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externalLink+xml" PartName="/xl/externalLinks/externalLink14.xml"/>
  <Override ContentType="application/vnd.openxmlformats-officedocument.spreadsheetml.externalLink+xml" PartName="/xl/externalLinks/externalLink15.xml"/>
  <Override ContentType="application/vnd.openxmlformats-officedocument.spreadsheetml.externalLink+xml" PartName="/xl/externalLinks/externalLink16.xml"/>
  <Override ContentType="application/vnd.openxmlformats-officedocument.spreadsheetml.externalLink+xml" PartName="/xl/externalLinks/externalLink17.xml"/>
  <Override ContentType="application/vnd.openxmlformats-officedocument.spreadsheetml.externalLink+xml" PartName="/xl/externalLinks/externalLink18.xml"/>
  <Override ContentType="application/vnd.openxmlformats-officedocument.spreadsheetml.externalLink+xml" PartName="/xl/externalLinks/externalLink19.xml"/>
  <Override ContentType="application/vnd.openxmlformats-officedocument.spreadsheetml.externalLink+xml" PartName="/xl/externalLinks/externalLink20.xml"/>
  <Override ContentType="application/vnd.openxmlformats-officedocument.spreadsheetml.externalLink+xml" PartName="/xl/externalLinks/externalLink21.xml"/>
  <Override ContentType="application/vnd.openxmlformats-officedocument.spreadsheetml.externalLink+xml" PartName="/xl/externalLinks/externalLink22.xml"/>
  <Override ContentType="application/vnd.openxmlformats-officedocument.spreadsheetml.externalLink+xml" PartName="/xl/externalLinks/externalLink23.xml"/>
  <Override ContentType="application/vnd.openxmlformats-officedocument.spreadsheetml.externalLink+xml" PartName="/xl/externalLinks/externalLink24.xml"/>
  <Override ContentType="application/vnd.openxmlformats-officedocument.spreadsheetml.externalLink+xml" PartName="/xl/externalLinks/externalLink25.xml"/>
  <Override ContentType="application/vnd.openxmlformats-officedocument.spreadsheetml.externalLink+xml" PartName="/xl/externalLinks/externalLink26.xml"/>
  <Override ContentType="application/vnd.openxmlformats-officedocument.spreadsheetml.externalLink+xml" PartName="/xl/externalLinks/externalLink27.xml"/>
  <Override ContentType="application/vnd.openxmlformats-officedocument.spreadsheetml.externalLink+xml" PartName="/xl/externalLinks/externalLink28.xml"/>
  <Override ContentType="application/vnd.openxmlformats-officedocument.spreadsheetml.externalLink+xml" PartName="/xl/externalLinks/externalLink29.xml"/>
  <Override ContentType="application/vnd.openxmlformats-officedocument.spreadsheetml.externalLink+xml" PartName="/xl/externalLinks/externalLink30.xml"/>
  <Override ContentType="application/vnd.openxmlformats-officedocument.spreadsheetml.externalLink+xml" PartName="/xl/externalLinks/externalLink31.xml"/>
  <Override ContentType="application/vnd.openxmlformats-officedocument.spreadsheetml.externalLink+xml" PartName="/xl/externalLinks/externalLink32.xml"/>
  <Override ContentType="application/vnd.openxmlformats-officedocument.spreadsheetml.externalLink+xml" PartName="/xl/externalLinks/externalLink33.xml"/>
  <Override ContentType="application/vnd.openxmlformats-officedocument.spreadsheetml.externalLink+xml" PartName="/xl/externalLinks/externalLink34.xml"/>
  <Override ContentType="application/vnd.openxmlformats-officedocument.spreadsheetml.externalLink+xml" PartName="/xl/externalLinks/externalLink35.xml"/>
  <Override ContentType="application/vnd.openxmlformats-officedocument.spreadsheetml.externalLink+xml" PartName="/xl/externalLinks/externalLink36.xml"/>
  <Override ContentType="application/vnd.openxmlformats-officedocument.spreadsheetml.externalLink+xml" PartName="/xl/externalLinks/externalLink37.xml"/>
  <Override ContentType="application/vnd.openxmlformats-officedocument.spreadsheetml.externalLink+xml" PartName="/xl/externalLinks/externalLink38.xml"/>
  <Override ContentType="application/vnd.openxmlformats-officedocument.spreadsheetml.externalLink+xml" PartName="/xl/externalLinks/externalLink39.xml"/>
  <Override ContentType="application/vnd.openxmlformats-officedocument.spreadsheetml.externalLink+xml" PartName="/xl/externalLinks/externalLink40.xml"/>
  <Override ContentType="application/vnd.openxmlformats-officedocument.spreadsheetml.externalLink+xml" PartName="/xl/externalLinks/externalLink41.xml"/>
  <Override ContentType="application/vnd.openxmlformats-officedocument.spreadsheetml.externalLink+xml" PartName="/xl/externalLinks/externalLink42.xml"/>
  <Override ContentType="application/vnd.openxmlformats-officedocument.spreadsheetml.externalLink+xml" PartName="/xl/externalLinks/externalLink43.xml"/>
  <Override ContentType="application/vnd.openxmlformats-officedocument.spreadsheetml.externalLink+xml" PartName="/xl/externalLinks/externalLink44.xml"/>
  <Override ContentType="application/vnd.openxmlformats-officedocument.spreadsheetml.externalLink+xml" PartName="/xl/externalLinks/externalLink45.xml"/>
  <Override ContentType="application/vnd.openxmlformats-officedocument.spreadsheetml.externalLink+xml" PartName="/xl/externalLinks/externalLink46.xml"/>
  <Override ContentType="application/vnd.openxmlformats-officedocument.spreadsheetml.externalLink+xml" PartName="/xl/externalLinks/externalLink47.xml"/>
  <Override ContentType="application/vnd.openxmlformats-officedocument.spreadsheetml.externalLink+xml" PartName="/xl/externalLinks/externalLink48.xml"/>
  <Override ContentType="application/vnd.openxmlformats-officedocument.spreadsheetml.externalLink+xml" PartName="/xl/externalLinks/externalLink49.xml"/>
  <Override ContentType="application/vnd.openxmlformats-officedocument.spreadsheetml.externalLink+xml" PartName="/xl/externalLinks/externalLink50.xml"/>
  <Override ContentType="application/vnd.openxmlformats-officedocument.spreadsheetml.externalLink+xml" PartName="/xl/externalLinks/externalLink51.xml"/>
  <Override ContentType="application/vnd.openxmlformats-officedocument.spreadsheetml.externalLink+xml" PartName="/xl/externalLinks/externalLink52.xml"/>
  <Override ContentType="application/vnd.openxmlformats-officedocument.spreadsheetml.externalLink+xml" PartName="/xl/externalLinks/externalLink53.xml"/>
  <Override ContentType="application/vnd.openxmlformats-officedocument.spreadsheetml.externalLink+xml" PartName="/xl/externalLinks/externalLink54.xml"/>
  <Override ContentType="application/vnd.openxmlformats-officedocument.spreadsheetml.externalLink+xml" PartName="/xl/externalLinks/externalLink55.xml"/>
  <Override ContentType="application/vnd.openxmlformats-officedocument.spreadsheetml.externalLink+xml" PartName="/xl/externalLinks/externalLink56.xml"/>
  <Override ContentType="application/vnd.openxmlformats-officedocument.spreadsheetml.externalLink+xml" PartName="/xl/externalLinks/externalLink57.xml"/>
  <Override ContentType="application/vnd.openxmlformats-officedocument.spreadsheetml.externalLink+xml" PartName="/xl/externalLinks/externalLink58.xml"/>
  <Override ContentType="application/vnd.openxmlformats-officedocument.spreadsheetml.externalLink+xml" PartName="/xl/externalLinks/externalLink59.xml"/>
  <Override ContentType="application/vnd.openxmlformats-officedocument.spreadsheetml.externalLink+xml" PartName="/xl/externalLinks/externalLink60.xml"/>
  <Override ContentType="application/vnd.openxmlformats-officedocument.spreadsheetml.externalLink+xml" PartName="/xl/externalLinks/externalLink61.xml"/>
  <Override ContentType="application/vnd.openxmlformats-officedocument.spreadsheetml.externalLink+xml" PartName="/xl/externalLinks/externalLink62.xml"/>
  <Override ContentType="application/vnd.openxmlformats-officedocument.spreadsheetml.externalLink+xml" PartName="/xl/externalLinks/externalLink63.xml"/>
  <Override ContentType="application/vnd.openxmlformats-officedocument.spreadsheetml.externalLink+xml" PartName="/xl/externalLinks/externalLink64.xml"/>
  <Override ContentType="application/vnd.openxmlformats-officedocument.spreadsheetml.externalLink+xml" PartName="/xl/externalLinks/externalLink65.xml"/>
  <Override ContentType="application/vnd.openxmlformats-officedocument.spreadsheetml.externalLink+xml" PartName="/xl/externalLinks/externalLink66.xml"/>
  <Override ContentType="application/vnd.openxmlformats-officedocument.spreadsheetml.externalLink+xml" PartName="/xl/externalLinks/externalLink67.xml"/>
  <Override ContentType="application/vnd.openxmlformats-officedocument.spreadsheetml.externalLink+xml" PartName="/xl/externalLinks/externalLink68.xml"/>
  <Override ContentType="application/vnd.openxmlformats-officedocument.spreadsheetml.externalLink+xml" PartName="/xl/externalLinks/externalLink69.xml"/>
  <Override ContentType="application/vnd.openxmlformats-officedocument.spreadsheetml.externalLink+xml" PartName="/xl/externalLinks/externalLink70.xml"/>
  <Override ContentType="application/vnd.openxmlformats-officedocument.spreadsheetml.externalLink+xml" PartName="/xl/externalLinks/externalLink71.xml"/>
  <Override ContentType="application/vnd.openxmlformats-officedocument.spreadsheetml.externalLink+xml" PartName="/xl/externalLinks/externalLink72.xml"/>
  <Override ContentType="application/vnd.openxmlformats-officedocument.spreadsheetml.externalLink+xml" PartName="/xl/externalLinks/externalLink73.xml"/>
  <Override ContentType="application/vnd.openxmlformats-officedocument.spreadsheetml.externalLink+xml" PartName="/xl/externalLinks/externalLink74.xml"/>
  <Override ContentType="application/vnd.openxmlformats-officedocument.spreadsheetml.externalLink+xml" PartName="/xl/externalLinks/externalLink75.xml"/>
  <Override ContentType="application/vnd.openxmlformats-officedocument.spreadsheetml.externalLink+xml" PartName="/xl/externalLinks/externalLink76.xml"/>
  <Override ContentType="application/vnd.openxmlformats-officedocument.spreadsheetml.externalLink+xml" PartName="/xl/externalLinks/externalLink77.xml"/>
  <Override ContentType="application/vnd.openxmlformats-officedocument.spreadsheetml.externalLink+xml" PartName="/xl/externalLinks/externalLink78.xml"/>
  <Override ContentType="application/vnd.openxmlformats-officedocument.spreadsheetml.externalLink+xml" PartName="/xl/externalLinks/externalLink79.xml"/>
  <Override ContentType="application/vnd.openxmlformats-officedocument.spreadsheetml.externalLink+xml" PartName="/xl/externalLinks/externalLink80.xml"/>
  <Override ContentType="application/vnd.openxmlformats-officedocument.spreadsheetml.externalLink+xml" PartName="/xl/externalLinks/externalLink81.xml"/>
  <Override ContentType="application/vnd.openxmlformats-officedocument.spreadsheetml.externalLink+xml" PartName="/xl/externalLinks/externalLink82.xml"/>
  <Override ContentType="application/vnd.openxmlformats-officedocument.spreadsheetml.externalLink+xml" PartName="/xl/externalLinks/externalLink83.xml"/>
  <Override ContentType="application/vnd.openxmlformats-officedocument.spreadsheetml.externalLink+xml" PartName="/xl/externalLinks/externalLink84.xml"/>
  <Override ContentType="application/vnd.openxmlformats-officedocument.spreadsheetml.externalLink+xml" PartName="/xl/externalLinks/externalLink85.xml"/>
  <Override ContentType="application/vnd.openxmlformats-officedocument.spreadsheetml.externalLink+xml" PartName="/xl/externalLinks/externalLink86.xml"/>
  <Override ContentType="application/vnd.openxmlformats-officedocument.spreadsheetml.externalLink+xml" PartName="/xl/externalLinks/externalLink87.xml"/>
  <Override ContentType="application/vnd.openxmlformats-officedocument.spreadsheetml.externalLink+xml" PartName="/xl/externalLinks/externalLink88.xml"/>
  <Override ContentType="application/vnd.openxmlformats-officedocument.spreadsheetml.externalLink+xml" PartName="/xl/externalLinks/externalLink89.xml"/>
  <Override ContentType="application/vnd.openxmlformats-officedocument.spreadsheetml.externalLink+xml" PartName="/xl/externalLinks/externalLink90.xml"/>
  <Override ContentType="application/vnd.openxmlformats-officedocument.spreadsheetml.externalLink+xml" PartName="/xl/externalLinks/externalLink91.xml"/>
  <Override ContentType="application/vnd.openxmlformats-officedocument.spreadsheetml.externalLink+xml" PartName="/xl/externalLinks/externalLink92.xml"/>
  <Override ContentType="application/vnd.openxmlformats-officedocument.spreadsheetml.externalLink+xml" PartName="/xl/externalLinks/externalLink93.xml"/>
  <Override ContentType="application/vnd.openxmlformats-officedocument.spreadsheetml.externalLink+xml" PartName="/xl/externalLinks/externalLink94.xml"/>
  <Override ContentType="application/vnd.openxmlformats-officedocument.spreadsheetml.externalLink+xml" PartName="/xl/externalLinks/externalLink95.xml"/>
  <Override ContentType="application/vnd.openxmlformats-officedocument.spreadsheetml.externalLink+xml" PartName="/xl/externalLinks/externalLink96.xml"/>
  <Override ContentType="application/vnd.openxmlformats-officedocument.spreadsheetml.externalLink+xml" PartName="/xl/externalLinks/externalLink9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mhlwlan.sharepoint.com/sites/14038000_5-14038010/WorkingDocLib/02【所属内共有領域】/会計４係/仕様書等/★★★R8仕様書等★★★/●村山（入札）大久保宿舎解体工事/仕様書/"/>
    </mc:Choice>
  </mc:AlternateContent>
  <xr:revisionPtr revIDLastSave="529" documentId="13_ncr:1_{E901D25F-A029-4A66-BE93-A6DEF7244A2B}" xr6:coauthVersionLast="47" xr6:coauthVersionMax="47" xr10:uidLastSave="{50835A0E-0BDA-42FD-B024-B26DBA08B887}"/>
  <bookViews>
    <workbookView xWindow="-120" yWindow="-120" windowWidth="29040" windowHeight="15720" tabRatio="753" activeTab="6" xr2:uid="{00000000-000D-0000-FFFF-FFFF00000000}"/>
  </bookViews>
  <sheets>
    <sheet name="表紙" sheetId="24" r:id="rId1"/>
    <sheet name="内訳書" sheetId="60" r:id="rId2"/>
    <sheet name="内訳書(共通仮設、外構)" sheetId="25" r:id="rId3"/>
    <sheet name="内訳書(1号棟)" sheetId="48" r:id="rId4"/>
    <sheet name="内訳書(1号棟) (電気)" sheetId="51" r:id="rId5"/>
    <sheet name="内訳書(1号棟) (機械)" sheetId="50" r:id="rId6"/>
    <sheet name="内訳書(2号棟)" sheetId="49" r:id="rId7"/>
    <sheet name="内訳書(2号棟) (電気)" sheetId="52" r:id="rId8"/>
    <sheet name="内訳書(2号棟) (機械) " sheetId="5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s>
  <definedNames>
    <definedName name="_">#REF!</definedName>
    <definedName name="_______________________C300200">[1]資材単価!$G$9</definedName>
    <definedName name="_______________________C303800">[1]資材単価!$G$25</definedName>
    <definedName name="_______________________C370003">[1]資材単価!$G$46</definedName>
    <definedName name="_______________________C370135">[1]資材単価!$G$47</definedName>
    <definedName name="_______________________C370240">[1]資材単価!$G$48</definedName>
    <definedName name="_______________________C370500">[1]資材単価!$G$51</definedName>
    <definedName name="_______________________C370600">[1]資材単価!$G$52</definedName>
    <definedName name="_______________________C371625">[1]資材単価!$G$57</definedName>
    <definedName name="_______________________C371630">[1]資材単価!$G$58</definedName>
    <definedName name="_______________________C371640">[1]資材単価!$G$59</definedName>
    <definedName name="_______________________C371650">[1]資材単価!$G$60</definedName>
    <definedName name="_______________________C371725">[1]資材単価!$G$61</definedName>
    <definedName name="_______________________C371730">[1]資材単価!$G$62</definedName>
    <definedName name="_______________________C371740">[1]資材単価!$G$63</definedName>
    <definedName name="_______________________C371750">[1]資材単価!$G$64</definedName>
    <definedName name="_______________________C460211">[1]資材単価!$G$107</definedName>
    <definedName name="_______________________C480900">[1]資材単価!$G$114</definedName>
    <definedName name="_______________________C481000">[1]資材単価!$G$115</definedName>
    <definedName name="______________________C300200">[1]資材単価!$G$9</definedName>
    <definedName name="______________________C303800">[1]資材単価!$G$25</definedName>
    <definedName name="______________________C370003">[1]資材単価!$G$46</definedName>
    <definedName name="______________________C370135">[1]資材単価!$G$47</definedName>
    <definedName name="______________________C370240">[1]資材単価!$G$48</definedName>
    <definedName name="______________________C370500">[1]資材単価!$G$51</definedName>
    <definedName name="______________________C370600">[1]資材単価!$G$52</definedName>
    <definedName name="______________________C371625">[1]資材単価!$G$57</definedName>
    <definedName name="______________________C371630">[1]資材単価!$G$58</definedName>
    <definedName name="______________________C371640">[1]資材単価!$G$59</definedName>
    <definedName name="______________________C371650">[1]資材単価!$G$60</definedName>
    <definedName name="______________________C371725">[1]資材単価!$G$61</definedName>
    <definedName name="______________________C371730">[1]資材単価!$G$62</definedName>
    <definedName name="______________________C371740">[1]資材単価!$G$63</definedName>
    <definedName name="______________________C371750">[1]資材単価!$G$64</definedName>
    <definedName name="______________________C460211">[1]資材単価!$G$107</definedName>
    <definedName name="______________________C480900">[1]資材単価!$G$114</definedName>
    <definedName name="______________________C481000">[1]資材単価!$G$115</definedName>
    <definedName name="_____________________C300200">[1]資材単価!$G$9</definedName>
    <definedName name="_____________________C303800">[1]資材単価!$G$25</definedName>
    <definedName name="_____________________C370003">[1]資材単価!$G$46</definedName>
    <definedName name="_____________________C370135">[1]資材単価!$G$47</definedName>
    <definedName name="_____________________C370240">[1]資材単価!$G$48</definedName>
    <definedName name="_____________________C370500">[1]資材単価!$G$51</definedName>
    <definedName name="_____________________C370600">[1]資材単価!$G$52</definedName>
    <definedName name="_____________________C371625">[1]資材単価!$G$57</definedName>
    <definedName name="_____________________C371630">[1]資材単価!$G$58</definedName>
    <definedName name="_____________________C371640">[1]資材単価!$G$59</definedName>
    <definedName name="_____________________C371650">[1]資材単価!$G$60</definedName>
    <definedName name="_____________________C371725">[1]資材単価!$G$61</definedName>
    <definedName name="_____________________C371730">[1]資材単価!$G$62</definedName>
    <definedName name="_____________________C371740">[1]資材単価!$G$63</definedName>
    <definedName name="_____________________C371750">[1]資材単価!$G$64</definedName>
    <definedName name="_____________________C460211">[1]資材単価!$G$107</definedName>
    <definedName name="_____________________C480900">[1]資材単価!$G$114</definedName>
    <definedName name="_____________________C481000">[1]資材単価!$G$115</definedName>
    <definedName name="____________________C300200">[1]資材単価!$G$9</definedName>
    <definedName name="____________________C303800">[1]資材単価!$G$25</definedName>
    <definedName name="____________________C370003">[1]資材単価!$G$46</definedName>
    <definedName name="____________________C370135">[1]資材単価!$G$47</definedName>
    <definedName name="____________________C370240">[1]資材単価!$G$48</definedName>
    <definedName name="____________________C370500">[1]資材単価!$G$51</definedName>
    <definedName name="____________________C370600">[1]資材単価!$G$52</definedName>
    <definedName name="____________________C371625">[1]資材単価!$G$57</definedName>
    <definedName name="____________________C371630">[1]資材単価!$G$58</definedName>
    <definedName name="____________________C371640">[1]資材単価!$G$59</definedName>
    <definedName name="____________________C371650">[1]資材単価!$G$60</definedName>
    <definedName name="____________________C371725">[1]資材単価!$G$61</definedName>
    <definedName name="____________________C371730">[1]資材単価!$G$62</definedName>
    <definedName name="____________________C371740">[1]資材単価!$G$63</definedName>
    <definedName name="____________________C371750">[1]資材単価!$G$64</definedName>
    <definedName name="____________________C460211">[1]資材単価!$G$107</definedName>
    <definedName name="____________________C480900">[1]資材単価!$G$114</definedName>
    <definedName name="____________________C481000">[1]資材単価!$G$115</definedName>
    <definedName name="____________________ECO01">#REF!</definedName>
    <definedName name="____________________ISI01">#REF!</definedName>
    <definedName name="____________________KCO01">#REF!</definedName>
    <definedName name="____________________LOO01">#REF!</definedName>
    <definedName name="____________________LOO02">#REF!</definedName>
    <definedName name="____________________LOO03">#REF!</definedName>
    <definedName name="____________________SU01">#REF!</definedName>
    <definedName name="____________________SU02">#REF!</definedName>
    <definedName name="____________________SU03">#REF!</definedName>
    <definedName name="____________________SUB01">#REF!</definedName>
    <definedName name="____________________SUB1">#REF!</definedName>
    <definedName name="____________________SUB2">#REF!</definedName>
    <definedName name="___________________C300200">[1]資材単価!$G$9</definedName>
    <definedName name="___________________C303800">[1]資材単価!$G$25</definedName>
    <definedName name="___________________C370003">[1]資材単価!$G$46</definedName>
    <definedName name="___________________C370135">[1]資材単価!$G$47</definedName>
    <definedName name="___________________C370240">[1]資材単価!$G$48</definedName>
    <definedName name="___________________C370500">[1]資材単価!$G$51</definedName>
    <definedName name="___________________C370600">[1]資材単価!$G$52</definedName>
    <definedName name="___________________C371625">[1]資材単価!$G$57</definedName>
    <definedName name="___________________C371630">[1]資材単価!$G$58</definedName>
    <definedName name="___________________C371640">[1]資材単価!$G$59</definedName>
    <definedName name="___________________C371650">[1]資材単価!$G$60</definedName>
    <definedName name="___________________C371725">[1]資材単価!$G$61</definedName>
    <definedName name="___________________C371730">[1]資材単価!$G$62</definedName>
    <definedName name="___________________C371740">[1]資材単価!$G$63</definedName>
    <definedName name="___________________C371750">[1]資材単価!$G$64</definedName>
    <definedName name="___________________C460211">[1]資材単価!$G$107</definedName>
    <definedName name="___________________C480900">[1]資材単価!$G$114</definedName>
    <definedName name="___________________C481000">[1]資材単価!$G$115</definedName>
    <definedName name="___________________ECO01">#REF!</definedName>
    <definedName name="___________________ISI01">#REF!</definedName>
    <definedName name="___________________KCO01">#REF!</definedName>
    <definedName name="___________________LOO01">#REF!</definedName>
    <definedName name="___________________LOO02">#REF!</definedName>
    <definedName name="___________________LOO03">#REF!</definedName>
    <definedName name="___________________SU01">#REF!</definedName>
    <definedName name="___________________SU02">#REF!</definedName>
    <definedName name="___________________SU03">#REF!</definedName>
    <definedName name="___________________SUB01">#REF!</definedName>
    <definedName name="___________________SUB1">#REF!</definedName>
    <definedName name="___________________SUB2">#REF!</definedName>
    <definedName name="__________________C300200">[1]資材単価!$G$9</definedName>
    <definedName name="__________________C303800">[1]資材単価!$G$25</definedName>
    <definedName name="__________________C370003">[1]資材単価!$G$46</definedName>
    <definedName name="__________________C370135">[1]資材単価!$G$47</definedName>
    <definedName name="__________________C370240">[1]資材単価!$G$48</definedName>
    <definedName name="__________________C370500">[1]資材単価!$G$51</definedName>
    <definedName name="__________________C370600">[1]資材単価!$G$52</definedName>
    <definedName name="__________________C371625">[1]資材単価!$G$57</definedName>
    <definedName name="__________________C371630">[1]資材単価!$G$58</definedName>
    <definedName name="__________________C371640">[1]資材単価!$G$59</definedName>
    <definedName name="__________________C371650">[1]資材単価!$G$60</definedName>
    <definedName name="__________________C371725">[1]資材単価!$G$61</definedName>
    <definedName name="__________________C371730">[1]資材単価!$G$62</definedName>
    <definedName name="__________________C371740">[1]資材単価!$G$63</definedName>
    <definedName name="__________________C371750">[1]資材単価!$G$64</definedName>
    <definedName name="__________________C460211">[1]資材単価!$G$107</definedName>
    <definedName name="__________________C480900">[1]資材単価!$G$114</definedName>
    <definedName name="__________________C481000">[1]資材単価!$G$115</definedName>
    <definedName name="__________________ECO01">#REF!</definedName>
    <definedName name="__________________ISI01">#REF!</definedName>
    <definedName name="__________________KCO01">#REF!</definedName>
    <definedName name="__________________LOO01">#REF!</definedName>
    <definedName name="__________________LOO02">#REF!</definedName>
    <definedName name="__________________LOO03">#REF!</definedName>
    <definedName name="__________________SU01">#REF!</definedName>
    <definedName name="__________________SU02">#REF!</definedName>
    <definedName name="__________________SU03">#REF!</definedName>
    <definedName name="__________________SUB01">#REF!</definedName>
    <definedName name="__________________SUB1">#REF!</definedName>
    <definedName name="__________________SUB2">#REF!</definedName>
    <definedName name="_________________C300200">[1]資材単価!$G$9</definedName>
    <definedName name="_________________C303800">[1]資材単価!$G$25</definedName>
    <definedName name="_________________C370003">[1]資材単価!$G$46</definedName>
    <definedName name="_________________C370135">[1]資材単価!$G$47</definedName>
    <definedName name="_________________C370240">[1]資材単価!$G$48</definedName>
    <definedName name="_________________C370500">[1]資材単価!$G$51</definedName>
    <definedName name="_________________C370600">[1]資材単価!$G$52</definedName>
    <definedName name="_________________C371625">[1]資材単価!$G$57</definedName>
    <definedName name="_________________C371630">[1]資材単価!$G$58</definedName>
    <definedName name="_________________C371640">[1]資材単価!$G$59</definedName>
    <definedName name="_________________C371650">[1]資材単価!$G$60</definedName>
    <definedName name="_________________C371725">[1]資材単価!$G$61</definedName>
    <definedName name="_________________C371730">[1]資材単価!$G$62</definedName>
    <definedName name="_________________C371740">[1]資材単価!$G$63</definedName>
    <definedName name="_________________C371750">[1]資材単価!$G$64</definedName>
    <definedName name="_________________C460211">[1]資材単価!$G$107</definedName>
    <definedName name="_________________C480900">[1]資材単価!$G$114</definedName>
    <definedName name="_________________C481000">[1]資材単価!$G$115</definedName>
    <definedName name="_________________ECO01">#REF!</definedName>
    <definedName name="_________________ISI01">#REF!</definedName>
    <definedName name="_________________KCO01">#REF!</definedName>
    <definedName name="_________________LOO01">#REF!</definedName>
    <definedName name="_________________LOO02">#REF!</definedName>
    <definedName name="_________________LOO03">#REF!</definedName>
    <definedName name="_________________SU01">#REF!</definedName>
    <definedName name="_________________SU02">#REF!</definedName>
    <definedName name="_________________SU03">#REF!</definedName>
    <definedName name="_________________SUB01">#REF!</definedName>
    <definedName name="_________________SUB1">#REF!</definedName>
    <definedName name="_________________SUB2">#REF!</definedName>
    <definedName name="________________C300200">[1]資材単価!$G$9</definedName>
    <definedName name="________________C303800">[1]資材単価!$G$25</definedName>
    <definedName name="________________C370003">[1]資材単価!$G$46</definedName>
    <definedName name="________________C370135">[1]資材単価!$G$47</definedName>
    <definedName name="________________C370240">[1]資材単価!$G$48</definedName>
    <definedName name="________________C370500">[1]資材単価!$G$51</definedName>
    <definedName name="________________C370600">[1]資材単価!$G$52</definedName>
    <definedName name="________________C371625">[1]資材単価!$G$57</definedName>
    <definedName name="________________C371630">[1]資材単価!$G$58</definedName>
    <definedName name="________________C371640">[1]資材単価!$G$59</definedName>
    <definedName name="________________C371650">[1]資材単価!$G$60</definedName>
    <definedName name="________________C371725">[1]資材単価!$G$61</definedName>
    <definedName name="________________C371730">[1]資材単価!$G$62</definedName>
    <definedName name="________________C371740">[1]資材単価!$G$63</definedName>
    <definedName name="________________C371750">[1]資材単価!$G$64</definedName>
    <definedName name="________________C460211">[1]資材単価!$G$107</definedName>
    <definedName name="________________C480900">[1]資材単価!$G$114</definedName>
    <definedName name="________________C481000">[1]資材単価!$G$115</definedName>
    <definedName name="________________ECO01">#REF!</definedName>
    <definedName name="________________ISI01">#REF!</definedName>
    <definedName name="________________KCO01">#REF!</definedName>
    <definedName name="________________LOO01">#REF!</definedName>
    <definedName name="________________LOO02">#REF!</definedName>
    <definedName name="________________LOO03">#REF!</definedName>
    <definedName name="________________SU01">#REF!</definedName>
    <definedName name="________________SU02">#REF!</definedName>
    <definedName name="________________SU03">#REF!</definedName>
    <definedName name="________________SUB01">#REF!</definedName>
    <definedName name="________________SUB1">#REF!</definedName>
    <definedName name="________________SUB2">#REF!</definedName>
    <definedName name="_______________C300200">[1]資材単価!$G$9</definedName>
    <definedName name="_______________C303800">[1]資材単価!$G$25</definedName>
    <definedName name="_______________C370003">[1]資材単価!$G$46</definedName>
    <definedName name="_______________C370135">[1]資材単価!$G$47</definedName>
    <definedName name="_______________C370240">[1]資材単価!$G$48</definedName>
    <definedName name="_______________C370500">[1]資材単価!$G$51</definedName>
    <definedName name="_______________C370600">[1]資材単価!$G$52</definedName>
    <definedName name="_______________C371625">[1]資材単価!$G$57</definedName>
    <definedName name="_______________C371630">[1]資材単価!$G$58</definedName>
    <definedName name="_______________C371640">[1]資材単価!$G$59</definedName>
    <definedName name="_______________C371650">[1]資材単価!$G$60</definedName>
    <definedName name="_______________C371725">[1]資材単価!$G$61</definedName>
    <definedName name="_______________C371730">[1]資材単価!$G$62</definedName>
    <definedName name="_______________C371740">[1]資材単価!$G$63</definedName>
    <definedName name="_______________C371750">[1]資材単価!$G$64</definedName>
    <definedName name="_______________C460211">[1]資材単価!$G$107</definedName>
    <definedName name="_______________C480900">[1]資材単価!$G$114</definedName>
    <definedName name="_______________C481000">[1]資材単価!$G$115</definedName>
    <definedName name="_______________ECO01">#REF!</definedName>
    <definedName name="_______________ISI01">#REF!</definedName>
    <definedName name="_______________KCO01">#REF!</definedName>
    <definedName name="_______________LOO01">#REF!</definedName>
    <definedName name="_______________LOO02">#REF!</definedName>
    <definedName name="_______________LOO03">#REF!</definedName>
    <definedName name="_______________SU01">#REF!</definedName>
    <definedName name="_______________SU02">#REF!</definedName>
    <definedName name="_______________SU03">#REF!</definedName>
    <definedName name="_______________SUB01">#REF!</definedName>
    <definedName name="_______________SUB1">#REF!</definedName>
    <definedName name="_______________SUB2">#REF!</definedName>
    <definedName name="______________C300200">[1]資材単価!$G$9</definedName>
    <definedName name="______________C303800">[1]資材単価!$G$25</definedName>
    <definedName name="______________C370003">[1]資材単価!$G$46</definedName>
    <definedName name="______________C370135">[1]資材単価!$G$47</definedName>
    <definedName name="______________C370240">[1]資材単価!$G$48</definedName>
    <definedName name="______________C370500">[1]資材単価!$G$51</definedName>
    <definedName name="______________C370600">[1]資材単価!$G$52</definedName>
    <definedName name="______________C371625">[1]資材単価!$G$57</definedName>
    <definedName name="______________C371630">[1]資材単価!$G$58</definedName>
    <definedName name="______________C371640">[1]資材単価!$G$59</definedName>
    <definedName name="______________C371650">[1]資材単価!$G$60</definedName>
    <definedName name="______________C371725">[1]資材単価!$G$61</definedName>
    <definedName name="______________C371730">[1]資材単価!$G$62</definedName>
    <definedName name="______________C371740">[1]資材単価!$G$63</definedName>
    <definedName name="______________C371750">[1]資材単価!$G$64</definedName>
    <definedName name="______________C460211">[1]資材単価!$G$107</definedName>
    <definedName name="______________C480900">[1]資材単価!$G$114</definedName>
    <definedName name="______________C481000">[1]資材単価!$G$115</definedName>
    <definedName name="______________ECO01">#REF!</definedName>
    <definedName name="______________ISI01">#REF!</definedName>
    <definedName name="______________KCO01">#REF!</definedName>
    <definedName name="______________LOO01">#REF!</definedName>
    <definedName name="______________LOO02">#REF!</definedName>
    <definedName name="______________LOO03">#REF!</definedName>
    <definedName name="______________SU01">#REF!</definedName>
    <definedName name="______________SU02">#REF!</definedName>
    <definedName name="______________SU03">#REF!</definedName>
    <definedName name="______________SUB01">#REF!</definedName>
    <definedName name="______________SUB1">#REF!</definedName>
    <definedName name="______________SUB2">#REF!</definedName>
    <definedName name="_____________C300200">[1]資材単価!$G$9</definedName>
    <definedName name="_____________C303800">[1]資材単価!$G$25</definedName>
    <definedName name="_____________C370003">[1]資材単価!$G$46</definedName>
    <definedName name="_____________C370135">[1]資材単価!$G$47</definedName>
    <definedName name="_____________C370240">[1]資材単価!$G$48</definedName>
    <definedName name="_____________C370500">[1]資材単価!$G$51</definedName>
    <definedName name="_____________C370600">[1]資材単価!$G$52</definedName>
    <definedName name="_____________C371625">[1]資材単価!$G$57</definedName>
    <definedName name="_____________C371630">[1]資材単価!$G$58</definedName>
    <definedName name="_____________C371640">[1]資材単価!$G$59</definedName>
    <definedName name="_____________C371650">[1]資材単価!$G$60</definedName>
    <definedName name="_____________C371725">[1]資材単価!$G$61</definedName>
    <definedName name="_____________C371730">[1]資材単価!$G$62</definedName>
    <definedName name="_____________C371740">[1]資材単価!$G$63</definedName>
    <definedName name="_____________C371750">[1]資材単価!$G$64</definedName>
    <definedName name="_____________C460211">[1]資材単価!$G$107</definedName>
    <definedName name="_____________C480900">[1]資材単価!$G$114</definedName>
    <definedName name="_____________C481000">[1]資材単価!$G$115</definedName>
    <definedName name="_____________ECO01">#REF!</definedName>
    <definedName name="_____________ISI01">#REF!</definedName>
    <definedName name="_____________KCO01">#REF!</definedName>
    <definedName name="_____________LOO01">#REF!</definedName>
    <definedName name="_____________LOO02">#REF!</definedName>
    <definedName name="_____________LOO03">#REF!</definedName>
    <definedName name="_____________SU01">#REF!</definedName>
    <definedName name="_____________SU02">#REF!</definedName>
    <definedName name="_____________SU03">#REF!</definedName>
    <definedName name="_____________SUB01">#REF!</definedName>
    <definedName name="_____________SUB1">#REF!</definedName>
    <definedName name="_____________SUB2">#REF!</definedName>
    <definedName name="____________C300200">[1]資材単価!$G$9</definedName>
    <definedName name="____________C303800">[1]資材単価!$G$25</definedName>
    <definedName name="____________C370003">[1]資材単価!$G$46</definedName>
    <definedName name="____________C370135">[1]資材単価!$G$47</definedName>
    <definedName name="____________C370240">[1]資材単価!$G$48</definedName>
    <definedName name="____________C370500">[1]資材単価!$G$51</definedName>
    <definedName name="____________C370600">[1]資材単価!$G$52</definedName>
    <definedName name="____________C371625">[1]資材単価!$G$57</definedName>
    <definedName name="____________C371630">[1]資材単価!$G$58</definedName>
    <definedName name="____________C371640">[1]資材単価!$G$59</definedName>
    <definedName name="____________C371650">[1]資材単価!$G$60</definedName>
    <definedName name="____________C371725">[1]資材単価!$G$61</definedName>
    <definedName name="____________C371730">[1]資材単価!$G$62</definedName>
    <definedName name="____________C371740">[1]資材単価!$G$63</definedName>
    <definedName name="____________C371750">[1]資材単価!$G$64</definedName>
    <definedName name="____________C460211">[1]資材単価!$G$107</definedName>
    <definedName name="____________C480900">[1]資材単価!$G$114</definedName>
    <definedName name="____________C481000">[1]資材単価!$G$115</definedName>
    <definedName name="____________ECO01">#REF!</definedName>
    <definedName name="____________ISI01">#REF!</definedName>
    <definedName name="____________KCO01">#REF!</definedName>
    <definedName name="____________LOO01">#REF!</definedName>
    <definedName name="____________LOO02">#REF!</definedName>
    <definedName name="____________LOO03">#REF!</definedName>
    <definedName name="____________SU01">#REF!</definedName>
    <definedName name="____________SU02">#REF!</definedName>
    <definedName name="____________SU03">#REF!</definedName>
    <definedName name="____________SUB01">#REF!</definedName>
    <definedName name="____________SUB1">#REF!</definedName>
    <definedName name="____________SUB2">#REF!</definedName>
    <definedName name="___________C300200">[1]資材単価!$G$9</definedName>
    <definedName name="___________C303800">[1]資材単価!$G$25</definedName>
    <definedName name="___________C370003">[1]資材単価!$G$46</definedName>
    <definedName name="___________C370135">[1]資材単価!$G$47</definedName>
    <definedName name="___________C370240">[1]資材単価!$G$48</definedName>
    <definedName name="___________C370500">[1]資材単価!$G$51</definedName>
    <definedName name="___________C370600">[1]資材単価!$G$52</definedName>
    <definedName name="___________C371625">[1]資材単価!$G$57</definedName>
    <definedName name="___________C371630">[1]資材単価!$G$58</definedName>
    <definedName name="___________C371640">[1]資材単価!$G$59</definedName>
    <definedName name="___________C371650">[1]資材単価!$G$60</definedName>
    <definedName name="___________C371725">[1]資材単価!$G$61</definedName>
    <definedName name="___________C371730">[1]資材単価!$G$62</definedName>
    <definedName name="___________C371740">[1]資材単価!$G$63</definedName>
    <definedName name="___________C371750">[1]資材単価!$G$64</definedName>
    <definedName name="___________C460211">[1]資材単価!$G$107</definedName>
    <definedName name="___________C480900">[1]資材単価!$G$114</definedName>
    <definedName name="___________C481000">[1]資材単価!$G$115</definedName>
    <definedName name="___________ECO01">#REF!</definedName>
    <definedName name="___________ISI01">#REF!</definedName>
    <definedName name="___________KCO01">#REF!</definedName>
    <definedName name="___________LOO01">#REF!</definedName>
    <definedName name="___________LOO02">#REF!</definedName>
    <definedName name="___________LOO03">#REF!</definedName>
    <definedName name="___________SU01">#REF!</definedName>
    <definedName name="___________SU02">#REF!</definedName>
    <definedName name="___________SU03">#REF!</definedName>
    <definedName name="___________SUB01">#REF!</definedName>
    <definedName name="___________SUB1">#REF!</definedName>
    <definedName name="___________SUB2">#REF!</definedName>
    <definedName name="__________C300200">[1]資材単価!$G$9</definedName>
    <definedName name="__________C303800">[1]資材単価!$G$25</definedName>
    <definedName name="__________C370003">[1]資材単価!$G$46</definedName>
    <definedName name="__________C370135">[1]資材単価!$G$47</definedName>
    <definedName name="__________C370240">[1]資材単価!$G$48</definedName>
    <definedName name="__________C370500">[1]資材単価!$G$51</definedName>
    <definedName name="__________C370600">[1]資材単価!$G$52</definedName>
    <definedName name="__________C371625">[1]資材単価!$G$57</definedName>
    <definedName name="__________C371630">[1]資材単価!$G$58</definedName>
    <definedName name="__________C371640">[1]資材単価!$G$59</definedName>
    <definedName name="__________C371650">[1]資材単価!$G$60</definedName>
    <definedName name="__________C371725">[1]資材単価!$G$61</definedName>
    <definedName name="__________C371730">[1]資材単価!$G$62</definedName>
    <definedName name="__________C371740">[1]資材単価!$G$63</definedName>
    <definedName name="__________C371750">[1]資材単価!$G$64</definedName>
    <definedName name="__________C460211">[1]資材単価!$G$107</definedName>
    <definedName name="__________C480900">[1]資材単価!$G$114</definedName>
    <definedName name="__________C481000">[1]資材単価!$G$115</definedName>
    <definedName name="__________ECO01">#REF!</definedName>
    <definedName name="__________ISI01">#REF!</definedName>
    <definedName name="__________KCO01">#REF!</definedName>
    <definedName name="__________LOO01">#REF!</definedName>
    <definedName name="__________LOO02">#REF!</definedName>
    <definedName name="__________LOO03">#REF!</definedName>
    <definedName name="__________SU01">#REF!</definedName>
    <definedName name="__________SU02">#REF!</definedName>
    <definedName name="__________SU03">#REF!</definedName>
    <definedName name="__________SUB01">#REF!</definedName>
    <definedName name="__________SUB1">#REF!</definedName>
    <definedName name="__________SUB2">#REF!</definedName>
    <definedName name="_________C300200">[1]資材単価!$G$9</definedName>
    <definedName name="_________C303800">[1]資材単価!$G$25</definedName>
    <definedName name="_________C370003">[1]資材単価!$G$46</definedName>
    <definedName name="_________C370135">[1]資材単価!$G$47</definedName>
    <definedName name="_________C370240">[1]資材単価!$G$48</definedName>
    <definedName name="_________C370500">[1]資材単価!$G$51</definedName>
    <definedName name="_________C370600">[1]資材単価!$G$52</definedName>
    <definedName name="_________C371625">[1]資材単価!$G$57</definedName>
    <definedName name="_________C371630">[1]資材単価!$G$58</definedName>
    <definedName name="_________C371640">[1]資材単価!$G$59</definedName>
    <definedName name="_________C371650">[1]資材単価!$G$60</definedName>
    <definedName name="_________C371725">[1]資材単価!$G$61</definedName>
    <definedName name="_________C371730">[1]資材単価!$G$62</definedName>
    <definedName name="_________C371740">[1]資材単価!$G$63</definedName>
    <definedName name="_________C371750">[1]資材単価!$G$64</definedName>
    <definedName name="_________C460211">[1]資材単価!$G$107</definedName>
    <definedName name="_________C480900">[1]資材単価!$G$114</definedName>
    <definedName name="_________C481000">[1]資材単価!$G$115</definedName>
    <definedName name="_________ECO01">#REF!</definedName>
    <definedName name="_________ISI01">#REF!</definedName>
    <definedName name="_________KCO01">#REF!</definedName>
    <definedName name="_________LOO01">#REF!</definedName>
    <definedName name="_________LOO02">#REF!</definedName>
    <definedName name="_________LOO03">#REF!</definedName>
    <definedName name="_________SU01">#REF!</definedName>
    <definedName name="_________SU02">#REF!</definedName>
    <definedName name="_________SU03">#REF!</definedName>
    <definedName name="_________SUB01">#REF!</definedName>
    <definedName name="_________SUB1">#REF!</definedName>
    <definedName name="_________SUB2">#REF!</definedName>
    <definedName name="________C300200">[1]資材単価!$G$9</definedName>
    <definedName name="________C303800">[1]資材単価!$G$25</definedName>
    <definedName name="________C370003">[1]資材単価!$G$46</definedName>
    <definedName name="________C370135">[1]資材単価!$G$47</definedName>
    <definedName name="________C370240">[1]資材単価!$G$48</definedName>
    <definedName name="________C370500">[1]資材単価!$G$51</definedName>
    <definedName name="________C370600">[1]資材単価!$G$52</definedName>
    <definedName name="________C371625">[1]資材単価!$G$57</definedName>
    <definedName name="________C371630">[1]資材単価!$G$58</definedName>
    <definedName name="________C371640">[1]資材単価!$G$59</definedName>
    <definedName name="________C371650">[1]資材単価!$G$60</definedName>
    <definedName name="________C371725">[1]資材単価!$G$61</definedName>
    <definedName name="________C371730">[1]資材単価!$G$62</definedName>
    <definedName name="________C371740">[1]資材単価!$G$63</definedName>
    <definedName name="________C371750">[1]資材単価!$G$64</definedName>
    <definedName name="________C460211">[1]資材単価!$G$107</definedName>
    <definedName name="________C480900">[1]資材単価!$G$114</definedName>
    <definedName name="________C481000">[1]資材単価!$G$115</definedName>
    <definedName name="________ECO01">#REF!</definedName>
    <definedName name="________ISI01">#REF!</definedName>
    <definedName name="________KCO01">#REF!</definedName>
    <definedName name="________LOO01">#REF!</definedName>
    <definedName name="________LOO02">#REF!</definedName>
    <definedName name="________LOO03">#REF!</definedName>
    <definedName name="________SU01">#REF!</definedName>
    <definedName name="________SU02">#REF!</definedName>
    <definedName name="________SU03">#REF!</definedName>
    <definedName name="________SUB01">#REF!</definedName>
    <definedName name="________SUB1">#REF!</definedName>
    <definedName name="________SUB2">#REF!</definedName>
    <definedName name="_______95_370">[2]電気!#REF!</definedName>
    <definedName name="_______C300200">[1]資材単価!$G$9</definedName>
    <definedName name="_______C303800">[1]資材単価!$G$25</definedName>
    <definedName name="_______C370003">[1]資材単価!$G$46</definedName>
    <definedName name="_______C370135">[1]資材単価!$G$47</definedName>
    <definedName name="_______C370240">[1]資材単価!$G$48</definedName>
    <definedName name="_______C370500">[1]資材単価!$G$51</definedName>
    <definedName name="_______C370600">[1]資材単価!$G$52</definedName>
    <definedName name="_______C371625">[1]資材単価!$G$57</definedName>
    <definedName name="_______C371630">[1]資材単価!$G$58</definedName>
    <definedName name="_______C371640">[1]資材単価!$G$59</definedName>
    <definedName name="_______C371650">[1]資材単価!$G$60</definedName>
    <definedName name="_______C371725">[1]資材単価!$G$61</definedName>
    <definedName name="_______C371730">[1]資材単価!$G$62</definedName>
    <definedName name="_______C371740">[1]資材単価!$G$63</definedName>
    <definedName name="_______C371750">[1]資材単価!$G$64</definedName>
    <definedName name="_______C460211">[1]資材単価!$G$107</definedName>
    <definedName name="_______C480900">[1]資材単価!$G$114</definedName>
    <definedName name="_______C481000">[1]資材単価!$G$115</definedName>
    <definedName name="_______ECO01">#REF!</definedName>
    <definedName name="_______ISI01">#REF!</definedName>
    <definedName name="_______KCO01">#REF!</definedName>
    <definedName name="_______LOO01">#REF!</definedName>
    <definedName name="_______LOO02">#REF!</definedName>
    <definedName name="_______LOO03">#REF!</definedName>
    <definedName name="_______SU01">#REF!</definedName>
    <definedName name="_______SU02">#REF!</definedName>
    <definedName name="_______SU03">#REF!</definedName>
    <definedName name="_______SUB01">#REF!</definedName>
    <definedName name="_______SUB1">#REF!</definedName>
    <definedName name="_______SUB2">#REF!</definedName>
    <definedName name="______95_370_2">#REF!</definedName>
    <definedName name="______95_370_3">#REF!</definedName>
    <definedName name="______C300200">[1]資材単価!$G$9</definedName>
    <definedName name="______C303800">[1]資材単価!$G$25</definedName>
    <definedName name="______C370003">[1]資材単価!$G$46</definedName>
    <definedName name="______C370135">[1]資材単価!$G$47</definedName>
    <definedName name="______C370240">[1]資材単価!$G$48</definedName>
    <definedName name="______C370500">[1]資材単価!$G$51</definedName>
    <definedName name="______C370600">[1]資材単価!$G$52</definedName>
    <definedName name="______C371625">[1]資材単価!$G$57</definedName>
    <definedName name="______C371630">[1]資材単価!$G$58</definedName>
    <definedName name="______C371640">[1]資材単価!$G$59</definedName>
    <definedName name="______C371650">[1]資材単価!$G$60</definedName>
    <definedName name="______C371725">[1]資材単価!$G$61</definedName>
    <definedName name="______C371730">[1]資材単価!$G$62</definedName>
    <definedName name="______C371740">[1]資材単価!$G$63</definedName>
    <definedName name="______C371750">[1]資材単価!$G$64</definedName>
    <definedName name="______C460211">[1]資材単価!$G$107</definedName>
    <definedName name="______C480900">[1]資材単価!$G$114</definedName>
    <definedName name="______C481000">[1]資材単価!$G$115</definedName>
    <definedName name="______ECO01">#REF!</definedName>
    <definedName name="______ISI01">#REF!</definedName>
    <definedName name="______KCO01">#REF!</definedName>
    <definedName name="______LOO01">#REF!</definedName>
    <definedName name="______LOO02">#REF!</definedName>
    <definedName name="______LOO03">#REF!</definedName>
    <definedName name="______SU01">#REF!</definedName>
    <definedName name="______SU02">#REF!</definedName>
    <definedName name="______SU03">#REF!</definedName>
    <definedName name="______SUB01">#REF!</definedName>
    <definedName name="______SUB1">#REF!</definedName>
    <definedName name="______SUB2">#REF!</definedName>
    <definedName name="_____C300200">[1]資材単価!$G$9</definedName>
    <definedName name="_____C303800">[1]資材単価!$G$25</definedName>
    <definedName name="_____C370003">[1]資材単価!$G$46</definedName>
    <definedName name="_____C370135">[1]資材単価!$G$47</definedName>
    <definedName name="_____C370240">[1]資材単価!$G$48</definedName>
    <definedName name="_____C370500">[1]資材単価!$G$51</definedName>
    <definedName name="_____C370600">[1]資材単価!$G$52</definedName>
    <definedName name="_____C371625">[1]資材単価!$G$57</definedName>
    <definedName name="_____C371630">[1]資材単価!$G$58</definedName>
    <definedName name="_____C371640">[1]資材単価!$G$59</definedName>
    <definedName name="_____C371650">[1]資材単価!$G$60</definedName>
    <definedName name="_____C371725">[1]資材単価!$G$61</definedName>
    <definedName name="_____C371730">[1]資材単価!$G$62</definedName>
    <definedName name="_____C371740">[1]資材単価!$G$63</definedName>
    <definedName name="_____C371750">[1]資材単価!$G$64</definedName>
    <definedName name="_____C460211">[1]資材単価!$G$107</definedName>
    <definedName name="_____C480900">[1]資材単価!$G$114</definedName>
    <definedName name="_____C481000">[1]資材単価!$G$115</definedName>
    <definedName name="_____ECO01">#REF!</definedName>
    <definedName name="_____ISI01">#REF!</definedName>
    <definedName name="_____KCO01">#REF!</definedName>
    <definedName name="_____LOO01">#REF!</definedName>
    <definedName name="_____LOO02">#REF!</definedName>
    <definedName name="_____LOO03">#REF!</definedName>
    <definedName name="_____SU01">#REF!</definedName>
    <definedName name="_____SU02">#REF!</definedName>
    <definedName name="_____SU03">#REF!</definedName>
    <definedName name="_____SUB01">#REF!</definedName>
    <definedName name="_____SUB1">#REF!</definedName>
    <definedName name="_____SUB2">#REF!</definedName>
    <definedName name="____C300200">[1]資材単価!$G$9</definedName>
    <definedName name="____C303800">[1]資材単価!$G$25</definedName>
    <definedName name="____C370003">[1]資材単価!$G$46</definedName>
    <definedName name="____C370135">[1]資材単価!$G$47</definedName>
    <definedName name="____C370240">[1]資材単価!$G$48</definedName>
    <definedName name="____C370500">[1]資材単価!$G$51</definedName>
    <definedName name="____C370600">[1]資材単価!$G$52</definedName>
    <definedName name="____C371625">[1]資材単価!$G$57</definedName>
    <definedName name="____C371630">[1]資材単価!$G$58</definedName>
    <definedName name="____C371640">[1]資材単価!$G$59</definedName>
    <definedName name="____C371650">[1]資材単価!$G$60</definedName>
    <definedName name="____C371725">[1]資材単価!$G$61</definedName>
    <definedName name="____C371730">[1]資材単価!$G$62</definedName>
    <definedName name="____C371740">[1]資材単価!$G$63</definedName>
    <definedName name="____C371750">[1]資材単価!$G$64</definedName>
    <definedName name="____C460211">[1]資材単価!$G$107</definedName>
    <definedName name="____C480900">[1]資材単価!$G$114</definedName>
    <definedName name="____C481000">[1]資材単価!$G$115</definedName>
    <definedName name="____ECO01">#REF!</definedName>
    <definedName name="____ISI01">#REF!</definedName>
    <definedName name="____KCO01">#REF!</definedName>
    <definedName name="____LOO01">#REF!</definedName>
    <definedName name="____LOO02">#REF!</definedName>
    <definedName name="____LOO03">#REF!</definedName>
    <definedName name="____SU01">#REF!</definedName>
    <definedName name="____SU02">#REF!</definedName>
    <definedName name="____SU03">#REF!</definedName>
    <definedName name="____SUB01">#REF!</definedName>
    <definedName name="____SUB1">#REF!</definedName>
    <definedName name="____SUB2">#REF!</definedName>
    <definedName name="___C300200">[1]資材単価!$G$9</definedName>
    <definedName name="___C303800">[1]資材単価!$G$25</definedName>
    <definedName name="___C370003">[1]資材単価!$G$46</definedName>
    <definedName name="___C370135">[1]資材単価!$G$47</definedName>
    <definedName name="___C370240">[1]資材単価!$G$48</definedName>
    <definedName name="___C370500">[1]資材単価!$G$51</definedName>
    <definedName name="___C370600">[1]資材単価!$G$52</definedName>
    <definedName name="___C371625">[1]資材単価!$G$57</definedName>
    <definedName name="___C371630">[1]資材単価!$G$58</definedName>
    <definedName name="___C371640">[1]資材単価!$G$59</definedName>
    <definedName name="___C371650">[1]資材単価!$G$60</definedName>
    <definedName name="___C371725">[1]資材単価!$G$61</definedName>
    <definedName name="___C371730">[1]資材単価!$G$62</definedName>
    <definedName name="___C371740">[1]資材単価!$G$63</definedName>
    <definedName name="___C371750">[1]資材単価!$G$64</definedName>
    <definedName name="___C460211">[1]資材単価!$G$107</definedName>
    <definedName name="___C480900">[1]資材単価!$G$114</definedName>
    <definedName name="___C481000">[1]資材単価!$G$115</definedName>
    <definedName name="___ECO01">#REF!</definedName>
    <definedName name="___ISI01">#REF!</definedName>
    <definedName name="___KCO01">#REF!</definedName>
    <definedName name="___LOO01">#REF!</definedName>
    <definedName name="___LOO02">#REF!</definedName>
    <definedName name="___LOO03">#REF!</definedName>
    <definedName name="___SU01">#REF!</definedName>
    <definedName name="___SU02">#REF!</definedName>
    <definedName name="___SU03">#REF!</definedName>
    <definedName name="___SUB01">#REF!</definedName>
    <definedName name="___SUB1">#REF!</definedName>
    <definedName name="___SUB2">#REF!</definedName>
    <definedName name="__C300200">[1]資材単価!$G$9</definedName>
    <definedName name="__C303800">[1]資材単価!$G$25</definedName>
    <definedName name="__C370003">[1]資材単価!$G$46</definedName>
    <definedName name="__C370135">[1]資材単価!$G$47</definedName>
    <definedName name="__C370240">[1]資材単価!$G$48</definedName>
    <definedName name="__C370500">[1]資材単価!$G$51</definedName>
    <definedName name="__C370600">[1]資材単価!$G$52</definedName>
    <definedName name="__C371625">[1]資材単価!$G$57</definedName>
    <definedName name="__C371630">[1]資材単価!$G$58</definedName>
    <definedName name="__C371640">[1]資材単価!$G$59</definedName>
    <definedName name="__C371650">[1]資材単価!$G$60</definedName>
    <definedName name="__C371725">[1]資材単価!$G$61</definedName>
    <definedName name="__C371730">[1]資材単価!$G$62</definedName>
    <definedName name="__C371740">[1]資材単価!$G$63</definedName>
    <definedName name="__C371750">[1]資材単価!$G$64</definedName>
    <definedName name="__C460211">[1]資材単価!$G$107</definedName>
    <definedName name="__C480900">[1]資材単価!$G$114</definedName>
    <definedName name="__C481000">[1]資材単価!$G$115</definedName>
    <definedName name="__ECO01">#REF!</definedName>
    <definedName name="__ISI01">#REF!</definedName>
    <definedName name="__KCO01">#REF!</definedName>
    <definedName name="__LOO01">#REF!</definedName>
    <definedName name="__LOO02">#REF!</definedName>
    <definedName name="__LOO03">#REF!</definedName>
    <definedName name="__P2">[3]給排水附属品!$2:$8185</definedName>
    <definedName name="__P4">[4]給排水附属品!$2:$8185</definedName>
    <definedName name="__SU01">#REF!</definedName>
    <definedName name="__SU02">#REF!</definedName>
    <definedName name="__SU03">#REF!</definedName>
    <definedName name="__SUB01">#REF!</definedName>
    <definedName name="__SUB1">#REF!</definedName>
    <definedName name="__SUB2">#REF!</definedName>
    <definedName name="_0">[5]盤労務!$AO$5</definedName>
    <definedName name="_01">#REF!</definedName>
    <definedName name="_01_001">#REF!</definedName>
    <definedName name="_02">#REF!</definedName>
    <definedName name="_03">#REF!</definedName>
    <definedName name="＿１">#N/A</definedName>
    <definedName name="_1__123Graph_Aｸﾞﾗﾌ_1" hidden="1">#REF!</definedName>
    <definedName name="_1基本総合_一般">[6]費率!$B$8:$F$69</definedName>
    <definedName name="_2__123Graph_Xｸﾞﾗﾌ_1" hidden="1">#REF!</definedName>
    <definedName name="_21_14">#REF!</definedName>
    <definedName name="_21P">[7]小項目!#REF!</definedName>
    <definedName name="_22P">[7]小項目!#REF!</definedName>
    <definedName name="_23P">[7]小項目!#REF!</definedName>
    <definedName name="_24P">[7]小項目!#REF!</definedName>
    <definedName name="_25P">[7]小項目!#REF!</definedName>
    <definedName name="_26P">[7]小項目!#REF!</definedName>
    <definedName name="_27P">[7]小項目!#REF!</definedName>
    <definedName name="_28P">[7]小項目!#REF!</definedName>
    <definedName name="_29P">[7]小項目!#REF!</definedName>
    <definedName name="_2基本総合_改修">[6]費率!$H$8:$L$47</definedName>
    <definedName name="_30P">[7]小項目!#REF!</definedName>
    <definedName name="_41A">#REF!</definedName>
    <definedName name="_52A">#REF!</definedName>
    <definedName name="_A">[5]盤労務!$AO$22</definedName>
    <definedName name="_Ａ１">'[8]代価表 '!$A$1</definedName>
    <definedName name="_B">#REF!</definedName>
    <definedName name="_b1">#REF!</definedName>
    <definedName name="_b2">#REF!</definedName>
    <definedName name="_b3">#REF!</definedName>
    <definedName name="_b4">#REF!</definedName>
    <definedName name="_C">[5]盤労務!$AO$29</definedName>
    <definedName name="_C300200">[1]資材単価!$G$9</definedName>
    <definedName name="_C303800">[1]資材単価!$G$25</definedName>
    <definedName name="_C370003">[1]資材単価!$G$46</definedName>
    <definedName name="_C370135">[1]資材単価!$G$47</definedName>
    <definedName name="_C370240">[1]資材単価!$G$48</definedName>
    <definedName name="_C370500">[1]資材単価!$G$51</definedName>
    <definedName name="_C370600">[1]資材単価!$G$52</definedName>
    <definedName name="_C371625">[1]資材単価!$G$57</definedName>
    <definedName name="_C371630">[1]資材単価!$G$58</definedName>
    <definedName name="_C371640">[1]資材単価!$G$59</definedName>
    <definedName name="_C371650">[1]資材単価!$G$60</definedName>
    <definedName name="_C371725">[1]資材単価!$G$61</definedName>
    <definedName name="_C371730">[1]資材単価!$G$62</definedName>
    <definedName name="_C371740">[1]資材単価!$G$63</definedName>
    <definedName name="_C371750">[1]資材単価!$G$64</definedName>
    <definedName name="_C460211">[1]資材単価!$G$107</definedName>
    <definedName name="_C480900">[1]資材単価!$G$114</definedName>
    <definedName name="_C481000">[1]資材単価!$G$115</definedName>
    <definedName name="_CPU2">#REF!</definedName>
    <definedName name="_CPU3">#REF!</definedName>
    <definedName name="_Dist_Values" hidden="1">#REF!</definedName>
    <definedName name="_DT">[9]水道復旧!$AD$26</definedName>
    <definedName name="_DW">[9]水道復旧!$AG$26</definedName>
    <definedName name="_ECO01">#REF!</definedName>
    <definedName name="_Fill" hidden="1">#REF!</definedName>
    <definedName name="_H1">[9]水道復旧!#REF!</definedName>
    <definedName name="_H10">[9]水道復旧!#REF!</definedName>
    <definedName name="_IS">[9]水道復旧!$AE$36</definedName>
    <definedName name="_ISI01">#REF!</definedName>
    <definedName name="_ITV2">#REF!</definedName>
    <definedName name="_ITV3">#REF!</definedName>
    <definedName name="_iv65555">#REF!</definedName>
    <definedName name="_K1">#REF!</definedName>
    <definedName name="_K2">#REF!</definedName>
    <definedName name="_KCO01">#REF!</definedName>
    <definedName name="_Key1" hidden="1">#REF!</definedName>
    <definedName name="_Key2" hidden="1">#REF!</definedName>
    <definedName name="_LOO01">#REF!</definedName>
    <definedName name="_LOO02">#REF!</definedName>
    <definedName name="_LOO03">#REF!</definedName>
    <definedName name="_ＬＰ２">#REF!</definedName>
    <definedName name="_LPG2">#REF!</definedName>
    <definedName name="_LPG3">#REF!</definedName>
    <definedName name="_M">[5]盤労務!$AO$16</definedName>
    <definedName name="_M65555">#REF!</definedName>
    <definedName name="_MENU_PPOIC0__E">#REF!</definedName>
    <definedName name="_MENU_PPOMR169_">#REF!</definedName>
    <definedName name="_MENU_PPRA29..A">#REF!</definedName>
    <definedName name="_MENU_PPRAP33..">#REF!</definedName>
    <definedName name="_MENU_PPRAP90..">#REF!</definedName>
    <definedName name="_MENU_PPRBS31..">#REF!</definedName>
    <definedName name="_NO1">#REF!</definedName>
    <definedName name="_Ｎｏ３">[10]衛生陶器複合単価!$A$10:$K$37</definedName>
    <definedName name="_ＮＯ４">[10]衛生陶器複合単価!$A$10:$K$37</definedName>
    <definedName name="_Order1" hidden="1">1</definedName>
    <definedName name="_Order2" hidden="1">1</definedName>
    <definedName name="_P">[5]盤労務!$AO$27</definedName>
    <definedName name="_P1">#REF!</definedName>
    <definedName name="_P2">#REF!</definedName>
    <definedName name="_P3">#REF!</definedName>
    <definedName name="_P4">#REF!</definedName>
    <definedName name="_P5">#REF!</definedName>
    <definedName name="_PPOIC_?_0___ES">[11]搬入費!#REF!</definedName>
    <definedName name="_R">[5]盤労務!$AO$5</definedName>
    <definedName name="_Regression_Int" hidden="1">1</definedName>
    <definedName name="_SK1">#N/A</definedName>
    <definedName name="_SK11">#N/A</definedName>
    <definedName name="_SK2">#N/A</definedName>
    <definedName name="_SK3">#N/A</definedName>
    <definedName name="_SK4">#N/A</definedName>
    <definedName name="_SK5">#N/A</definedName>
    <definedName name="_SK6">#N/A</definedName>
    <definedName name="_SK7">#N/A</definedName>
    <definedName name="_SK8">#N/A</definedName>
    <definedName name="_SK9">#N/A</definedName>
    <definedName name="_Sort" hidden="1">#REF!</definedName>
    <definedName name="_SU01">#REF!</definedName>
    <definedName name="_SU02">#REF!</definedName>
    <definedName name="_SU03">#REF!</definedName>
    <definedName name="_SUB01">#REF!</definedName>
    <definedName name="_SUB1">#REF!</definedName>
    <definedName name="_SUB2">#REF!</definedName>
    <definedName name="_Table2_In1" hidden="1">#REF!</definedName>
    <definedName name="_TAN12">[12]ボックス類!#REF!</definedName>
    <definedName name="_VALUE_">#REF!</definedName>
    <definedName name="￥">[13]表紙!#REF!</definedName>
    <definedName name="\0">[14]建築経費!$N$2</definedName>
    <definedName name="\a">#REF!</definedName>
    <definedName name="\as">#REF!</definedName>
    <definedName name="\B">#N/A</definedName>
    <definedName name="\C">[15]代価表!#REF!</definedName>
    <definedName name="\D">#REF!</definedName>
    <definedName name="￥ＤＳ">#REF!</definedName>
    <definedName name="\E">[16]設計書!#REF!</definedName>
    <definedName name="\F">[15]代価表!#REF!</definedName>
    <definedName name="\g">#N/A</definedName>
    <definedName name="\h">#N/A</definedName>
    <definedName name="\i">#N/A</definedName>
    <definedName name="\j">#N/A</definedName>
    <definedName name="\k">#N/A</definedName>
    <definedName name="\l">#REF!</definedName>
    <definedName name="\m">#N/A</definedName>
    <definedName name="\n">#N/A</definedName>
    <definedName name="\p">#REF!</definedName>
    <definedName name="\P101">#REF!</definedName>
    <definedName name="\Q">#REF!</definedName>
    <definedName name="\r">#REF!</definedName>
    <definedName name="\S">[16]設計書!#REF!</definedName>
    <definedName name="\t">#N/A</definedName>
    <definedName name="\u">#REF!</definedName>
    <definedName name="\V">[16]設計書!#REF!</definedName>
    <definedName name="\w">#REF!</definedName>
    <definedName name="\ww">#REF!</definedName>
    <definedName name="\x">#N/A</definedName>
    <definedName name="\x_2">[17]表紙!#REF!</definedName>
    <definedName name="\xx">[18]表紙!#REF!</definedName>
    <definedName name="\xx_2">[19]表紙!#REF!</definedName>
    <definedName name="\y">#REF!</definedName>
    <definedName name="\y_2">[17]表紙!#REF!</definedName>
    <definedName name="\yy">[18]表紙!#REF!</definedName>
    <definedName name="\yy_2">[19]表紙!#REF!</definedName>
    <definedName name="\z">#REF!</definedName>
    <definedName name="\z_2">[17]表紙!#REF!</definedName>
    <definedName name="\zx">#N/A</definedName>
    <definedName name="\zz">[18]表紙!#REF!</definedName>
    <definedName name="\zz_2">[19]表紙!#REF!</definedName>
    <definedName name="①">#REF!</definedName>
    <definedName name="Ⅰ期頭">[20]工事概要!$F$4</definedName>
    <definedName name="A">#REF!</definedName>
    <definedName name="A_直接仮設">#REF!</definedName>
    <definedName name="A1..ZZ2000">#REF!</definedName>
    <definedName name="A16..ZZ2000">#REF!</definedName>
    <definedName name="AA">#REF!</definedName>
    <definedName name="aaa">#REF!</definedName>
    <definedName name="AAAAAAAA">#REF!</definedName>
    <definedName name="aab">#REF!</definedName>
    <definedName name="aac">#REF!</definedName>
    <definedName name="aad">'[21]1山村'!#REF!</definedName>
    <definedName name="aaf">#REF!</definedName>
    <definedName name="aam">#REF!</definedName>
    <definedName name="aan">#REF!</definedName>
    <definedName name="aaq">#REF!</definedName>
    <definedName name="aas">#REF!</definedName>
    <definedName name="aav">[22]!マクロ終了</definedName>
    <definedName name="aax">[23]!マクロ終了</definedName>
    <definedName name="aaz">#REF!</definedName>
    <definedName name="AC">#REF!</definedName>
    <definedName name="ad">#REF!</definedName>
    <definedName name="AE_">#REF!</definedName>
    <definedName name="af">#REF!</definedName>
    <definedName name="ag">#REF!</definedName>
    <definedName name="ah">#REF!</definedName>
    <definedName name="aj">#REF!</definedName>
    <definedName name="ak">#REF!</definedName>
    <definedName name="al">[21]!マクロ終了</definedName>
    <definedName name="AMENU">#REF!</definedName>
    <definedName name="aq">#REF!</definedName>
    <definedName name="ar">[21]!マクロ終了</definedName>
    <definedName name="as">#REF!</definedName>
    <definedName name="at">[24]!マクロ終了</definedName>
    <definedName name="au">#REF!</definedName>
    <definedName name="av">#REF!</definedName>
    <definedName name="AW">[9]水道復旧!$AG$20</definedName>
    <definedName name="AWA">#REF!</definedName>
    <definedName name="AWB">#REF!</definedName>
    <definedName name="AWX">#REF!</definedName>
    <definedName name="ax" hidden="1">#REF!</definedName>
    <definedName name="AXX" hidden="1">#REF!</definedName>
    <definedName name="ay">[23]!マクロ終了</definedName>
    <definedName name="az" hidden="1">#REF!</definedName>
    <definedName name="AZZ" hidden="1">#REF!</definedName>
    <definedName name="B">#N/A</definedName>
    <definedName name="B_荷揚運搬">#REF!</definedName>
    <definedName name="BANTI">#N/A</definedName>
    <definedName name="BB">[9]水道復旧!$AH$22</definedName>
    <definedName name="BK">[9]水道復旧!$AF$22</definedName>
    <definedName name="BMENU">#REF!</definedName>
    <definedName name="BOX">#N/A</definedName>
    <definedName name="BR">[9]水道復旧!$AE$22</definedName>
    <definedName name="BS">[9]水道復旧!$AE$22</definedName>
    <definedName name="BT">[9]水道復旧!$AD$22</definedName>
    <definedName name="BW">[9]水道復旧!$AG$22</definedName>
    <definedName name="ｃ．．">#REF!</definedName>
    <definedName name="C_">[16]設計書!#REF!</definedName>
    <definedName name="C_CELL">#N/A</definedName>
    <definedName name="CC">[9]水道復旧!$AH$24</definedName>
    <definedName name="CCPU">#REF!</definedName>
    <definedName name="CELLNOTE0">#REF!</definedName>
    <definedName name="cip">[25]CIP!$B$7:$T$8</definedName>
    <definedName name="cipはつり補修">[25]CIP!$B$23:$T$24</definedName>
    <definedName name="cip継手">[25]CIP!$B$11:$T$12</definedName>
    <definedName name="cip支持金物">[25]CIP!$B$15:$T$16</definedName>
    <definedName name="cip配管工">[25]CIP!$B$19:$T$20</definedName>
    <definedName name="cip列">[25]CIP!$B$5:$T$6</definedName>
    <definedName name="CK">[9]水道復旧!$AF$24</definedName>
    <definedName name="CMENU">#REF!</definedName>
    <definedName name="COSθ">#REF!</definedName>
    <definedName name="CPU">#REF!</definedName>
    <definedName name="_xlnm.Criteria">#REF!</definedName>
    <definedName name="Criteria_MI">#REF!</definedName>
    <definedName name="CS">[9]水道復旧!$AE$24</definedName>
    <definedName name="CT">[9]水道復旧!$AD$24</definedName>
    <definedName name="CW">[9]水道復旧!$AG$24</definedName>
    <definedName name="ｄ" localSheetId="1" hidden="1">{#N/A,#N/A,FALSE,"内訳書";#N/A,#N/A,FALSE,"見積比較表";#N/A,#N/A,FALSE,"複合単価";#N/A,#N/A,FALSE,"拾出表"}</definedName>
    <definedName name="ｄ" hidden="1">{#N/A,#N/A,FALSE,"内訳書";#N/A,#N/A,FALSE,"見積比較表";#N/A,#N/A,FALSE,"複合単価";#N/A,#N/A,FALSE,"拾出表"}</definedName>
    <definedName name="D_DRIVE">[26]保温塗装!#REF!</definedName>
    <definedName name="DATA">#REF!</definedName>
    <definedName name="DATA_BASE_P">#N/A</definedName>
    <definedName name="_xlnm.Database">#REF!</definedName>
    <definedName name="Database_MI">#REF!</definedName>
    <definedName name="DD">[9]水道復旧!$AH$26</definedName>
    <definedName name="DENSEN">#N/A</definedName>
    <definedName name="DK">[9]水道復旧!$AF$26</definedName>
    <definedName name="DMENU">#REF!</definedName>
    <definedName name="DS">[9]水道復旧!$AE$26</definedName>
    <definedName name="E">[16]設計書!#REF!</definedName>
    <definedName name="E_">#REF!</definedName>
    <definedName name="ECOPY">#REF!</definedName>
    <definedName name="EE">[9]水道復旧!$AH$28</definedName>
    <definedName name="eee">#REF!</definedName>
    <definedName name="eeee">[27]足場単価!#REF!</definedName>
    <definedName name="eeeee">[27]足場単価!#REF!</definedName>
    <definedName name="eererer">#REF!</definedName>
    <definedName name="EK">[9]水道復旧!$AF$28</definedName>
    <definedName name="EMENU">#REF!</definedName>
    <definedName name="ES">[9]水道復旧!$AE$28</definedName>
    <definedName name="ET">[9]水道復旧!$AD$28</definedName>
    <definedName name="EW">[9]水道復旧!$AG$28</definedName>
    <definedName name="_xlnm.Extract">#REF!</definedName>
    <definedName name="Extract_MI">#REF!</definedName>
    <definedName name="ｆ">#REF!</definedName>
    <definedName name="fa">#REF!</definedName>
    <definedName name="faaa">#REF!</definedName>
    <definedName name="fafa">#REF!</definedName>
    <definedName name="fakku">#REF!</definedName>
    <definedName name="FF">[9]水道復旧!$AH$30</definedName>
    <definedName name="ffu">#REF!</definedName>
    <definedName name="Fｉｌｌ">#REF!</definedName>
    <definedName name="FK">[9]水道復旧!$AF$30</definedName>
    <definedName name="FS">[9]水道復旧!$AE$30</definedName>
    <definedName name="FT">[9]水道復旧!$AD$30</definedName>
    <definedName name="FUKASA">[9]水道復旧!$T$19</definedName>
    <definedName name="FW">[9]水道復旧!$AG$30</definedName>
    <definedName name="G">#REF!</definedName>
    <definedName name="GAITOU_1_ONLY">#N/A</definedName>
    <definedName name="GAITOU_DATA">#N/A</definedName>
    <definedName name="GAITOU_DATA_2">#N/A</definedName>
    <definedName name="GAITOU_ERA">#N/A</definedName>
    <definedName name="GAITOU_MSG">#N/A</definedName>
    <definedName name="GENBA">#N/A</definedName>
    <definedName name="GENBA1">#REF!</definedName>
    <definedName name="GG">[9]水道復旧!$AH$32</definedName>
    <definedName name="GK">[9]水道復旧!$AF$32</definedName>
    <definedName name="GS">[9]水道復旧!$AE$32</definedName>
    <definedName name="GT">[9]水道復旧!$AE$41</definedName>
    <definedName name="GW">[9]水道復旧!$AG$32</definedName>
    <definedName name="H">#REF!</definedName>
    <definedName name="H1305資材単価">#REF!</definedName>
    <definedName name="H2O">[9]水道復旧!#REF!</definedName>
    <definedName name="HA" hidden="1">#REF!</definedName>
    <definedName name="HABA">[9]水道復旧!$Q$34</definedName>
    <definedName name="HEN_FNAME">#N/A</definedName>
    <definedName name="hh" hidden="1">#REF!</definedName>
    <definedName name="hhh">#REF!</definedName>
    <definedName name="HK">[9]水道復旧!$AF$34</definedName>
    <definedName name="HO">[9]水道復旧!$P$24</definedName>
    <definedName name="HONHABA">[9]水道復旧!$Q$36</definedName>
    <definedName name="HONNAGASA">[9]水道復旧!$X$27</definedName>
    <definedName name="HS">[9]水道復旧!$AE$34</definedName>
    <definedName name="HT">[9]水道復旧!$AD$34</definedName>
    <definedName name="HTML_CodePage">932</definedName>
    <definedName name="HTML_Control">{"'電灯ｺﾝｾﾝﾄ'!$C$88"}</definedName>
    <definedName name="HTML_Description">""</definedName>
    <definedName name="HTML_Email">""</definedName>
    <definedName name="HTML_Header">"電灯ｺﾝｾﾝﾄ"</definedName>
    <definedName name="HTML_LastUpdate">"01/09/12"</definedName>
    <definedName name="HTML_LineAfter">FALSE</definedName>
    <definedName name="HTML_LineBefore">FALSE</definedName>
    <definedName name="HTML_Name">"沢村宣明"</definedName>
    <definedName name="HTML_OBDlg2">TRUE</definedName>
    <definedName name="HTML_OBDlg4">TRUE</definedName>
    <definedName name="HTML_OS">0</definedName>
    <definedName name="HTML_PathFile">"A:\MyHTML.htm"</definedName>
    <definedName name="HTML_Title">"予算概算書作成H13"</definedName>
    <definedName name="HW">[9]水道復旧!$AG$34</definedName>
    <definedName name="hyou1">#REF!</definedName>
    <definedName name="hyousi">#REF!</definedName>
    <definedName name="H型鋼">#REF!</definedName>
    <definedName name="Ｈ型鋼２">#REF!</definedName>
    <definedName name="H型鋼３">#REF!</definedName>
    <definedName name="Ｈ型鋼４">#REF!</definedName>
    <definedName name="I">#REF!</definedName>
    <definedName name="IA">#REF!</definedName>
    <definedName name="II">[9]水道復旧!$AH$36</definedName>
    <definedName name="IITV">#REF!</definedName>
    <definedName name="IK">[9]水道復旧!$AF$36</definedName>
    <definedName name="io">{"'電灯ｺﾝｾﾝﾄ'!$C$88"}</definedName>
    <definedName name="ISIKI">#REF!</definedName>
    <definedName name="IT">[9]水道復旧!$AD$36</definedName>
    <definedName name="ITV">#REF!</definedName>
    <definedName name="iuy">#REF!</definedName>
    <definedName name="IW">[9]水道復旧!$AG$36</definedName>
    <definedName name="J">#REF!</definedName>
    <definedName name="jj">[27]改修仮設!#REF!</definedName>
    <definedName name="jjj">[27]特定工事!#REF!</definedName>
    <definedName name="jjjj">[27]足場単価!#REF!</definedName>
    <definedName name="jjjjjj">[27]改修仮設!#REF!</definedName>
    <definedName name="jjjjjjj">#REF!</definedName>
    <definedName name="JYAKUDEN">#N/A</definedName>
    <definedName name="K">#REF!</definedName>
    <definedName name="KAKI_CELL">#N/A</definedName>
    <definedName name="KAKIKOMI">#N/A</definedName>
    <definedName name="kann">{"'電灯ｺﾝｾﾝﾄ'!$C$88"}</definedName>
    <definedName name="KARA">#N/A</definedName>
    <definedName name="KASETU">#N/A</definedName>
    <definedName name="KASETU1">#REF!</definedName>
    <definedName name="KBI">#N/A</definedName>
    <definedName name="KCOPY">#REF!</definedName>
    <definedName name="kdakjf">#REF!</definedName>
    <definedName name="KDAT">#N/A</definedName>
    <definedName name="KEIHI">[28]共通費!$A$51:$S$101</definedName>
    <definedName name="KEN_JYOUKEN">#N/A</definedName>
    <definedName name="KENSAKU">#N/A</definedName>
    <definedName name="KESIMASU">#N/A</definedName>
    <definedName name="KHIN">#N/A</definedName>
    <definedName name="kk" hidden="1">#REF!</definedName>
    <definedName name="ｋｋｋ" hidden="1">#REF!</definedName>
    <definedName name="kkkk">[27]改修仮設!#REF!</definedName>
    <definedName name="KT">[9]水道復旧!$AF$39</definedName>
    <definedName name="KTAN">#N/A</definedName>
    <definedName name="KUBUN_A">"KUBUN_A"</definedName>
    <definedName name="KUBUN_B">"KUBUN_B"</definedName>
    <definedName name="L">#REF!</definedName>
    <definedName name="LA">#REF!</definedName>
    <definedName name="LEFT">[29]機具類!#REF!</definedName>
    <definedName name="LL">#REF!</definedName>
    <definedName name="lll" hidden="1">#REF!</definedName>
    <definedName name="LOOP1">#REF!</definedName>
    <definedName name="LOOP2">#REF!</definedName>
    <definedName name="LOOP3">#REF!</definedName>
    <definedName name="LOOP5">#REF!</definedName>
    <definedName name="LOOP6">#REF!</definedName>
    <definedName name="lp">[25]LP!$B$5:$T$5</definedName>
    <definedName name="LPG">#REF!</definedName>
    <definedName name="lpはつり補修">[25]LP!$B$17:$T$17</definedName>
    <definedName name="lp支持金物">[25]LP!$B$11:$T$11</definedName>
    <definedName name="lp配管工">[25]LP!$B$14:$T$14</definedName>
    <definedName name="lp列">[25]LP!$B$3:$T$4</definedName>
    <definedName name="M">[16]設計書!#REF!</definedName>
    <definedName name="MAKURO終了">[30]!マクロ終了</definedName>
    <definedName name="ＭＣＢ">#REF!</definedName>
    <definedName name="MEISAI_DAT">#N/A</definedName>
    <definedName name="MEISAI_EXIST">#N/A</definedName>
    <definedName name="MEISAI_WORK">#N/A</definedName>
    <definedName name="MEISAI_Y">#N/A</definedName>
    <definedName name="MENU">#REF!</definedName>
    <definedName name="MENU1">#N/A</definedName>
    <definedName name="MENU4">#N/A</definedName>
    <definedName name="MENU5">#N/A</definedName>
    <definedName name="MENU6">#N/A</definedName>
    <definedName name="MF代価">#REF!</definedName>
    <definedName name="MOTO">#N/A</definedName>
    <definedName name="MOVE">[26]保温塗装!#REF!</definedName>
    <definedName name="N">#REF!</definedName>
    <definedName name="N_入力">#N/A</definedName>
    <definedName name="NAGASA">[9]水道復旧!$U$29</definedName>
    <definedName name="NAUTOEXECTBR111C1TBYRTTSC吹出BO">[12]ボックス類!#REF!</definedName>
    <definedName name="NC">#REF!</definedName>
    <definedName name="nnn">#REF!</definedName>
    <definedName name="nnnnnn">#REF!</definedName>
    <definedName name="NO">#REF!</definedName>
    <definedName name="none">#REF!</definedName>
    <definedName name="o">[31]表紙!$AT$4788</definedName>
    <definedName name="okugai">#REF!</definedName>
    <definedName name="oo">#REF!</definedName>
    <definedName name="OO0">#REF!</definedName>
    <definedName name="ooo">[32]!マクロ終了</definedName>
    <definedName name="OYUO">[30]!マクロ終了</definedName>
    <definedName name="P">#REF!</definedName>
    <definedName name="P_1">#N/A</definedName>
    <definedName name="P_100">#N/A</definedName>
    <definedName name="P_S">#N/A</definedName>
    <definedName name="P_印刷">#N/A</definedName>
    <definedName name="pa">#REF!</definedName>
    <definedName name="PAIPU">#N/A</definedName>
    <definedName name="Pkaka">#REF!</definedName>
    <definedName name="PKEI">#N/A</definedName>
    <definedName name="PP">[4]給排水附属品!$S$1:$IV$8185</definedName>
    <definedName name="Ppop">#REF!</definedName>
    <definedName name="PRINT">#REF!</definedName>
    <definedName name="PRINT_1">#REF!</definedName>
    <definedName name="PRINT_2">#REF!</definedName>
    <definedName name="PRINT_3">#REF!</definedName>
    <definedName name="PRINT_4">#REF!</definedName>
    <definedName name="PRINT_AR01">#REF!</definedName>
    <definedName name="_xlnm.Print_Area" localSheetId="1">内訳書!$A$1:$H$74</definedName>
    <definedName name="_xlnm.Print_Area" localSheetId="3">'内訳書(1号棟)'!$A$1:$H$318</definedName>
    <definedName name="_xlnm.Print_Area" localSheetId="6">'内訳書(2号棟)'!$A$1:$H$318</definedName>
    <definedName name="_xlnm.Print_Area" localSheetId="2">'内訳書(共通仮設、外構)'!$A$1:$H$320</definedName>
    <definedName name="_xlnm.Print_Area">#REF!</definedName>
    <definedName name="PRINT_AREA_MI">#REF!</definedName>
    <definedName name="Print_Area_MI2">#REF!</definedName>
    <definedName name="Print_Area_MI3">#REF!</definedName>
    <definedName name="Print_Area_MI4">#REF!</definedName>
    <definedName name="print_area2">#REF!</definedName>
    <definedName name="Print_Area3">#REF!</definedName>
    <definedName name="Print_Area4">#REF!</definedName>
    <definedName name="Print_Tirles2">#REF!</definedName>
    <definedName name="PRINT_TITL01">#REF!</definedName>
    <definedName name="_xlnm.Print_Titles">#REF!,#REF!</definedName>
    <definedName name="PRINT_TITLES_MI">#REF!</definedName>
    <definedName name="Print_Titles3">#REF!</definedName>
    <definedName name="Print_Titles4">#REF!</definedName>
    <definedName name="Print_Tytles">#REF!</definedName>
    <definedName name="PRINT02">#REF!</definedName>
    <definedName name="PRINT2">#REF!</definedName>
    <definedName name="PRINT3">#REF!</definedName>
    <definedName name="PRINT4">#REF!</definedName>
    <definedName name="PRINT5">#REF!</definedName>
    <definedName name="PRINT6">#REF!</definedName>
    <definedName name="printeria">#REF!</definedName>
    <definedName name="PRN_A">#REF!</definedName>
    <definedName name="prn_a2">#REF!</definedName>
    <definedName name="PRN_A3">#REF!</definedName>
    <definedName name="PRN_A4">#REF!</definedName>
    <definedName name="PRT">#REF!</definedName>
    <definedName name="q">#REF!</definedName>
    <definedName name="Q_終了">#N/A</definedName>
    <definedName name="qa">#REF!</definedName>
    <definedName name="qb">#REF!</definedName>
    <definedName name="qc">[33]!マクロ終了</definedName>
    <definedName name="qd">#REF!</definedName>
    <definedName name="qe">#REF!</definedName>
    <definedName name="qf">#REF!</definedName>
    <definedName name="qg">'[34]代価表 '!$A$1</definedName>
    <definedName name="qh">#REF!</definedName>
    <definedName name="qi">#REF!</definedName>
    <definedName name="qj">#REF!</definedName>
    <definedName name="qk">#REF!</definedName>
    <definedName name="ql">#REF!</definedName>
    <definedName name="qm">#REF!</definedName>
    <definedName name="qn">#REF!</definedName>
    <definedName name="qo">#REF!</definedName>
    <definedName name="qp">#REF!</definedName>
    <definedName name="qqa">#REF!</definedName>
    <definedName name="qqb">#REF!</definedName>
    <definedName name="qqc">#REF!</definedName>
    <definedName name="qqd">#REF!</definedName>
    <definedName name="qqe">#REF!</definedName>
    <definedName name="qqf">#REF!</definedName>
    <definedName name="qqg">#REF!</definedName>
    <definedName name="qqh">#REF!</definedName>
    <definedName name="qqi">#REF!</definedName>
    <definedName name="qqj">#REF!</definedName>
    <definedName name="qqk">[35]!マクロ終了</definedName>
    <definedName name="qql">#REF!</definedName>
    <definedName name="qqo">#REF!</definedName>
    <definedName name="qqp">'[36]1山村'!#REF!</definedName>
    <definedName name="qqr">#REF!</definedName>
    <definedName name="qqs">[33]!マクロ終了</definedName>
    <definedName name="qqt">#REF!</definedName>
    <definedName name="qqu">#REF!</definedName>
    <definedName name="qqv">#REF!</definedName>
    <definedName name="qqw">[36]!マクロ終了</definedName>
    <definedName name="qqx">#REF!</definedName>
    <definedName name="qqy">#REF!</definedName>
    <definedName name="qqz">#REF!</definedName>
    <definedName name="qr" hidden="1">#REF!</definedName>
    <definedName name="qs">#REF!</definedName>
    <definedName name="qt" hidden="1">#REF!</definedName>
    <definedName name="qu">#REF!</definedName>
    <definedName name="qv">#REF!</definedName>
    <definedName name="qw">#REF!</definedName>
    <definedName name="qx">[37]!マクロ終了</definedName>
    <definedName name="qy">#REF!</definedName>
    <definedName name="qz">[36]!マクロ終了</definedName>
    <definedName name="R_">[16]設計書!#REF!</definedName>
    <definedName name="RD">#REF!</definedName>
    <definedName name="RIGHT">#N/A</definedName>
    <definedName name="rrer">#REF!</definedName>
    <definedName name="rrr">#REF!</definedName>
    <definedName name="S">[16]設計書!#REF!</definedName>
    <definedName name="SAIYOU">#REF!</definedName>
    <definedName name="SAIZU">#REF!</definedName>
    <definedName name="ＳＤ">#REF!</definedName>
    <definedName name="SDX">#REF!</definedName>
    <definedName name="setubi">#REF!</definedName>
    <definedName name="sheet">{"'電灯ｺﾝｾﾝﾄ'!$C$88"}</definedName>
    <definedName name="sheet1">{"'電灯ｺﾝｾﾝﾄ'!$C$88"}</definedName>
    <definedName name="SIZE_B4">[29]機具類!#REF!</definedName>
    <definedName name="SIZE_B5">[29]機具類!#REF!</definedName>
    <definedName name="SIZE_MENU">[29]機具類!#REF!</definedName>
    <definedName name="ＳＫ">#REF!</definedName>
    <definedName name="ss">[27]特定工事!#REF!</definedName>
    <definedName name="sss">[27]足場単価!#REF!</definedName>
    <definedName name="ssss">[27]足場単価!#REF!</definedName>
    <definedName name="ST">[9]水道復旧!$AE$41</definedName>
    <definedName name="SUBC">#REF!</definedName>
    <definedName name="SUBC2">#REF!</definedName>
    <definedName name="susはつり補修屋内一般">[25]SUS!$B$116:$T$119</definedName>
    <definedName name="susはつり補修機械室・便所">[25]SUS!$B$122:$T$125</definedName>
    <definedName name="sus屋外配管">[25]SUS!$B$18:$T$21</definedName>
    <definedName name="sus屋内一般配管">[25]SUS!$B$6:$T$9</definedName>
    <definedName name="sus機械室・便所配管">[25]SUS!$B$12:$T$15</definedName>
    <definedName name="sus継手屋外配管">[25]SUS!$B$41:$T$44</definedName>
    <definedName name="sus継手屋内一般">[25]SUS!$B$29:$T$32</definedName>
    <definedName name="sus継手機械室・便所">[25]SUS!$B$35:$T$38</definedName>
    <definedName name="sus継手地中">[25]SUS!$B$47:$T$49</definedName>
    <definedName name="sus支持金物屋外">[25]SUS!$B$87:$T$90</definedName>
    <definedName name="sus支持金物屋内一般">[25]SUS!$B$75:$T$78</definedName>
    <definedName name="sus支持金物機械室・便所">[25]SUS!$B$81:$T$84</definedName>
    <definedName name="sus接合材屋外">[25]SUS!$B$64:$T$67</definedName>
    <definedName name="sus接合材屋内一般">[25]SUS!$B$52:$T$55</definedName>
    <definedName name="sus接合材機械室・便所">[25]SUS!$B$58:$T$61</definedName>
    <definedName name="sus接合材地中">[25]SUS!$B$70:$T$72</definedName>
    <definedName name="sus地中配管">[25]SUS!$B$24:$T$26</definedName>
    <definedName name="sus配管工屋外">[25]SUS!$B$105:$T$108</definedName>
    <definedName name="sus配管工屋内一般">[25]SUS!$B$93:$T$96</definedName>
    <definedName name="sus配管工機械室・便所">[25]SUS!$B$99:$T$102</definedName>
    <definedName name="sus配管工地中">[25]SUS!$B$111:$T$113</definedName>
    <definedName name="sus列">[25]SUS!$B$4:$T$5</definedName>
    <definedName name="SYOU1">#N/A</definedName>
    <definedName name="SYOUKEI1">#N/A</definedName>
    <definedName name="SYOUKEI2">#N/A</definedName>
    <definedName name="SYOUKEI3">#N/A</definedName>
    <definedName name="SYOUKEI4">#N/A</definedName>
    <definedName name="SYOUKEI5">#N/A</definedName>
    <definedName name="SYOUKEI6">#N/A</definedName>
    <definedName name="SYOUKEI7">#N/A</definedName>
    <definedName name="SYOUMEI">#N/A</definedName>
    <definedName name="TableName">"Dummy"</definedName>
    <definedName name="TAN_FNAME">#N/A</definedName>
    <definedName name="TEST">[38]内訳経費!#REF!</definedName>
    <definedName name="TOUROKU">#N/A</definedName>
    <definedName name="TOUROKU_BIK">#N/A</definedName>
    <definedName name="TOUROKU_DAT">#N/A</definedName>
    <definedName name="TOUROKU_KIKA">#N/A</definedName>
    <definedName name="TOUROKU_TAN">#N/A</definedName>
    <definedName name="TOUROKU_ZOKU">#N/A</definedName>
    <definedName name="TS">[9]水道復旧!$AE$39</definedName>
    <definedName name="TT">[9]水道復旧!$AD$39</definedName>
    <definedName name="ttt">#REF!</definedName>
    <definedName name="ｔｙｊｔｙｊｔｙ">#REF!</definedName>
    <definedName name="ui">#REF!</definedName>
    <definedName name="unnko">[31]表紙!$AT$4788</definedName>
    <definedName name="unnkom">[31]共通費!$W$42</definedName>
    <definedName name="uuu">#REF!</definedName>
    <definedName name="uyt">#REF!</definedName>
    <definedName name="V">[16]設計書!#REF!</definedName>
    <definedName name="vo継手屋外">[25]VP!$B$31:$T$32</definedName>
    <definedName name="vo継手屋内一般">[25]VP!$B$23:$T$24</definedName>
    <definedName name="vo継手機械室・便所">[25]VP!$B$27:$T$28</definedName>
    <definedName name="vo継手地中">[25]VP!$B$35:$T$36</definedName>
    <definedName name="vpはつり補修屋内一般">[25]VP!$B$83:$T$84</definedName>
    <definedName name="vpはつり補修機械室・便所">[25]VP!$B$87:$T$88</definedName>
    <definedName name="vp屋外配管">[25]VP!$B$15:$T$16</definedName>
    <definedName name="vp屋内一般配管">[25]VP!$B$7:$T$8</definedName>
    <definedName name="vp機械室・便所配管">[25]VP!$B$11:$T$12</definedName>
    <definedName name="vp支持金物屋外">[25]VP!$B$63:$T$64</definedName>
    <definedName name="vp支持金物屋内一般">[25]VP!$B$55:$T$56</definedName>
    <definedName name="vp支持金物機械室・便所">[25]VP!$B$59:$T$60</definedName>
    <definedName name="vp接合材屋外">[25]VP!$B$47:$T$48</definedName>
    <definedName name="vp接合材屋内一般">[25]VP!$B$39:$T$40</definedName>
    <definedName name="vp接合材機械室・便所">[25]VP!$B$43:$T$44</definedName>
    <definedName name="vp接合材地中">[25]VP!$B$51:$T$52</definedName>
    <definedName name="vp地中配管">[25]VP!$B$19:$T$20</definedName>
    <definedName name="vp配管工屋外">[25]VP!$B$75:$T$76</definedName>
    <definedName name="vp配管工屋内一般">[25]VP!$B$67:$T$68</definedName>
    <definedName name="vp配管工機械室・便所">[25]VP!$B$71:$T$72</definedName>
    <definedName name="vp配管工地中">[25]VP!$B$79:$T$80</definedName>
    <definedName name="vp列">[25]VP!$B$4:$T$5</definedName>
    <definedName name="WDB">#REF!</definedName>
    <definedName name="WDX">#REF!</definedName>
    <definedName name="wewre">#REF!</definedName>
    <definedName name="wrn.TEST001.">{#N/A,#N/A,FALSE,"EDIT_W"}</definedName>
    <definedName name="wrn.妙円寺_8." localSheetId="1" hidden="1">{#N/A,#N/A,FALSE,"内訳書";#N/A,#N/A,FALSE,"見積比較表";#N/A,#N/A,FALSE,"複合単価";#N/A,#N/A,FALSE,"拾出表"}</definedName>
    <definedName name="wrn.妙円寺_8." hidden="1">{#N/A,#N/A,FALSE,"内訳書";#N/A,#N/A,FALSE,"見積比較表";#N/A,#N/A,FALSE,"複合単価";#N/A,#N/A,FALSE,"拾出表"}</definedName>
    <definedName name="WT">[9]水道復旧!$AG$39</definedName>
    <definedName name="x">{#N/A,#N/A,FALSE,"内訳書";#N/A,#N/A,FALSE,"見積比較表";#N/A,#N/A,FALSE,"複合単価";#N/A,#N/A,FALSE,"拾出表"}</definedName>
    <definedName name="xa">#REF!</definedName>
    <definedName name="xb">#REF!</definedName>
    <definedName name="xc" hidden="1">#REF!</definedName>
    <definedName name="xd">#REF!</definedName>
    <definedName name="xe">#REF!</definedName>
    <definedName name="xf">'[39]代価表 '!$A$1</definedName>
    <definedName name="xg">#REF!</definedName>
    <definedName name="xh">#REF!</definedName>
    <definedName name="xi">#REF!</definedName>
    <definedName name="xj">#REF!</definedName>
    <definedName name="xk">#REF!</definedName>
    <definedName name="xl">[30]!マクロ終了</definedName>
    <definedName name="xm">#REF!</definedName>
    <definedName name="xn">#REF!</definedName>
    <definedName name="xo">'[30]1山村'!#REF!</definedName>
    <definedName name="xp">[30]!マクロ終了</definedName>
    <definedName name="xq">[32]!マクロ終了</definedName>
    <definedName name="xr">#REF!</definedName>
    <definedName name="xs">#REF!</definedName>
    <definedName name="xt">#REF!</definedName>
    <definedName name="xu">#REF!</definedName>
    <definedName name="xv">#REF!</definedName>
    <definedName name="xw">[30]!マクロ終了</definedName>
    <definedName name="xx" hidden="1">#REF!</definedName>
    <definedName name="xxb">#REF!</definedName>
    <definedName name="xxc">[40]!マクロ終了</definedName>
    <definedName name="xxm">#REF!</definedName>
    <definedName name="xxn">#REF!</definedName>
    <definedName name="xxv">#REF!</definedName>
    <definedName name="xxx">#REF!</definedName>
    <definedName name="xxz">#REF!</definedName>
    <definedName name="xy">[30]!マクロ終了</definedName>
    <definedName name="xz">#REF!</definedName>
    <definedName name="ｙｇｊ">[41]表紙!$AT$4795</definedName>
    <definedName name="YORI">[9]水道復旧!$U$29</definedName>
    <definedName name="ｙｒっっっっっっｔ">#REF!</definedName>
    <definedName name="ｙｔｒｔｙｒｙｒ">[42]表紙!$AT$4795</definedName>
    <definedName name="ｙｔｙっｔｙｔｙｔｙｔｙｔ">#REF!</definedName>
    <definedName name="yyy">'[43]特定 (2)'!#REF!</definedName>
    <definedName name="yyyy">[44]表紙!$AT$4795</definedName>
    <definedName name="ｙちいう">#REF!</definedName>
    <definedName name="ｙちぃうｙ">#REF!</definedName>
    <definedName name="ｙついちゅいゆいｔ">#REF!</definedName>
    <definedName name="Z">[16]設計書!#REF!</definedName>
    <definedName name="Z_1017F3C0_A0E0_11D3_B386_000039AC8715_.wvu.PrintArea" hidden="1">#REF!</definedName>
    <definedName name="Z_78198781_9C1D_11D3_B227_00507000D327_.wvu.PrintArea" hidden="1">#REF!</definedName>
    <definedName name="Z_CA13CC60_A0BB_11D3_B227_00507000D327_.wvu.PrintArea" hidden="1">#REF!</definedName>
    <definedName name="za">#REF!</definedName>
    <definedName name="zb">#REF!</definedName>
    <definedName name="zc" hidden="1">#REF!</definedName>
    <definedName name="ZCC" hidden="1">#REF!</definedName>
    <definedName name="zd">#REF!</definedName>
    <definedName name="ze">[21]!マクロ終了</definedName>
    <definedName name="zf">#REF!</definedName>
    <definedName name="zg">#REF!</definedName>
    <definedName name="zh">#REF!</definedName>
    <definedName name="zi">#REF!</definedName>
    <definedName name="zj">#REF!</definedName>
    <definedName name="zjj" hidden="1">#REF!</definedName>
    <definedName name="zk">[21]!マクロ終了</definedName>
    <definedName name="zl">[24]!マクロ終了</definedName>
    <definedName name="zm">#REF!</definedName>
    <definedName name="zn">#REF!</definedName>
    <definedName name="zo">#REF!</definedName>
    <definedName name="zp">[22]!マクロ終了</definedName>
    <definedName name="zq">[23]!マクロ終了</definedName>
    <definedName name="zr">#REF!</definedName>
    <definedName name="zs">#REF!</definedName>
    <definedName name="zt">#REF!</definedName>
    <definedName name="zu">[23]!マクロ終了</definedName>
    <definedName name="zv">#REF!</definedName>
    <definedName name="zw">#REF!</definedName>
    <definedName name="zx" hidden="1">#REF!</definedName>
    <definedName name="ZXX" hidden="1">#REF!</definedName>
    <definedName name="zy">'[21]1山村'!#REF!</definedName>
    <definedName name="zzb">#REF!</definedName>
    <definedName name="zzc">#REF!</definedName>
    <definedName name="zzv">#REF!</definedName>
    <definedName name="zzx">#REF!</definedName>
    <definedName name="ｱ">#REF!</definedName>
    <definedName name="あ">#REF!</definedName>
    <definedName name="ｱ1">[45]細目!#REF!</definedName>
    <definedName name="あ１">#REF!</definedName>
    <definedName name="あ１０００">'[46]直接工事費（標準建設費）'!#REF!</definedName>
    <definedName name="ｱ2">[45]細目!#REF!</definedName>
    <definedName name="ｱ3">[45]細目!#REF!</definedName>
    <definedName name="ｱ4">[45]細目!#REF!</definedName>
    <definedName name="ｱ5">[45]細目!#REF!</definedName>
    <definedName name="ｱ6">[47]空調内2A!#REF!</definedName>
    <definedName name="あ６">[45]細目!#REF!</definedName>
    <definedName name="ｱ7">[47]空調内2A!#REF!</definedName>
    <definedName name="ｱ8">[47]空調内2A!#REF!</definedName>
    <definedName name="ｱ9">#REF!</definedName>
    <definedName name="あｓ">{"'電灯ｺﾝｾﾝﾄ'!$C$88"}</definedName>
    <definedName name="ｱT">[47]空調内2A!#REF!</definedName>
    <definedName name="ああ">#REF!</definedName>
    <definedName name="あああ">#REF!</definedName>
    <definedName name="ああああああああ">#REF!</definedName>
    <definedName name="ああいいあいああいい">#REF!</definedName>
    <definedName name="ああえあええ">[48]表紙!$AT$4795</definedName>
    <definedName name="あいうあいういあういあうあい">#REF!</definedName>
    <definedName name="あいうおあいうあ">#REF!</definedName>
    <definedName name="あうあうあおあうあういあうあ">#REF!</definedName>
    <definedName name="あういあいあうあいいあ」">#REF!</definedName>
    <definedName name="あおあいうあおうあん">#REF!</definedName>
    <definedName name="あおいうあお">#REF!</definedName>
    <definedName name="あおいうあおあいう">#REF!</definedName>
    <definedName name="あおいうあおあお">#REF!</definedName>
    <definedName name="あおいうあおいやいおうあお">#REF!</definedName>
    <definedName name="あおうあおあいうあお">#REF!</definedName>
    <definedName name="あおぴうあおうあい">#REF!</definedName>
    <definedName name="アルミ製建具">#REF!</definedName>
    <definedName name="ｲ">#REF!</definedName>
    <definedName name="い">#REF!</definedName>
    <definedName name="イ1">#REF!</definedName>
    <definedName name="ｲ2">[45]細目!#REF!</definedName>
    <definedName name="ｲ3">[45]細目!#REF!</definedName>
    <definedName name="ｲ4">[45]細目!#REF!</definedName>
    <definedName name="ｲ5">[45]細目!#REF!</definedName>
    <definedName name="ｲ6">[45]細目!#REF!</definedName>
    <definedName name="ｲ8">[45]細目!#REF!</definedName>
    <definedName name="ｲT">[45]細目!#REF!</definedName>
    <definedName name="いｙついちぃう">[42]表紙!$AT$4795</definedName>
    <definedName name="いあいあいあいあいあ">#REF!</definedName>
    <definedName name="いあいあいあいあいいあい">#REF!</definedName>
    <definedName name="いあいあいあいいあいあい">#REF!</definedName>
    <definedName name="いあいあいいあいああいいあ">#REF!</definedName>
    <definedName name="いあいあいいあおあおあお">#REF!</definedName>
    <definedName name="いあうあうあうあ」">#REF!</definedName>
    <definedName name="いあういあうあいいああい">#REF!</definedName>
    <definedName name="いあういあうあいうあいうあいあい">#REF!</definedName>
    <definedName name="いあういあういあいあ">#REF!</definedName>
    <definedName name="いあういうあいうあいあい">#REF!</definedName>
    <definedName name="ｲｲ">[45]細目!#REF!</definedName>
    <definedName name="いいい">#REF!</definedName>
    <definedName name="いいいい">#REF!</definedName>
    <definedName name="いいいいいいい">#REF!</definedName>
    <definedName name="いいいいいいいい">#REF!</definedName>
    <definedName name="いいえいえい">#REF!</definedName>
    <definedName name="いいじｑ">#REF!</definedName>
    <definedName name="いう">#REF!</definedName>
    <definedName name="いういういういいうい">[49]特定工事!#REF!</definedName>
    <definedName name="いういういういういいう">#REF!</definedName>
    <definedName name="いういういういういうういいう">#REF!</definedName>
    <definedName name="いういうういういいういう">#REF!</definedName>
    <definedName name="いういおいいお">#REF!</definedName>
    <definedName name="いうういいういうい">#REF!</definedName>
    <definedName name="いううういういうい">[50]共通費!$W$42</definedName>
    <definedName name="いうおうおういおういお">[49]足場単価!#REF!</definedName>
    <definedName name="いえ">#REF!</definedName>
    <definedName name="いえいいい">#REF!</definedName>
    <definedName name="いえいいいいえええええ">[48]表紙!$AT$4795</definedName>
    <definedName name="いえいえいえいえいい">#REF!</definedName>
    <definedName name="いええいういうえい">#REF!</definedName>
    <definedName name="いええいえいえい">#REF!</definedName>
    <definedName name="いおあういあおうあうあいおうあおいあ">#REF!</definedName>
    <definedName name="いおいういおういお">#REF!</definedName>
    <definedName name="いおうおいういお">#REF!</definedName>
    <definedName name="いおおいいおおい">#REF!</definedName>
    <definedName name="いゆいｙついちゅいおちゅ">[42]細目!#REF!</definedName>
    <definedName name="いゆいちゅちゅゆ">[51]特定工事!#REF!</definedName>
    <definedName name="ｲﾝﾀｰﾎﾝ">#REF!</definedName>
    <definedName name="ｲﾝﾀｰﾎﾝ２">#REF!</definedName>
    <definedName name="ｲﾝﾀｰﾎﾝ３">#REF!</definedName>
    <definedName name="ｳ">#N/A</definedName>
    <definedName name="ｳ1">[45]細目!#REF!</definedName>
    <definedName name="ｳ2">[45]細目!#REF!</definedName>
    <definedName name="ｳ3">[45]細目!#REF!</definedName>
    <definedName name="ｳ4">[45]細目!#REF!</definedName>
    <definedName name="ｳ5">#REF!</definedName>
    <definedName name="ｳ6">#REF!</definedName>
    <definedName name="うｇｆぎおお">#REF!</definedName>
    <definedName name="ｳT">[45]細目!#REF!</definedName>
    <definedName name="うｙちｙ">#REF!</definedName>
    <definedName name="うｙちゅいつゆい">#REF!</definedName>
    <definedName name="うあいああいあういうあいうあいう">#REF!</definedName>
    <definedName name="うあいあいああいあいいうあうい">#REF!</definedName>
    <definedName name="うあいあういあいあいあ">#REF!</definedName>
    <definedName name="うあいうあいあういいあ">#REF!</definedName>
    <definedName name="うあえうああうえうあ">#REF!</definedName>
    <definedName name="うあおいうあおいうあお">#REF!</definedName>
    <definedName name="うあおうあおあうあ">#REF!</definedName>
    <definedName name="ういあいうあういういあいうあ">#REF!</definedName>
    <definedName name="ういあうあいうあいあ">#REF!</definedName>
    <definedName name="ういいえいいえいえいえ">#REF!</definedName>
    <definedName name="ういういおえおおおえおえおお">#REF!</definedName>
    <definedName name="ういおいいういおういおうい">#REF!</definedName>
    <definedName name="ういおいうおういおういお">#REF!</definedName>
    <definedName name="ういおいおういお">#REF!</definedName>
    <definedName name="ういおういおうい">'[52]特定 (2)'!#REF!</definedName>
    <definedName name="ういおういおういい">#REF!</definedName>
    <definedName name="ういおういおういおいう">[53]表紙!$AT$4795</definedName>
    <definedName name="ういおういおういおうい">#REF!</definedName>
    <definedName name="ういおういおういおういお">#REF!</definedName>
    <definedName name="ういおういおういおういおい">#REF!</definedName>
    <definedName name="ういおういおういおういおうい">#REF!</definedName>
    <definedName name="ういおういおうおういおい">#REF!</definedName>
    <definedName name="ういおういおおおういいｎ">[49]改修仮設!#REF!</definedName>
    <definedName name="ういおうおういおうおう">#REF!</definedName>
    <definedName name="うう">[41]表紙!$AT$4795</definedName>
    <definedName name="うういういういいういう">#REF!</definedName>
    <definedName name="ううう">#REF!</definedName>
    <definedName name="うううう">#REF!</definedName>
    <definedName name="うううううう">#REF!</definedName>
    <definedName name="ううううううう">#REF!</definedName>
    <definedName name="うううううううううううううううう">#REF!</definedName>
    <definedName name="ううううううううううううううううう">#REF!</definedName>
    <definedName name="うううううううううううううううううう">[54]特定工事!#REF!</definedName>
    <definedName name="うううううううううえう">#REF!</definedName>
    <definedName name="うううううううえええええ" hidden="1">#REF!</definedName>
    <definedName name="うえああ">#REF!</definedName>
    <definedName name="うえああうえうあえ">#REF!</definedName>
    <definedName name="うえあうえ">#REF!</definedName>
    <definedName name="うえあえうあえうえううういおいうおいう">#REF!</definedName>
    <definedName name="うえいいううおううおうおう">#REF!</definedName>
    <definedName name="うえいういえういえ">#REF!</definedName>
    <definedName name="うえいうええ">#REF!</definedName>
    <definedName name="うえいえうえいうえいう">#REF!</definedName>
    <definedName name="うえういえいうえ">#REF!</definedName>
    <definedName name="うえうえいえうえいい">#REF!</definedName>
    <definedName name="うえうえううえうええう">#REF!</definedName>
    <definedName name="うえうえおう">#REF!</definedName>
    <definedName name="うええうううううえ">#REF!</definedName>
    <definedName name="うええうえうえうえ">#REF!</definedName>
    <definedName name="うえええええええええええええええええう">#REF!</definedName>
    <definedName name="うえおえうえおうおおえｎ">#REF!</definedName>
    <definedName name="うぇれｗｒうぇｒ">#REF!</definedName>
    <definedName name="うおいおういおういいおういお">[55]表紙!$AT$4795</definedName>
    <definedName name="うおいおういおういお">[55]細目!#REF!</definedName>
    <definedName name="うおいおういおういおいう">#REF!</definedName>
    <definedName name="うおいおういおういおうい">[49]足場単価!#REF!</definedName>
    <definedName name="うおういおういおおいおういえ">#REF!</definedName>
    <definedName name="うおうおうおういおい">#REF!</definedName>
    <definedName name="うおええうえ">#REF!</definedName>
    <definedName name="うおええお">#REF!</definedName>
    <definedName name="うおえおえううううう">#REF!</definedName>
    <definedName name="うぐぎうご">[56]足場単価!#REF!</definedName>
    <definedName name="ｴ">#REF!</definedName>
    <definedName name="え">#N/A</definedName>
    <definedName name="ｴ1">[45]細目!#REF!</definedName>
    <definedName name="エ2">[45]細目!#REF!</definedName>
    <definedName name="ｴ3">[45]細目!#REF!</definedName>
    <definedName name="え５５">#REF!</definedName>
    <definedName name="ｴT">[45]細目!#REF!</definedName>
    <definedName name="えｗｒうぇ">#REF!</definedName>
    <definedName name="えあああううあええええええええ">#REF!</definedName>
    <definedName name="えあうううううううううううううううううううう">#REF!</definedName>
    <definedName name="えあうええう">#REF!</definedName>
    <definedName name="えいいいええ">#REF!</definedName>
    <definedName name="えいいええええええええええええええ">#REF!</definedName>
    <definedName name="えいえい">#REF!</definedName>
    <definedName name="えうあえうあえうえうえう">[49]特定工事!#REF!</definedName>
    <definedName name="えうあえうええうあ">#REF!</definedName>
    <definedName name="えういえうえいいういえうえ">#REF!</definedName>
    <definedName name="えうえうういうい">#REF!</definedName>
    <definedName name="えうえうえあああああああああ">#REF!</definedName>
    <definedName name="えうえうえうえうえう">#REF!</definedName>
    <definedName name="えうえおうおえう">#REF!</definedName>
    <definedName name="ええ">[51]特定工事!#REF!</definedName>
    <definedName name="ええ．">#REF!</definedName>
    <definedName name="ええあああええあえあ">[49]改修仮設!#REF!</definedName>
    <definedName name="ええいええいいい">#REF!</definedName>
    <definedName name="えええ">'[57]1山村'!#REF!</definedName>
    <definedName name="えええｒ">#REF!</definedName>
    <definedName name="えええああえ">[55]表紙!$AT$4795</definedName>
    <definedName name="ええええ">#REF!</definedName>
    <definedName name="えええええ">#REF!</definedName>
    <definedName name="えええええｑ">#REF!</definedName>
    <definedName name="ええええええ">[56]足場単価!#REF!</definedName>
    <definedName name="えおお">#REF!</definedName>
    <definedName name="えねえええええええええええええええ">#REF!</definedName>
    <definedName name="ｵ">#REF!</definedName>
    <definedName name="お">#REF!</definedName>
    <definedName name="ｵ1">[45]細目!#REF!</definedName>
    <definedName name="お１２５３">#REF!</definedName>
    <definedName name="ｵ2">[45]細目!#REF!</definedName>
    <definedName name="ｵ3">[45]細目!#REF!</definedName>
    <definedName name="ｵ4">[45]細目!#REF!</definedName>
    <definedName name="ｵ5">[45]細目!#REF!</definedName>
    <definedName name="おｐ">[58]内部計算!$A$91:$U$119</definedName>
    <definedName name="ｵT">[45]細目!#REF!</definedName>
    <definedName name="おｙ">#REF!</definedName>
    <definedName name="おあいうあおあうあお">#REF!</definedName>
    <definedName name="おあいうあおいあおあおあいうおあ">#REF!</definedName>
    <definedName name="おあいうあおいうあお">#REF!</definedName>
    <definedName name="おあいうあおいうあおあ">#REF!</definedName>
    <definedName name="おあいうあおうあ">#REF!</definedName>
    <definedName name="おあおあおあおあ">#REF!</definedName>
    <definedName name="おあおあおおあおあ">[59]特定工事!#REF!</definedName>
    <definedName name="おあおあおおあおあおあお">#REF!</definedName>
    <definedName name="おあおおあおああお">#REF!</definedName>
    <definedName name="おいあうあおいやおうよいあう">#REF!</definedName>
    <definedName name="おいあうあおうあお">#REF!</definedName>
    <definedName name="おいあうあぴあうぽあ">#REF!</definedName>
    <definedName name="おいあうおあいうあおあ">#REF!</definedName>
    <definedName name="おいあうおあいうあおうあお">#REF!</definedName>
    <definedName name="おいあおあうおあうお">#REF!</definedName>
    <definedName name="ぉいいいい">[49]足場単価!#REF!</definedName>
    <definedName name="おいうあおいあうおあうおあ">#REF!</definedName>
    <definedName name="おいういおうおおい">[60]細目!#REF!</definedName>
    <definedName name="おいうおいうおいうおうおうお">[49]改修仮設!#REF!</definedName>
    <definedName name="おいうおうおうお">#REF!</definedName>
    <definedName name="おいおいおおいいおいお">#REF!</definedName>
    <definedName name="オイル">#REF!</definedName>
    <definedName name="おういおいうおうい">#REF!</definedName>
    <definedName name="おういおういうういお">#REF!</definedName>
    <definedName name="おういおういおういおうい">#REF!</definedName>
    <definedName name="おういおういおういおういおうい">#REF!</definedName>
    <definedName name="おううおうおおうおう">[48]表紙!$AT$4795</definedName>
    <definedName name="おうおううううううう">[55]表紙!$AT$4795</definedName>
    <definedName name="おうおえおいえうおいえうおえい">#REF!</definedName>
    <definedName name="おえおえおえおえいうう">#REF!</definedName>
    <definedName name="おお">[41]表紙!$AT$4795</definedName>
    <definedName name="おおお">[41]表紙!$AT$4795</definedName>
    <definedName name="おおおお">#REF!</definedName>
    <definedName name="おおおおおお">[58]共通費!$W$42</definedName>
    <definedName name="おっｔｒ">[41]表紙!$AT$4795</definedName>
    <definedName name="おゆちぃゆ">[42]表紙!$AT$4795</definedName>
    <definedName name="ｶ">#REF!</definedName>
    <definedName name="か">[42]細目!#REF!</definedName>
    <definedName name="ｶ1">[61]細目!#REF!</definedName>
    <definedName name="ｶ2">[61]細目!#REF!</definedName>
    <definedName name="ｶ3">[61]細目!#REF!</definedName>
    <definedName name="ｶT">[61]細目!#REF!</definedName>
    <definedName name="ががががが">#REF!</definedName>
    <definedName name="ガス設備">#N/A</definedName>
    <definedName name="がっがっっががが">#REF!</definedName>
    <definedName name="ｶｯﾀｰ">#REF!</definedName>
    <definedName name="かん">[42]表紙!$AT$4795</definedName>
    <definedName name="ｶﾝｾﾝ">#N/A</definedName>
    <definedName name="ｷ">#REF!</definedName>
    <definedName name="ｷ1">[61]細目!#REF!</definedName>
    <definedName name="ｷ2">[61]細目!#REF!</definedName>
    <definedName name="ｷ3">[61]細目!#REF!</definedName>
    <definedName name="ｷ4">[61]細目!#REF!</definedName>
    <definedName name="ｷT">[61]細目!#REF!</definedName>
    <definedName name="ｷｮｳﾂｳﾋ">#REF!</definedName>
    <definedName name="ｸ">#REF!</definedName>
    <definedName name="ｸ1">[61]細目!#REF!</definedName>
    <definedName name="ｸ2">[61]細目!#REF!</definedName>
    <definedName name="ｸ3">[61]細目!#REF!</definedName>
    <definedName name="ｸT">[61]細目!#REF!</definedName>
    <definedName name="ｹ">#REF!</definedName>
    <definedName name="ｹｰﾌﾞﾙ">#REF!</definedName>
    <definedName name="ｹｰﾌﾞﾙ単価">#REF!</definedName>
    <definedName name="ｺﾞｳｵｳｵｳｵｳ">[62]表紙!#REF!</definedName>
    <definedName name="ｺﾞｳｹｲ">#REF!</definedName>
    <definedName name="ｺｳｽｳ">#REF!</definedName>
    <definedName name="ｺｳｽｳ1">#REF!</definedName>
    <definedName name="ｺｳｽｳ2">#REF!</definedName>
    <definedName name="ｺﾝｸﾘ_ﾄ">#N/A</definedName>
    <definedName name="ｺﾝｾﾝﾄ">#REF!</definedName>
    <definedName name="ｺﾝｾﾝﾄ２">#REF!</definedName>
    <definedName name="ｺﾝｾﾝﾄ３">#REF!</definedName>
    <definedName name="ｺﾝｾﾝﾄ設備工事">[63]名称マスター!#REF!</definedName>
    <definedName name="じいじじじぇえ">#REF!</definedName>
    <definedName name="じじじいいいいいい">#REF!</definedName>
    <definedName name="しせん">[64]支線工事!$B$12:$P$42</definedName>
    <definedName name="シャッター">#REF!</definedName>
    <definedName name="ｼｭｳｾｲ">#REF!</definedName>
    <definedName name="ｼｭｳｾｲ2">#REF!</definedName>
    <definedName name="ｼﾕｳｾｲﾁ">'[65]ﾃﾞ-ﾀ'!$H$3:$I$20</definedName>
    <definedName name="ｼｮｳﾋｾﾞｲ">#REF!</definedName>
    <definedName name="ｼﾞｮｳﾎｳｼｮﾘｾﾝﾀｰﾄｳ">#REF!</definedName>
    <definedName name="ｼﾞｮｳﾎｳｼｮﾘｾﾝﾀｰﾄｳｹｲ">#REF!</definedName>
    <definedName name="ｼｮｹｲﾋ">#REF!</definedName>
    <definedName name="ｿｳｺﾞｳｶｾﾂ">#REF!</definedName>
    <definedName name="その他率">#REF!</definedName>
    <definedName name="ﾀｲﾄﾙ行">#REF!</definedName>
    <definedName name="タイル">#N/A</definedName>
    <definedName name="ﾀｲﾙ工事">#N/A</definedName>
    <definedName name="ダクト小計">#REF!</definedName>
    <definedName name="ダクト小計_2">[17]表紙!#REF!</definedName>
    <definedName name="ダクト小計_22">[19]表紙!#REF!</definedName>
    <definedName name="ダクト小計2">[18]表紙!#REF!</definedName>
    <definedName name="ダクト設備">#REF!</definedName>
    <definedName name="ち１３００a１３００">#REF!</definedName>
    <definedName name="ちぃうｙちｙ">#REF!</definedName>
    <definedName name="ちゅいｙつうっゆ">#REF!</definedName>
    <definedName name="ﾁｮｸｾﾂｺｳｼﾞﾋｹｲ">#REF!</definedName>
    <definedName name="っｄ" hidden="1">#REF!</definedName>
    <definedName name="っｇ">#REF!</definedName>
    <definedName name="っっｇ">[66]表紙!#REF!</definedName>
    <definedName name="っっｒ">#REF!</definedName>
    <definedName name="っっｓ">[67]表紙!$AT$4795</definedName>
    <definedName name="っっｔ">[66]表紙!#REF!</definedName>
    <definedName name="っっｙ">#REF!</definedName>
    <definedName name="っっっっｙ">#REF!</definedName>
    <definedName name="っっっっっｔ">#REF!</definedName>
    <definedName name="っってててえっててててえｔ">#REF!</definedName>
    <definedName name="てｒｔれてｒ">[59]足場単価!#REF!</definedName>
    <definedName name="てｒてｔれ">[42]表紙!$AT$4795</definedName>
    <definedName name="てｔｒえ">[51]特定工事!#REF!</definedName>
    <definedName name="データ30">[68]数量!#REF!</definedName>
    <definedName name="データ31">[68]数量!#REF!</definedName>
    <definedName name="てえてつうえうてう">#REF!</definedName>
    <definedName name="てててててえ">#REF!</definedName>
    <definedName name="ててれｒｔ">[42]細目!#REF!</definedName>
    <definedName name="ﾃﾚﾋﾞ">#REF!</definedName>
    <definedName name="ﾃﾚﾋﾞ1">#REF!</definedName>
    <definedName name="ﾃﾚﾋﾞ２">#REF!</definedName>
    <definedName name="ﾃﾚﾋﾞ３">#REF!</definedName>
    <definedName name="ﾃﾞﾝｺｳ">#REF!</definedName>
    <definedName name="ﾅｰｽｺｰﾙ">#REF!</definedName>
    <definedName name="ﾅｰｽｺｰﾙ２">#REF!</definedName>
    <definedName name="ﾅｰｽｺｰﾙ３">#REF!</definedName>
    <definedName name="ﾅﾏｴ">#REF!</definedName>
    <definedName name="ﾊｲｶﾝｺｳ">#N/A</definedName>
    <definedName name="はき">#REF!</definedName>
    <definedName name="ﾊﾞﾙﾌﾞ名称">#REF!</definedName>
    <definedName name="ひょうし３">#REF!</definedName>
    <definedName name="ぷいういおういおう">[69]細目!#REF!</definedName>
    <definedName name="ふいご">#REF!</definedName>
    <definedName name="ﾌﾞｶｶﾘ">#REF!</definedName>
    <definedName name="ﾌﾞｶｶﾘmcb">'[65]ﾃﾞ-ﾀ'!$A$3:$E$11</definedName>
    <definedName name="ﾌﾟﾙｯﾎﾞｸ">#REF!</definedName>
    <definedName name="ﾎﾞｲﾗｰ">#REF!</definedName>
    <definedName name="ﾎﾞｲﾗｰ1">#REF!</definedName>
    <definedName name="ﾎﾞｲﾗｰ２">#REF!</definedName>
    <definedName name="ﾎﾞｲﾗｰ３">#REF!</definedName>
    <definedName name="ぽおういういい">[49]足場単価!#REF!</definedName>
    <definedName name="ぽおぽぽ">[70]特定工事!#REF!</definedName>
    <definedName name="ポ室撤去">#N/A</definedName>
    <definedName name="マクロ">#REF!</definedName>
    <definedName name="マクロ終了">[30]!マクロ終了</definedName>
    <definedName name="ﾏﾙﾋ">#REF!</definedName>
    <definedName name="みいっみみ">#REF!</definedName>
    <definedName name="ﾐﾀﾞｼ">#REF!</definedName>
    <definedName name="ミダシ2">#REF!</definedName>
    <definedName name="ﾐﾀﾞｼ３">#REF!</definedName>
    <definedName name="ﾐﾀﾞｼ４">#REF!</definedName>
    <definedName name="ﾒｰｶ1">#REF!</definedName>
    <definedName name="ﾒｰｶ2">#REF!</definedName>
    <definedName name="ﾒｰｶ3">#REF!</definedName>
    <definedName name="ﾒｰｶ4">#REF!</definedName>
    <definedName name="ﾒｰｶ5">#REF!</definedName>
    <definedName name="メニュー">[5]盤労務!$AO$18</definedName>
    <definedName name="ゆいｙｔ">[59]足場単価!#REF!</definedName>
    <definedName name="ゆとり幅">#REF!</definedName>
    <definedName name="ゆとり幅２">[71]桝配管データ!$D$31:$E$34</definedName>
    <definedName name="リスト">#REF!</definedName>
    <definedName name="ﾘﾂ">#N/A</definedName>
    <definedName name="リンクボタン">"ボタン 19"</definedName>
    <definedName name="ﾜﾘﾏｼﾘﾂ">[72]ﾏﾘﾏｼﾘﾂ!$A$3:$C$21</definedName>
    <definedName name="んす">[59]足場単価!#REF!</definedName>
    <definedName name="んににににに">#REF!</definedName>
    <definedName name="んんんに">#REF!</definedName>
    <definedName name="宛先">#REF!</definedName>
    <definedName name="依頼書">[73]予定価格!$K$1</definedName>
    <definedName name="医ｶﾞｽ">#REF!</definedName>
    <definedName name="医ｶﾞｽ２">#REF!</definedName>
    <definedName name="医ｶﾞｽ４">#REF!</definedName>
    <definedName name="医療ｶﾞｽ">#REF!</definedName>
    <definedName name="医療ガス設備">#REF!</definedName>
    <definedName name="一ぉ木">{"'電灯ｺﾝｾﾝﾄ'!$C$88"}</definedName>
    <definedName name="一般監理">#REF!</definedName>
    <definedName name="一般監理２">#REF!</definedName>
    <definedName name="一般監理３">#REF!</definedName>
    <definedName name="一般監理４">#REF!</definedName>
    <definedName name="一般管理費">#REF!</definedName>
    <definedName name="一般管理費等">#REF!</definedName>
    <definedName name="一般管理費等率">#REF!</definedName>
    <definedName name="一般管理費等率昇降機">#REF!</definedName>
    <definedName name="一般管理費率">#REF!</definedName>
    <definedName name="一般減額直接工事費">#REF!</definedName>
    <definedName name="一般直接工事費">'[74]細目内訳（電気）'!#REF!</definedName>
    <definedName name="一部分印刷">#REF!</definedName>
    <definedName name="印刷">#REF!</definedName>
    <definedName name="印刷6">#N/A</definedName>
    <definedName name="印刷7">#N/A</definedName>
    <definedName name="印刷ﾒﾆｭ_">#REF!</definedName>
    <definedName name="印刷書式">#REF!</definedName>
    <definedName name="印刷範囲">#REF!</definedName>
    <definedName name="印刷範囲_小計_">#REF!</definedName>
    <definedName name="運賃調書">#N/A</definedName>
    <definedName name="衛生器具設備工事">[63]名称マスター!#REF!</definedName>
    <definedName name="荻町グランド改修電気設備工事">#REF!</definedName>
    <definedName name="屋外給水設備工事">[63]名称マスター!#REF!</definedName>
    <definedName name="屋外設備計">#REF!</definedName>
    <definedName name="屋外排水設備工事">[63]名称マスター!#REF!</definedName>
    <definedName name="屋根及び樋工事">#N/A</definedName>
    <definedName name="屋内給水設備工事">[63]名称マスター!#REF!</definedName>
    <definedName name="屋内消火栓設備">#REF!</definedName>
    <definedName name="屋内排水設備工事">[63]名称マスター!#REF!</definedName>
    <definedName name="仮設建物">[28]共通費!$Y$55:$AC$59</definedName>
    <definedName name="仮設費率">#N/A</definedName>
    <definedName name="仮設物低減率">#REF!</definedName>
    <definedName name="仮設率の補正">#REF!</definedName>
    <definedName name="仮設率一般">#REF!</definedName>
    <definedName name="仮設率改修">#REF!</definedName>
    <definedName name="架_台_工_事">#REF!</definedName>
    <definedName name="火報">#REF!</definedName>
    <definedName name="荷揚設備">#N/A</definedName>
    <definedName name="解体工事">#REF!</definedName>
    <definedName name="改修仮設費率表">#REF!</definedName>
    <definedName name="改修経費">#N/A</definedName>
    <definedName name="改修減額直接工事費">#REF!</definedName>
    <definedName name="改修現場経費率表">#REF!</definedName>
    <definedName name="改修単価">[75]表紙!#REF!</definedName>
    <definedName name="改修直接工事費">'[74]細目内訳（電気）'!#REF!</definedName>
    <definedName name="外ガス設備">#REF!</definedName>
    <definedName name="外給水設備">#REF!</definedName>
    <definedName name="外給水撤">#N/A</definedName>
    <definedName name="外径">#REF!</definedName>
    <definedName name="外構">#REF!</definedName>
    <definedName name="外消火栓設備">#REF!</definedName>
    <definedName name="外消火撤">#N/A</definedName>
    <definedName name="外排水設備">#REF!</definedName>
    <definedName name="外排水撤">#N/A</definedName>
    <definedName name="掛率">#REF!</definedName>
    <definedName name="割増600以上">[76]歩掛ﾃﾞｰﾀ!$K$5:$L$14</definedName>
    <definedName name="割増600以上２">#REF!</definedName>
    <definedName name="割増600未満">[76]歩掛ﾃﾞｰﾀ!$N$5:$O$11</definedName>
    <definedName name="割増600未満２">#REF!</definedName>
    <definedName name="幹需要率">#REF!</definedName>
    <definedName name="幹線">#REF!</definedName>
    <definedName name="幹線･動力設備工事">[63]名称マスター!#REF!</definedName>
    <definedName name="幹線1">#REF!</definedName>
    <definedName name="幹線２">#REF!</definedName>
    <definedName name="幹線４">#REF!</definedName>
    <definedName name="換気小計">#REF!</definedName>
    <definedName name="換気設備">#N/A</definedName>
    <definedName name="環境測定" hidden="1">[77]見積比較!#REF!</definedName>
    <definedName name="環境番号">#REF!</definedName>
    <definedName name="管名称">[25]管名称!$B$4:$E$54</definedName>
    <definedName name="管容量">#REF!</definedName>
    <definedName name="管路">#REF!</definedName>
    <definedName name="器具リスト">[78]!器具表</definedName>
    <definedName name="器具規格">'[79]項目ﾃﾞｰﾀ(器具)'!$D$4:$E$71</definedName>
    <definedName name="器具材料">#REF!</definedName>
    <definedName name="器具取設">#N/A</definedName>
    <definedName name="器具小計">#REF!</definedName>
    <definedName name="器具表">[80]照明ﾃﾞｰﾀ!$B$9:$H$451</definedName>
    <definedName name="基本総合仮設費率表">#REF!</definedName>
    <definedName name="既製ｺﾝｸﾘ_ﾄ">#N/A</definedName>
    <definedName name="機器取設">#N/A</definedName>
    <definedName name="機材費">#REF!</definedName>
    <definedName name="気中">#REF!</definedName>
    <definedName name="規格">#REF!</definedName>
    <definedName name="宮本">{"'電灯ｺﾝｾﾝﾄ'!$C$88"}</definedName>
    <definedName name="給水小計">#REF!</definedName>
    <definedName name="給水設備">#REF!</definedName>
    <definedName name="給湯小計">#REF!</definedName>
    <definedName name="給湯設備">#REF!</definedName>
    <definedName name="給排水">#REF!</definedName>
    <definedName name="給排水ガス設備">#REF!</definedName>
    <definedName name="給排水ガス設備計">#REF!</definedName>
    <definedName name="許容電流">#REF!</definedName>
    <definedName name="許容電流ﾗｯｸ">#REF!</definedName>
    <definedName name="共通">#REF!</definedName>
    <definedName name="共通仮設">#REF!</definedName>
    <definedName name="共通仮設２">#REF!</definedName>
    <definedName name="共通仮設３">#REF!</definedName>
    <definedName name="共通仮設４">#REF!</definedName>
    <definedName name="共通仮設費率一般">#REF!</definedName>
    <definedName name="共通仮設費率改修">#REF!</definedName>
    <definedName name="共通仮設費率昇降機">#REF!</definedName>
    <definedName name="共通費計">#REF!</definedName>
    <definedName name="共通費算出元工事">#REF!</definedName>
    <definedName name="共通費算出追加工事">#REF!</definedName>
    <definedName name="共通費算表">#REF!</definedName>
    <definedName name="共通費条件">#REF!</definedName>
    <definedName name="共通費率">[28]共通費!#REF!</definedName>
    <definedName name="業者">#REF!</definedName>
    <definedName name="業務人A">#REF!</definedName>
    <definedName name="業務人B">#REF!</definedName>
    <definedName name="金属工事">#N/A</definedName>
    <definedName name="金物">#REF!</definedName>
    <definedName name="空気ろ過器">#REF!</definedName>
    <definedName name="空気調和設備計">#REF!</definedName>
    <definedName name="空港別">#N/A</definedName>
    <definedName name="空調機">{#N/A,#N/A,FALSE,"EDIT_W"}</definedName>
    <definedName name="空調機器設備">#REF!</definedName>
    <definedName name="空調機複合単価">{#N/A,#N/A,FALSE,"EDIT_W"}</definedName>
    <definedName name="空調計">#REF!</definedName>
    <definedName name="空調設備計">#REF!</definedName>
    <definedName name="空調電源">#REF!</definedName>
    <definedName name="空調電源３">#REF!</definedName>
    <definedName name="空調電源４">#REF!</definedName>
    <definedName name="掘さく">#REF!</definedName>
    <definedName name="契約">#REF!</definedName>
    <definedName name="契約書書式">#REF!</definedName>
    <definedName name="形質寸法">#REF!</definedName>
    <definedName name="経１">#REF!</definedName>
    <definedName name="経２">#REF!</definedName>
    <definedName name="経３">#REF!</definedName>
    <definedName name="経４">#REF!</definedName>
    <definedName name="経５">#REF!</definedName>
    <definedName name="経費">[81]特定工事!#REF!</definedName>
    <definedName name="経費p3">#REF!</definedName>
    <definedName name="経費算出">#REF!</definedName>
    <definedName name="経費算定">#REF!</definedName>
    <definedName name="経費率">#REF!</definedName>
    <definedName name="経理分類コードグループ化">#REF!</definedName>
    <definedName name="罫線">#REF!</definedName>
    <definedName name="計">#REF!</definedName>
    <definedName name="計１">[82]内訳!$J$21</definedName>
    <definedName name="計２">[82]内訳!$J$39</definedName>
    <definedName name="計３">[82]内訳!$J$49</definedName>
    <definedName name="計４">[82]内訳!#REF!</definedName>
    <definedName name="計算値">#REF!</definedName>
    <definedName name="桁2">#REF!</definedName>
    <definedName name="桁3">#REF!</definedName>
    <definedName name="桁4">#REF!</definedName>
    <definedName name="桁5">#REF!</definedName>
    <definedName name="桁6">#REF!</definedName>
    <definedName name="件名1">#N/A</definedName>
    <definedName name="件名2">#N/A</definedName>
    <definedName name="件名3">#N/A</definedName>
    <definedName name="建具">#REF!</definedName>
    <definedName name="建具0">#REF!</definedName>
    <definedName name="建具C">#REF!</definedName>
    <definedName name="見出5">#N/A</definedName>
    <definedName name="見積">#REF!</definedName>
    <definedName name="見積もり">{"'電灯ｺﾝｾﾝﾄ'!$C$88"}</definedName>
    <definedName name="見積比較２">[83]特定工事!#REF!</definedName>
    <definedName name="減額">#REF!</definedName>
    <definedName name="現経費">#REF!</definedName>
    <definedName name="現場管理費率一般">#REF!</definedName>
    <definedName name="現場管理費率改修">#REF!</definedName>
    <definedName name="現場管理費率昇降機">#REF!</definedName>
    <definedName name="現場経費">#REF!</definedName>
    <definedName name="現場経費２">#REF!</definedName>
    <definedName name="現場経費３">#REF!</definedName>
    <definedName name="現場経費４">#REF!</definedName>
    <definedName name="現場経費率一般">#REF!</definedName>
    <definedName name="現場経費率改修">#REF!</definedName>
    <definedName name="交通費">#N/A</definedName>
    <definedName name="口径">#REF!</definedName>
    <definedName name="工事価格">#REF!</definedName>
    <definedName name="工事名">#REF!</definedName>
    <definedName name="工事名称">#REF!</definedName>
    <definedName name="航空障害計">#REF!</definedName>
    <definedName name="行タイトル">'[30]1山村'!#REF!</definedName>
    <definedName name="鋼管はつり屋内一般">[25]鋼管!$B$613:$T$643</definedName>
    <definedName name="鋼管はつり機械室・便所">[25]鋼管!$B$646:$T$676</definedName>
    <definedName name="鋼管屋外配管">[25]鋼管!$B$74:$T$101</definedName>
    <definedName name="鋼管屋内一般配管">[25]鋼管!$B$6:$T$36</definedName>
    <definedName name="鋼管機械室・便所配管">[25]鋼管!$B$40:$T$70</definedName>
    <definedName name="鋼管継手屋外配管">[25]鋼管!$B$202:$T$229</definedName>
    <definedName name="鋼管継手屋内一般">[25]鋼管!$B$136:$T$166</definedName>
    <definedName name="鋼管継手機械室・便所">[25]鋼管!$B$169:$T$199</definedName>
    <definedName name="鋼管継手地中">[25]鋼管!$B$232:$T$260</definedName>
    <definedName name="鋼管支持金物屋外">[25]鋼管!$B$456:$T$483</definedName>
    <definedName name="鋼管支持金物屋内一般">[25]鋼管!$B$390:$T$420</definedName>
    <definedName name="鋼管支持金物機械室・便所">[25]鋼管!$B$423:$T$453</definedName>
    <definedName name="鋼管接合材屋外">[25]鋼管!$B$329:$T$356</definedName>
    <definedName name="鋼管接合材屋内一般">[25]鋼管!$B$263:$T$293</definedName>
    <definedName name="鋼管接合材機械室・便所">[25]鋼管!$B$296:$T$326</definedName>
    <definedName name="鋼管接合材地中">[25]鋼管!$B$359:$T$387</definedName>
    <definedName name="鋼管地中配管">[25]鋼管!$B$105:$T$133</definedName>
    <definedName name="鋼管配管工屋外">[25]鋼管!$B$552:$T$579</definedName>
    <definedName name="鋼管配管工屋内一般">[25]鋼管!$B$486:$T$516</definedName>
    <definedName name="鋼管配管工機械室・便所">[25]鋼管!$B$519:$T$549</definedName>
    <definedName name="鋼管配管工地中">[25]鋼管!$B$582:$T$610</definedName>
    <definedName name="鋼管列">[25]鋼管!$B$3:$T$4</definedName>
    <definedName name="鋼材量">#REF!</definedName>
    <definedName name="鋼材量２">#REF!</definedName>
    <definedName name="鋼材量３">#REF!</definedName>
    <definedName name="鋼材量４">#REF!</definedName>
    <definedName name="項目">#REF!</definedName>
    <definedName name="項目１">#REF!</definedName>
    <definedName name="項目２">#REF!</definedName>
    <definedName name="項目３">#REF!</definedName>
    <definedName name="項目４">#REF!</definedName>
    <definedName name="項目５">#REF!</definedName>
    <definedName name="項目６">#REF!</definedName>
    <definedName name="項目７">#REF!</definedName>
    <definedName name="項目８">#REF!</definedName>
    <definedName name="項目９">#REF!</definedName>
    <definedName name="高圧">#REF!</definedName>
    <definedName name="高圧２">#REF!</definedName>
    <definedName name="高圧３">#REF!</definedName>
    <definedName name="合計">#REF!</definedName>
    <definedName name="合計１">#REF!</definedName>
    <definedName name="合計１０">#REF!</definedName>
    <definedName name="合計１１">#REF!</definedName>
    <definedName name="合計１２">#REF!</definedName>
    <definedName name="合計１３">#REF!</definedName>
    <definedName name="合計１４">#REF!</definedName>
    <definedName name="合計１５">#REF!</definedName>
    <definedName name="合計１６">#REF!</definedName>
    <definedName name="合計１７">#REF!</definedName>
    <definedName name="合計２">#REF!</definedName>
    <definedName name="合計３">#REF!</definedName>
    <definedName name="合計４">#REF!</definedName>
    <definedName name="合計５">#REF!</definedName>
    <definedName name="合計６">#REF!</definedName>
    <definedName name="合計７">#REF!</definedName>
    <definedName name="合計８">#REF!</definedName>
    <definedName name="合計９">#REF!</definedName>
    <definedName name="合計a">#REF!</definedName>
    <definedName name="合計ｂ">#REF!</definedName>
    <definedName name="合計ｃ">#REF!</definedName>
    <definedName name="合計ｄ">#REF!</definedName>
    <definedName name="合計ｄ10">#REF!</definedName>
    <definedName name="合計e">#REF!</definedName>
    <definedName name="合計ｆ">#REF!</definedName>
    <definedName name="合計ｇ">#REF!</definedName>
    <definedName name="合計範囲">#REF!</definedName>
    <definedName name="梱包費">#N/A</definedName>
    <definedName name="梱包輸送費">#N/A</definedName>
    <definedName name="梱包料">#N/A</definedName>
    <definedName name="左官工事">#N/A</definedName>
    <definedName name="査定金額">#REF!</definedName>
    <definedName name="査定率">#REF!</definedName>
    <definedName name="査定率照明">#REF!</definedName>
    <definedName name="採用ﾒｰｶ">#REF!</definedName>
    <definedName name="採用見積単価">#REF!</definedName>
    <definedName name="採用単価">#REF!</definedName>
    <definedName name="細目">#REF!</definedName>
    <definedName name="細目２">#REF!</definedName>
    <definedName name="細目見出し">#REF!</definedName>
    <definedName name="材">#REF!</definedName>
    <definedName name="材2">#REF!</definedName>
    <definedName name="材3">#REF!</definedName>
    <definedName name="材4">#REF!</definedName>
    <definedName name="材料リスト">#REF!</definedName>
    <definedName name="作業種別">#REF!</definedName>
    <definedName name="柵">#REF!</definedName>
    <definedName name="三CV3CAP">#REF!</definedName>
    <definedName name="三CV3CGP">#REF!</definedName>
    <definedName name="三CV3CR0.7">#REF!</definedName>
    <definedName name="三CV3CR0.8">#REF!</definedName>
    <definedName name="三CV3CR0.85">#REF!</definedName>
    <definedName name="三CV3CR0.9">#REF!</definedName>
    <definedName name="三CV3CR0.95">#REF!</definedName>
    <definedName name="三CV3CR1">#REF!</definedName>
    <definedName name="三CVTAP">#REF!</definedName>
    <definedName name="三CVTGP">#REF!</definedName>
    <definedName name="三CVTR0.7">#REF!</definedName>
    <definedName name="三CVTR0.8">#REF!</definedName>
    <definedName name="三CVTR0.85">#REF!</definedName>
    <definedName name="三CVTR0.9">#REF!</definedName>
    <definedName name="三CVTR0.95">#REF!</definedName>
    <definedName name="三CVTR1">#REF!</definedName>
    <definedName name="三FPTAP">#REF!</definedName>
    <definedName name="三FPTR0.7">#REF!</definedName>
    <definedName name="三FPTR0.8">#REF!</definedName>
    <definedName name="三FPTR0.85">#REF!</definedName>
    <definedName name="三FPTR0.9">#REF!</definedName>
    <definedName name="三FPTR0.95">#REF!</definedName>
    <definedName name="三FPTR1">#REF!</definedName>
    <definedName name="参考">[30]!マクロ終了</definedName>
    <definedName name="参照列数">#REF!</definedName>
    <definedName name="山香給排水">#REF!</definedName>
    <definedName name="算出人員">#REF!</definedName>
    <definedName name="算定表">#REF!</definedName>
    <definedName name="暫定">#N/A</definedName>
    <definedName name="伺い">#N/A</definedName>
    <definedName name="市場単価">#REF!</definedName>
    <definedName name="市場単価比較表">#REF!</definedName>
    <definedName name="施工場所">#REF!</definedName>
    <definedName name="試算">#N/A</definedName>
    <definedName name="試算価格">#N/A</definedName>
    <definedName name="資材単価">#REF!</definedName>
    <definedName name="自家発">#REF!</definedName>
    <definedName name="自家発２">#REF!</definedName>
    <definedName name="自家発４">#REF!</definedName>
    <definedName name="自火報">#REF!</definedName>
    <definedName name="自火報２">#REF!</definedName>
    <definedName name="自火報３">#REF!</definedName>
    <definedName name="自電気小計">#REF!</definedName>
    <definedName name="室指数">#REF!</definedName>
    <definedName name="実験電力設備計">#REF!</definedName>
    <definedName name="主幹MCB">#REF!</definedName>
    <definedName name="取り壊し">#REF!</definedName>
    <definedName name="種別">#REF!</definedName>
    <definedName name="種目">#REF!</definedName>
    <definedName name="種目別内訳">#REF!</definedName>
    <definedName name="修正">#REF!</definedName>
    <definedName name="修正２">#REF!</definedName>
    <definedName name="終了処理">#REF!</definedName>
    <definedName name="処分費">#REF!</definedName>
    <definedName name="諸経費">[82]内訳!$J$59</definedName>
    <definedName name="諸経費計">#REF!</definedName>
    <definedName name="消火小計">#REF!</definedName>
    <definedName name="消費">#N/A</definedName>
    <definedName name="消費税">#N/A</definedName>
    <definedName name="消費税相当額">#REF!</definedName>
    <definedName name="照明">#REF!</definedName>
    <definedName name="照明２">#REF!</definedName>
    <definedName name="照明４">#REF!</definedName>
    <definedName name="照明器具取付設備工事">[63]名称マスター!#REF!</definedName>
    <definedName name="照明設備計">#REF!</definedName>
    <definedName name="照明率">[78]!照明率表</definedName>
    <definedName name="照明率表">[80]照明ﾃﾞｰﾀ!$N$9:$AC$1018</definedName>
    <definedName name="上位金">#REF!</definedName>
    <definedName name="上水">#REF!</definedName>
    <definedName name="上水２">#REF!</definedName>
    <definedName name="上水４">#REF!</definedName>
    <definedName name="乗率">#REF!</definedName>
    <definedName name="乗率②">#REF!</definedName>
    <definedName name="場所打杭">#N/A</definedName>
    <definedName name="情報通信設備計">#REF!</definedName>
    <definedName name="条件">#REF!</definedName>
    <definedName name="浄化槽">#REF!</definedName>
    <definedName name="浄化槽２">#REF!</definedName>
    <definedName name="浄化槽３">#REF!</definedName>
    <definedName name="浄化槽設備工事">[63]名称マスター!#REF!</definedName>
    <definedName name="数量">[84]特定工事!$C$1:$S$40</definedName>
    <definedName name="数量１">#REF!</definedName>
    <definedName name="数量２">#REF!</definedName>
    <definedName name="数量３">#REF!</definedName>
    <definedName name="数量４">#REF!</definedName>
    <definedName name="数量５">#REF!</definedName>
    <definedName name="数量６">#REF!</definedName>
    <definedName name="数量７">#REF!</definedName>
    <definedName name="数量８">#REF!</definedName>
    <definedName name="数量９">#REF!</definedName>
    <definedName name="据え付け費">[85]歩掛ﾃﾞｰﾀ!$B$5:$F$720</definedName>
    <definedName name="据付">[76]歩掛ﾃﾞｰﾀ!$B$5:$F$720</definedName>
    <definedName name="据付２">#REF!</definedName>
    <definedName name="制限源流">#REF!</definedName>
    <definedName name="積合運賃">#N/A</definedName>
    <definedName name="積上現場">#REF!</definedName>
    <definedName name="設">#REF!</definedName>
    <definedName name="設計書">#REF!</definedName>
    <definedName name="設備設計書">#REF!</definedName>
    <definedName name="選択行">#REF!</definedName>
    <definedName name="全鋼材">#REF!</definedName>
    <definedName name="全鋼材２">#REF!</definedName>
    <definedName name="全鋼材３">#REF!</definedName>
    <definedName name="全鋼材４">#REF!</definedName>
    <definedName name="全体印刷">#REF!</definedName>
    <definedName name="総１">#REF!</definedName>
    <definedName name="総２">#REF!</definedName>
    <definedName name="総３">#REF!</definedName>
    <definedName name="総４">#REF!</definedName>
    <definedName name="総５">#REF!</definedName>
    <definedName name="総括">#REF!</definedName>
    <definedName name="総合仮設">[82]総合仮設!$AI$15</definedName>
    <definedName name="総合仮設２">[86]総合仮設!$AI$15</definedName>
    <definedName name="総合仮設費">#REF!</definedName>
    <definedName name="総合計">#REF!</definedName>
    <definedName name="総合調小計">#REF!</definedName>
    <definedName name="総合調整費">#REF!</definedName>
    <definedName name="増減率">#REF!</definedName>
    <definedName name="増減率２">#REF!</definedName>
    <definedName name="増減率３">#REF!</definedName>
    <definedName name="増減率４">#REF!</definedName>
    <definedName name="対比表">#N/A</definedName>
    <definedName name="代">#REF!</definedName>
    <definedName name="代価">#REF!</definedName>
    <definedName name="代価1">#REF!</definedName>
    <definedName name="代価2">[87]ＳＷ代価1!$A$3:$T$24</definedName>
    <definedName name="代価電">[40]!マクロ終了</definedName>
    <definedName name="代価電気">#REF!</definedName>
    <definedName name="代価表２">#REF!</definedName>
    <definedName name="大工">#N/A</definedName>
    <definedName name="大野">[88]設計書!#REF!</definedName>
    <definedName name="単①">#REF!</definedName>
    <definedName name="単②">#REF!</definedName>
    <definedName name="単③">#REF!</definedName>
    <definedName name="単③2">#REF!</definedName>
    <definedName name="単④">#REF!</definedName>
    <definedName name="単⑤">#REF!</definedName>
    <definedName name="単⑥">#REF!</definedName>
    <definedName name="単⑥2">#REF!</definedName>
    <definedName name="単⑦">#REF!</definedName>
    <definedName name="単⑧">#REF!</definedName>
    <definedName name="単⑧2">#REF!</definedName>
    <definedName name="単⑨">#REF!</definedName>
    <definedName name="単⑨2">#REF!</definedName>
    <definedName name="単⑩">#REF!</definedName>
    <definedName name="単⑪2">#REF!</definedName>
    <definedName name="単⑫">#REF!</definedName>
    <definedName name="単⑬">#REF!</definedName>
    <definedName name="単AI">#REF!</definedName>
    <definedName name="単AK">#REF!</definedName>
    <definedName name="単AZ">#REF!</definedName>
    <definedName name="単BI">#REF!</definedName>
    <definedName name="単BK">#REF!</definedName>
    <definedName name="単BZ">#REF!</definedName>
    <definedName name="単CI">#REF!</definedName>
    <definedName name="単CK">#REF!</definedName>
    <definedName name="単CV2CAP">#REF!</definedName>
    <definedName name="単CV2CR0.7">#REF!</definedName>
    <definedName name="単CV2CR1">#REF!</definedName>
    <definedName name="単CV3CAP">#REF!</definedName>
    <definedName name="単CV3CGP">#REF!</definedName>
    <definedName name="単CV3CR0.7">#REF!</definedName>
    <definedName name="単CV3CR0.8">#REF!</definedName>
    <definedName name="単CV3CR0.85">#REF!</definedName>
    <definedName name="単CV3CR0.9">#REF!</definedName>
    <definedName name="単CV3CR0.95">#REF!</definedName>
    <definedName name="単CV3CR1">#REF!</definedName>
    <definedName name="単CVDR0.7">#REF!</definedName>
    <definedName name="単CVTAP">#REF!</definedName>
    <definedName name="単CVTGP">#REF!</definedName>
    <definedName name="単CVTR0.7">#REF!</definedName>
    <definedName name="単CVTR0.8">#REF!</definedName>
    <definedName name="単CVTR0.85">#REF!</definedName>
    <definedName name="単CVTR0.9">#REF!</definedName>
    <definedName name="単CVTR0.95">#REF!</definedName>
    <definedName name="単CVTR1">#REF!</definedName>
    <definedName name="単CZ">#REF!</definedName>
    <definedName name="単DI">#REF!</definedName>
    <definedName name="単DI2">#REF!</definedName>
    <definedName name="単DK">#REF!</definedName>
    <definedName name="単DK2">#REF!</definedName>
    <definedName name="単EI">#REF!</definedName>
    <definedName name="単EK">#REF!</definedName>
    <definedName name="単EZ">#REF!</definedName>
    <definedName name="単FI">#REF!</definedName>
    <definedName name="単FK">#REF!</definedName>
    <definedName name="単FPTAP">#REF!</definedName>
    <definedName name="単FPTR0.7">#REF!</definedName>
    <definedName name="単FPTR0.8">#REF!</definedName>
    <definedName name="単FPTR0.85">#REF!</definedName>
    <definedName name="単FPTR0.9">#REF!</definedName>
    <definedName name="単FPTR0.95">#REF!</definedName>
    <definedName name="単FPTR1">#REF!</definedName>
    <definedName name="単GI">#REF!</definedName>
    <definedName name="単GK">#REF!</definedName>
    <definedName name="単位">'[89]リスト（消すな）'!$A$4:$A$18</definedName>
    <definedName name="単価">#REF!</definedName>
    <definedName name="単価1">#REF!</definedName>
    <definedName name="単価2">#REF!</definedName>
    <definedName name="単価3">#REF!</definedName>
    <definedName name="単価4">#REF!</definedName>
    <definedName name="単価5">#REF!</definedName>
    <definedName name="単価６">#REF!</definedName>
    <definedName name="単価７">#REF!</definedName>
    <definedName name="単価８">#REF!</definedName>
    <definedName name="単価９">#REF!</definedName>
    <definedName name="単価A">#REF!</definedName>
    <definedName name="単価表">#REF!</definedName>
    <definedName name="単価表1">#REF!</definedName>
    <definedName name="端数">#REF!</definedName>
    <definedName name="断面積">#REF!</definedName>
    <definedName name="地質調査">#REF!</definedName>
    <definedName name="中科目">#REF!</definedName>
    <definedName name="中科目A">#REF!</definedName>
    <definedName name="中科目b">#REF!</definedName>
    <definedName name="中津">#REF!</definedName>
    <definedName name="抽出1">#REF!</definedName>
    <definedName name="抽出11">#REF!</definedName>
    <definedName name="抽出12">#REF!</definedName>
    <definedName name="抽出13">#REF!</definedName>
    <definedName name="抽出14">#REF!</definedName>
    <definedName name="抽出15">#REF!</definedName>
    <definedName name="抽出2">#REF!</definedName>
    <definedName name="抽出21">#REF!</definedName>
    <definedName name="抽出22">#REF!</definedName>
    <definedName name="抽出23">#REF!</definedName>
    <definedName name="抽出24">#REF!</definedName>
    <definedName name="抽出25">#REF!</definedName>
    <definedName name="抽出26">#REF!</definedName>
    <definedName name="抽出27">#REF!</definedName>
    <definedName name="抽出3">#REF!</definedName>
    <definedName name="抽出4">#REF!</definedName>
    <definedName name="抽出5">#REF!</definedName>
    <definedName name="抽出A">#REF!</definedName>
    <definedName name="抽出B">#REF!</definedName>
    <definedName name="抽出C">#REF!</definedName>
    <definedName name="抽出D">#REF!</definedName>
    <definedName name="抽出E">#REF!</definedName>
    <definedName name="抽出F">#REF!</definedName>
    <definedName name="抽出G">#REF!</definedName>
    <definedName name="抽出I">#REF!</definedName>
    <definedName name="抽出J">#REF!</definedName>
    <definedName name="抽出K">#REF!</definedName>
    <definedName name="抽出L">#REF!</definedName>
    <definedName name="抽出M">#REF!</definedName>
    <definedName name="抽出N">#REF!</definedName>
    <definedName name="抽出P">#REF!</definedName>
    <definedName name="抽出Q">#REF!</definedName>
    <definedName name="抽出R">#REF!</definedName>
    <definedName name="抽出S">#REF!</definedName>
    <definedName name="抽出T">#REF!</definedName>
    <definedName name="抽出U">#REF!</definedName>
    <definedName name="直工">#REF!</definedName>
    <definedName name="直接一般">[6]特定工事!$I$18</definedName>
    <definedName name="直接仮設">#REF!</definedName>
    <definedName name="直接仮設相当額">#N/A</definedName>
    <definedName name="直接改修">[6]特定工事!$I$20</definedName>
    <definedName name="直接工事費">[90]先導細目!$R$679</definedName>
    <definedName name="直接工事費計">#REF!</definedName>
    <definedName name="追加工事条件">#REF!</definedName>
    <definedName name="低減率">#REF!</definedName>
    <definedName name="摘要">#REF!</definedName>
    <definedName name="適用人員">#REF!</definedName>
    <definedName name="撤去2">[87]ＳＷ代価1!$A$2:$T$24</definedName>
    <definedName name="撤去集積">[87]様式3!$H:$P</definedName>
    <definedName name="撤去重量">[91]分電盤!$R$7:$AI$8</definedName>
    <definedName name="鉄筋">#N/A</definedName>
    <definedName name="鉄骨">#N/A</definedName>
    <definedName name="鉄骨１">#REF!</definedName>
    <definedName name="天井開口補修">#REF!</definedName>
    <definedName name="電圧降下">#REF!</definedName>
    <definedName name="電気">#REF!</definedName>
    <definedName name="電気解体">{"'電灯ｺﾝｾﾝﾄ'!$C$88"}</definedName>
    <definedName name="電気経費">[92]建築経費!$R$120:$U$175</definedName>
    <definedName name="電気時計">#REF!</definedName>
    <definedName name="電気時計２">#REF!</definedName>
    <definedName name="電気時計４">#REF!</definedName>
    <definedName name="電気時計設備">{"'電灯ｺﾝｾﾝﾄ'!$C$88"}</definedName>
    <definedName name="電気室">#REF!</definedName>
    <definedName name="電気設備">#REF!</definedName>
    <definedName name="電気探査">#N/A</definedName>
    <definedName name="電工">#REF!</definedName>
    <definedName name="電工撤去工数">#REF!</definedName>
    <definedName name="電線PRT">#REF!</definedName>
    <definedName name="電灯">#REF!</definedName>
    <definedName name="電灯２">#REF!</definedName>
    <definedName name="電灯４">#REF!</definedName>
    <definedName name="電灯PRT">#REF!</definedName>
    <definedName name="電灯ＰＲＴ２">#REF!</definedName>
    <definedName name="電灯ｺﾝｾﾝﾄ設備">{"'電灯ｺﾝｾﾝﾄ'!$C$88"}</definedName>
    <definedName name="電灯設備工事">[63]名称マスター!#REF!</definedName>
    <definedName name="電流値">#REF!</definedName>
    <definedName name="電力用水低減率">#REF!</definedName>
    <definedName name="電話">#REF!</definedName>
    <definedName name="電話･ﾃﾚﾋﾞ共聴設備工事">[63]名称マスター!#REF!</definedName>
    <definedName name="電話２">#REF!</definedName>
    <definedName name="電話４">#REF!</definedName>
    <definedName name="土工事">#N/A</definedName>
    <definedName name="動力">#REF!</definedName>
    <definedName name="動力２">#REF!</definedName>
    <definedName name="動力４">#REF!</definedName>
    <definedName name="動力PRT">#REF!</definedName>
    <definedName name="動力設備計">#REF!</definedName>
    <definedName name="特工一般管理費">#REF!</definedName>
    <definedName name="特工現場経費計">#REF!</definedName>
    <definedName name="特工総合仮設計">#REF!</definedName>
    <definedName name="特殊作業員">#REF!</definedName>
    <definedName name="特定機器一般">[6]減額算出!$I$26</definedName>
    <definedName name="特定機器改修">[6]減額算出!$I$55</definedName>
    <definedName name="特定機器元工事">#REF!</definedName>
    <definedName name="特定機器元工事及び条件">#REF!</definedName>
    <definedName name="特定機器追加工事">#REF!</definedName>
    <definedName name="特定機器追加工事及び条件">#REF!</definedName>
    <definedName name="特定工事">#REF!</definedName>
    <definedName name="内部計算２">#REF!</definedName>
    <definedName name="内訳">#N/A</definedName>
    <definedName name="内訳書">#REF!</definedName>
    <definedName name="日付">#REF!</definedName>
    <definedName name="排煙設備">#REF!</definedName>
    <definedName name="排水小計">#REF!</definedName>
    <definedName name="排水設備">#N/A</definedName>
    <definedName name="肺炎設備">#REF!</definedName>
    <definedName name="肺炎設備２">[67]表紙!$AT$4795</definedName>
    <definedName name="配____管">#REF!</definedName>
    <definedName name="配管">#REF!</definedName>
    <definedName name="配管CODE">#REF!</definedName>
    <definedName name="配管工">#REF!</definedName>
    <definedName name="配管小計">#REF!</definedName>
    <definedName name="反射率選択">#REF!</definedName>
    <definedName name="反射率番号">#REF!</definedName>
    <definedName name="搬入">#REF!</definedName>
    <definedName name="搬入費算出">#N/A</definedName>
    <definedName name="範囲">#REF!</definedName>
    <definedName name="範囲1">#REF!</definedName>
    <definedName name="範囲12">#N/A</definedName>
    <definedName name="範囲13">#N/A</definedName>
    <definedName name="範囲14">#N/A</definedName>
    <definedName name="範囲15">#N/A</definedName>
    <definedName name="範囲16">#N/A</definedName>
    <definedName name="範囲19">#N/A</definedName>
    <definedName name="範囲8">#N/A</definedName>
    <definedName name="番号">#REF!</definedName>
    <definedName name="盤労務">#REF!</definedName>
    <definedName name="比較表">#N/A</definedName>
    <definedName name="避雷針">#REF!</definedName>
    <definedName name="避雷針２">#REF!</definedName>
    <definedName name="避雷針４">#REF!</definedName>
    <definedName name="非常ｺﾝｾﾝﾄ">#REF!</definedName>
    <definedName name="表紙">#REF!</definedName>
    <definedName name="表紙Ａ">#REF!</definedName>
    <definedName name="表紙Ｂ">#REF!</definedName>
    <definedName name="普通作業員">#REF!</definedName>
    <definedName name="部分印刷実行">#REF!</definedName>
    <definedName name="複合">{"'電灯ｺﾝｾﾝﾄ'!$C$88"}</definedName>
    <definedName name="複合単価">#REF!</definedName>
    <definedName name="複合単価計算">#REF!</definedName>
    <definedName name="複合単価表">#REF!</definedName>
    <definedName name="複合単価表9ﾃﾚﾋﾞ">{"'電灯ｺﾝｾﾝﾄ'!$C$88"}</definedName>
    <definedName name="文書">#REF!</definedName>
    <definedName name="別紙" hidden="1">#REF!</definedName>
    <definedName name="別紙明細">#REF!</definedName>
    <definedName name="別表１">'[93]（撤去）電灯動力分電盤　'!$A$51:$E$66</definedName>
    <definedName name="変圧器種別">[94]電算機棟!#REF!</definedName>
    <definedName name="変更">[95]表紙!#REF!</definedName>
    <definedName name="変更１">[95]表紙!#REF!</definedName>
    <definedName name="変更後">#REF!</definedName>
    <definedName name="変需要ｰ1">#REF!</definedName>
    <definedName name="変需要ｰ2">#REF!</definedName>
    <definedName name="変電設備計">#REF!</definedName>
    <definedName name="保温工">#REF!</definedName>
    <definedName name="保存">#REF!</definedName>
    <definedName name="舗装">#REF!</definedName>
    <definedName name="歩掛">[96]歩掛!$B$3:$E$77</definedName>
    <definedName name="歩掛単価">#REF!</definedName>
    <definedName name="放送">#REF!</definedName>
    <definedName name="放送２">#REF!</definedName>
    <definedName name="放送４">#REF!</definedName>
    <definedName name="防火戸">#REF!</definedName>
    <definedName name="防火戸２">#REF!</definedName>
    <definedName name="防火戸４">#REF!</definedName>
    <definedName name="防災電気設備計">#REF!</definedName>
    <definedName name="防災盤">#REF!</definedName>
    <definedName name="防水">#N/A</definedName>
    <definedName name="桝内法">#REF!</definedName>
    <definedName name="桝内法２">[71]桝配管データ!$B$4:$F$11</definedName>
    <definedName name="名耳野良">[42]表紙!$AT$4795</definedName>
    <definedName name="名称一覧">[63]名称マスター!$B$2:$T$2</definedName>
    <definedName name="明細">#REF!</definedName>
    <definedName name="明細2">#REF!</definedName>
    <definedName name="木工事">#N/A</definedName>
    <definedName name="目１">[82]内訳!$B$4</definedName>
    <definedName name="目２">[82]内訳!$B$23</definedName>
    <definedName name="目３">[82]内訳!$B$41</definedName>
    <definedName name="目４">[82]内訳!#REF!</definedName>
    <definedName name="輸送費">#N/A</definedName>
    <definedName name="誘導">{"'電灯ｺﾝｾﾝﾄ'!$C$88"}</definedName>
    <definedName name="誘導放送設備">{"'電灯ｺﾝｾﾝﾄ'!$C$88"}</definedName>
    <definedName name="余幅">#REF!</definedName>
    <definedName name="余幅２">[71]桝配管データ!$C$17:$E$18</definedName>
    <definedName name="様式1号">#REF!</definedName>
    <definedName name="様式2号">#REF!</definedName>
    <definedName name="様式3号">#REF!</definedName>
    <definedName name="溶接工">#REF!</definedName>
    <definedName name="溶接工２">#REF!</definedName>
    <definedName name="溶接工３">#REF!</definedName>
    <definedName name="溶接工４">#REF!</definedName>
    <definedName name="理学部さく井設">#REF!</definedName>
    <definedName name="理学部屋外設備">#REF!</definedName>
    <definedName name="冷媒">[97]冷媒!$B$5:$T$6</definedName>
    <definedName name="冷媒継手">[97]冷媒!$B$9:$T$10</definedName>
    <definedName name="冷媒雑材料">[97]冷媒!$B$13:$T$14</definedName>
    <definedName name="冷媒支持金物">[97]冷媒!$B$17:$T$18</definedName>
    <definedName name="冷媒配管工">[97]冷媒!$B$21:$T$22</definedName>
    <definedName name="冷媒列">[97]冷媒!$B$2:$T$3</definedName>
    <definedName name="路盤">#REF!</definedName>
    <definedName name="労務">#REF!</definedName>
    <definedName name="労務単価">#N/A</definedName>
    <definedName name="労務費">17600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60" l="1"/>
  <c r="G18" i="60"/>
  <c r="G12" i="60"/>
  <c r="G24" i="51"/>
  <c r="G26" i="51"/>
  <c r="G154" i="48"/>
  <c r="G36" i="49"/>
  <c r="G32" i="49"/>
  <c r="G28" i="49"/>
  <c r="G24" i="49"/>
  <c r="G6" i="49"/>
  <c r="G32" i="48"/>
  <c r="G36" i="48"/>
  <c r="G28" i="48"/>
  <c r="G24" i="48"/>
  <c r="G18" i="48"/>
  <c r="G6" i="48"/>
  <c r="G266" i="25"/>
  <c r="G76" i="25"/>
  <c r="G74" i="25"/>
  <c r="G72" i="25"/>
  <c r="G70" i="25"/>
  <c r="G68" i="25"/>
  <c r="G66" i="25"/>
  <c r="G64" i="25"/>
  <c r="G62" i="25"/>
  <c r="G60" i="25"/>
  <c r="G58" i="25"/>
  <c r="G56" i="25"/>
  <c r="G144" i="49" l="1"/>
  <c r="G150" i="48"/>
  <c r="G204" i="25" l="1"/>
  <c r="G162" i="48"/>
  <c r="G272" i="25" l="1"/>
  <c r="G276" i="25"/>
  <c r="G274" i="25"/>
  <c r="G268" i="25"/>
  <c r="G270" i="25"/>
  <c r="G278" i="25"/>
  <c r="G244" i="48"/>
  <c r="G280" i="25" l="1"/>
  <c r="G52" i="25" s="1"/>
  <c r="G128" i="53" l="1"/>
  <c r="G126" i="53"/>
  <c r="G124" i="53"/>
  <c r="G46" i="53"/>
  <c r="G4" i="53"/>
  <c r="G56" i="53"/>
  <c r="G54" i="53"/>
  <c r="G6" i="53"/>
  <c r="G4" i="50"/>
  <c r="G28" i="52"/>
  <c r="G64" i="52"/>
  <c r="G56" i="52"/>
  <c r="G44" i="52"/>
  <c r="G62" i="52"/>
  <c r="G276" i="53"/>
  <c r="G274" i="53"/>
  <c r="G272" i="53"/>
  <c r="G270" i="53"/>
  <c r="G268" i="53"/>
  <c r="G266" i="53"/>
  <c r="G264" i="53"/>
  <c r="G262" i="53"/>
  <c r="G260" i="53"/>
  <c r="G258" i="53"/>
  <c r="G256" i="53"/>
  <c r="G254" i="53"/>
  <c r="G252" i="53"/>
  <c r="G250" i="53"/>
  <c r="G248" i="53"/>
  <c r="G246" i="53"/>
  <c r="G236" i="53"/>
  <c r="G234" i="53"/>
  <c r="G232" i="53"/>
  <c r="G230" i="53"/>
  <c r="G228" i="53"/>
  <c r="G226" i="53"/>
  <c r="G224" i="53"/>
  <c r="G222" i="53"/>
  <c r="G220" i="53"/>
  <c r="G218" i="53"/>
  <c r="G216" i="53"/>
  <c r="G214" i="53"/>
  <c r="G212" i="53"/>
  <c r="G210" i="53"/>
  <c r="G208" i="53"/>
  <c r="G206" i="53"/>
  <c r="G196" i="53"/>
  <c r="G194" i="53"/>
  <c r="G192" i="53"/>
  <c r="G190" i="53"/>
  <c r="G188" i="53"/>
  <c r="G186" i="53"/>
  <c r="G184" i="53"/>
  <c r="G182" i="53"/>
  <c r="G180" i="53"/>
  <c r="G178" i="53"/>
  <c r="G176" i="53"/>
  <c r="G174" i="53"/>
  <c r="G172" i="53"/>
  <c r="G170" i="53"/>
  <c r="G168" i="53"/>
  <c r="G166" i="53"/>
  <c r="G156" i="53"/>
  <c r="G154" i="53"/>
  <c r="G152" i="53"/>
  <c r="G150" i="53"/>
  <c r="G148" i="53"/>
  <c r="G146" i="53"/>
  <c r="G144" i="53"/>
  <c r="G142" i="53"/>
  <c r="G140" i="53"/>
  <c r="G138" i="53"/>
  <c r="G136" i="53"/>
  <c r="G134" i="53"/>
  <c r="G132" i="53"/>
  <c r="G130" i="53"/>
  <c r="G116" i="53"/>
  <c r="G114" i="53"/>
  <c r="G112" i="53"/>
  <c r="G110" i="53"/>
  <c r="G108" i="53"/>
  <c r="G106" i="53"/>
  <c r="G102" i="53"/>
  <c r="G100" i="53"/>
  <c r="G98" i="53"/>
  <c r="G76" i="53"/>
  <c r="G74" i="53"/>
  <c r="G72" i="53"/>
  <c r="G70" i="53"/>
  <c r="G68" i="53"/>
  <c r="G66" i="53"/>
  <c r="G64" i="53"/>
  <c r="G36" i="53"/>
  <c r="G34" i="53"/>
  <c r="G32" i="53"/>
  <c r="G68" i="52"/>
  <c r="G156" i="52"/>
  <c r="G154" i="52"/>
  <c r="G152" i="52"/>
  <c r="G150" i="52"/>
  <c r="G148" i="52"/>
  <c r="G144" i="52"/>
  <c r="G142" i="52"/>
  <c r="G140" i="52"/>
  <c r="G138" i="52"/>
  <c r="G136" i="52"/>
  <c r="G132" i="52"/>
  <c r="G130" i="52"/>
  <c r="G128" i="52"/>
  <c r="G126" i="52"/>
  <c r="G118" i="52"/>
  <c r="G116" i="52"/>
  <c r="G114" i="52"/>
  <c r="G112" i="52"/>
  <c r="G110" i="52"/>
  <c r="G108" i="52"/>
  <c r="G106" i="52"/>
  <c r="G104" i="52"/>
  <c r="G100" i="52"/>
  <c r="G76" i="52"/>
  <c r="G74" i="52"/>
  <c r="G72" i="52"/>
  <c r="G70" i="52"/>
  <c r="G66" i="52"/>
  <c r="G26" i="52"/>
  <c r="G22" i="52"/>
  <c r="G36" i="52"/>
  <c r="G8" i="52"/>
  <c r="G6" i="52"/>
  <c r="G58" i="51"/>
  <c r="G146" i="52" l="1"/>
  <c r="G158" i="52"/>
  <c r="G158" i="53"/>
  <c r="G90" i="53"/>
  <c r="G20" i="53"/>
  <c r="G16" i="52"/>
  <c r="G34" i="52"/>
  <c r="G46" i="52"/>
  <c r="G84" i="51"/>
  <c r="G86" i="52"/>
  <c r="G12" i="52"/>
  <c r="G14" i="52"/>
  <c r="G30" i="52"/>
  <c r="G32" i="52"/>
  <c r="G48" i="52"/>
  <c r="G238" i="53"/>
  <c r="G278" i="53"/>
  <c r="G134" i="52"/>
  <c r="G198" i="53"/>
  <c r="G94" i="53"/>
  <c r="G92" i="53"/>
  <c r="G28" i="53"/>
  <c r="G50" i="53"/>
  <c r="G24" i="53"/>
  <c r="G60" i="53"/>
  <c r="G30" i="53"/>
  <c r="G22" i="53"/>
  <c r="G8" i="53"/>
  <c r="G88" i="53"/>
  <c r="G84" i="50"/>
  <c r="G84" i="53"/>
  <c r="G124" i="50"/>
  <c r="G48" i="53"/>
  <c r="G50" i="52"/>
  <c r="G54" i="52"/>
  <c r="G98" i="52"/>
  <c r="G52" i="52"/>
  <c r="G84" i="52"/>
  <c r="G38" i="52" l="1"/>
  <c r="G90" i="52"/>
  <c r="G74" i="51"/>
  <c r="G96" i="52"/>
  <c r="G22" i="51"/>
  <c r="G20" i="52"/>
  <c r="G88" i="52"/>
  <c r="G54" i="51"/>
  <c r="G10" i="51"/>
  <c r="G10" i="52"/>
  <c r="G94" i="52"/>
  <c r="G92" i="52"/>
  <c r="G58" i="52"/>
  <c r="G60" i="52" s="1"/>
  <c r="G18" i="52"/>
  <c r="G20" i="51"/>
  <c r="G62" i="53"/>
  <c r="G98" i="50"/>
  <c r="G96" i="53"/>
  <c r="G44" i="50"/>
  <c r="G44" i="53"/>
  <c r="G12" i="50"/>
  <c r="G12" i="53"/>
  <c r="G66" i="50"/>
  <c r="G58" i="53"/>
  <c r="G14" i="53"/>
  <c r="G18" i="50"/>
  <c r="G18" i="53"/>
  <c r="G86" i="53"/>
  <c r="G10" i="50"/>
  <c r="G10" i="53"/>
  <c r="G26" i="53"/>
  <c r="G100" i="50"/>
  <c r="G114" i="50"/>
  <c r="G52" i="53"/>
  <c r="G16" i="50"/>
  <c r="G16" i="53"/>
  <c r="G236" i="51"/>
  <c r="G234" i="51"/>
  <c r="G232" i="51"/>
  <c r="G230" i="51"/>
  <c r="G228" i="51"/>
  <c r="G226" i="51"/>
  <c r="G224" i="51"/>
  <c r="G222" i="51"/>
  <c r="G220" i="51"/>
  <c r="G218" i="51"/>
  <c r="G216" i="51"/>
  <c r="G214" i="51"/>
  <c r="G212" i="51"/>
  <c r="G210" i="51"/>
  <c r="G208" i="51"/>
  <c r="G206" i="51"/>
  <c r="G196" i="51"/>
  <c r="G194" i="51"/>
  <c r="G192" i="51"/>
  <c r="G190" i="51"/>
  <c r="G188" i="51"/>
  <c r="G186" i="51"/>
  <c r="G184" i="51"/>
  <c r="G182" i="51"/>
  <c r="G180" i="51"/>
  <c r="G178" i="51"/>
  <c r="G176" i="51"/>
  <c r="G174" i="51"/>
  <c r="G172" i="51"/>
  <c r="G170" i="51"/>
  <c r="G168" i="51"/>
  <c r="G166" i="51"/>
  <c r="G156" i="51"/>
  <c r="G154" i="51"/>
  <c r="G152" i="51"/>
  <c r="G150" i="51"/>
  <c r="G148" i="51"/>
  <c r="G146" i="51"/>
  <c r="G144" i="51"/>
  <c r="G142" i="51"/>
  <c r="G140" i="51"/>
  <c r="G138" i="51"/>
  <c r="G136" i="51"/>
  <c r="G134" i="51"/>
  <c r="G132" i="51"/>
  <c r="G130" i="51"/>
  <c r="G128" i="51"/>
  <c r="G126" i="51"/>
  <c r="G116" i="51"/>
  <c r="G114" i="51"/>
  <c r="G112" i="51"/>
  <c r="G110" i="51"/>
  <c r="G108" i="51"/>
  <c r="G106" i="51"/>
  <c r="G104" i="51"/>
  <c r="G102" i="51"/>
  <c r="G100" i="51"/>
  <c r="G98" i="51"/>
  <c r="G96" i="51"/>
  <c r="G94" i="51"/>
  <c r="G92" i="51"/>
  <c r="G90" i="51"/>
  <c r="G88" i="51"/>
  <c r="G86" i="51"/>
  <c r="G76" i="51"/>
  <c r="G72" i="51"/>
  <c r="G70" i="51"/>
  <c r="G68" i="51"/>
  <c r="G66" i="51"/>
  <c r="G64" i="51"/>
  <c r="G62" i="51"/>
  <c r="G56" i="51"/>
  <c r="G52" i="51"/>
  <c r="G50" i="51"/>
  <c r="G48" i="51"/>
  <c r="G46" i="51"/>
  <c r="G28" i="51"/>
  <c r="G36" i="51"/>
  <c r="G34" i="51"/>
  <c r="G32" i="51"/>
  <c r="G30" i="51"/>
  <c r="G18" i="51"/>
  <c r="G16" i="51"/>
  <c r="G14" i="51"/>
  <c r="G12" i="51"/>
  <c r="G8" i="51"/>
  <c r="G6" i="51"/>
  <c r="G276" i="50"/>
  <c r="G274" i="50"/>
  <c r="G272" i="50"/>
  <c r="G270" i="50"/>
  <c r="G268" i="50"/>
  <c r="G266" i="50"/>
  <c r="G264" i="50"/>
  <c r="G262" i="50"/>
  <c r="G260" i="50"/>
  <c r="G258" i="50"/>
  <c r="G256" i="50"/>
  <c r="G254" i="50"/>
  <c r="G252" i="50"/>
  <c r="G250" i="50"/>
  <c r="G248" i="50"/>
  <c r="G246" i="50"/>
  <c r="G236" i="50"/>
  <c r="G234" i="50"/>
  <c r="G232" i="50"/>
  <c r="G230" i="50"/>
  <c r="G228" i="50"/>
  <c r="G226" i="50"/>
  <c r="G224" i="50"/>
  <c r="G222" i="50"/>
  <c r="G220" i="50"/>
  <c r="G218" i="50"/>
  <c r="G216" i="50"/>
  <c r="G214" i="50"/>
  <c r="G212" i="50"/>
  <c r="G210" i="50"/>
  <c r="G208" i="50"/>
  <c r="G206" i="50"/>
  <c r="G196" i="50"/>
  <c r="G194" i="50"/>
  <c r="G192" i="50"/>
  <c r="G190" i="50"/>
  <c r="G188" i="50"/>
  <c r="G186" i="50"/>
  <c r="G184" i="50"/>
  <c r="G182" i="50"/>
  <c r="G180" i="50"/>
  <c r="G178" i="50"/>
  <c r="G176" i="50"/>
  <c r="G174" i="50"/>
  <c r="G172" i="50"/>
  <c r="G170" i="50"/>
  <c r="G168" i="50"/>
  <c r="G166" i="50"/>
  <c r="G156" i="50"/>
  <c r="G154" i="50"/>
  <c r="G152" i="50"/>
  <c r="G150" i="50"/>
  <c r="G148" i="50"/>
  <c r="G146" i="50"/>
  <c r="G144" i="50"/>
  <c r="G142" i="50"/>
  <c r="G140" i="50"/>
  <c r="G138" i="50"/>
  <c r="G136" i="50"/>
  <c r="G134" i="50"/>
  <c r="G132" i="50"/>
  <c r="G130" i="50"/>
  <c r="G128" i="50"/>
  <c r="G126" i="50"/>
  <c r="G116" i="50"/>
  <c r="G112" i="50"/>
  <c r="G110" i="50"/>
  <c r="G108" i="50"/>
  <c r="G106" i="50"/>
  <c r="G102" i="50"/>
  <c r="G96" i="50"/>
  <c r="G94" i="50"/>
  <c r="G92" i="50"/>
  <c r="G90" i="50"/>
  <c r="G88" i="50"/>
  <c r="G86" i="50"/>
  <c r="G76" i="50"/>
  <c r="G74" i="50"/>
  <c r="G72" i="50"/>
  <c r="G70" i="50"/>
  <c r="G68" i="50"/>
  <c r="G64" i="50"/>
  <c r="G62" i="50"/>
  <c r="G60" i="50"/>
  <c r="G58" i="50"/>
  <c r="G56" i="50"/>
  <c r="G54" i="50"/>
  <c r="G52" i="50"/>
  <c r="G50" i="50"/>
  <c r="G48" i="50"/>
  <c r="G46" i="50"/>
  <c r="G36" i="50"/>
  <c r="G34" i="50"/>
  <c r="G32" i="50"/>
  <c r="G30" i="50"/>
  <c r="G28" i="50"/>
  <c r="G26" i="50"/>
  <c r="G24" i="50"/>
  <c r="G22" i="50"/>
  <c r="G20" i="50"/>
  <c r="G14" i="50"/>
  <c r="G8" i="50"/>
  <c r="G6" i="50"/>
  <c r="G156" i="49"/>
  <c r="G258" i="25"/>
  <c r="G252" i="25"/>
  <c r="G250" i="25"/>
  <c r="G226" i="25"/>
  <c r="G224" i="25"/>
  <c r="G220" i="25"/>
  <c r="G218" i="25"/>
  <c r="G216" i="25"/>
  <c r="G212" i="25"/>
  <c r="G210" i="25"/>
  <c r="G208" i="25"/>
  <c r="G196" i="25"/>
  <c r="G194" i="25"/>
  <c r="G188" i="25"/>
  <c r="G186" i="25"/>
  <c r="G180" i="25"/>
  <c r="G178" i="25"/>
  <c r="G172" i="25"/>
  <c r="G170" i="25"/>
  <c r="G158" i="25"/>
  <c r="G314" i="49"/>
  <c r="G312" i="49"/>
  <c r="G310" i="49"/>
  <c r="G308" i="49"/>
  <c r="G306" i="49"/>
  <c r="G304" i="49"/>
  <c r="G302" i="49"/>
  <c r="G300" i="49"/>
  <c r="G298" i="49"/>
  <c r="G296" i="49"/>
  <c r="G294" i="49"/>
  <c r="G292" i="49"/>
  <c r="G290" i="49"/>
  <c r="G288" i="49"/>
  <c r="G286" i="49"/>
  <c r="G284" i="49"/>
  <c r="G274" i="49"/>
  <c r="G272" i="49"/>
  <c r="G270" i="49"/>
  <c r="G268" i="49"/>
  <c r="G266" i="49"/>
  <c r="G264" i="49"/>
  <c r="G262" i="49"/>
  <c r="G260" i="49"/>
  <c r="G258" i="49"/>
  <c r="G256" i="49"/>
  <c r="G254" i="49"/>
  <c r="G252" i="49"/>
  <c r="G250" i="49"/>
  <c r="G248" i="49"/>
  <c r="G246" i="49"/>
  <c r="G244" i="49"/>
  <c r="G234" i="49"/>
  <c r="G232" i="49"/>
  <c r="G230" i="49"/>
  <c r="G228" i="49"/>
  <c r="G226" i="49"/>
  <c r="G224" i="49"/>
  <c r="G222" i="49"/>
  <c r="G220" i="49"/>
  <c r="G218" i="49"/>
  <c r="G216" i="49"/>
  <c r="G214" i="49"/>
  <c r="G212" i="49"/>
  <c r="G210" i="49"/>
  <c r="G208" i="49"/>
  <c r="G206" i="49"/>
  <c r="G204" i="49"/>
  <c r="G188" i="49"/>
  <c r="G186" i="49"/>
  <c r="G184" i="49"/>
  <c r="G182" i="49"/>
  <c r="G180" i="49"/>
  <c r="G178" i="49"/>
  <c r="G176" i="49"/>
  <c r="G174" i="49"/>
  <c r="G172" i="49"/>
  <c r="G170" i="49"/>
  <c r="G168" i="49"/>
  <c r="G166" i="49"/>
  <c r="G164" i="49"/>
  <c r="G162" i="49"/>
  <c r="G194" i="49"/>
  <c r="G192" i="49"/>
  <c r="G154" i="49"/>
  <c r="G152" i="49"/>
  <c r="G150" i="49"/>
  <c r="G148" i="49"/>
  <c r="G142" i="49"/>
  <c r="G140" i="49"/>
  <c r="G138" i="49"/>
  <c r="G136" i="49"/>
  <c r="G134" i="49"/>
  <c r="G132" i="49"/>
  <c r="G130" i="49"/>
  <c r="G128" i="49"/>
  <c r="G126" i="49"/>
  <c r="G124" i="49"/>
  <c r="G114" i="49"/>
  <c r="G112" i="49"/>
  <c r="G110" i="49"/>
  <c r="G108" i="49"/>
  <c r="G106" i="49"/>
  <c r="G104" i="49"/>
  <c r="G102" i="49"/>
  <c r="G100" i="49"/>
  <c r="G98" i="49"/>
  <c r="G96" i="49"/>
  <c r="G94" i="49"/>
  <c r="G92" i="49"/>
  <c r="G90" i="49"/>
  <c r="G88" i="49"/>
  <c r="G86" i="49"/>
  <c r="G84" i="49"/>
  <c r="G74" i="49"/>
  <c r="G72" i="49"/>
  <c r="G70" i="49"/>
  <c r="G68" i="49"/>
  <c r="G66" i="49"/>
  <c r="G64" i="49"/>
  <c r="G62" i="49"/>
  <c r="G60" i="49"/>
  <c r="G58" i="49"/>
  <c r="G56" i="49"/>
  <c r="G54" i="49"/>
  <c r="G52" i="49"/>
  <c r="G50" i="49"/>
  <c r="G48" i="49"/>
  <c r="G46" i="49"/>
  <c r="G44" i="49"/>
  <c r="G314" i="48"/>
  <c r="G312" i="48"/>
  <c r="G310" i="48"/>
  <c r="G308" i="48"/>
  <c r="G306" i="48"/>
  <c r="G304" i="48"/>
  <c r="G302" i="48"/>
  <c r="G300" i="48"/>
  <c r="G298" i="48"/>
  <c r="G316" i="48" s="1"/>
  <c r="G296" i="48"/>
  <c r="G294" i="48"/>
  <c r="G292" i="48"/>
  <c r="G290" i="48"/>
  <c r="G288" i="48"/>
  <c r="G286" i="48"/>
  <c r="G284" i="48"/>
  <c r="G274" i="48"/>
  <c r="G272" i="48"/>
  <c r="G270" i="48"/>
  <c r="G268" i="48"/>
  <c r="G266" i="48"/>
  <c r="G264" i="48"/>
  <c r="G262" i="48"/>
  <c r="G260" i="48"/>
  <c r="G258" i="48"/>
  <c r="G256" i="48"/>
  <c r="G254" i="48"/>
  <c r="G252" i="48"/>
  <c r="G250" i="48"/>
  <c r="G248" i="48"/>
  <c r="G246" i="48"/>
  <c r="G234" i="48"/>
  <c r="G232" i="48"/>
  <c r="G230" i="48"/>
  <c r="G228" i="48"/>
  <c r="G226" i="48"/>
  <c r="G224" i="48"/>
  <c r="G222" i="48"/>
  <c r="G220" i="48"/>
  <c r="G218" i="48"/>
  <c r="G216" i="48"/>
  <c r="G214" i="48"/>
  <c r="G212" i="48"/>
  <c r="G210" i="48"/>
  <c r="G208" i="48"/>
  <c r="G206" i="48"/>
  <c r="G204" i="48"/>
  <c r="G194" i="48"/>
  <c r="G192" i="48"/>
  <c r="G190" i="48"/>
  <c r="G188" i="48"/>
  <c r="G186" i="48"/>
  <c r="G184" i="48"/>
  <c r="G182" i="48"/>
  <c r="G180" i="48"/>
  <c r="G178" i="48"/>
  <c r="G176" i="48"/>
  <c r="G174" i="48"/>
  <c r="G172" i="48"/>
  <c r="G170" i="48"/>
  <c r="G168" i="48"/>
  <c r="G166" i="48"/>
  <c r="G164" i="48"/>
  <c r="G152" i="48"/>
  <c r="G156" i="48" s="1"/>
  <c r="G148" i="48"/>
  <c r="G146" i="48"/>
  <c r="G142" i="48"/>
  <c r="G140" i="48"/>
  <c r="G138" i="48"/>
  <c r="G136" i="48"/>
  <c r="G134" i="48"/>
  <c r="G132" i="48"/>
  <c r="G130" i="48"/>
  <c r="G128" i="48"/>
  <c r="G126" i="48"/>
  <c r="G124" i="48"/>
  <c r="G114" i="48"/>
  <c r="G112" i="48"/>
  <c r="G110" i="48"/>
  <c r="G108" i="48"/>
  <c r="G106" i="48"/>
  <c r="G104" i="48"/>
  <c r="G102" i="48"/>
  <c r="G100" i="48"/>
  <c r="G98" i="48"/>
  <c r="G96" i="48"/>
  <c r="G94" i="48"/>
  <c r="G92" i="48"/>
  <c r="G90" i="48"/>
  <c r="G87" i="48"/>
  <c r="G86" i="48"/>
  <c r="G84" i="48"/>
  <c r="G74" i="48"/>
  <c r="G72" i="48"/>
  <c r="G70" i="48"/>
  <c r="G68" i="48"/>
  <c r="G66" i="48"/>
  <c r="G64" i="48"/>
  <c r="G62" i="48"/>
  <c r="G60" i="48"/>
  <c r="G58" i="48"/>
  <c r="G56" i="48"/>
  <c r="G54" i="48"/>
  <c r="G52" i="48"/>
  <c r="G50" i="48"/>
  <c r="G48" i="48"/>
  <c r="G46" i="48"/>
  <c r="G44" i="48"/>
  <c r="G316" i="25"/>
  <c r="G314" i="25"/>
  <c r="G312" i="25"/>
  <c r="G310" i="25"/>
  <c r="G308" i="25"/>
  <c r="G306" i="25"/>
  <c r="G304" i="25"/>
  <c r="G302" i="25"/>
  <c r="G300" i="25"/>
  <c r="G298" i="25"/>
  <c r="G296" i="25"/>
  <c r="G294" i="25"/>
  <c r="G292" i="25"/>
  <c r="G290" i="25"/>
  <c r="G288" i="25"/>
  <c r="G286" i="25"/>
  <c r="G256" i="25"/>
  <c r="G254" i="25"/>
  <c r="G248" i="25"/>
  <c r="G246" i="25"/>
  <c r="G236" i="25"/>
  <c r="G234" i="25"/>
  <c r="G232" i="25"/>
  <c r="G222" i="25"/>
  <c r="G214" i="25"/>
  <c r="G206" i="25"/>
  <c r="G192" i="25"/>
  <c r="G190" i="25"/>
  <c r="G184" i="25"/>
  <c r="G182" i="25"/>
  <c r="G176" i="25"/>
  <c r="G174" i="25"/>
  <c r="G168" i="25"/>
  <c r="G166" i="25"/>
  <c r="G156" i="25"/>
  <c r="G154" i="25"/>
  <c r="G152" i="25"/>
  <c r="G150" i="25"/>
  <c r="G148" i="25"/>
  <c r="G146" i="25"/>
  <c r="G144" i="25"/>
  <c r="G142" i="25"/>
  <c r="G140" i="25"/>
  <c r="G138" i="25"/>
  <c r="G136" i="25"/>
  <c r="G134" i="25"/>
  <c r="G132" i="25"/>
  <c r="G130" i="25"/>
  <c r="G128" i="25"/>
  <c r="G126" i="25"/>
  <c r="G116" i="25"/>
  <c r="G114" i="25"/>
  <c r="G112" i="25"/>
  <c r="G110" i="25"/>
  <c r="G108" i="25"/>
  <c r="G106" i="25"/>
  <c r="G104" i="25"/>
  <c r="G102" i="25"/>
  <c r="G100" i="25"/>
  <c r="G98" i="25"/>
  <c r="G96" i="25"/>
  <c r="G94" i="25"/>
  <c r="G92" i="25"/>
  <c r="G90" i="25"/>
  <c r="G88" i="25"/>
  <c r="G86" i="25"/>
  <c r="G36" i="25"/>
  <c r="G34" i="25"/>
  <c r="G32" i="25"/>
  <c r="G30" i="25"/>
  <c r="G28" i="25"/>
  <c r="G26" i="25"/>
  <c r="G24" i="25"/>
  <c r="G22" i="25"/>
  <c r="G20" i="25"/>
  <c r="G18" i="25"/>
  <c r="G16" i="25"/>
  <c r="G14" i="25"/>
  <c r="G12" i="25"/>
  <c r="G10" i="25"/>
  <c r="G8" i="25"/>
  <c r="G6" i="25"/>
  <c r="G118" i="51" l="1"/>
  <c r="G118" i="53"/>
  <c r="G78" i="53"/>
  <c r="G102" i="52"/>
  <c r="G24" i="52"/>
  <c r="G198" i="50"/>
  <c r="G198" i="51"/>
  <c r="G38" i="51"/>
  <c r="G238" i="25"/>
  <c r="G48" i="25" s="1"/>
  <c r="G38" i="25"/>
  <c r="G44" i="60" s="1"/>
  <c r="G38" i="53"/>
  <c r="G60" i="51"/>
  <c r="G78" i="52"/>
  <c r="G14" i="49"/>
  <c r="G78" i="51"/>
  <c r="G238" i="50"/>
  <c r="G276" i="49"/>
  <c r="G22" i="49" s="1"/>
  <c r="G276" i="48"/>
  <c r="G238" i="51"/>
  <c r="G278" i="50"/>
  <c r="G318" i="25"/>
  <c r="G54" i="25" s="1"/>
  <c r="G316" i="49"/>
  <c r="G30" i="49" s="1"/>
  <c r="G34" i="49" s="1"/>
  <c r="G76" i="48"/>
  <c r="G8" i="48" s="1"/>
  <c r="G236" i="49"/>
  <c r="G20" i="49" s="1"/>
  <c r="G262" i="25"/>
  <c r="G50" i="25" s="1"/>
  <c r="G236" i="48"/>
  <c r="G158" i="51"/>
  <c r="G118" i="25"/>
  <c r="G46" i="25" s="1"/>
  <c r="G196" i="48"/>
  <c r="G158" i="50"/>
  <c r="G118" i="50"/>
  <c r="G38" i="50"/>
  <c r="G78" i="50"/>
  <c r="G104" i="50"/>
  <c r="G116" i="48"/>
  <c r="G10" i="48" s="1"/>
  <c r="G116" i="49"/>
  <c r="G10" i="49" s="1"/>
  <c r="G76" i="49"/>
  <c r="G8" i="49" s="1"/>
  <c r="G14" i="48" l="1"/>
  <c r="G16" i="49"/>
  <c r="G16" i="48"/>
  <c r="G22" i="48"/>
  <c r="G30" i="48"/>
  <c r="G34" i="48" s="1"/>
  <c r="G20" i="48"/>
  <c r="G78" i="25"/>
  <c r="G50" i="60" s="1"/>
  <c r="G144" i="48" l="1"/>
  <c r="G12" i="48" s="1"/>
  <c r="G26" i="48" s="1"/>
  <c r="G146" i="49"/>
  <c r="G196" i="49" s="1"/>
  <c r="G12" i="49" s="1"/>
  <c r="G26" i="49" s="1"/>
  <c r="G38" i="49" s="1"/>
  <c r="G48" i="60" s="1"/>
  <c r="G38" i="48" l="1"/>
  <c r="G46" i="60" s="1"/>
  <c r="G72" i="60" s="1"/>
  <c r="G8" i="60" s="1"/>
  <c r="G14" i="60" s="1"/>
  <c r="G26" i="60" l="1"/>
  <c r="G32" i="60" l="1"/>
  <c r="G36" i="60" s="1"/>
  <c r="G38" i="60" s="1"/>
  <c r="D1" i="60" s="1"/>
</calcChain>
</file>

<file path=xl/sharedStrings.xml><?xml version="1.0" encoding="utf-8"?>
<sst xmlns="http://schemas.openxmlformats.org/spreadsheetml/2006/main" count="1557" uniqueCount="403">
  <si>
    <t>数　量</t>
    <rPh sb="0" eb="3">
      <t>スウリョウ</t>
    </rPh>
    <phoneticPr fontId="3"/>
  </si>
  <si>
    <t>名　　　　称</t>
    <rPh sb="0" eb="6">
      <t>メイショウ</t>
    </rPh>
    <phoneticPr fontId="3"/>
  </si>
  <si>
    <t>摘　　　　要</t>
    <rPh sb="0" eb="6">
      <t>テキヨウ</t>
    </rPh>
    <phoneticPr fontId="3"/>
  </si>
  <si>
    <t>単位</t>
    <rPh sb="0" eb="2">
      <t>タンイ</t>
    </rPh>
    <phoneticPr fontId="3"/>
  </si>
  <si>
    <t>単　価</t>
    <rPh sb="0" eb="3">
      <t>タンカ</t>
    </rPh>
    <phoneticPr fontId="3"/>
  </si>
  <si>
    <t>金　額</t>
    <rPh sb="0" eb="3">
      <t>キンガク</t>
    </rPh>
    <phoneticPr fontId="3"/>
  </si>
  <si>
    <t>備　　考</t>
    <rPh sb="0" eb="4">
      <t>ビコウ</t>
    </rPh>
    <phoneticPr fontId="3"/>
  </si>
  <si>
    <t>箇所</t>
    <rPh sb="0" eb="2">
      <t>カショ</t>
    </rPh>
    <phoneticPr fontId="3"/>
  </si>
  <si>
    <t>名　　　　称</t>
    <rPh sb="0" eb="6">
      <t>メイショウ</t>
    </rPh>
    <phoneticPr fontId="3"/>
  </si>
  <si>
    <t>摘　　　　要</t>
    <rPh sb="0" eb="6">
      <t>テキヨウ</t>
    </rPh>
    <phoneticPr fontId="3"/>
  </si>
  <si>
    <t>単位</t>
    <rPh sb="0" eb="2">
      <t>タンイ</t>
    </rPh>
    <phoneticPr fontId="3"/>
  </si>
  <si>
    <t>数　量</t>
    <rPh sb="0" eb="3">
      <t>スウリョウ</t>
    </rPh>
    <phoneticPr fontId="3"/>
  </si>
  <si>
    <t>単　価</t>
    <rPh sb="0" eb="3">
      <t>タンカ</t>
    </rPh>
    <phoneticPr fontId="3"/>
  </si>
  <si>
    <t>金　額</t>
    <rPh sb="0" eb="3">
      <t>キンガク</t>
    </rPh>
    <phoneticPr fontId="3"/>
  </si>
  <si>
    <t>備　　考</t>
    <rPh sb="0" eb="4">
      <t>ビコウ</t>
    </rPh>
    <phoneticPr fontId="3"/>
  </si>
  <si>
    <t>個</t>
    <rPh sb="0" eb="1">
      <t>コ</t>
    </rPh>
    <phoneticPr fontId="3"/>
  </si>
  <si>
    <t>木</t>
    <rPh sb="0" eb="1">
      <t>モク</t>
    </rPh>
    <phoneticPr fontId="3"/>
  </si>
  <si>
    <t>がれき類</t>
    <rPh sb="3" eb="4">
      <t>ルイ</t>
    </rPh>
    <phoneticPr fontId="3"/>
  </si>
  <si>
    <t>本</t>
    <rPh sb="0" eb="1">
      <t>ホン</t>
    </rPh>
    <phoneticPr fontId="3"/>
  </si>
  <si>
    <t>鉄</t>
    <rPh sb="0" eb="1">
      <t>テツ</t>
    </rPh>
    <phoneticPr fontId="3"/>
  </si>
  <si>
    <t>合計</t>
    <rPh sb="0" eb="2">
      <t>ゴウケイ</t>
    </rPh>
    <phoneticPr fontId="3"/>
  </si>
  <si>
    <t>石</t>
    <rPh sb="0" eb="1">
      <t>イシ</t>
    </rPh>
    <phoneticPr fontId="3"/>
  </si>
  <si>
    <t>埋戻し</t>
    <rPh sb="0" eb="2">
      <t>ウメモド</t>
    </rPh>
    <phoneticPr fontId="3"/>
  </si>
  <si>
    <t>桝撤去</t>
    <rPh sb="0" eb="1">
      <t>マス</t>
    </rPh>
    <rPh sb="1" eb="3">
      <t>テッキョ</t>
    </rPh>
    <phoneticPr fontId="3"/>
  </si>
  <si>
    <t>車止め撤去</t>
    <rPh sb="0" eb="1">
      <t>クルマ</t>
    </rPh>
    <rPh sb="1" eb="2">
      <t>ト</t>
    </rPh>
    <rPh sb="3" eb="5">
      <t>テッキョ</t>
    </rPh>
    <phoneticPr fontId="3"/>
  </si>
  <si>
    <t>ｸﾞﾚｰﾁﾝｸﾞ桝蓋撤去</t>
    <rPh sb="8" eb="9">
      <t>マス</t>
    </rPh>
    <rPh sb="9" eb="10">
      <t>フタ</t>
    </rPh>
    <rPh sb="10" eb="12">
      <t>テッキョ</t>
    </rPh>
    <phoneticPr fontId="3"/>
  </si>
  <si>
    <t>ﾏﾝﾎｰﾙ蓋撤去</t>
    <rPh sb="5" eb="6">
      <t>フタ</t>
    </rPh>
    <rPh sb="6" eb="8">
      <t>テッキョ</t>
    </rPh>
    <phoneticPr fontId="3"/>
  </si>
  <si>
    <t>境界ﾌﾞﾛｯｸ撤去</t>
    <rPh sb="0" eb="2">
      <t>キョウカイ</t>
    </rPh>
    <rPh sb="7" eb="9">
      <t>テッキョ</t>
    </rPh>
    <phoneticPr fontId="3"/>
  </si>
  <si>
    <t>U字側溝撤去</t>
    <rPh sb="1" eb="2">
      <t>ジ</t>
    </rPh>
    <rPh sb="2" eb="4">
      <t>ソッコウ</t>
    </rPh>
    <rPh sb="4" eb="6">
      <t>テッキョ</t>
    </rPh>
    <phoneticPr fontId="3"/>
  </si>
  <si>
    <t>樹木撤去</t>
    <rPh sb="0" eb="2">
      <t>ジュモク</t>
    </rPh>
    <rPh sb="2" eb="4">
      <t>テッキョ</t>
    </rPh>
    <phoneticPr fontId="3"/>
  </si>
  <si>
    <t>ｱｽﾌｧﾙﾄ舗装撤去</t>
    <rPh sb="6" eb="8">
      <t>ホソウ</t>
    </rPh>
    <rPh sb="8" eb="10">
      <t>テッキョ</t>
    </rPh>
    <phoneticPr fontId="3"/>
  </si>
  <si>
    <t>砕石撤去</t>
    <rPh sb="0" eb="2">
      <t>サイセキ</t>
    </rPh>
    <rPh sb="2" eb="4">
      <t>テッキョ</t>
    </rPh>
    <phoneticPr fontId="3"/>
  </si>
  <si>
    <t>木</t>
    <rPh sb="0" eb="1">
      <t>キ</t>
    </rPh>
    <phoneticPr fontId="3"/>
  </si>
  <si>
    <t>共通仮設</t>
    <rPh sb="0" eb="2">
      <t>キョウツウ</t>
    </rPh>
    <rPh sb="2" eb="4">
      <t>カセツ</t>
    </rPh>
    <phoneticPr fontId="3"/>
  </si>
  <si>
    <t>基礎ｺﾝｸﾘｰﾄ撤去</t>
    <rPh sb="0" eb="2">
      <t>キソ</t>
    </rPh>
    <rPh sb="8" eb="10">
      <t>テッキョ</t>
    </rPh>
    <phoneticPr fontId="3"/>
  </si>
  <si>
    <t>躯体ｺﾝｸﾘｰﾄ撤去</t>
    <rPh sb="0" eb="2">
      <t>クタイ</t>
    </rPh>
    <rPh sb="8" eb="10">
      <t>テッキョ</t>
    </rPh>
    <phoneticPr fontId="3"/>
  </si>
  <si>
    <t>土間ｺﾝｸﾘｰﾄ撤去</t>
    <rPh sb="0" eb="2">
      <t>ドマ</t>
    </rPh>
    <rPh sb="8" eb="10">
      <t>テッキョ</t>
    </rPh>
    <phoneticPr fontId="3"/>
  </si>
  <si>
    <t>仮囲い</t>
    <rPh sb="0" eb="1">
      <t>カリ</t>
    </rPh>
    <rPh sb="1" eb="2">
      <t>カコ</t>
    </rPh>
    <phoneticPr fontId="3"/>
  </si>
  <si>
    <t>仮設便所(大)</t>
    <rPh sb="0" eb="2">
      <t>カセツ</t>
    </rPh>
    <rPh sb="2" eb="4">
      <t>ベンジョ</t>
    </rPh>
    <rPh sb="5" eb="6">
      <t>ダイ</t>
    </rPh>
    <phoneticPr fontId="3"/>
  </si>
  <si>
    <t>台</t>
    <rPh sb="0" eb="1">
      <t>ダイ</t>
    </rPh>
    <phoneticPr fontId="3"/>
  </si>
  <si>
    <t>人</t>
    <rPh sb="0" eb="1">
      <t>ニン</t>
    </rPh>
    <phoneticPr fontId="3"/>
  </si>
  <si>
    <t>土工</t>
    <rPh sb="0" eb="1">
      <t>ド</t>
    </rPh>
    <rPh sb="1" eb="2">
      <t>コウ</t>
    </rPh>
    <phoneticPr fontId="3"/>
  </si>
  <si>
    <t>直接仮設</t>
    <rPh sb="0" eb="2">
      <t>チョクセツ</t>
    </rPh>
    <rPh sb="2" eb="4">
      <t>カセツ</t>
    </rPh>
    <phoneticPr fontId="3"/>
  </si>
  <si>
    <t>養生</t>
    <rPh sb="0" eb="2">
      <t>ヨウジョウ</t>
    </rPh>
    <phoneticPr fontId="3"/>
  </si>
  <si>
    <t>外部足場</t>
    <rPh sb="0" eb="2">
      <t>ガイブ</t>
    </rPh>
    <rPh sb="2" eb="4">
      <t>アシバ</t>
    </rPh>
    <phoneticPr fontId="3"/>
  </si>
  <si>
    <t>災害防止</t>
    <rPh sb="0" eb="2">
      <t>サイガイ</t>
    </rPh>
    <rPh sb="2" eb="4">
      <t>ボウシ</t>
    </rPh>
    <phoneticPr fontId="3"/>
  </si>
  <si>
    <t>安全手摺</t>
    <rPh sb="0" eb="2">
      <t>アンゼン</t>
    </rPh>
    <rPh sb="2" eb="4">
      <t>テスリ</t>
    </rPh>
    <phoneticPr fontId="3"/>
  </si>
  <si>
    <t>盛り土撤去</t>
    <rPh sb="0" eb="1">
      <t>モ</t>
    </rPh>
    <rPh sb="2" eb="3">
      <t>ツチ</t>
    </rPh>
    <rPh sb="3" eb="5">
      <t>テッキョ</t>
    </rPh>
    <phoneticPr fontId="3"/>
  </si>
  <si>
    <t>小計</t>
    <rPh sb="0" eb="2">
      <t>ショウケイ</t>
    </rPh>
    <phoneticPr fontId="3"/>
  </si>
  <si>
    <t>ﾎﾞｰﾄﾞ</t>
  </si>
  <si>
    <t>ｱﾙﾐ</t>
  </si>
  <si>
    <t>地均し</t>
    <rPh sb="0" eb="2">
      <t>ジナラ</t>
    </rPh>
    <phoneticPr fontId="3"/>
  </si>
  <si>
    <t>ｺﾝｸﾘｰﾄ</t>
  </si>
  <si>
    <t>ｱｽﾌｧﾙﾄ</t>
  </si>
  <si>
    <t>鋼製ﾊﾟﾈﾙ</t>
    <rPh sb="0" eb="2">
      <t>コウセイ</t>
    </rPh>
    <phoneticPr fontId="3"/>
  </si>
  <si>
    <t>H3000</t>
  </si>
  <si>
    <t>ｍ</t>
  </si>
  <si>
    <t>ｍ</t>
    <phoneticPr fontId="3"/>
  </si>
  <si>
    <t>荷揚げ重機</t>
    <rPh sb="0" eb="2">
      <t>ニア</t>
    </rPh>
    <rPh sb="3" eb="5">
      <t>ジュウキ</t>
    </rPh>
    <phoneticPr fontId="3"/>
  </si>
  <si>
    <t>安全整理員</t>
    <rPh sb="0" eb="2">
      <t>アンゼン</t>
    </rPh>
    <rPh sb="2" eb="4">
      <t>セイリ</t>
    </rPh>
    <rPh sb="4" eb="5">
      <t>イン</t>
    </rPh>
    <phoneticPr fontId="3"/>
  </si>
  <si>
    <t>ﾗﾌﾀｰｸﾚｰﾝ 25t</t>
  </si>
  <si>
    <t>m2</t>
  </si>
  <si>
    <t>とりこわし</t>
  </si>
  <si>
    <t>&lt;ﾌﾟﾛﾊﾟﾝﾎﾞﾝﾍﾞ庫&gt;</t>
    <rPh sb="12" eb="13">
      <t>コ</t>
    </rPh>
    <phoneticPr fontId="3"/>
  </si>
  <si>
    <t>m3</t>
  </si>
  <si>
    <t>&lt;ﾎﾟﾝﾌﾟ室&gt;</t>
    <rPh sb="6" eb="7">
      <t>シツ</t>
    </rPh>
    <phoneticPr fontId="3"/>
  </si>
  <si>
    <t>&lt;受水槽&gt;</t>
    <rPh sb="1" eb="4">
      <t>ジュスイソウ</t>
    </rPh>
    <phoneticPr fontId="3"/>
  </si>
  <si>
    <t>&lt;ﾎﾟﾝﾌﾟﾋﾟｯﾄ&gt;</t>
  </si>
  <si>
    <t>600×600</t>
  </si>
  <si>
    <t>500×120×120</t>
  </si>
  <si>
    <t>φ450</t>
  </si>
  <si>
    <t>120×120</t>
  </si>
  <si>
    <t>すきとり</t>
  </si>
  <si>
    <t>砕石敷き</t>
    <rPh sb="0" eb="2">
      <t>サイセキ</t>
    </rPh>
    <rPh sb="2" eb="3">
      <t>シ</t>
    </rPh>
    <phoneticPr fontId="3"/>
  </si>
  <si>
    <t>ｸﾞﾚｰﾁﾝｸﾞ撤去</t>
    <rPh sb="8" eb="10">
      <t>テッキョ</t>
    </rPh>
    <phoneticPr fontId="3"/>
  </si>
  <si>
    <t>W240</t>
  </si>
  <si>
    <t>ﾈｯﾄﾌｪﾝｽ撤去</t>
    <rPh sb="7" eb="9">
      <t>テッキョ</t>
    </rPh>
    <phoneticPr fontId="3"/>
  </si>
  <si>
    <t>H1200</t>
  </si>
  <si>
    <t>H1800</t>
  </si>
  <si>
    <t>砂場撤去</t>
    <rPh sb="0" eb="2">
      <t>スナバ</t>
    </rPh>
    <rPh sb="2" eb="4">
      <t>テッキョ</t>
    </rPh>
    <phoneticPr fontId="3"/>
  </si>
  <si>
    <t>3000×3000</t>
  </si>
  <si>
    <t>発生材処理</t>
    <rPh sb="0" eb="2">
      <t>ハッセイ</t>
    </rPh>
    <rPh sb="2" eb="3">
      <t>ザイ</t>
    </rPh>
    <rPh sb="3" eb="5">
      <t>ショリ</t>
    </rPh>
    <phoneticPr fontId="3"/>
  </si>
  <si>
    <t>&lt;発生材積込&gt;</t>
    <rPh sb="1" eb="3">
      <t>ハッセイ</t>
    </rPh>
    <rPh sb="3" eb="4">
      <t>ザイ</t>
    </rPh>
    <rPh sb="4" eb="6">
      <t>ツミコミ</t>
    </rPh>
    <phoneticPr fontId="3"/>
  </si>
  <si>
    <t>ｶﾞﾗｽ・ﾀｲﾙ</t>
  </si>
  <si>
    <t>&lt;発生材運搬&gt;</t>
    <rPh sb="1" eb="3">
      <t>ハッセイ</t>
    </rPh>
    <rPh sb="3" eb="4">
      <t>ザイ</t>
    </rPh>
    <rPh sb="4" eb="6">
      <t>ウンパン</t>
    </rPh>
    <phoneticPr fontId="3"/>
  </si>
  <si>
    <t>&lt;発生材処分&gt;</t>
    <rPh sb="1" eb="3">
      <t>ハッセイ</t>
    </rPh>
    <rPh sb="3" eb="4">
      <t>ザイ</t>
    </rPh>
    <rPh sb="4" eb="6">
      <t>ショブン</t>
    </rPh>
    <phoneticPr fontId="3"/>
  </si>
  <si>
    <t>ｔ</t>
  </si>
  <si>
    <t>&lt;ｽｸﾗｯﾌﾟ&gt;</t>
  </si>
  <si>
    <t>整理清掃・後片づけ</t>
    <rPh sb="0" eb="2">
      <t>セイリ</t>
    </rPh>
    <rPh sb="2" eb="4">
      <t>セイソウ</t>
    </rPh>
    <rPh sb="5" eb="6">
      <t>アト</t>
    </rPh>
    <rPh sb="6" eb="7">
      <t>カタ</t>
    </rPh>
    <phoneticPr fontId="3"/>
  </si>
  <si>
    <t>枠組み足場</t>
    <rPh sb="0" eb="1">
      <t>ワク</t>
    </rPh>
    <rPh sb="1" eb="2">
      <t>グ</t>
    </rPh>
    <rPh sb="3" eb="5">
      <t>アシバ</t>
    </rPh>
    <phoneticPr fontId="3"/>
  </si>
  <si>
    <t>発生土処分</t>
    <rPh sb="0" eb="3">
      <t>ハッセイド</t>
    </rPh>
    <rPh sb="3" eb="5">
      <t>ショブン</t>
    </rPh>
    <phoneticPr fontId="3"/>
  </si>
  <si>
    <t>土工機械運搬</t>
    <rPh sb="0" eb="1">
      <t>ド</t>
    </rPh>
    <rPh sb="1" eb="2">
      <t>コウ</t>
    </rPh>
    <rPh sb="2" eb="4">
      <t>キカイ</t>
    </rPh>
    <rPh sb="4" eb="6">
      <t>ウンパン</t>
    </rPh>
    <phoneticPr fontId="3"/>
  </si>
  <si>
    <t>往復</t>
    <rPh sb="0" eb="2">
      <t>オウフク</t>
    </rPh>
    <phoneticPr fontId="3"/>
  </si>
  <si>
    <t>内部造作材撤去</t>
    <rPh sb="0" eb="2">
      <t>ナイブ</t>
    </rPh>
    <rPh sb="2" eb="4">
      <t>ゾウサク</t>
    </rPh>
    <rPh sb="4" eb="5">
      <t>ザイ</t>
    </rPh>
    <rPh sb="5" eb="7">
      <t>テッキョ</t>
    </rPh>
    <phoneticPr fontId="3"/>
  </si>
  <si>
    <t>廃ﾌﾟﾗｽﾁｯｸ</t>
    <rPh sb="0" eb="1">
      <t>ハイ</t>
    </rPh>
    <phoneticPr fontId="3"/>
  </si>
  <si>
    <t>ｱｽﾍﾞｽﾄ含有防水ｼｰﾄ処理</t>
    <rPh sb="6" eb="8">
      <t>ガンユウ</t>
    </rPh>
    <rPh sb="8" eb="10">
      <t>ボウスイ</t>
    </rPh>
    <rPh sb="13" eb="15">
      <t>ショリ</t>
    </rPh>
    <phoneticPr fontId="3"/>
  </si>
  <si>
    <t>ｱｽﾍﾞｽﾄ含有ﾎﾞｰﾄﾞ処理</t>
    <rPh sb="6" eb="8">
      <t>ガンユウ</t>
    </rPh>
    <rPh sb="13" eb="15">
      <t>ショリ</t>
    </rPh>
    <phoneticPr fontId="3"/>
  </si>
  <si>
    <t>kg</t>
  </si>
  <si>
    <t>ｱｽﾍﾞｽﾄ含有床ｼｰﾄ処理</t>
    <rPh sb="6" eb="8">
      <t>ガンユウ</t>
    </rPh>
    <rPh sb="8" eb="9">
      <t>ユカ</t>
    </rPh>
    <rPh sb="12" eb="14">
      <t>ショリ</t>
    </rPh>
    <phoneticPr fontId="3"/>
  </si>
  <si>
    <t>鋼製建具撤去</t>
    <rPh sb="0" eb="2">
      <t>コウセイ</t>
    </rPh>
    <rPh sb="2" eb="4">
      <t>タテグ</t>
    </rPh>
    <rPh sb="4" eb="6">
      <t>テッキョ</t>
    </rPh>
    <phoneticPr fontId="3"/>
  </si>
  <si>
    <t>1500×1800</t>
  </si>
  <si>
    <t>両開き戸</t>
    <rPh sb="0" eb="1">
      <t>リョウ</t>
    </rPh>
    <rPh sb="1" eb="2">
      <t>ヒラ</t>
    </rPh>
    <rPh sb="3" eb="4">
      <t>ト</t>
    </rPh>
    <phoneticPr fontId="3"/>
  </si>
  <si>
    <t>引違窓</t>
    <rPh sb="0" eb="2">
      <t>ヒキチガイ</t>
    </rPh>
    <rPh sb="2" eb="3">
      <t>マド</t>
    </rPh>
    <phoneticPr fontId="3"/>
  </si>
  <si>
    <t>1200×780</t>
  </si>
  <si>
    <t>ｱﾙﾐ製建具撤去</t>
    <rPh sb="3" eb="4">
      <t>セイ</t>
    </rPh>
    <rPh sb="4" eb="6">
      <t>タテグ</t>
    </rPh>
    <rPh sb="6" eb="8">
      <t>テッキョ</t>
    </rPh>
    <phoneticPr fontId="3"/>
  </si>
  <si>
    <t>AD7 片開き戸</t>
    <rPh sb="4" eb="5">
      <t>カタ</t>
    </rPh>
    <rPh sb="5" eb="6">
      <t>ヒラ</t>
    </rPh>
    <rPh sb="7" eb="8">
      <t>ト</t>
    </rPh>
    <phoneticPr fontId="3"/>
  </si>
  <si>
    <t>AD8 片開き戸</t>
    <rPh sb="4" eb="5">
      <t>カタ</t>
    </rPh>
    <rPh sb="5" eb="6">
      <t>ヒラ</t>
    </rPh>
    <rPh sb="7" eb="8">
      <t>ト</t>
    </rPh>
    <phoneticPr fontId="3"/>
  </si>
  <si>
    <t>木製建具撤去</t>
    <rPh sb="0" eb="2">
      <t>モクセイ</t>
    </rPh>
    <rPh sb="2" eb="4">
      <t>タテグ</t>
    </rPh>
    <rPh sb="4" eb="6">
      <t>テッキョ</t>
    </rPh>
    <phoneticPr fontId="3"/>
  </si>
  <si>
    <t>D9片開き戸</t>
    <rPh sb="2" eb="3">
      <t>カタ</t>
    </rPh>
    <rPh sb="3" eb="4">
      <t>ヒラ</t>
    </rPh>
    <rPh sb="5" eb="6">
      <t>ト</t>
    </rPh>
    <phoneticPr fontId="3"/>
  </si>
  <si>
    <t>D10片開き戸</t>
    <rPh sb="3" eb="4">
      <t>カタ</t>
    </rPh>
    <rPh sb="4" eb="5">
      <t>ヒラ</t>
    </rPh>
    <rPh sb="6" eb="7">
      <t>ト</t>
    </rPh>
    <phoneticPr fontId="3"/>
  </si>
  <si>
    <t>H11両開きﾌｽﾏ</t>
    <rPh sb="3" eb="4">
      <t>リョウ</t>
    </rPh>
    <rPh sb="4" eb="5">
      <t>ヒラ</t>
    </rPh>
    <phoneticPr fontId="3"/>
  </si>
  <si>
    <t>PD1片開き戸</t>
    <rPh sb="3" eb="4">
      <t>カタ</t>
    </rPh>
    <rPh sb="4" eb="5">
      <t>ヒラ</t>
    </rPh>
    <rPh sb="6" eb="7">
      <t>ト</t>
    </rPh>
    <phoneticPr fontId="3"/>
  </si>
  <si>
    <t>AD2引違い扉</t>
    <rPh sb="3" eb="5">
      <t>ヒキチガ</t>
    </rPh>
    <rPh sb="6" eb="7">
      <t>トビラ</t>
    </rPh>
    <phoneticPr fontId="3"/>
  </si>
  <si>
    <t>AW3引違い窓</t>
    <rPh sb="3" eb="5">
      <t>ヒキチガ</t>
    </rPh>
    <rPh sb="6" eb="7">
      <t>マド</t>
    </rPh>
    <phoneticPr fontId="3"/>
  </si>
  <si>
    <t>AW4引違い窓</t>
    <rPh sb="3" eb="5">
      <t>ヒキチガ</t>
    </rPh>
    <rPh sb="6" eb="7">
      <t>マド</t>
    </rPh>
    <phoneticPr fontId="3"/>
  </si>
  <si>
    <t>AW5引違い窓</t>
    <rPh sb="3" eb="5">
      <t>ヒキチガ</t>
    </rPh>
    <rPh sb="6" eb="7">
      <t>マド</t>
    </rPh>
    <phoneticPr fontId="3"/>
  </si>
  <si>
    <t>AW6すべり出し窓</t>
    <rPh sb="6" eb="7">
      <t>ダ</t>
    </rPh>
    <rPh sb="8" eb="9">
      <t>マド</t>
    </rPh>
    <phoneticPr fontId="3"/>
  </si>
  <si>
    <t>H12両開きﾌｽﾏ</t>
    <rPh sb="3" eb="4">
      <t>リョウ</t>
    </rPh>
    <rPh sb="4" eb="5">
      <t>ヒラ</t>
    </rPh>
    <phoneticPr fontId="3"/>
  </si>
  <si>
    <t>H13両開きﾌｽﾏ</t>
    <rPh sb="3" eb="4">
      <t>リョウ</t>
    </rPh>
    <rPh sb="4" eb="5">
      <t>ヒラ</t>
    </rPh>
    <phoneticPr fontId="3"/>
  </si>
  <si>
    <t>H14両開きﾌｽﾏ</t>
    <rPh sb="3" eb="4">
      <t>リョウ</t>
    </rPh>
    <rPh sb="4" eb="5">
      <t>ヒラ</t>
    </rPh>
    <phoneticPr fontId="3"/>
  </si>
  <si>
    <t>P15両開き障子</t>
    <rPh sb="3" eb="4">
      <t>リョウ</t>
    </rPh>
    <rPh sb="4" eb="5">
      <t>ヒラ</t>
    </rPh>
    <rPh sb="6" eb="8">
      <t>ショウジ</t>
    </rPh>
    <phoneticPr fontId="3"/>
  </si>
  <si>
    <t>P16両開き障子</t>
    <rPh sb="3" eb="4">
      <t>リョウ</t>
    </rPh>
    <rPh sb="4" eb="5">
      <t>ヒラ</t>
    </rPh>
    <rPh sb="6" eb="8">
      <t>ショウジ</t>
    </rPh>
    <phoneticPr fontId="3"/>
  </si>
  <si>
    <t>1700×1750</t>
  </si>
  <si>
    <t>1700×1300</t>
  </si>
  <si>
    <t>1200×1300</t>
  </si>
  <si>
    <t>900×900</t>
  </si>
  <si>
    <t>450×600</t>
  </si>
  <si>
    <t>400×1700</t>
  </si>
  <si>
    <t>600×1700</t>
  </si>
  <si>
    <t>700×1580</t>
  </si>
  <si>
    <t>900×1740</t>
  </si>
  <si>
    <t>2700×1740</t>
  </si>
  <si>
    <t>1800×1740</t>
  </si>
  <si>
    <t>1800×420</t>
  </si>
  <si>
    <t>1700×1320</t>
  </si>
  <si>
    <t>1200×1320</t>
  </si>
  <si>
    <t>SD1片開き戸</t>
    <rPh sb="3" eb="4">
      <t>カタ</t>
    </rPh>
    <rPh sb="4" eb="5">
      <t>ヒラ</t>
    </rPh>
    <rPh sb="6" eb="7">
      <t>ト</t>
    </rPh>
    <phoneticPr fontId="3"/>
  </si>
  <si>
    <t>SD2片開き戸</t>
    <rPh sb="3" eb="4">
      <t>カタ</t>
    </rPh>
    <rPh sb="4" eb="5">
      <t>ヒラ</t>
    </rPh>
    <rPh sb="6" eb="7">
      <t>ト</t>
    </rPh>
    <phoneticPr fontId="3"/>
  </si>
  <si>
    <t>SD3片開き戸</t>
    <rPh sb="3" eb="4">
      <t>カタ</t>
    </rPh>
    <rPh sb="4" eb="5">
      <t>ヒラ</t>
    </rPh>
    <rPh sb="6" eb="7">
      <t>ト</t>
    </rPh>
    <phoneticPr fontId="3"/>
  </si>
  <si>
    <t>AW1引違い窓</t>
    <rPh sb="3" eb="5">
      <t>ヒキチガ</t>
    </rPh>
    <rPh sb="6" eb="7">
      <t>マド</t>
    </rPh>
    <phoneticPr fontId="3"/>
  </si>
  <si>
    <t>AW2引違い窓</t>
    <rPh sb="3" eb="5">
      <t>ヒキチガ</t>
    </rPh>
    <rPh sb="6" eb="7">
      <t>マド</t>
    </rPh>
    <phoneticPr fontId="3"/>
  </si>
  <si>
    <t>AW5片開き扉</t>
    <rPh sb="3" eb="4">
      <t>カタ</t>
    </rPh>
    <rPh sb="4" eb="5">
      <t>ヒラ</t>
    </rPh>
    <rPh sb="6" eb="7">
      <t>トビラ</t>
    </rPh>
    <phoneticPr fontId="3"/>
  </si>
  <si>
    <t>AW6突出し窓</t>
    <rPh sb="3" eb="5">
      <t>ツキダ</t>
    </rPh>
    <rPh sb="6" eb="7">
      <t>マド</t>
    </rPh>
    <phoneticPr fontId="3"/>
  </si>
  <si>
    <t>AW15引違い窓</t>
    <rPh sb="4" eb="6">
      <t>ヒキチガ</t>
    </rPh>
    <rPh sb="7" eb="8">
      <t>マド</t>
    </rPh>
    <phoneticPr fontId="3"/>
  </si>
  <si>
    <t>SU1内倒し窓</t>
    <rPh sb="3" eb="4">
      <t>ウチ</t>
    </rPh>
    <rPh sb="4" eb="5">
      <t>ダオ</t>
    </rPh>
    <rPh sb="6" eb="7">
      <t>マド</t>
    </rPh>
    <phoneticPr fontId="3"/>
  </si>
  <si>
    <t>D2引違いﾌｽﾏ</t>
    <rPh sb="2" eb="4">
      <t>ヒキチガ</t>
    </rPh>
    <phoneticPr fontId="3"/>
  </si>
  <si>
    <t>D3引違いﾌｽﾏ</t>
    <rPh sb="2" eb="4">
      <t>ヒキチガ</t>
    </rPh>
    <phoneticPr fontId="3"/>
  </si>
  <si>
    <t>D4引違いﾌｽﾏ</t>
    <rPh sb="2" eb="4">
      <t>ヒキチガ</t>
    </rPh>
    <phoneticPr fontId="3"/>
  </si>
  <si>
    <t>D6引違いﾌｽﾏ</t>
    <rPh sb="2" eb="4">
      <t>ヒキチガ</t>
    </rPh>
    <phoneticPr fontId="3"/>
  </si>
  <si>
    <t>D7引違いﾌｽﾏ</t>
    <rPh sb="2" eb="4">
      <t>ヒキチガ</t>
    </rPh>
    <phoneticPr fontId="3"/>
  </si>
  <si>
    <t>D8片開き扉</t>
    <rPh sb="2" eb="3">
      <t>カタ</t>
    </rPh>
    <rPh sb="3" eb="4">
      <t>ヒラ</t>
    </rPh>
    <rPh sb="5" eb="6">
      <t>トビラ</t>
    </rPh>
    <phoneticPr fontId="3"/>
  </si>
  <si>
    <t>D14引違いﾌｽﾏ</t>
    <rPh sb="3" eb="5">
      <t>ヒキチガ</t>
    </rPh>
    <phoneticPr fontId="3"/>
  </si>
  <si>
    <t>1030×1800</t>
  </si>
  <si>
    <t>400×600</t>
  </si>
  <si>
    <t>1700×1800</t>
  </si>
  <si>
    <t>700×1750</t>
  </si>
  <si>
    <t>1300×1800</t>
  </si>
  <si>
    <t>3330×2240</t>
  </si>
  <si>
    <t>1650×2240</t>
  </si>
  <si>
    <t>1600×1800</t>
  </si>
  <si>
    <t>830×1800</t>
  </si>
  <si>
    <t>1340×1800</t>
  </si>
  <si>
    <t>550×1800</t>
  </si>
  <si>
    <t>焼却炉撤去</t>
    <rPh sb="0" eb="3">
      <t>ショウキャクロ</t>
    </rPh>
    <rPh sb="3" eb="5">
      <t>テッキョ</t>
    </rPh>
    <phoneticPr fontId="3"/>
  </si>
  <si>
    <t>600×700×900</t>
  </si>
  <si>
    <t>&lt;焼却炉&gt;</t>
    <rPh sb="1" eb="4">
      <t>ショウキャクロ</t>
    </rPh>
    <phoneticPr fontId="3"/>
  </si>
  <si>
    <t>室名札撤去</t>
    <rPh sb="0" eb="1">
      <t>シツ</t>
    </rPh>
    <rPh sb="1" eb="2">
      <t>メイ</t>
    </rPh>
    <rPh sb="2" eb="3">
      <t>サツ</t>
    </rPh>
    <rPh sb="3" eb="5">
      <t>テッキョ</t>
    </rPh>
    <phoneticPr fontId="3"/>
  </si>
  <si>
    <t>270×135</t>
  </si>
  <si>
    <t>集合郵便受け撤去</t>
    <rPh sb="0" eb="2">
      <t>シュウゴウ</t>
    </rPh>
    <rPh sb="2" eb="5">
      <t>ユウビンウ</t>
    </rPh>
    <rPh sb="6" eb="8">
      <t>テッキョ</t>
    </rPh>
    <phoneticPr fontId="3"/>
  </si>
  <si>
    <t>880×650</t>
  </si>
  <si>
    <t>階段表示板撤去</t>
    <rPh sb="0" eb="2">
      <t>カイダン</t>
    </rPh>
    <rPh sb="2" eb="5">
      <t>ヒョウジバン</t>
    </rPh>
    <rPh sb="5" eb="7">
      <t>テッキョ</t>
    </rPh>
    <phoneticPr fontId="3"/>
  </si>
  <si>
    <t>掲示板撤去</t>
    <rPh sb="0" eb="3">
      <t>ケイジバン</t>
    </rPh>
    <rPh sb="3" eb="5">
      <t>テッキョ</t>
    </rPh>
    <phoneticPr fontId="3"/>
  </si>
  <si>
    <t>720×410</t>
  </si>
  <si>
    <t>床下地撤去</t>
    <rPh sb="0" eb="1">
      <t>ユカ</t>
    </rPh>
    <rPh sb="1" eb="3">
      <t>シタジ</t>
    </rPh>
    <rPh sb="3" eb="5">
      <t>テッキョ</t>
    </rPh>
    <phoneticPr fontId="3"/>
  </si>
  <si>
    <t>木製間仕切り撤去</t>
    <rPh sb="0" eb="2">
      <t>モクセイ</t>
    </rPh>
    <rPh sb="2" eb="5">
      <t>マジキ</t>
    </rPh>
    <rPh sb="6" eb="8">
      <t>テッキョ</t>
    </rPh>
    <phoneticPr fontId="3"/>
  </si>
  <si>
    <t>130×225</t>
  </si>
  <si>
    <t>小計</t>
    <rPh sb="0" eb="2">
      <t>ショウケイ</t>
    </rPh>
    <phoneticPr fontId="3"/>
  </si>
  <si>
    <t>大久保宿舎解体工事</t>
    <rPh sb="0" eb="3">
      <t>オオクボ</t>
    </rPh>
    <rPh sb="3" eb="5">
      <t>シュクシャ</t>
    </rPh>
    <rPh sb="5" eb="7">
      <t>カイタイ</t>
    </rPh>
    <rPh sb="7" eb="9">
      <t>コウジ</t>
    </rPh>
    <phoneticPr fontId="2"/>
  </si>
  <si>
    <t>電気設備工事</t>
    <rPh sb="0" eb="2">
      <t>デンキ</t>
    </rPh>
    <rPh sb="2" eb="4">
      <t>セツビ</t>
    </rPh>
    <rPh sb="4" eb="6">
      <t>コウジ</t>
    </rPh>
    <phoneticPr fontId="3"/>
  </si>
  <si>
    <t>照明器具撤去</t>
    <rPh sb="0" eb="4">
      <t>ショウメイキグ</t>
    </rPh>
    <rPh sb="4" eb="6">
      <t>テッキョ</t>
    </rPh>
    <phoneticPr fontId="3"/>
  </si>
  <si>
    <t>外灯撤去</t>
    <rPh sb="0" eb="2">
      <t>ガイトウ</t>
    </rPh>
    <rPh sb="2" eb="4">
      <t>テッキョ</t>
    </rPh>
    <phoneticPr fontId="3"/>
  </si>
  <si>
    <t>水銀灯100W　H400</t>
    <rPh sb="0" eb="3">
      <t>スイギントウ</t>
    </rPh>
    <phoneticPr fontId="3"/>
  </si>
  <si>
    <t>蛍光灯器具</t>
    <rPh sb="0" eb="3">
      <t>ケイコウトウ</t>
    </rPh>
    <rPh sb="3" eb="5">
      <t>キグ</t>
    </rPh>
    <phoneticPr fontId="3"/>
  </si>
  <si>
    <t>FL20-2</t>
    <phoneticPr fontId="3"/>
  </si>
  <si>
    <t>ブラケットライト</t>
    <phoneticPr fontId="3"/>
  </si>
  <si>
    <t>シーリングライト</t>
    <phoneticPr fontId="3"/>
  </si>
  <si>
    <t>防水ブラケットライト　20W</t>
    <rPh sb="0" eb="2">
      <t>ボウスイ</t>
    </rPh>
    <phoneticPr fontId="3"/>
  </si>
  <si>
    <t>防水ブラケットライト　40W</t>
    <rPh sb="0" eb="2">
      <t>ボウスイ</t>
    </rPh>
    <phoneticPr fontId="3"/>
  </si>
  <si>
    <t>流し元灯　FL-20</t>
    <rPh sb="0" eb="1">
      <t>ナガ</t>
    </rPh>
    <rPh sb="2" eb="3">
      <t>モト</t>
    </rPh>
    <rPh sb="3" eb="4">
      <t>トウ</t>
    </rPh>
    <phoneticPr fontId="3"/>
  </si>
  <si>
    <t>階段灯　FSS1-101</t>
    <rPh sb="0" eb="3">
      <t>カイダントウ</t>
    </rPh>
    <phoneticPr fontId="3"/>
  </si>
  <si>
    <t>スイッチ</t>
    <phoneticPr fontId="3"/>
  </si>
  <si>
    <t>1P15A×1</t>
    <phoneticPr fontId="3"/>
  </si>
  <si>
    <t>1P15A×2</t>
    <phoneticPr fontId="3"/>
  </si>
  <si>
    <t>コンセント</t>
    <phoneticPr fontId="3"/>
  </si>
  <si>
    <t>2P15A×2</t>
    <phoneticPr fontId="3"/>
  </si>
  <si>
    <t>ブレーカー</t>
    <phoneticPr fontId="3"/>
  </si>
  <si>
    <t>NFB2P20A×3</t>
    <phoneticPr fontId="3"/>
  </si>
  <si>
    <t>ケーブル</t>
    <phoneticPr fontId="3"/>
  </si>
  <si>
    <t>EM-CV　14mm2-3C</t>
    <phoneticPr fontId="3"/>
  </si>
  <si>
    <t>EM-CV　8mm2-3C</t>
    <phoneticPr fontId="3"/>
  </si>
  <si>
    <t>EM-CV　38mm2-1C</t>
    <phoneticPr fontId="3"/>
  </si>
  <si>
    <t>同軸ケーブル</t>
    <rPh sb="0" eb="2">
      <t>ドウジク</t>
    </rPh>
    <phoneticPr fontId="3"/>
  </si>
  <si>
    <t>S-5C-FB</t>
    <phoneticPr fontId="3"/>
  </si>
  <si>
    <t>S-7C-FB</t>
    <phoneticPr fontId="3"/>
  </si>
  <si>
    <t>電灯設備</t>
    <rPh sb="0" eb="2">
      <t>デントウ</t>
    </rPh>
    <rPh sb="2" eb="4">
      <t>セツビ</t>
    </rPh>
    <phoneticPr fontId="3"/>
  </si>
  <si>
    <t>配線器具類撤去</t>
    <phoneticPr fontId="3"/>
  </si>
  <si>
    <t>電線、ケーブル類撤去</t>
    <phoneticPr fontId="3"/>
  </si>
  <si>
    <t>電灯配線撤去</t>
    <rPh sb="0" eb="2">
      <t>デントウ</t>
    </rPh>
    <rPh sb="2" eb="4">
      <t>ハイセン</t>
    </rPh>
    <rPh sb="4" eb="6">
      <t>テッキョ</t>
    </rPh>
    <phoneticPr fontId="3"/>
  </si>
  <si>
    <t>幹線撤去</t>
    <rPh sb="0" eb="2">
      <t>カンセン</t>
    </rPh>
    <rPh sb="2" eb="4">
      <t>テッキョ</t>
    </rPh>
    <phoneticPr fontId="3"/>
  </si>
  <si>
    <t>EM-CVT60mm2-3CIE14</t>
    <phoneticPr fontId="3"/>
  </si>
  <si>
    <t>テレビ配線撤去</t>
    <rPh sb="3" eb="5">
      <t>ハイセン</t>
    </rPh>
    <rPh sb="5" eb="7">
      <t>テッキョ</t>
    </rPh>
    <phoneticPr fontId="3"/>
  </si>
  <si>
    <t>盤、ボックス類撤去</t>
    <rPh sb="0" eb="1">
      <t>バン</t>
    </rPh>
    <rPh sb="6" eb="7">
      <t>ルイ</t>
    </rPh>
    <rPh sb="7" eb="9">
      <t>テッキョ</t>
    </rPh>
    <phoneticPr fontId="3"/>
  </si>
  <si>
    <t>引込開閉器盤</t>
    <rPh sb="0" eb="2">
      <t>ヒキコミ</t>
    </rPh>
    <rPh sb="2" eb="6">
      <t>カイヘイキバン</t>
    </rPh>
    <phoneticPr fontId="3"/>
  </si>
  <si>
    <t>700*900*180</t>
    <phoneticPr fontId="3"/>
  </si>
  <si>
    <t>面</t>
    <rPh sb="0" eb="1">
      <t>メン</t>
    </rPh>
    <phoneticPr fontId="3"/>
  </si>
  <si>
    <t>制御盤</t>
    <rPh sb="0" eb="3">
      <t>セイギョバン</t>
    </rPh>
    <phoneticPr fontId="3"/>
  </si>
  <si>
    <t>800*400*180</t>
    <phoneticPr fontId="3"/>
  </si>
  <si>
    <t>500*700*200</t>
    <phoneticPr fontId="3"/>
  </si>
  <si>
    <t>プルボックス</t>
    <phoneticPr fontId="3"/>
  </si>
  <si>
    <t>150*150*75</t>
    <phoneticPr fontId="3"/>
  </si>
  <si>
    <t>200*200*100</t>
    <phoneticPr fontId="3"/>
  </si>
  <si>
    <t>300*300*150</t>
    <phoneticPr fontId="3"/>
  </si>
  <si>
    <t>300*300*300</t>
    <phoneticPr fontId="3"/>
  </si>
  <si>
    <t>300*300*350</t>
    <phoneticPr fontId="3"/>
  </si>
  <si>
    <t>電線管撤去</t>
    <rPh sb="0" eb="3">
      <t>デンセンカン</t>
    </rPh>
    <rPh sb="3" eb="5">
      <t>テッキョ</t>
    </rPh>
    <phoneticPr fontId="3"/>
  </si>
  <si>
    <t>E25</t>
    <phoneticPr fontId="3"/>
  </si>
  <si>
    <t>E31</t>
    <phoneticPr fontId="3"/>
  </si>
  <si>
    <t>E51</t>
    <phoneticPr fontId="3"/>
  </si>
  <si>
    <t>VE16</t>
    <phoneticPr fontId="3"/>
  </si>
  <si>
    <t>VE22</t>
    <phoneticPr fontId="3"/>
  </si>
  <si>
    <t>VE28</t>
    <phoneticPr fontId="3"/>
  </si>
  <si>
    <t>敷地内共通</t>
    <rPh sb="0" eb="3">
      <t>シキチナイ</t>
    </rPh>
    <rPh sb="3" eb="5">
      <t>キョウツウ</t>
    </rPh>
    <phoneticPr fontId="3"/>
  </si>
  <si>
    <t>FL20-1</t>
    <phoneticPr fontId="3"/>
  </si>
  <si>
    <t>ブラケットライトFL10</t>
    <phoneticPr fontId="3"/>
  </si>
  <si>
    <t>2P10A×2</t>
    <phoneticPr fontId="3"/>
  </si>
  <si>
    <t>2P10A×1</t>
    <phoneticPr fontId="3"/>
  </si>
  <si>
    <t>NFB2P20A×6</t>
    <phoneticPr fontId="3"/>
  </si>
  <si>
    <t>電線管撤去</t>
    <phoneticPr fontId="3"/>
  </si>
  <si>
    <t>E19</t>
    <phoneticPr fontId="3"/>
  </si>
  <si>
    <t>FEP30</t>
    <phoneticPr fontId="3"/>
  </si>
  <si>
    <t>EM-CE　3.5mm2-3C</t>
    <phoneticPr fontId="3"/>
  </si>
  <si>
    <t>EM-CE　2.0mm2-2C</t>
    <phoneticPr fontId="3"/>
  </si>
  <si>
    <t>EM-CE　1.6mm2-2C</t>
    <phoneticPr fontId="3"/>
  </si>
  <si>
    <t>5.5°×3E2.0</t>
    <phoneticPr fontId="3"/>
  </si>
  <si>
    <t>8°×3E2.0</t>
    <phoneticPr fontId="3"/>
  </si>
  <si>
    <t>14°×3E5.5</t>
    <phoneticPr fontId="3"/>
  </si>
  <si>
    <t>22°×3E</t>
    <phoneticPr fontId="3"/>
  </si>
  <si>
    <t>60°×3E14</t>
    <phoneticPr fontId="3"/>
  </si>
  <si>
    <t>電話配線</t>
    <rPh sb="0" eb="2">
      <t>デンワ</t>
    </rPh>
    <rPh sb="2" eb="4">
      <t>ハイセン</t>
    </rPh>
    <phoneticPr fontId="3"/>
  </si>
  <si>
    <t>6極2芯</t>
    <rPh sb="1" eb="2">
      <t>キョク</t>
    </rPh>
    <rPh sb="3" eb="4">
      <t>シン</t>
    </rPh>
    <phoneticPr fontId="3"/>
  </si>
  <si>
    <t>混合廃棄物</t>
    <rPh sb="0" eb="2">
      <t>コンゴウ</t>
    </rPh>
    <rPh sb="2" eb="5">
      <t>ハイキブツ</t>
    </rPh>
    <phoneticPr fontId="3"/>
  </si>
  <si>
    <t>混合廃棄物</t>
    <rPh sb="0" eb="5">
      <t>コンゴウハイキブツ</t>
    </rPh>
    <phoneticPr fontId="3"/>
  </si>
  <si>
    <t>厨房器具撤去</t>
    <rPh sb="0" eb="4">
      <t>チュウボウキグ</t>
    </rPh>
    <rPh sb="4" eb="6">
      <t>テッキョ</t>
    </rPh>
    <phoneticPr fontId="3"/>
  </si>
  <si>
    <t>機械設備撤去工事</t>
    <rPh sb="0" eb="2">
      <t>キカイ</t>
    </rPh>
    <rPh sb="2" eb="4">
      <t>セツビ</t>
    </rPh>
    <rPh sb="4" eb="6">
      <t>テッキョ</t>
    </rPh>
    <rPh sb="6" eb="8">
      <t>コウジ</t>
    </rPh>
    <phoneticPr fontId="3"/>
  </si>
  <si>
    <t>流し台　W1200</t>
    <rPh sb="0" eb="1">
      <t>ナガ</t>
    </rPh>
    <rPh sb="2" eb="3">
      <t>ダイ</t>
    </rPh>
    <phoneticPr fontId="3"/>
  </si>
  <si>
    <t>ガス台</t>
    <rPh sb="2" eb="3">
      <t>ダイ</t>
    </rPh>
    <phoneticPr fontId="3"/>
  </si>
  <si>
    <t>上部吊戸棚（KT型）</t>
    <rPh sb="0" eb="2">
      <t>ジョウブ</t>
    </rPh>
    <rPh sb="2" eb="5">
      <t>ツリトダナ</t>
    </rPh>
    <rPh sb="8" eb="9">
      <t>ガタ</t>
    </rPh>
    <phoneticPr fontId="3"/>
  </si>
  <si>
    <t>瞬間湯沸器</t>
    <rPh sb="0" eb="5">
      <t>シュンカンユワカシキ</t>
    </rPh>
    <phoneticPr fontId="3"/>
  </si>
  <si>
    <t>給湯設備機器撤去</t>
    <rPh sb="0" eb="4">
      <t>キュウトウセツビ</t>
    </rPh>
    <rPh sb="4" eb="6">
      <t>キキ</t>
    </rPh>
    <rPh sb="6" eb="8">
      <t>テッキョ</t>
    </rPh>
    <phoneticPr fontId="3"/>
  </si>
  <si>
    <t>衛生器具撤去</t>
    <rPh sb="0" eb="4">
      <t>エイセイキグ</t>
    </rPh>
    <rPh sb="4" eb="6">
      <t>テッキョ</t>
    </rPh>
    <phoneticPr fontId="3"/>
  </si>
  <si>
    <t>紙巻器</t>
    <rPh sb="0" eb="2">
      <t>カミマキ</t>
    </rPh>
    <rPh sb="2" eb="3">
      <t>キ</t>
    </rPh>
    <phoneticPr fontId="3"/>
  </si>
  <si>
    <t>換気設備機器撤去</t>
    <rPh sb="0" eb="4">
      <t>カンキセツビ</t>
    </rPh>
    <rPh sb="4" eb="6">
      <t>キキ</t>
    </rPh>
    <rPh sb="6" eb="8">
      <t>テッキョ</t>
    </rPh>
    <phoneticPr fontId="3"/>
  </si>
  <si>
    <t>浴槽　800*700</t>
    <rPh sb="0" eb="2">
      <t>ヨクソウ</t>
    </rPh>
    <phoneticPr fontId="3"/>
  </si>
  <si>
    <t>バランス釜（BF-ER）</t>
    <rPh sb="4" eb="5">
      <t>カマ</t>
    </rPh>
    <phoneticPr fontId="3"/>
  </si>
  <si>
    <t>洗面化粧台（LDB600DZ）</t>
    <rPh sb="0" eb="5">
      <t>センメンケショウダイ</t>
    </rPh>
    <phoneticPr fontId="3"/>
  </si>
  <si>
    <t>ミラーキャビネット（TW-T350N）</t>
    <phoneticPr fontId="3"/>
  </si>
  <si>
    <t>タオル掛け（TS113A-1）</t>
    <rPh sb="3" eb="4">
      <t>カ</t>
    </rPh>
    <phoneticPr fontId="3"/>
  </si>
  <si>
    <t>洋風大便器（KJ-LUW)</t>
    <rPh sb="0" eb="5">
      <t>ヨウフウダイベンキ</t>
    </rPh>
    <phoneticPr fontId="3"/>
  </si>
  <si>
    <t>洗濯パン　900*640*85</t>
    <rPh sb="0" eb="2">
      <t>センタク</t>
    </rPh>
    <phoneticPr fontId="3"/>
  </si>
  <si>
    <t>天井換気扇（VD13ZFC2　φ100）</t>
    <rPh sb="0" eb="2">
      <t>テンジョウ</t>
    </rPh>
    <rPh sb="2" eb="5">
      <t>カンキセン</t>
    </rPh>
    <phoneticPr fontId="3"/>
  </si>
  <si>
    <t>ベントキャップ（P-18BCSK)</t>
    <phoneticPr fontId="3"/>
  </si>
  <si>
    <t>組</t>
    <rPh sb="0" eb="1">
      <t>クミ</t>
    </rPh>
    <phoneticPr fontId="3"/>
  </si>
  <si>
    <t>配管撤去</t>
    <rPh sb="0" eb="4">
      <t>ハイカンテッキョ</t>
    </rPh>
    <phoneticPr fontId="3"/>
  </si>
  <si>
    <t>屋内一般</t>
    <rPh sb="0" eb="2">
      <t>オクナイ</t>
    </rPh>
    <rPh sb="2" eb="4">
      <t>イッパン</t>
    </rPh>
    <phoneticPr fontId="3"/>
  </si>
  <si>
    <t>給水管</t>
    <rPh sb="0" eb="3">
      <t>キュウスイカン</t>
    </rPh>
    <phoneticPr fontId="3"/>
  </si>
  <si>
    <t>雑排水管</t>
    <rPh sb="0" eb="1">
      <t>ザツ</t>
    </rPh>
    <rPh sb="1" eb="4">
      <t>ハイスイカン</t>
    </rPh>
    <phoneticPr fontId="3"/>
  </si>
  <si>
    <t>汚水管</t>
    <rPh sb="0" eb="3">
      <t>オスイカン</t>
    </rPh>
    <phoneticPr fontId="3"/>
  </si>
  <si>
    <t>75A</t>
    <phoneticPr fontId="3"/>
  </si>
  <si>
    <t>ガス管</t>
    <rPh sb="2" eb="3">
      <t>カン</t>
    </rPh>
    <phoneticPr fontId="3"/>
  </si>
  <si>
    <t>スパイラルダクト</t>
    <phoneticPr fontId="3"/>
  </si>
  <si>
    <t>100φ</t>
    <phoneticPr fontId="3"/>
  </si>
  <si>
    <t>150φ</t>
    <phoneticPr fontId="3"/>
  </si>
  <si>
    <t>SGP-20A</t>
    <phoneticPr fontId="3"/>
  </si>
  <si>
    <t>SGP-30A</t>
    <phoneticPr fontId="3"/>
  </si>
  <si>
    <t>SGP-40A</t>
    <phoneticPr fontId="3"/>
  </si>
  <si>
    <t>VP32A</t>
    <phoneticPr fontId="3"/>
  </si>
  <si>
    <t>給水管</t>
    <phoneticPr fontId="3"/>
  </si>
  <si>
    <t>雑排水管</t>
    <phoneticPr fontId="3"/>
  </si>
  <si>
    <t>VP40A</t>
    <phoneticPr fontId="3"/>
  </si>
  <si>
    <t>VP50A</t>
    <phoneticPr fontId="3"/>
  </si>
  <si>
    <t>VP65A</t>
    <phoneticPr fontId="3"/>
  </si>
  <si>
    <t>汚水管</t>
    <phoneticPr fontId="3"/>
  </si>
  <si>
    <t>VP75A</t>
    <phoneticPr fontId="3"/>
  </si>
  <si>
    <t>VP100A</t>
    <phoneticPr fontId="3"/>
  </si>
  <si>
    <t>SGP20A</t>
    <phoneticPr fontId="3"/>
  </si>
  <si>
    <t>SGP32A</t>
    <phoneticPr fontId="3"/>
  </si>
  <si>
    <t>SGP40A</t>
    <phoneticPr fontId="3"/>
  </si>
  <si>
    <t>ガス管</t>
    <phoneticPr fontId="3"/>
  </si>
  <si>
    <t>屋外埋設配管</t>
    <rPh sb="0" eb="2">
      <t>オクガイ</t>
    </rPh>
    <rPh sb="2" eb="4">
      <t>マイセツ</t>
    </rPh>
    <rPh sb="4" eb="6">
      <t>ハイカン</t>
    </rPh>
    <phoneticPr fontId="3"/>
  </si>
  <si>
    <t>VP100</t>
    <phoneticPr fontId="3"/>
  </si>
  <si>
    <t>VP125</t>
    <phoneticPr fontId="3"/>
  </si>
  <si>
    <t>VP150</t>
    <phoneticPr fontId="3"/>
  </si>
  <si>
    <t>VP180</t>
    <phoneticPr fontId="3"/>
  </si>
  <si>
    <t>VP230</t>
    <phoneticPr fontId="3"/>
  </si>
  <si>
    <t>VP250</t>
    <phoneticPr fontId="3"/>
  </si>
  <si>
    <t>HIVP40</t>
    <phoneticPr fontId="3"/>
  </si>
  <si>
    <t>HP125</t>
    <phoneticPr fontId="3"/>
  </si>
  <si>
    <t>HP150</t>
    <phoneticPr fontId="3"/>
  </si>
  <si>
    <t>機器類撤去</t>
    <rPh sb="0" eb="3">
      <t>キキルイ</t>
    </rPh>
    <rPh sb="3" eb="5">
      <t>テッキョ</t>
    </rPh>
    <phoneticPr fontId="3"/>
  </si>
  <si>
    <t>T-1</t>
    <phoneticPr fontId="3"/>
  </si>
  <si>
    <t>高架水槽</t>
    <rPh sb="0" eb="4">
      <t>コウカスイソウ</t>
    </rPh>
    <phoneticPr fontId="3"/>
  </si>
  <si>
    <t>P-1</t>
    <phoneticPr fontId="3"/>
  </si>
  <si>
    <t>P-2</t>
    <phoneticPr fontId="3"/>
  </si>
  <si>
    <t>自動給水ポンプ</t>
    <rPh sb="0" eb="4">
      <t>ジドウキュウスイ</t>
    </rPh>
    <phoneticPr fontId="3"/>
  </si>
  <si>
    <t>屋外配管</t>
    <rPh sb="0" eb="2">
      <t>オクガイ</t>
    </rPh>
    <rPh sb="2" eb="4">
      <t>ハイカン</t>
    </rPh>
    <phoneticPr fontId="3"/>
  </si>
  <si>
    <t>HIVP30</t>
    <phoneticPr fontId="3"/>
  </si>
  <si>
    <t>HIVP50</t>
    <phoneticPr fontId="3"/>
  </si>
  <si>
    <t>HIVP80</t>
    <phoneticPr fontId="3"/>
  </si>
  <si>
    <t>揚水ポンプ　多段ポンプ</t>
    <rPh sb="0" eb="2">
      <t>ヨウスイ</t>
    </rPh>
    <rPh sb="6" eb="8">
      <t>タダン</t>
    </rPh>
    <phoneticPr fontId="3"/>
  </si>
  <si>
    <t>基</t>
    <rPh sb="0" eb="1">
      <t>キ</t>
    </rPh>
    <phoneticPr fontId="3"/>
  </si>
  <si>
    <t>廃プラスチック</t>
    <rPh sb="0" eb="1">
      <t>ハイ</t>
    </rPh>
    <phoneticPr fontId="3"/>
  </si>
  <si>
    <t>金属くず</t>
    <rPh sb="0" eb="2">
      <t>キンゾク</t>
    </rPh>
    <phoneticPr fontId="3"/>
  </si>
  <si>
    <t>陶磁器くず</t>
    <rPh sb="0" eb="3">
      <t>トウジキ</t>
    </rPh>
    <phoneticPr fontId="3"/>
  </si>
  <si>
    <t>コンクリートガラ</t>
    <phoneticPr fontId="3"/>
  </si>
  <si>
    <t>SGP-50A</t>
    <phoneticPr fontId="3"/>
  </si>
  <si>
    <t>汚水管　鋼鉄管</t>
    <rPh sb="0" eb="3">
      <t>オスイカン</t>
    </rPh>
    <rPh sb="4" eb="7">
      <t>コウテツカン</t>
    </rPh>
    <phoneticPr fontId="3"/>
  </si>
  <si>
    <t>SGP65A</t>
    <phoneticPr fontId="3"/>
  </si>
  <si>
    <t>VP75</t>
    <phoneticPr fontId="3"/>
  </si>
  <si>
    <t>SGP20</t>
    <phoneticPr fontId="3"/>
  </si>
  <si>
    <t>揚水管</t>
    <rPh sb="0" eb="2">
      <t>ヨウスイ</t>
    </rPh>
    <rPh sb="2" eb="3">
      <t>カン</t>
    </rPh>
    <phoneticPr fontId="3"/>
  </si>
  <si>
    <t>SGP40</t>
    <phoneticPr fontId="3"/>
  </si>
  <si>
    <t>雑排水管</t>
    <rPh sb="0" eb="4">
      <t>ザツハイスイカン</t>
    </rPh>
    <phoneticPr fontId="3"/>
  </si>
  <si>
    <t>TP125</t>
    <phoneticPr fontId="3"/>
  </si>
  <si>
    <t>TP150</t>
    <phoneticPr fontId="3"/>
  </si>
  <si>
    <t>CLP100</t>
    <phoneticPr fontId="3"/>
  </si>
  <si>
    <t>揚水ポンプ　</t>
    <phoneticPr fontId="3"/>
  </si>
  <si>
    <t>自動給水ポンプ7.5kw以下</t>
    <rPh sb="0" eb="4">
      <t>ジドウキュウスイ</t>
    </rPh>
    <rPh sb="12" eb="14">
      <t>イカ</t>
    </rPh>
    <phoneticPr fontId="3"/>
  </si>
  <si>
    <t>多段ポンプ　7.5kw以下</t>
    <rPh sb="0" eb="2">
      <t>タダン</t>
    </rPh>
    <rPh sb="11" eb="13">
      <t>イカ</t>
    </rPh>
    <phoneticPr fontId="3"/>
  </si>
  <si>
    <t>小計</t>
    <phoneticPr fontId="3"/>
  </si>
  <si>
    <t>500×1800</t>
    <phoneticPr fontId="3"/>
  </si>
  <si>
    <t>防音ｼｰﾄ養生</t>
    <rPh sb="0" eb="2">
      <t>ボウオン</t>
    </rPh>
    <rPh sb="5" eb="7">
      <t>ヨウジョウ</t>
    </rPh>
    <phoneticPr fontId="3"/>
  </si>
  <si>
    <t>自転車置場撤去</t>
    <rPh sb="0" eb="5">
      <t>ジテンシャオキバ</t>
    </rPh>
    <rPh sb="5" eb="7">
      <t>テッキョ</t>
    </rPh>
    <phoneticPr fontId="3"/>
  </si>
  <si>
    <t>(2400+236+236)*2.41*2*1=13.84</t>
    <phoneticPr fontId="3"/>
  </si>
  <si>
    <t>(2400+236+236)*2.41*3*2=41.53</t>
    <phoneticPr fontId="3"/>
  </si>
  <si>
    <t>工事費</t>
    <rPh sb="0" eb="3">
      <t>コウジヒ</t>
    </rPh>
    <phoneticPr fontId="3"/>
  </si>
  <si>
    <t>直接工事費</t>
    <rPh sb="0" eb="2">
      <t>チョクセツ</t>
    </rPh>
    <rPh sb="2" eb="5">
      <t>コウジヒ</t>
    </rPh>
    <phoneticPr fontId="3"/>
  </si>
  <si>
    <t>式</t>
    <rPh sb="0" eb="1">
      <t>シキ</t>
    </rPh>
    <phoneticPr fontId="3"/>
  </si>
  <si>
    <t>共通仮設費</t>
    <rPh sb="0" eb="2">
      <t>キョウツウ</t>
    </rPh>
    <rPh sb="2" eb="4">
      <t>カセツ</t>
    </rPh>
    <rPh sb="4" eb="5">
      <t>ヒ</t>
    </rPh>
    <phoneticPr fontId="3"/>
  </si>
  <si>
    <t>現場管理費</t>
    <rPh sb="0" eb="2">
      <t>ゲンバ</t>
    </rPh>
    <rPh sb="2" eb="5">
      <t>カンリヒ</t>
    </rPh>
    <phoneticPr fontId="3"/>
  </si>
  <si>
    <t>純工事費</t>
    <rPh sb="0" eb="1">
      <t>ジュン</t>
    </rPh>
    <rPh sb="1" eb="4">
      <t>コウジヒ</t>
    </rPh>
    <phoneticPr fontId="3"/>
  </si>
  <si>
    <t>一般管理費</t>
    <rPh sb="0" eb="2">
      <t>イッパン</t>
    </rPh>
    <rPh sb="2" eb="5">
      <t>カンリヒ</t>
    </rPh>
    <phoneticPr fontId="3"/>
  </si>
  <si>
    <t>工事原価</t>
    <rPh sb="0" eb="2">
      <t>コウジ</t>
    </rPh>
    <rPh sb="2" eb="4">
      <t>ゲンカ</t>
    </rPh>
    <phoneticPr fontId="3"/>
  </si>
  <si>
    <t>工事価格</t>
    <rPh sb="0" eb="2">
      <t>コウジ</t>
    </rPh>
    <rPh sb="2" eb="4">
      <t>カカク</t>
    </rPh>
    <phoneticPr fontId="3"/>
  </si>
  <si>
    <t>消費税</t>
    <rPh sb="0" eb="3">
      <t>ショウヒゼイ</t>
    </rPh>
    <phoneticPr fontId="3"/>
  </si>
  <si>
    <t>％</t>
    <phoneticPr fontId="3"/>
  </si>
  <si>
    <t>1.共通仮設</t>
    <rPh sb="2" eb="6">
      <t>キョウツウカセツ</t>
    </rPh>
    <phoneticPr fontId="3"/>
  </si>
  <si>
    <t>外構工事</t>
    <rPh sb="0" eb="2">
      <t>ガイコウ</t>
    </rPh>
    <rPh sb="2" eb="4">
      <t>コウジ</t>
    </rPh>
    <phoneticPr fontId="3"/>
  </si>
  <si>
    <t>土工事</t>
    <rPh sb="0" eb="3">
      <t>ドコウジ</t>
    </rPh>
    <phoneticPr fontId="3"/>
  </si>
  <si>
    <t>とりこわし工事</t>
    <rPh sb="5" eb="7">
      <t>コウジ</t>
    </rPh>
    <phoneticPr fontId="3"/>
  </si>
  <si>
    <t>発生材処理</t>
    <rPh sb="0" eb="3">
      <t>ハッセイザイ</t>
    </rPh>
    <rPh sb="3" eb="5">
      <t>ショリ</t>
    </rPh>
    <phoneticPr fontId="3"/>
  </si>
  <si>
    <t>積込</t>
    <rPh sb="0" eb="2">
      <t>ツミコミ</t>
    </rPh>
    <phoneticPr fontId="3"/>
  </si>
  <si>
    <t>運搬</t>
    <rPh sb="0" eb="2">
      <t>ウンパン</t>
    </rPh>
    <phoneticPr fontId="3"/>
  </si>
  <si>
    <t>処分</t>
    <rPh sb="0" eb="2">
      <t>ショブン</t>
    </rPh>
    <phoneticPr fontId="3"/>
  </si>
  <si>
    <t>式</t>
    <rPh sb="0" eb="1">
      <t>シキ</t>
    </rPh>
    <phoneticPr fontId="3"/>
  </si>
  <si>
    <t>直接工事費</t>
    <rPh sb="0" eb="5">
      <t>チョクセツコウジヒ</t>
    </rPh>
    <phoneticPr fontId="3"/>
  </si>
  <si>
    <t>直接仮設</t>
    <rPh sb="0" eb="4">
      <t>チョクセツカセツ</t>
    </rPh>
    <phoneticPr fontId="3"/>
  </si>
  <si>
    <t>式</t>
    <rPh sb="0" eb="1">
      <t>シキ</t>
    </rPh>
    <phoneticPr fontId="3"/>
  </si>
  <si>
    <t>土工</t>
    <rPh sb="0" eb="2">
      <t>ドコウ</t>
    </rPh>
    <phoneticPr fontId="3"/>
  </si>
  <si>
    <t>とりこわし</t>
    <phoneticPr fontId="3"/>
  </si>
  <si>
    <t>発生材処理</t>
    <rPh sb="0" eb="5">
      <t>ハッセイザイショリ</t>
    </rPh>
    <phoneticPr fontId="3"/>
  </si>
  <si>
    <t>積込</t>
    <rPh sb="0" eb="2">
      <t>ツミコミ</t>
    </rPh>
    <phoneticPr fontId="3"/>
  </si>
  <si>
    <t>運搬</t>
    <rPh sb="0" eb="2">
      <t>ウンパン</t>
    </rPh>
    <phoneticPr fontId="3"/>
  </si>
  <si>
    <t>処分</t>
    <rPh sb="0" eb="2">
      <t>ショブン</t>
    </rPh>
    <phoneticPr fontId="3"/>
  </si>
  <si>
    <t>電気設備工事</t>
    <rPh sb="0" eb="6">
      <t>デンキセツビコウジ</t>
    </rPh>
    <phoneticPr fontId="3"/>
  </si>
  <si>
    <t>機械設備工事</t>
    <rPh sb="0" eb="4">
      <t>キカイセツビ</t>
    </rPh>
    <rPh sb="4" eb="6">
      <t>コウジ</t>
    </rPh>
    <phoneticPr fontId="3"/>
  </si>
  <si>
    <t>建築工事</t>
    <rPh sb="0" eb="2">
      <t>ケンチク</t>
    </rPh>
    <rPh sb="2" eb="4">
      <t>コウジ</t>
    </rPh>
    <phoneticPr fontId="3"/>
  </si>
  <si>
    <t>処分費込み</t>
    <rPh sb="0" eb="3">
      <t>ショブンヒ</t>
    </rPh>
    <rPh sb="3" eb="4">
      <t>コ</t>
    </rPh>
    <phoneticPr fontId="3"/>
  </si>
  <si>
    <t>処分費無し</t>
    <rPh sb="0" eb="3">
      <t>ショブンヒ</t>
    </rPh>
    <rPh sb="3" eb="4">
      <t>ナ</t>
    </rPh>
    <phoneticPr fontId="3"/>
  </si>
  <si>
    <t>2.1号棟</t>
    <rPh sb="3" eb="5">
      <t>ゴウトウ</t>
    </rPh>
    <phoneticPr fontId="3"/>
  </si>
  <si>
    <t>3.2号棟</t>
    <rPh sb="3" eb="5">
      <t>ゴウトウ</t>
    </rPh>
    <phoneticPr fontId="3"/>
  </si>
  <si>
    <t>【1号棟】</t>
    <rPh sb="2" eb="4">
      <t>ゴウトウ</t>
    </rPh>
    <phoneticPr fontId="3"/>
  </si>
  <si>
    <t>【2号棟】</t>
    <rPh sb="2" eb="4">
      <t>ゴウトウ</t>
    </rPh>
    <phoneticPr fontId="3"/>
  </si>
  <si>
    <t>4.外構</t>
    <rPh sb="2" eb="4">
      <t>ガイコウ</t>
    </rPh>
    <phoneticPr fontId="3"/>
  </si>
  <si>
    <t>積上げ分</t>
    <rPh sb="0" eb="2">
      <t>ツミア</t>
    </rPh>
    <rPh sb="3" eb="4">
      <t>ブン</t>
    </rPh>
    <phoneticPr fontId="3"/>
  </si>
  <si>
    <t>共通　付属建屋等敷地内</t>
    <rPh sb="0" eb="2">
      <t>キョウツウ</t>
    </rPh>
    <rPh sb="3" eb="5">
      <t>フゾク</t>
    </rPh>
    <rPh sb="5" eb="7">
      <t>タテヤ</t>
    </rPh>
    <rPh sb="7" eb="8">
      <t>トウ</t>
    </rPh>
    <rPh sb="8" eb="11">
      <t>シキチナイ</t>
    </rPh>
    <phoneticPr fontId="3"/>
  </si>
  <si>
    <t>別記様式－１１　工事費内訳書</t>
    <rPh sb="0" eb="2">
      <t>ベッキ</t>
    </rPh>
    <rPh sb="2" eb="4">
      <t>ヨウシキ</t>
    </rPh>
    <rPh sb="8" eb="11">
      <t>コウジヒ</t>
    </rPh>
    <rPh sb="11" eb="14">
      <t>ウチワケショ</t>
    </rPh>
    <phoneticPr fontId="2"/>
  </si>
  <si>
    <t>施工業者名　：　○○建設株式会社</t>
    <rPh sb="0" eb="2">
      <t>セコウ</t>
    </rPh>
    <rPh sb="2" eb="4">
      <t>ギョウシャ</t>
    </rPh>
    <rPh sb="4" eb="5">
      <t>メイ</t>
    </rPh>
    <rPh sb="10" eb="12">
      <t>ケンセツ</t>
    </rPh>
    <rPh sb="12" eb="16">
      <t>カブシキガイシャ</t>
    </rPh>
    <phoneticPr fontId="2"/>
  </si>
  <si>
    <t>近隣対策費</t>
    <rPh sb="0" eb="2">
      <t>キンリン</t>
    </rPh>
    <rPh sb="2" eb="4">
      <t>タイサク</t>
    </rPh>
    <rPh sb="4" eb="5">
      <t>ヒ</t>
    </rPh>
    <phoneticPr fontId="3"/>
  </si>
  <si>
    <t>防音・振動・粉じん</t>
    <rPh sb="0" eb="2">
      <t>ボウオン</t>
    </rPh>
    <rPh sb="3" eb="5">
      <t>シンドウ</t>
    </rPh>
    <rPh sb="6" eb="7">
      <t>フン</t>
    </rPh>
    <phoneticPr fontId="3"/>
  </si>
  <si>
    <t>基礎杭撤去</t>
    <rPh sb="0" eb="2">
      <t>キソ</t>
    </rPh>
    <rPh sb="2" eb="3">
      <t>クイ</t>
    </rPh>
    <rPh sb="3" eb="5">
      <t>テッキョ</t>
    </rPh>
    <phoneticPr fontId="3"/>
  </si>
  <si>
    <t>地中障害物撤去</t>
    <rPh sb="0" eb="2">
      <t>チチュウ</t>
    </rPh>
    <rPh sb="2" eb="5">
      <t>ショウガイブツ</t>
    </rPh>
    <rPh sb="5" eb="7">
      <t>テッキョ</t>
    </rPh>
    <phoneticPr fontId="3"/>
  </si>
  <si>
    <t>地中埋設物分別</t>
    <rPh sb="0" eb="2">
      <t>チチュウ</t>
    </rPh>
    <rPh sb="2" eb="4">
      <t>マイセツ</t>
    </rPh>
    <rPh sb="4" eb="5">
      <t>ブツ</t>
    </rPh>
    <rPh sb="5" eb="7">
      <t>フンベツ</t>
    </rPh>
    <phoneticPr fontId="3"/>
  </si>
  <si>
    <t>石綿含有建材処理（みなし）</t>
    <rPh sb="0" eb="2">
      <t>イシワタ</t>
    </rPh>
    <rPh sb="2" eb="4">
      <t>ガンユウ</t>
    </rPh>
    <rPh sb="4" eb="6">
      <t>ケンザイ</t>
    </rPh>
    <rPh sb="6" eb="8">
      <t>ショリ</t>
    </rPh>
    <phoneticPr fontId="3"/>
  </si>
  <si>
    <t>地中埋設物　未確認想定分</t>
    <rPh sb="0" eb="5">
      <t>チチュウマイセツブツ</t>
    </rPh>
    <rPh sb="6" eb="9">
      <t>ミカクニン</t>
    </rPh>
    <rPh sb="9" eb="11">
      <t>ソウテイ</t>
    </rPh>
    <rPh sb="11" eb="12">
      <t>ブン</t>
    </rPh>
    <phoneticPr fontId="3"/>
  </si>
  <si>
    <t>地中障害物撤去（外構部）</t>
    <rPh sb="0" eb="2">
      <t>チチュウ</t>
    </rPh>
    <rPh sb="2" eb="5">
      <t>ショウガイブツ</t>
    </rPh>
    <rPh sb="5" eb="7">
      <t>テッキョ</t>
    </rPh>
    <rPh sb="8" eb="10">
      <t>ガイコウ</t>
    </rPh>
    <rPh sb="10" eb="11">
      <t>ブ</t>
    </rPh>
    <phoneticPr fontId="3"/>
  </si>
  <si>
    <t>地中埋設物分別（外構部）</t>
    <rPh sb="0" eb="2">
      <t>チチュウ</t>
    </rPh>
    <rPh sb="2" eb="4">
      <t>マイセツ</t>
    </rPh>
    <rPh sb="4" eb="5">
      <t>ブツ</t>
    </rPh>
    <rPh sb="5" eb="7">
      <t>フンベツ</t>
    </rPh>
    <rPh sb="8" eb="10">
      <t>ガイコウ</t>
    </rPh>
    <rPh sb="10" eb="11">
      <t>ブ</t>
    </rPh>
    <phoneticPr fontId="3"/>
  </si>
  <si>
    <t>現場管理費のうち、</t>
    <rPh sb="0" eb="5">
      <t>ゲンバカンリヒ</t>
    </rPh>
    <phoneticPr fontId="3"/>
  </si>
  <si>
    <t>建退共制度の掛金</t>
    <rPh sb="0" eb="3">
      <t>ケンタイキョウ</t>
    </rPh>
    <rPh sb="3" eb="5">
      <t>セイド</t>
    </rPh>
    <rPh sb="6" eb="7">
      <t>カ</t>
    </rPh>
    <rPh sb="7" eb="8">
      <t>キン</t>
    </rPh>
    <phoneticPr fontId="3"/>
  </si>
  <si>
    <t>工事原価のうち現場労働者の</t>
    <rPh sb="0" eb="2">
      <t>コウジ</t>
    </rPh>
    <rPh sb="2" eb="4">
      <t>ゲンカ</t>
    </rPh>
    <rPh sb="7" eb="9">
      <t>ゲンバ</t>
    </rPh>
    <rPh sb="9" eb="12">
      <t>ロウドウシャ</t>
    </rPh>
    <phoneticPr fontId="3"/>
  </si>
  <si>
    <t>法定福利費の事業主負担</t>
    <rPh sb="0" eb="5">
      <t>ホウテイフクリヒ</t>
    </rPh>
    <rPh sb="6" eb="9">
      <t>ジギョウヌシ</t>
    </rPh>
    <rPh sb="9" eb="11">
      <t>フタン</t>
    </rPh>
    <phoneticPr fontId="3"/>
  </si>
  <si>
    <t>工事原価のうち安全衛生経費</t>
    <rPh sb="0" eb="4">
      <t>コウジゲンカ</t>
    </rPh>
    <rPh sb="7" eb="9">
      <t>アンゼン</t>
    </rPh>
    <rPh sb="9" eb="11">
      <t>エイセイ</t>
    </rPh>
    <rPh sb="11" eb="13">
      <t>ケイヒ</t>
    </rPh>
    <phoneticPr fontId="3"/>
  </si>
  <si>
    <t>１号棟計</t>
    <rPh sb="1" eb="3">
      <t>ゴウトウ</t>
    </rPh>
    <rPh sb="3" eb="4">
      <t>ケイ</t>
    </rPh>
    <phoneticPr fontId="3"/>
  </si>
  <si>
    <t>２号棟計</t>
    <rPh sb="1" eb="3">
      <t>ゴウトウ</t>
    </rPh>
    <rPh sb="3" eb="4">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</si>
</sst>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0_ "/>
    <numFmt numFmtId="177" formatCode="#,##0_ ;[Red]\-#,##0\ "/>
    <numFmt numFmtId="178" formatCode="0_ "/>
  </numFmts>
  <fonts count="15" x14ac:knownFonts="1">
    <font>
      <sz val="11"/>
      <name val="ＭＳ Ｐゴシック"/>
      <family val="3"/>
      <charset val="128"/>
    </font>
    <font>
      <sz val="11"/>
      <name val="ＭＳ Ｐゴシック"/>
      <family val="3"/>
      <charset val="128"/>
    </font>
    <font>
      <sz val="9"/>
      <name val="ＭＳ Ｐ明朝"/>
      <family val="1"/>
      <charset val="128"/>
    </font>
    <font>
      <sz val="6"/>
      <name val="ＭＳ Ｐゴシック"/>
      <family val="3"/>
      <charset val="128"/>
    </font>
    <font>
      <sz val="10"/>
      <name val="ＭＳ 明朝"/>
      <family val="1"/>
      <charset val="128"/>
    </font>
    <font>
      <sz val="12"/>
      <name val="ＭＳ 明朝"/>
      <family val="1"/>
      <charset val="128"/>
    </font>
    <font>
      <sz val="14"/>
      <name val="ＭＳ Ｐゴシック"/>
      <family val="3"/>
      <charset val="128"/>
    </font>
    <font>
      <u/>
      <sz val="18"/>
      <name val="ＭＳ Ｐゴシック"/>
      <family val="3"/>
      <charset val="128"/>
    </font>
    <font>
      <sz val="11"/>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sz val="16"/>
      <name val="ＭＳ Ｐゴシック"/>
      <family val="3"/>
      <charset val="128"/>
    </font>
    <font>
      <sz val="12"/>
      <name val="ＭＳ Ｐゴシック"/>
      <family val="3"/>
      <charset val="128"/>
    </font>
    <font>
      <sz val="10"/>
      <color rgb="FFFF0000"/>
      <name val="ＭＳ 明朝"/>
      <family val="1"/>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uble">
        <color indexed="64"/>
      </bottom>
      <diagonal/>
    </border>
  </borders>
  <cellStyleXfs count="8">
    <xf numFmtId="0" fontId="0" fillId="0" borderId="0"/>
    <xf numFmtId="0" fontId="8" fillId="0" borderId="0"/>
    <xf numFmtId="0" fontId="9" fillId="0" borderId="0"/>
    <xf numFmtId="0" fontId="1" fillId="0" borderId="0"/>
    <xf numFmtId="38" fontId="1" fillId="0" borderId="0" applyFont="0" applyFill="0" applyBorder="0" applyAlignment="0" applyProtection="0">
      <alignment vertical="center"/>
    </xf>
    <xf numFmtId="0" fontId="10" fillId="0" borderId="0"/>
    <xf numFmtId="38" fontId="10" fillId="0" borderId="0" applyFont="0" applyFill="0" applyBorder="0" applyAlignment="0" applyProtection="0"/>
    <xf numFmtId="0" fontId="1" fillId="0" borderId="0"/>
  </cellStyleXfs>
  <cellXfs count="71">
    <xf numFmtId="0" fontId="0" fillId="0" borderId="0" xfId="0"/>
    <xf numFmtId="0" fontId="0" fillId="0" borderId="0" xfId="0" applyAlignment="1">
      <alignment horizontal="center"/>
    </xf>
    <xf numFmtId="0" fontId="4" fillId="0" borderId="1" xfId="0" applyFont="1" applyBorder="1"/>
    <xf numFmtId="0" fontId="4" fillId="0" borderId="2" xfId="0" applyFont="1" applyBorder="1"/>
    <xf numFmtId="0" fontId="0" fillId="0" borderId="0" xfId="0" applyAlignment="1">
      <alignment horizontal="center" shrinkToFit="1"/>
    </xf>
    <xf numFmtId="0" fontId="4" fillId="0" borderId="3" xfId="0" applyFont="1" applyBorder="1"/>
    <xf numFmtId="0" fontId="4" fillId="0" borderId="2" xfId="0" applyFont="1" applyBorder="1" applyAlignment="1">
      <alignment horizontal="center"/>
    </xf>
    <xf numFmtId="0" fontId="4" fillId="0" borderId="1" xfId="0" applyFont="1" applyBorder="1" applyAlignment="1">
      <alignment horizontal="center"/>
    </xf>
    <xf numFmtId="0" fontId="4" fillId="0" borderId="0" xfId="0" applyFont="1"/>
    <xf numFmtId="176" fontId="4" fillId="0" borderId="1" xfId="0" applyNumberFormat="1" applyFont="1" applyBorder="1"/>
    <xf numFmtId="176" fontId="4" fillId="0" borderId="2" xfId="0" applyNumberFormat="1" applyFont="1" applyBorder="1"/>
    <xf numFmtId="176" fontId="0" fillId="0" borderId="0" xfId="0" applyNumberFormat="1"/>
    <xf numFmtId="0" fontId="4" fillId="0" borderId="1" xfId="0" applyFont="1" applyBorder="1" applyAlignment="1">
      <alignment horizontal="center" shrinkToFit="1"/>
    </xf>
    <xf numFmtId="0" fontId="4" fillId="0" borderId="2" xfId="0" applyFont="1" applyBorder="1" applyAlignment="1">
      <alignment horizontal="center" shrinkToFit="1"/>
    </xf>
    <xf numFmtId="0" fontId="0" fillId="0" borderId="9" xfId="0" applyBorder="1"/>
    <xf numFmtId="0" fontId="0" fillId="0" borderId="4" xfId="0" applyBorder="1"/>
    <xf numFmtId="0" fontId="0" fillId="0" borderId="10" xfId="0" applyBorder="1"/>
    <xf numFmtId="0" fontId="0" fillId="0" borderId="6" xfId="0" applyBorder="1"/>
    <xf numFmtId="0" fontId="0" fillId="0" borderId="5" xfId="0" applyBorder="1"/>
    <xf numFmtId="0" fontId="4" fillId="0" borderId="3" xfId="0" applyFont="1" applyBorder="1" applyAlignment="1">
      <alignment horizontal="center" shrinkToFit="1"/>
    </xf>
    <xf numFmtId="176" fontId="4" fillId="0" borderId="3" xfId="0" applyNumberFormat="1" applyFont="1" applyBorder="1"/>
    <xf numFmtId="38" fontId="4" fillId="0" borderId="1" xfId="4" applyFont="1" applyBorder="1" applyAlignment="1"/>
    <xf numFmtId="38" fontId="4" fillId="0" borderId="2" xfId="4" applyFont="1" applyBorder="1" applyAlignment="1"/>
    <xf numFmtId="38" fontId="4" fillId="0" borderId="3" xfId="4" applyFont="1" applyBorder="1" applyAlignment="1"/>
    <xf numFmtId="38" fontId="0" fillId="0" borderId="0" xfId="4" applyFont="1" applyAlignment="1"/>
    <xf numFmtId="0" fontId="4" fillId="0" borderId="0" xfId="0" applyFont="1" applyAlignment="1">
      <alignment horizontal="center" shrinkToFit="1"/>
    </xf>
    <xf numFmtId="176" fontId="4" fillId="0" borderId="0" xfId="0" applyNumberFormat="1" applyFont="1"/>
    <xf numFmtId="177" fontId="4" fillId="0" borderId="0" xfId="0" applyNumberFormat="1" applyFont="1"/>
    <xf numFmtId="177" fontId="4" fillId="0" borderId="1" xfId="0" applyNumberFormat="1" applyFont="1" applyBorder="1"/>
    <xf numFmtId="177" fontId="4" fillId="0" borderId="2" xfId="0" applyNumberFormat="1" applyFont="1" applyBorder="1"/>
    <xf numFmtId="177" fontId="4" fillId="0" borderId="3" xfId="0" applyNumberFormat="1" applyFont="1" applyBorder="1"/>
    <xf numFmtId="177" fontId="0" fillId="0" borderId="0" xfId="0" applyNumberFormat="1" applyAlignment="1">
      <alignment vertical="center"/>
    </xf>
    <xf numFmtId="0" fontId="0" fillId="0" borderId="0" xfId="0" applyAlignment="1">
      <alignment vertical="center"/>
    </xf>
    <xf numFmtId="177" fontId="0" fillId="0" borderId="0" xfId="0" applyNumberFormat="1"/>
    <xf numFmtId="38" fontId="4" fillId="0" borderId="0" xfId="4" applyFont="1" applyBorder="1" applyAlignment="1"/>
    <xf numFmtId="38" fontId="4" fillId="2" borderId="2" xfId="4" applyFont="1" applyFill="1" applyBorder="1" applyAlignment="1"/>
    <xf numFmtId="176" fontId="14" fillId="0" borderId="2" xfId="0" applyNumberFormat="1" applyFont="1" applyBorder="1"/>
    <xf numFmtId="0" fontId="14" fillId="0" borderId="1" xfId="0" applyFont="1" applyBorder="1"/>
    <xf numFmtId="0" fontId="14" fillId="0" borderId="2" xfId="0" applyFont="1" applyBorder="1" applyAlignment="1">
      <alignment horizontal="center" shrinkToFit="1"/>
    </xf>
    <xf numFmtId="0" fontId="4" fillId="2" borderId="2" xfId="0" applyFont="1" applyFill="1" applyBorder="1"/>
    <xf numFmtId="0" fontId="4" fillId="0" borderId="1" xfId="0" applyFont="1" applyBorder="1" applyAlignment="1">
      <alignment horizontal="right"/>
    </xf>
    <xf numFmtId="0" fontId="13" fillId="0" borderId="9" xfId="0" applyFont="1" applyBorder="1" applyAlignment="1">
      <alignment horizontal="left" vertical="center"/>
    </xf>
    <xf numFmtId="0" fontId="13" fillId="0" borderId="0" xfId="0" applyFont="1" applyAlignment="1">
      <alignment horizontal="left" vertical="center"/>
    </xf>
    <xf numFmtId="0" fontId="13" fillId="0" borderId="4" xfId="0" applyFont="1" applyBorder="1" applyAlignment="1">
      <alignment horizontal="left" vertical="center"/>
    </xf>
    <xf numFmtId="0" fontId="12" fillId="0" borderId="9"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6" fillId="0" borderId="9" xfId="0" applyFont="1" applyBorder="1"/>
    <xf numFmtId="0" fontId="6" fillId="0" borderId="0" xfId="0" applyFont="1"/>
    <xf numFmtId="0" fontId="6" fillId="0" borderId="4" xfId="0" applyFont="1" applyBorder="1"/>
    <xf numFmtId="0" fontId="7" fillId="0" borderId="9"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shrinkToFit="1"/>
    </xf>
    <xf numFmtId="0" fontId="0" fillId="0" borderId="2" xfId="0" applyBorder="1" applyAlignment="1">
      <alignment horizontal="center" shrinkToFit="1"/>
    </xf>
    <xf numFmtId="176" fontId="5" fillId="0" borderId="1" xfId="0" applyNumberFormat="1" applyFont="1" applyBorder="1" applyAlignment="1">
      <alignment horizontal="center" vertical="center"/>
    </xf>
    <xf numFmtId="176" fontId="5" fillId="0" borderId="2" xfId="0" applyNumberFormat="1" applyFont="1" applyBorder="1" applyAlignment="1">
      <alignment horizontal="center" vertical="center"/>
    </xf>
    <xf numFmtId="177" fontId="5" fillId="0" borderId="1" xfId="0" applyNumberFormat="1" applyFont="1" applyBorder="1" applyAlignment="1">
      <alignment horizontal="center" vertical="center"/>
    </xf>
    <xf numFmtId="177" fontId="5" fillId="0" borderId="2" xfId="0" applyNumberFormat="1" applyFont="1" applyBorder="1" applyAlignment="1">
      <alignment horizontal="center" vertical="center"/>
    </xf>
    <xf numFmtId="178" fontId="11" fillId="0" borderId="0" xfId="0" applyNumberFormat="1" applyFont="1" applyAlignment="1">
      <alignment horizontal="right" vertical="center"/>
    </xf>
    <xf numFmtId="178" fontId="11" fillId="0" borderId="11" xfId="0" applyNumberFormat="1" applyFont="1" applyBorder="1" applyAlignment="1">
      <alignment horizontal="right" vertical="center"/>
    </xf>
    <xf numFmtId="5" fontId="11" fillId="0" borderId="0" xfId="0" applyNumberFormat="1" applyFont="1" applyAlignment="1">
      <alignment horizontal="left" vertical="center"/>
    </xf>
    <xf numFmtId="5" fontId="11" fillId="0" borderId="11" xfId="0" applyNumberFormat="1" applyFont="1" applyBorder="1" applyAlignment="1">
      <alignment horizontal="left" vertical="center"/>
    </xf>
    <xf numFmtId="38" fontId="5" fillId="0" borderId="1" xfId="4" applyFont="1" applyBorder="1" applyAlignment="1">
      <alignment horizontal="center" vertical="center"/>
    </xf>
    <xf numFmtId="38" fontId="5" fillId="0" borderId="2" xfId="4" applyFont="1" applyBorder="1" applyAlignment="1">
      <alignment horizontal="center" vertical="center"/>
    </xf>
  </cellXfs>
  <cellStyles count="8">
    <cellStyle name="桁区切り" xfId="4" builtinId="6"/>
    <cellStyle name="桁区切り 2" xfId="6" xr:uid="{BA76280D-9C61-421D-AB4A-6ACACBF026EE}"/>
    <cellStyle name="標準" xfId="0" builtinId="0"/>
    <cellStyle name="標準 2" xfId="1" xr:uid="{00000000-0005-0000-0000-000001000000}"/>
    <cellStyle name="標準 3" xfId="2" xr:uid="{00000000-0005-0000-0000-000002000000}"/>
    <cellStyle name="標準 3 2" xfId="3" xr:uid="{00000000-0005-0000-0000-000003000000}"/>
    <cellStyle name="標準 4" xfId="5" xr:uid="{39EF0299-D15B-4E9A-BC65-4CA096E73B3A}"/>
    <cellStyle name="標準 4 2" xfId="7" xr:uid="{D5FB355A-3522-4AE2-9FDD-AD40D168A35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00" Target="externalLinks/externalLink91.xml" Type="http://schemas.openxmlformats.org/officeDocument/2006/relationships/externalLink"/><Relationship Id="rId101" Target="externalLinks/externalLink92.xml" Type="http://schemas.openxmlformats.org/officeDocument/2006/relationships/externalLink"/><Relationship Id="rId102" Target="externalLinks/externalLink93.xml" Type="http://schemas.openxmlformats.org/officeDocument/2006/relationships/externalLink"/><Relationship Id="rId103" Target="externalLinks/externalLink94.xml" Type="http://schemas.openxmlformats.org/officeDocument/2006/relationships/externalLink"/><Relationship Id="rId104" Target="externalLinks/externalLink95.xml" Type="http://schemas.openxmlformats.org/officeDocument/2006/relationships/externalLink"/><Relationship Id="rId105" Target="externalLinks/externalLink96.xml" Type="http://schemas.openxmlformats.org/officeDocument/2006/relationships/externalLink"/><Relationship Id="rId106" Target="externalLinks/externalLink97.xml" Type="http://schemas.openxmlformats.org/officeDocument/2006/relationships/externalLink"/><Relationship Id="rId107" Target="theme/theme1.xml" Type="http://schemas.openxmlformats.org/officeDocument/2006/relationships/theme"/><Relationship Id="rId108" Target="styles.xml" Type="http://schemas.openxmlformats.org/officeDocument/2006/relationships/styles"/><Relationship Id="rId109" Target="sharedStrings.xml" Type="http://schemas.openxmlformats.org/officeDocument/2006/relationships/sharedStrings"/><Relationship Id="rId11" Target="externalLinks/externalLink2.xml" Type="http://schemas.openxmlformats.org/officeDocument/2006/relationships/externalLink"/><Relationship Id="rId110" Target="calcChain.xml" Type="http://schemas.openxmlformats.org/officeDocument/2006/relationships/calcChain"/><Relationship Id="rId111" Target="../customXml/item1.xml" Type="http://schemas.openxmlformats.org/officeDocument/2006/relationships/customXml"/><Relationship Id="rId112" Target="../customXml/item2.xml" Type="http://schemas.openxmlformats.org/officeDocument/2006/relationships/customXml"/><Relationship Id="rId113" Target="../customXml/item3.xml" Type="http://schemas.openxmlformats.org/officeDocument/2006/relationships/customXml"/><Relationship Id="rId12" Target="externalLinks/externalLink3.xml" Type="http://schemas.openxmlformats.org/officeDocument/2006/relationships/externalLink"/><Relationship Id="rId13" Target="externalLinks/externalLink4.xml" Type="http://schemas.openxmlformats.org/officeDocument/2006/relationships/externalLink"/><Relationship Id="rId14" Target="externalLinks/externalLink5.xml" Type="http://schemas.openxmlformats.org/officeDocument/2006/relationships/externalLink"/><Relationship Id="rId15" Target="externalLinks/externalLink6.xml" Type="http://schemas.openxmlformats.org/officeDocument/2006/relationships/externalLink"/><Relationship Id="rId16" Target="externalLinks/externalLink7.xml" Type="http://schemas.openxmlformats.org/officeDocument/2006/relationships/externalLink"/><Relationship Id="rId17" Target="externalLinks/externalLink8.xml" Type="http://schemas.openxmlformats.org/officeDocument/2006/relationships/externalLink"/><Relationship Id="rId18" Target="externalLinks/externalLink9.xml" Type="http://schemas.openxmlformats.org/officeDocument/2006/relationships/externalLink"/><Relationship Id="rId19" Target="externalLinks/externalLink10.xml" Type="http://schemas.openxmlformats.org/officeDocument/2006/relationships/externalLink"/><Relationship Id="rId2" Target="worksheets/sheet2.xml" Type="http://schemas.openxmlformats.org/officeDocument/2006/relationships/worksheet"/><Relationship Id="rId20" Target="externalLinks/externalLink11.xml" Type="http://schemas.openxmlformats.org/officeDocument/2006/relationships/externalLink"/><Relationship Id="rId21" Target="externalLinks/externalLink12.xml" Type="http://schemas.openxmlformats.org/officeDocument/2006/relationships/externalLink"/><Relationship Id="rId22" Target="externalLinks/externalLink13.xml" Type="http://schemas.openxmlformats.org/officeDocument/2006/relationships/externalLink"/><Relationship Id="rId23" Target="externalLinks/externalLink14.xml" Type="http://schemas.openxmlformats.org/officeDocument/2006/relationships/externalLink"/><Relationship Id="rId24" Target="externalLinks/externalLink15.xml" Type="http://schemas.openxmlformats.org/officeDocument/2006/relationships/externalLink"/><Relationship Id="rId25" Target="externalLinks/externalLink16.xml" Type="http://schemas.openxmlformats.org/officeDocument/2006/relationships/externalLink"/><Relationship Id="rId26" Target="externalLinks/externalLink17.xml" Type="http://schemas.openxmlformats.org/officeDocument/2006/relationships/externalLink"/><Relationship Id="rId27" Target="externalLinks/externalLink18.xml" Type="http://schemas.openxmlformats.org/officeDocument/2006/relationships/externalLink"/><Relationship Id="rId28" Target="externalLinks/externalLink19.xml" Type="http://schemas.openxmlformats.org/officeDocument/2006/relationships/externalLink"/><Relationship Id="rId29" Target="externalLinks/externalLink20.xml" Type="http://schemas.openxmlformats.org/officeDocument/2006/relationships/externalLink"/><Relationship Id="rId3" Target="worksheets/sheet3.xml" Type="http://schemas.openxmlformats.org/officeDocument/2006/relationships/worksheet"/><Relationship Id="rId30" Target="externalLinks/externalLink21.xml" Type="http://schemas.openxmlformats.org/officeDocument/2006/relationships/externalLink"/><Relationship Id="rId31" Target="externalLinks/externalLink22.xml" Type="http://schemas.openxmlformats.org/officeDocument/2006/relationships/externalLink"/><Relationship Id="rId32" Target="externalLinks/externalLink23.xml" Type="http://schemas.openxmlformats.org/officeDocument/2006/relationships/externalLink"/><Relationship Id="rId33" Target="externalLinks/externalLink24.xml" Type="http://schemas.openxmlformats.org/officeDocument/2006/relationships/externalLink"/><Relationship Id="rId34" Target="externalLinks/externalLink25.xml" Type="http://schemas.openxmlformats.org/officeDocument/2006/relationships/externalLink"/><Relationship Id="rId35" Target="externalLinks/externalLink26.xml" Type="http://schemas.openxmlformats.org/officeDocument/2006/relationships/externalLink"/><Relationship Id="rId36" Target="externalLinks/externalLink27.xml" Type="http://schemas.openxmlformats.org/officeDocument/2006/relationships/externalLink"/><Relationship Id="rId37" Target="externalLinks/externalLink28.xml" Type="http://schemas.openxmlformats.org/officeDocument/2006/relationships/externalLink"/><Relationship Id="rId38" Target="externalLinks/externalLink29.xml" Type="http://schemas.openxmlformats.org/officeDocument/2006/relationships/externalLink"/><Relationship Id="rId39" Target="externalLinks/externalLink30.xml" Type="http://schemas.openxmlformats.org/officeDocument/2006/relationships/externalLink"/><Relationship Id="rId4" Target="worksheets/sheet4.xml" Type="http://schemas.openxmlformats.org/officeDocument/2006/relationships/worksheet"/><Relationship Id="rId40" Target="externalLinks/externalLink31.xml" Type="http://schemas.openxmlformats.org/officeDocument/2006/relationships/externalLink"/><Relationship Id="rId41" Target="externalLinks/externalLink32.xml" Type="http://schemas.openxmlformats.org/officeDocument/2006/relationships/externalLink"/><Relationship Id="rId42" Target="externalLinks/externalLink33.xml" Type="http://schemas.openxmlformats.org/officeDocument/2006/relationships/externalLink"/><Relationship Id="rId43" Target="externalLinks/externalLink34.xml" Type="http://schemas.openxmlformats.org/officeDocument/2006/relationships/externalLink"/><Relationship Id="rId44" Target="externalLinks/externalLink35.xml" Type="http://schemas.openxmlformats.org/officeDocument/2006/relationships/externalLink"/><Relationship Id="rId45" Target="externalLinks/externalLink36.xml" Type="http://schemas.openxmlformats.org/officeDocument/2006/relationships/externalLink"/><Relationship Id="rId46" Target="externalLinks/externalLink37.xml" Type="http://schemas.openxmlformats.org/officeDocument/2006/relationships/externalLink"/><Relationship Id="rId47" Target="externalLinks/externalLink38.xml" Type="http://schemas.openxmlformats.org/officeDocument/2006/relationships/externalLink"/><Relationship Id="rId48" Target="externalLinks/externalLink39.xml" Type="http://schemas.openxmlformats.org/officeDocument/2006/relationships/externalLink"/><Relationship Id="rId49" Target="externalLinks/externalLink40.xml" Type="http://schemas.openxmlformats.org/officeDocument/2006/relationships/externalLink"/><Relationship Id="rId5" Target="worksheets/sheet5.xml" Type="http://schemas.openxmlformats.org/officeDocument/2006/relationships/worksheet"/><Relationship Id="rId50" Target="externalLinks/externalLink41.xml" Type="http://schemas.openxmlformats.org/officeDocument/2006/relationships/externalLink"/><Relationship Id="rId51" Target="externalLinks/externalLink42.xml" Type="http://schemas.openxmlformats.org/officeDocument/2006/relationships/externalLink"/><Relationship Id="rId52" Target="externalLinks/externalLink43.xml" Type="http://schemas.openxmlformats.org/officeDocument/2006/relationships/externalLink"/><Relationship Id="rId53" Target="externalLinks/externalLink44.xml" Type="http://schemas.openxmlformats.org/officeDocument/2006/relationships/externalLink"/><Relationship Id="rId54" Target="externalLinks/externalLink45.xml" Type="http://schemas.openxmlformats.org/officeDocument/2006/relationships/externalLink"/><Relationship Id="rId55" Target="externalLinks/externalLink46.xml" Type="http://schemas.openxmlformats.org/officeDocument/2006/relationships/externalLink"/><Relationship Id="rId56" Target="externalLinks/externalLink47.xml" Type="http://schemas.openxmlformats.org/officeDocument/2006/relationships/externalLink"/><Relationship Id="rId57" Target="externalLinks/externalLink48.xml" Type="http://schemas.openxmlformats.org/officeDocument/2006/relationships/externalLink"/><Relationship Id="rId58" Target="externalLinks/externalLink49.xml" Type="http://schemas.openxmlformats.org/officeDocument/2006/relationships/externalLink"/><Relationship Id="rId59" Target="externalLinks/externalLink50.xml" Type="http://schemas.openxmlformats.org/officeDocument/2006/relationships/externalLink"/><Relationship Id="rId6" Target="worksheets/sheet6.xml" Type="http://schemas.openxmlformats.org/officeDocument/2006/relationships/worksheet"/><Relationship Id="rId60" Target="externalLinks/externalLink51.xml" Type="http://schemas.openxmlformats.org/officeDocument/2006/relationships/externalLink"/><Relationship Id="rId61" Target="externalLinks/externalLink52.xml" Type="http://schemas.openxmlformats.org/officeDocument/2006/relationships/externalLink"/><Relationship Id="rId62" Target="externalLinks/externalLink53.xml" Type="http://schemas.openxmlformats.org/officeDocument/2006/relationships/externalLink"/><Relationship Id="rId63" Target="externalLinks/externalLink54.xml" Type="http://schemas.openxmlformats.org/officeDocument/2006/relationships/externalLink"/><Relationship Id="rId64" Target="externalLinks/externalLink55.xml" Type="http://schemas.openxmlformats.org/officeDocument/2006/relationships/externalLink"/><Relationship Id="rId65" Target="externalLinks/externalLink56.xml" Type="http://schemas.openxmlformats.org/officeDocument/2006/relationships/externalLink"/><Relationship Id="rId66" Target="externalLinks/externalLink57.xml" Type="http://schemas.openxmlformats.org/officeDocument/2006/relationships/externalLink"/><Relationship Id="rId67" Target="externalLinks/externalLink58.xml" Type="http://schemas.openxmlformats.org/officeDocument/2006/relationships/externalLink"/><Relationship Id="rId68" Target="externalLinks/externalLink59.xml" Type="http://schemas.openxmlformats.org/officeDocument/2006/relationships/externalLink"/><Relationship Id="rId69" Target="externalLinks/externalLink60.xml" Type="http://schemas.openxmlformats.org/officeDocument/2006/relationships/externalLink"/><Relationship Id="rId7" Target="worksheets/sheet7.xml" Type="http://schemas.openxmlformats.org/officeDocument/2006/relationships/worksheet"/><Relationship Id="rId70" Target="externalLinks/externalLink61.xml" Type="http://schemas.openxmlformats.org/officeDocument/2006/relationships/externalLink"/><Relationship Id="rId71" Target="externalLinks/externalLink62.xml" Type="http://schemas.openxmlformats.org/officeDocument/2006/relationships/externalLink"/><Relationship Id="rId72" Target="externalLinks/externalLink63.xml" Type="http://schemas.openxmlformats.org/officeDocument/2006/relationships/externalLink"/><Relationship Id="rId73" Target="externalLinks/externalLink64.xml" Type="http://schemas.openxmlformats.org/officeDocument/2006/relationships/externalLink"/><Relationship Id="rId74" Target="externalLinks/externalLink65.xml" Type="http://schemas.openxmlformats.org/officeDocument/2006/relationships/externalLink"/><Relationship Id="rId75" Target="externalLinks/externalLink66.xml" Type="http://schemas.openxmlformats.org/officeDocument/2006/relationships/externalLink"/><Relationship Id="rId76" Target="externalLinks/externalLink67.xml" Type="http://schemas.openxmlformats.org/officeDocument/2006/relationships/externalLink"/><Relationship Id="rId77" Target="externalLinks/externalLink68.xml" Type="http://schemas.openxmlformats.org/officeDocument/2006/relationships/externalLink"/><Relationship Id="rId78" Target="externalLinks/externalLink69.xml" Type="http://schemas.openxmlformats.org/officeDocument/2006/relationships/externalLink"/><Relationship Id="rId79" Target="externalLinks/externalLink70.xml" Type="http://schemas.openxmlformats.org/officeDocument/2006/relationships/externalLink"/><Relationship Id="rId8" Target="worksheets/sheet8.xml" Type="http://schemas.openxmlformats.org/officeDocument/2006/relationships/worksheet"/><Relationship Id="rId80" Target="externalLinks/externalLink71.xml" Type="http://schemas.openxmlformats.org/officeDocument/2006/relationships/externalLink"/><Relationship Id="rId81" Target="externalLinks/externalLink72.xml" Type="http://schemas.openxmlformats.org/officeDocument/2006/relationships/externalLink"/><Relationship Id="rId82" Target="externalLinks/externalLink73.xml" Type="http://schemas.openxmlformats.org/officeDocument/2006/relationships/externalLink"/><Relationship Id="rId83" Target="externalLinks/externalLink74.xml" Type="http://schemas.openxmlformats.org/officeDocument/2006/relationships/externalLink"/><Relationship Id="rId84" Target="externalLinks/externalLink75.xml" Type="http://schemas.openxmlformats.org/officeDocument/2006/relationships/externalLink"/><Relationship Id="rId85" Target="externalLinks/externalLink76.xml" Type="http://schemas.openxmlformats.org/officeDocument/2006/relationships/externalLink"/><Relationship Id="rId86" Target="externalLinks/externalLink77.xml" Type="http://schemas.openxmlformats.org/officeDocument/2006/relationships/externalLink"/><Relationship Id="rId87" Target="externalLinks/externalLink78.xml" Type="http://schemas.openxmlformats.org/officeDocument/2006/relationships/externalLink"/><Relationship Id="rId88" Target="externalLinks/externalLink79.xml" Type="http://schemas.openxmlformats.org/officeDocument/2006/relationships/externalLink"/><Relationship Id="rId89" Target="externalLinks/externalLink80.xml" Type="http://schemas.openxmlformats.org/officeDocument/2006/relationships/externalLink"/><Relationship Id="rId9" Target="worksheets/sheet9.xml" Type="http://schemas.openxmlformats.org/officeDocument/2006/relationships/worksheet"/><Relationship Id="rId90" Target="externalLinks/externalLink81.xml" Type="http://schemas.openxmlformats.org/officeDocument/2006/relationships/externalLink"/><Relationship Id="rId91" Target="externalLinks/externalLink82.xml" Type="http://schemas.openxmlformats.org/officeDocument/2006/relationships/externalLink"/><Relationship Id="rId92" Target="externalLinks/externalLink83.xml" Type="http://schemas.openxmlformats.org/officeDocument/2006/relationships/externalLink"/><Relationship Id="rId93" Target="externalLinks/externalLink84.xml" Type="http://schemas.openxmlformats.org/officeDocument/2006/relationships/externalLink"/><Relationship Id="rId94" Target="externalLinks/externalLink85.xml" Type="http://schemas.openxmlformats.org/officeDocument/2006/relationships/externalLink"/><Relationship Id="rId95" Target="externalLinks/externalLink86.xml" Type="http://schemas.openxmlformats.org/officeDocument/2006/relationships/externalLink"/><Relationship Id="rId96" Target="externalLinks/externalLink87.xml" Type="http://schemas.openxmlformats.org/officeDocument/2006/relationships/externalLink"/><Relationship Id="rId97" Target="externalLinks/externalLink88.xml" Type="http://schemas.openxmlformats.org/officeDocument/2006/relationships/externalLink"/><Relationship Id="rId98" Target="externalLinks/externalLink89.xml" Type="http://schemas.openxmlformats.org/officeDocument/2006/relationships/externalLink"/><Relationship Id="rId99" Target="externalLinks/externalLink90.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Main/MO/&#24339;&#21066;&#39640;&#23554;/&#20844;&#21209;&#21729;&#23487;&#33294;/&#31309;&#31639;/&#38463;&#21335;&#25913;&#20462;H&#65297;&#65297;.xls"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file://///JIMUKYO154/&#20013;&#24029;&#20849;&#26377;/&#35079;&#21336;&#32207;&#21512;&#30740;&#31350;.xls"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file:///A:/&#36039;&#26009;/&#38619;&#24418;/&#20869;&#35379;&#19968;&#24335;/&#19968;&#24335;&#26681;&#25312;&#38619;/&#19968;&#24335;&#26681;&#25312;&#38619;.xls"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file:///X:/0303&#20225;&#30011;&#38283;&#30330;&#37096;/15&#22823;&#30707;&#32681;&#21644;/55&#38442;&#22823;&#23455;&#39443;&#23460;/&#31309;&#31639;/&#30707;&#27211;/&#20195;&#20385;&#34920;/&#20108;&#23470;/&#20195;&#20385;&#34920;(&#29702;&#23398;&#37096;&#26412;&#39208;&#26847;&#65289;.XLS" TargetMode="External" Type="http://schemas.openxmlformats.org/officeDocument/2006/relationships/externalLinkPath"/></Relationships>
</file>

<file path=xl/externalLinks/_rels/externalLink13.xml.rels><?xml version="1.0" encoding="UTF-8" standalone="yes"?><Relationships xmlns="http://schemas.openxmlformats.org/package/2006/relationships"><Relationship Id="rId1" Target="file://///Nas_shisetsu/&#26045;&#35373;&#25972;&#20633;&#35506;/Documents%20and%20Settings/kou/&#12487;&#12473;&#12463;&#12488;&#12483;&#12503;/&#26032;&#22522;&#28310;/&#29702;&#20104;&#23450;&#20385;&#26684;6&#26376;&#35519;&#25972;&#29992;13&#26085;.xls" TargetMode="External" Type="http://schemas.openxmlformats.org/officeDocument/2006/relationships/externalLinkPath"/></Relationships>
</file>

<file path=xl/externalLinks/_rels/externalLink14.xml.rels><?xml version="1.0" encoding="UTF-8" standalone="yes"?><Relationships xmlns="http://schemas.openxmlformats.org/package/2006/relationships"><Relationship Id="rId1" Target="file://///&#12450;&#12461;&#12498;&#12525;/C/DATA/&#65411;&#65437;&#65420;&#65439;&#65434;&#65392;&#65412;2/&#24314;&#31689;&#27096;&#24335;.XLT" TargetMode="External" Type="http://schemas.openxmlformats.org/officeDocument/2006/relationships/externalLinkPath"/></Relationships>
</file>

<file path=xl/externalLinks/_rels/externalLink15.xml.rels><?xml version="1.0" encoding="UTF-8" standalone="yes"?><Relationships xmlns="http://schemas.openxmlformats.org/package/2006/relationships"><Relationship Id="rId1" Target="file://///&#26519;&#30000;/C/My%20Documents/&#20013;&#27941;&#21830;&#26989;/&#31309;&#31639;/&#8544;&#26399;&#24037;&#20107;/&#20195;&#20385;&#12539;&#35211;&#31309;.xls" TargetMode="External" Type="http://schemas.openxmlformats.org/officeDocument/2006/relationships/externalLinkPath"/></Relationships>
</file>

<file path=xl/externalLinks/_rels/externalLink16.xml.rels><?xml version="1.0" encoding="UTF-8" standalone="yes"?><Relationships xmlns="http://schemas.openxmlformats.org/package/2006/relationships"><Relationship Id="rId1" Target="file://///Nx400/nx400/NX400/KUWANO/&#21315;&#24180;/&#38651;&#27671;&#22259;/&#21315;&#24180;&#38651;&#27671;&#35373;&#35336;&#26360;.xls" TargetMode="External" Type="http://schemas.openxmlformats.org/officeDocument/2006/relationships/externalLinkPath"/></Relationships>
</file>

<file path=xl/externalLinks/_rels/externalLink17.xml.rels><?xml version="1.0" encoding="UTF-8" standalone="yes"?><Relationships xmlns="http://schemas.openxmlformats.org/package/2006/relationships"><Relationship Id="rId1" Target="file:///A:/H12/&#21271;&#21513;&#20117;&#65298;&#21495;&#26847;/&#31309;&#31639;/&#31309;&#31639;&#35201;&#38936;/&#20104;&#23450;&#20385;&#26684;H12.4&#26376;&#25913;&#35330;&#29256;.xls" TargetMode="External" Type="http://schemas.openxmlformats.org/officeDocument/2006/relationships/externalLinkPath"/></Relationships>
</file>

<file path=xl/externalLinks/_rels/externalLink18.xml.rels><?xml version="1.0" encoding="UTF-8" standalone="yes"?><Relationships xmlns="http://schemas.openxmlformats.org/package/2006/relationships"><Relationship Id="rId1" Target="file://///Nas_shisetsu/&#26045;&#35373;&#25972;&#20633;&#35506;/data/&#24037;&#20107;/H15&#24180;&#24230;/CT&#23460;&#25913;&#20462;&#38651;&#27671;&#35373;&#20633;&#24037;&#20107;/&#20104;&#23450;&#20385;&#26684;(&#21307;)&#34880;&#31649;&#36896;&#24433;&#23460;&#25913;&#20462;&#38651;&#27671;&#35373;&#20633;&#24037;&#20107;.xls" TargetMode="External" Type="http://schemas.openxmlformats.org/officeDocument/2006/relationships/externalLinkPath"/></Relationships>
</file>

<file path=xl/externalLinks/_rels/externalLink19.xml.rels><?xml version="1.0" encoding="UTF-8" standalone="yes"?><Relationships xmlns="http://schemas.openxmlformats.org/package/2006/relationships"><Relationship Id="rId1" Target="file://///Nas_shisetsu/&#26045;&#35373;&#25972;&#20633;&#35506;/Documents%20and%20Settings/kou/&#12487;&#12473;&#12463;&#12488;&#12483;&#12503;/&#26032;&#22522;&#28310;/H12/&#21271;&#21513;&#20117;&#65298;&#21495;&#26847;/&#31309;&#31639;/&#31309;&#31639;&#35201;&#38936;/&#20104;&#23450;&#20385;&#26684;H12.4&#26376;&#25913;&#35330;&#29256;.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Kenchiku-nsrv/data-kenchiku/&#20181;&#20107;&#38306;&#20418;/&#35373;&#35336;&#26360;/&#12511;&#12491;&#29289;&#20214;/&#30334;&#33775;&#33489;&#22679;&#31689;&#24037;&#20107;1.xls" TargetMode="External" Type="http://schemas.openxmlformats.org/officeDocument/2006/relationships/externalLinkPath"/></Relationships>
</file>

<file path=xl/externalLinks/_rels/externalLink20.xml.rels><?xml version="1.0" encoding="UTF-8" standalone="yes"?><Relationships xmlns="http://schemas.openxmlformats.org/package/2006/relationships"><Relationship Id="rId1" Target="file://///&#27827;&#37326;&#35373;&#20633;&#35373;&#35336;&#23460;/C/WINDOWS/&#65411;&#65438;&#65405;&#65400;&#65412;&#65391;&#65420;&#65439;/&#20013;&#27941;&#21830;&#26989;&#39640;&#26657;&#38651;&#27671;&#8544;&#26399;&#24037;&#20107;&#35373;&#35336;&#26360;.xls" TargetMode="External" Type="http://schemas.openxmlformats.org/officeDocument/2006/relationships/externalLinkPath"/></Relationships>
</file>

<file path=xl/externalLinks/_rels/externalLink21.xml.rels><?xml version="1.0" encoding="UTF-8" standalone="yes"?><Relationships xmlns="http://schemas.openxmlformats.org/package/2006/relationships"><Relationship Id="rId1" Target="file://///&#37326;&#19978;/&#12371;&#12400;&#12392;&#35373;&#35336;&#26360;/&#38598;&#20869;&#27604;/&#26087;&#21220;&#24608;&#36039;/&#35430;&#20316;&#38598;.XLS" TargetMode="External" Type="http://schemas.openxmlformats.org/officeDocument/2006/relationships/externalLinkPath"/></Relationships>
</file>

<file path=xl/externalLinks/_rels/externalLink22.xml.rels><?xml version="1.0" encoding="UTF-8" standalone="yes"?><Relationships xmlns="http://schemas.openxmlformats.org/package/2006/relationships"><Relationship Id="rId1" Target="file://///&#37326;&#19978;/&#12371;&#12400;&#12392;&#35373;&#35336;&#26360;/EXCEL&#65411;&#65438;&#65392;&#65408;&#65392;/&#22823;&#20998;&#24066;/XLS/&#38598;&#20869;&#27604;/&#26087;&#21220;&#24608;&#36039;/&#35430;&#20316;&#38598;.XLS" TargetMode="External" Type="http://schemas.openxmlformats.org/officeDocument/2006/relationships/externalLinkPath"/></Relationships>
</file>

<file path=xl/externalLinks/_rels/externalLink23.xml.rels><?xml version="1.0" encoding="UTF-8" standalone="yes"?><Relationships xmlns="http://schemas.openxmlformats.org/package/2006/relationships"><Relationship Id="rId1" Target="file://///&#37326;&#19978;/&#12371;&#12400;&#12392;&#35373;&#35336;&#26360;/&#12456;&#12463;&#12475;&#12523;/&#31481;&#30000;&#24066;/&#31481;&#30000;&#28040;&#38450;/XLS/&#35199;&#37096;&#28165;&#25475;/&#38598;&#20869;&#27604;/&#26087;&#21220;&#24608;&#36039;/&#35430;&#20316;&#38598;.XLS" TargetMode="External" Type="http://schemas.openxmlformats.org/officeDocument/2006/relationships/externalLinkPath"/></Relationships>
</file>

<file path=xl/externalLinks/_rels/externalLink24.xml.rels><?xml version="1.0" encoding="UTF-8" standalone="yes"?><Relationships xmlns="http://schemas.openxmlformats.org/package/2006/relationships"><Relationship Id="rId1" Target="file://///&#37326;&#19978;/&#12371;&#12400;&#12392;&#35373;&#35336;&#26360;/&#12456;&#12463;&#12475;&#12523;/&#32894;&#23398;&#26657;/&#38598;&#20869;&#27604;/&#26087;&#21220;&#24608;&#36039;/&#35430;&#20316;&#38598;.XLS" TargetMode="External" Type="http://schemas.openxmlformats.org/officeDocument/2006/relationships/externalLinkPath"/></Relationships>
</file>

<file path=xl/externalLinks/_rels/externalLink25.xml.rels><?xml version="1.0" encoding="UTF-8" standalone="yes"?><Relationships xmlns="http://schemas.openxmlformats.org/package/2006/relationships"><Relationship Id="rId1" Target="file:///F:/05/21-30/0530/&#27231;&#26800;/&#31309;&#31639;/&#26412;&#35373;/&#21029;&#24220;&#37197;&#31649;&#35079;&#21512;&#21336;&#20385;&#34920;1.xls" TargetMode="External" Type="http://schemas.openxmlformats.org/officeDocument/2006/relationships/externalLinkPath"/></Relationships>
</file>

<file path=xl/externalLinks/_rels/externalLink26.xml.rels><?xml version="1.0" encoding="UTF-8" standalone="yes"?><Relationships xmlns="http://schemas.openxmlformats.org/package/2006/relationships"><Relationship Id="rId1" Target="file:///A:/&#24179;&#25104;&#65305;&#24180;/&#21942;&#32341;&#24037;&#20107;/&#26032;&#35215;&#24037;&#20107;/&#34220;&#21092;&#37096;/&#32048;&#30446;&#34220;&#21092;&#37096;&#20462;&#27491;&#20998;.xls" TargetMode="External" Type="http://schemas.openxmlformats.org/officeDocument/2006/relationships/externalLinkPath"/></Relationships>
</file>

<file path=xl/externalLinks/_rels/externalLink27.xml.rels><?xml version="1.0" encoding="UTF-8" standalone="yes"?><Relationships xmlns="http://schemas.openxmlformats.org/package/2006/relationships"><Relationship Id="rId1" Target="file://///Nas_shisetsu/&#26045;&#35373;&#25972;&#20633;&#35506;/&#22478;&#21271;/&#24037;&#20107;/SVBL/&#65331;&#65334;&#65314;&#65324;&#20104;&#23450;&#20385;&#26684;&#65299;&#26376;21&#26085;.xls" TargetMode="External" Type="http://schemas.openxmlformats.org/officeDocument/2006/relationships/externalLinkPath"/></Relationships>
</file>

<file path=xl/externalLinks/_rels/externalLink28.xml.rels><?xml version="1.0" encoding="UTF-8" standalone="yes"?><Relationships xmlns="http://schemas.openxmlformats.org/package/2006/relationships"><Relationship Id="rId1" Target="file:///F:/03/01-10/0302/&#38651;&#27671;/&#25991;&#26360;/&#31481;&#30000;&#24066;&#31435;&#21335;&#37096;&#23567;&#23398;&#26657;&#26657;&#33294;&#22679;&#25913;&#31689;&#38651;&#27671;&#35373;&#20633;&#24037;&#20107;.xls" TargetMode="External" Type="http://schemas.openxmlformats.org/officeDocument/2006/relationships/externalLinkPath"/></Relationships>
</file>

<file path=xl/externalLinks/_rels/externalLink29.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SERVER/&#35373;&#20633;&#35506;/H14&#24180;&#24230;&#35079;&#21336;/&#27598;&#26376;&#26356;&#26032;/&#22823;&#38442;&#22823;12&#24180;5&#26376;.xls" TargetMode="External" Type="http://schemas.openxmlformats.org/officeDocument/2006/relationships/externalLinkPath"/></Relationships>
</file>

<file path=xl/externalLinks/_rels/externalLink30.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1.xml.rels><?xml version="1.0" encoding="UTF-8" standalone="yes"?><Relationships xmlns="http://schemas.openxmlformats.org/package/2006/relationships"><Relationship Id="rId1" Target="file:///F:/&#65403;&#65411;&#65431;&#65394;&#65412;/&#35211;&#31309;&#27604;&#36611;/S&#65381;V&#65381;B&#65381;L&#26847;&#35211;&#31309;&#27604;&#36611;&#65298;.xls" TargetMode="External" Type="http://schemas.openxmlformats.org/officeDocument/2006/relationships/externalLinkPath"/></Relationships>
</file>

<file path=xl/externalLinks/_rels/externalLink3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8.xml.rels><?xml version="1.0" encoding="UTF-8" standalone="yes"?><Relationships xmlns="http://schemas.openxmlformats.org/package/2006/relationships"><Relationship Id="rId1" Target="file://///Xa-izumi/e/EXCEL_DAT/&#40575;&#23627;&#36786;&#39640;/&#40575;&#23627;&#20869;&#35379;NNN.xls" TargetMode="External" Type="http://schemas.openxmlformats.org/officeDocument/2006/relationships/externalLinkPath"/></Relationships>
</file>

<file path=xl/externalLinks/_rels/externalLink39.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SERVER/&#35373;&#20633;&#35506;/H14&#24180;&#24230;&#35079;&#21336;/&#27598;&#26376;&#26356;&#26032;/&#27598;&#24180;&#26356;&#26032;/&#22823;&#38442;&#22823;13&#24180;1&#26376;(&#26087;).xls" TargetMode="External" Type="http://schemas.openxmlformats.org/officeDocument/2006/relationships/externalLinkPath"/></Relationships>
</file>

<file path=xl/externalLinks/_rels/externalLink40.xml.rels><?xml version="1.0" encoding="UTF-8" standalone="yes"?><Relationships xmlns="http://schemas.openxmlformats.org/package/2006/relationships"><Relationship Id="rId1" Target="file://///&#23567;&#37326;/&#35914;&#24220;&#39640;&#26657;&#65288;&#65396;&#65400;&#65406;&#65433;&#65289;/&#35373;&#35336;&#26360;/EXCEL&#65411;&#65438;&#65392;&#65408;&#65392;/&#22823;&#20998;&#24066;/XLS/&#38598;&#20869;&#27604;/&#26087;&#21220;&#24608;&#36039;/&#35430;&#20316;&#38598;.XLS" TargetMode="External" Type="http://schemas.openxmlformats.org/officeDocument/2006/relationships/externalLinkPath"/></Relationships>
</file>

<file path=xl/externalLinks/_rels/externalLink41.xml.rels><?xml version="1.0" encoding="UTF-8" standalone="yes"?><Relationships xmlns="http://schemas.openxmlformats.org/package/2006/relationships"><Relationship Id="rId1" Target="file:///F:/&#21307;&#23398;&#37096;/&#26412;&#39208;&#25913;&#20462;&#65288;&#25505;&#29992;&#65289;/&#26412;&#39208;&#25913;&#20462;('00.08)/EXECEL&#38306;&#20418;/&#20869;&#35379;&#26360;&#65288;&#26412;&#39208;&#65289;.xls.xls" TargetMode="External" Type="http://schemas.openxmlformats.org/officeDocument/2006/relationships/externalLinkPath"/></Relationships>
</file>

<file path=xl/externalLinks/_rels/externalLink42.xml.rels><?xml version="1.0" encoding="UTF-8" standalone="yes"?><Relationships xmlns="http://schemas.openxmlformats.org/package/2006/relationships"><Relationship Id="rId1" Target="file:///F:/&#26032;&#32076;&#36027;&#20869;&#35379;&#26360;.xls" TargetMode="External" Type="http://schemas.openxmlformats.org/officeDocument/2006/relationships/externalLinkPath"/></Relationships>
</file>

<file path=xl/externalLinks/_rels/externalLink43.xml.rels><?xml version="1.0" encoding="UTF-8" standalone="yes"?><Relationships xmlns="http://schemas.openxmlformats.org/package/2006/relationships"><Relationship Id="rId1" Target="file:///F:/&#21307;&#23398;&#37096;/&#30149;&#38498;&#30149;&#26847;&#12539;&#35386;&#30274;&#26847;&#26032;&#21942;/&#20849;&#21516;&#28317;&#65288;'00.05)/EXECEL&#38306;&#20418;/&#20849;&#21516;&#28317;&#12398;&#26032;&#32076;&#36027;&#31639;&#20986;/&#20849;&#21516;&#28317;&#65288;&#27491;&#24335;&#20869;&#35379;&#26360;&#65289;.xls" TargetMode="External" Type="http://schemas.openxmlformats.org/officeDocument/2006/relationships/externalLinkPath"/></Relationships>
</file>

<file path=xl/externalLinks/_rels/externalLink44.xml.rels><?xml version="1.0" encoding="UTF-8" standalone="yes"?><Relationships xmlns="http://schemas.openxmlformats.org/package/2006/relationships"><Relationship Id="rId1" Target="file:///F:/&#21307;&#23398;&#37096;/&#30149;&#38498;&#30149;&#26847;&#12539;&#35386;&#30274;&#26847;&#26032;&#21942;/&#20849;&#21516;&#28317;&#65288;'00.05)/EXECEL&#38306;&#20418;/&#20849;&#21516;&#28317;&#12398;&#26032;&#32076;&#36027;&#31639;&#20986;/&#30149;&#38498;&#30149;&#26847;&#12539;&#35386;&#30274;&#26847;.xls" TargetMode="External" Type="http://schemas.openxmlformats.org/officeDocument/2006/relationships/externalLinkPath"/></Relationships>
</file>

<file path=xl/externalLinks/_rels/externalLink45.xml.rels><?xml version="1.0" encoding="UTF-8" standalone="yes"?><Relationships xmlns="http://schemas.openxmlformats.org/package/2006/relationships"><Relationship Id="rId1" Target="file://///SERVER/&#27231;&#26800;&#31532;&#65298;&#25499;/&#24179;&#25104;11&#24180;/&#25991;&#27861;&#32076;/&#20869;&#35379;.xls" TargetMode="External" Type="http://schemas.openxmlformats.org/officeDocument/2006/relationships/externalLinkPath"/></Relationships>
</file>

<file path=xl/externalLinks/_rels/externalLink46.xml.rels><?xml version="1.0" encoding="UTF-8" standalone="yes"?><Relationships xmlns="http://schemas.openxmlformats.org/package/2006/relationships"><Relationship Id="rId1" Target="file://///W9356099/&#38651;&#27671;&#35373;&#20633;&#25285;&#24403;/&#22290;&#30000;/&#20303;&#23429;/&#22823;&#24735;&#27861;&#20303;&#23429;/&#35373;&#35336;&#26360;&#65288;&#38651;&#27671;&#22823;&#24735;&#27861;&#22290;&#30000;&#25913;&#31428;3&#65289;&#35330;&#27491;.xls" TargetMode="External" Type="http://schemas.openxmlformats.org/officeDocument/2006/relationships/externalLinkPath"/></Relationships>
</file>

<file path=xl/externalLinks/_rels/externalLink47.xml.rels><?xml version="1.0" encoding="UTF-8" standalone="yes"?><Relationships xmlns="http://schemas.openxmlformats.org/package/2006/relationships"><Relationship Id="rId1" Target="file:///A:/&#31309;&#31639;&#65404;&#65392;&#65412;.XLS" TargetMode="External" Type="http://schemas.openxmlformats.org/officeDocument/2006/relationships/externalLinkPath"/></Relationships>
</file>

<file path=xl/externalLinks/_rels/externalLink48.xml.rels><?xml version="1.0" encoding="UTF-8" standalone="yes"?><Relationships xmlns="http://schemas.openxmlformats.org/package/2006/relationships"><Relationship Id="rId1" Target="file:///E:/&#21307;&#23398;&#37096;/&#26412;&#39208;&#25913;&#20462;&#65288;&#25505;&#29992;&#65289;/&#26412;&#39208;&#25913;&#20462;('00.08)/EXECEL&#38306;&#20418;/&#20869;&#35379;&#26360;&#65288;&#26412;&#39208;&#65289;.xls.xls" TargetMode="External" Type="http://schemas.openxmlformats.org/officeDocument/2006/relationships/externalLinkPath"/></Relationships>
</file>

<file path=xl/externalLinks/_rels/externalLink49.xml.rels><?xml version="1.0" encoding="UTF-8" standalone="yes"?><Relationships xmlns="http://schemas.openxmlformats.org/package/2006/relationships"><Relationship Id="rId1" Target="file:///F:/&#21442;&#32771;(&#28193;&#37096;&#12373;&#12435;&#21307;&#23398;&#37096;&#20869;&#35379;&#26360;)/&#22478;&#21271;/&#24037;&#20107;/SVBL/&#65331;&#65334;&#65314;&#65324;&#20104;&#23450;&#20385;&#26684;&#65299;&#26376;21&#26085;.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0.xml.rels><?xml version="1.0" encoding="UTF-8" standalone="yes"?><Relationships xmlns="http://schemas.openxmlformats.org/package/2006/relationships"><Relationship Id="rId1" Target="file:///E:/&#65403;&#65411;&#65431;&#65394;&#65412;/&#35211;&#31309;&#27604;&#36611;/S&#65381;V&#65381;B&#65381;L&#26847;&#35211;&#31309;&#27604;&#36611;&#65298;.xls" TargetMode="External" Type="http://schemas.openxmlformats.org/officeDocument/2006/relationships/externalLinkPath"/></Relationships>
</file>

<file path=xl/externalLinks/_rels/externalLink51.xml.rels><?xml version="1.0" encoding="UTF-8" standalone="yes"?><Relationships xmlns="http://schemas.openxmlformats.org/package/2006/relationships"><Relationship Id="rId1" Target="file:///F:/&#37325;&#20449;/&#24037;&#20107;/&#30149;&#26847;/&#20869;&#35379;&#26360;&#65288;&#36600;&#65289;1022.xls" TargetMode="External" Type="http://schemas.openxmlformats.org/officeDocument/2006/relationships/externalLinkPath"/></Relationships>
</file>

<file path=xl/externalLinks/_rels/externalLink52.xml.rels><?xml version="1.0" encoding="UTF-8" standalone="yes"?><Relationships xmlns="http://schemas.openxmlformats.org/package/2006/relationships"><Relationship Id="rId1" Target="file:///E:/&#21307;&#23398;&#37096;/&#30149;&#38498;&#30149;&#26847;&#12539;&#35386;&#30274;&#26847;&#26032;&#21942;/&#20849;&#21516;&#28317;&#65288;'00.05)/EXECEL&#38306;&#20418;/&#20849;&#21516;&#28317;&#12398;&#26032;&#32076;&#36027;&#31639;&#20986;/&#20849;&#21516;&#28317;&#65288;&#27491;&#24335;&#20869;&#35379;&#26360;&#65289;.xls" TargetMode="External" Type="http://schemas.openxmlformats.org/officeDocument/2006/relationships/externalLinkPath"/></Relationships>
</file>

<file path=xl/externalLinks/_rels/externalLink53.xml.rels><?xml version="1.0" encoding="UTF-8" standalone="yes"?><Relationships xmlns="http://schemas.openxmlformats.org/package/2006/relationships"><Relationship Id="rId1" Target="file:///E:/&#21307;&#23398;&#37096;/&#30149;&#38498;&#30149;&#26847;&#12539;&#35386;&#30274;&#26847;&#26032;&#21942;/&#20849;&#21516;&#28317;&#65288;'00.05)/EXECEL&#38306;&#20418;/&#20849;&#21516;&#28317;&#12398;&#26032;&#32076;&#36027;&#31639;&#20986;/&#30149;&#38498;&#30149;&#26847;&#12539;&#35386;&#30274;&#26847;.xls" TargetMode="External" Type="http://schemas.openxmlformats.org/officeDocument/2006/relationships/externalLinkPath"/></Relationships>
</file>

<file path=xl/externalLinks/_rels/externalLink54.xml.rels><?xml version="1.0" encoding="UTF-8" standalone="yes"?><Relationships xmlns="http://schemas.openxmlformats.org/package/2006/relationships"><Relationship Id="rId1" Target="file:///E:/&#37325;&#20449;/&#24037;&#20107;/&#30149;&#26847;/&#20869;&#35379;&#26360;&#65288;&#36600;&#65289;1022.xls" TargetMode="External" Type="http://schemas.openxmlformats.org/officeDocument/2006/relationships/externalLinkPath"/></Relationships>
</file>

<file path=xl/externalLinks/_rels/externalLink55.xml.rels><?xml version="1.0" encoding="UTF-8" standalone="yes"?><Relationships xmlns="http://schemas.openxmlformats.org/package/2006/relationships"><Relationship Id="rId1" Target="file:///E:/&#26032;&#32076;&#36027;&#20869;&#35379;&#26360;.xls" TargetMode="External" Type="http://schemas.openxmlformats.org/officeDocument/2006/relationships/externalLinkPath"/></Relationships>
</file>

<file path=xl/externalLinks/_rels/externalLink56.xml.rels><?xml version="1.0" encoding="UTF-8" standalone="yes"?><Relationships xmlns="http://schemas.openxmlformats.org/package/2006/relationships"><Relationship Id="rId1" Target="file:///A:/&#22478;&#21271;/&#24037;&#20107;/SVBL/&#65331;&#65334;&#65314;&#65324;&#20104;&#23450;&#20385;&#26684;&#65299;&#26376;21&#26085;.xls" TargetMode="External" Type="http://schemas.openxmlformats.org/officeDocument/2006/relationships/externalLinkPath"/></Relationships>
</file>

<file path=xl/externalLinks/_rels/externalLink57.xml.rels><?xml version="1.0" encoding="UTF-8" standalone="yes"?><Relationships xmlns="http://schemas.openxmlformats.org/package/2006/relationships"><Relationship Id="rId1" Target="file://///&#27827;&#37326;&#35373;&#20633;&#35373;&#35336;&#23460;/D/&#38598;&#20869;&#27604;/&#26087;&#21220;&#24608;&#36039;/&#35430;&#20316;&#38598;.XLS" TargetMode="External" Type="http://schemas.openxmlformats.org/officeDocument/2006/relationships/externalLinkPath"/></Relationships>
</file>

<file path=xl/externalLinks/_rels/externalLink58.xml.rels><?xml version="1.0" encoding="UTF-8" standalone="yes"?><Relationships xmlns="http://schemas.openxmlformats.org/package/2006/relationships"><Relationship Id="rId1" Target="file:///F:/SVBL&#65381;&#65426;&#65411;&#65438;&#65384;&#65393;/SVBL&#65288;'01.03&#65289;/EXECEL&#38306;&#20418;/SVBL&#35211;&#31309;&#27604;&#36611;.xls" TargetMode="External" Type="http://schemas.openxmlformats.org/officeDocument/2006/relationships/externalLinkPath"/></Relationships>
</file>

<file path=xl/externalLinks/_rels/externalLink59.xml.rels><?xml version="1.0" encoding="UTF-8" standalone="yes"?><Relationships xmlns="http://schemas.openxmlformats.org/package/2006/relationships"><Relationship Id="rId1" Target="file:///F:/&#22478;&#21271;/&#24037;&#20107;/SVBL/&#65331;&#65334;&#65314;&#65324;&#20104;&#23450;&#20385;&#26684;&#65299;&#26376;21&#26085;.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A:/&#12501;&#12449;&#12452;&#12523;/&#12456;&#12463;&#12475;&#12523;/&#20869;&#35379;.XLS" TargetMode="External" Type="http://schemas.openxmlformats.org/officeDocument/2006/relationships/externalLinkPath"/></Relationships>
</file>

<file path=xl/externalLinks/_rels/externalLink60.xml.rels><?xml version="1.0" encoding="UTF-8" standalone="yes"?><Relationships xmlns="http://schemas.openxmlformats.org/package/2006/relationships"><Relationship Id="rId1" Target="file:///F:/&#21307;&#23398;&#37096;/&#22806;&#26469;&#26847;1&#38542;&#65288;2&#22238;&#30446;&#65289;/EXECEL&#38306;&#20418;/&#20869;&#35379;&#26360;(&#22806;&#26469;1&#38542;)2&#22238;&#30446;.xls" TargetMode="External" Type="http://schemas.openxmlformats.org/officeDocument/2006/relationships/externalLinkPath"/></Relationships>
</file>

<file path=xl/externalLinks/_rels/externalLink61.xml.rels><?xml version="1.0" encoding="UTF-8" standalone="yes"?><Relationships xmlns="http://schemas.openxmlformats.org/package/2006/relationships"><Relationship Id="rId1" Target="file:///E:/kobe/&#24037;&#20107;&#38306;&#20418;/H13&#22269;&#25991;/&#31309;&#31639;/kai&#20869;&#35379;&#22269;&#38555;.xls" TargetMode="External" Type="http://schemas.openxmlformats.org/officeDocument/2006/relationships/externalLinkPath"/></Relationships>
</file>

<file path=xl/externalLinks/_rels/externalLink62.xml.rels><?xml version="1.0" encoding="UTF-8" standalone="yes"?><Relationships xmlns="http://schemas.openxmlformats.org/package/2006/relationships"><Relationship Id="rId1" Target="file://///Nas_shisetsu/&#26045;&#35373;&#25972;&#20633;&#35506;/kimura/&#24037;&#20107;&#38306;&#20418;/H16/&#20013;&#35386;&#30274;&#26847;&#25913;&#20462;/&#30149;&#26847;&#35386;&#30274;&#26847;16&#24180;&#24230;&#20869;&#35379;/&#35373;&#35336;&#20107;&#21209;&#25152;&#20869;&#35379;/1&#38542;&#31561;&#25913;&#20462;.xls" TargetMode="External" Type="http://schemas.openxmlformats.org/officeDocument/2006/relationships/externalLinkPath"/></Relationships>
</file>

<file path=xl/externalLinks/_rels/externalLink63.xml.rels><?xml version="1.0" encoding="UTF-8" standalone="yes"?><Relationships xmlns="http://schemas.openxmlformats.org/package/2006/relationships"><Relationship Id="rId1" Target="file://///Ls-glb40/BackUP/T.Date/&#35373;&#35336;&#22259;&#26360;/&#24314;&#31689;/&#32207;&#21209;&#35506;/&#28040;&#38450;&#27231;&#24235;/5-3&#28040;&#38450;&#27231;&#24235;/&#35373;&#35336;&#36039;&#26009;/&#24314;&#31689;%20&#21336;&#20385;&#27604;&#36611;&#65288;11,19%20&#24066;&#65289;.xls" TargetMode="External" Type="http://schemas.openxmlformats.org/officeDocument/2006/relationships/externalLinkPath"/></Relationships>
</file>

<file path=xl/externalLinks/_rels/externalLink64.xml.rels><?xml version="1.0" encoding="UTF-8" standalone="yes"?><Relationships xmlns="http://schemas.openxmlformats.org/package/2006/relationships"><Relationship Id="rId1" Target="file:///J:/FORM/&#35373;&#35336;&#26360;/&#26045;&#35373;&#25972;&#20633;&#35506;&#20869;&#35379;&#26360;.xls" TargetMode="External" Type="http://schemas.openxmlformats.org/officeDocument/2006/relationships/externalLinkPath"/></Relationships>
</file>

<file path=xl/externalLinks/_rels/externalLink65.xml.rels><?xml version="1.0" encoding="UTF-8" standalone="yes"?><Relationships xmlns="http://schemas.openxmlformats.org/package/2006/relationships"><Relationship Id="rId1" Target="file://///SCEOSV002/sekie/650MO/EXEL/&#27503;&#23398;&#20013;&#22830;/&#65418;&#65438;&#65437;&#65408;&#65437;&#65398;&#27503;.XLS" TargetMode="External" Type="http://schemas.openxmlformats.org/officeDocument/2006/relationships/externalLinkPath"/></Relationships>
</file>

<file path=xl/externalLinks/_rels/externalLink66.xml.rels><?xml version="1.0" encoding="UTF-8" standalone="yes"?><Relationships xmlns="http://schemas.openxmlformats.org/package/2006/relationships"><Relationship Id="rId1" Target="file:///F:/&#25913;&#20462;&#21462;&#22730;/&#25913;&#20462;&#21336;&#20385;.xls" TargetMode="External" Type="http://schemas.openxmlformats.org/officeDocument/2006/relationships/externalLinkPath"/></Relationships>
</file>

<file path=xl/externalLinks/_rels/externalLink67.xml.rels><?xml version="1.0" encoding="UTF-8" standalone="yes"?><Relationships xmlns="http://schemas.openxmlformats.org/package/2006/relationships"><Relationship Id="rId1" Target="file:///A:/&#26032;&#32076;&#36027;&#20869;&#35379;&#26360;.xls" TargetMode="External" Type="http://schemas.openxmlformats.org/officeDocument/2006/relationships/externalLinkPath"/></Relationships>
</file>

<file path=xl/externalLinks/_rels/externalLink68.xml.rels><?xml version="1.0" encoding="UTF-8" standalone="yes"?><Relationships xmlns="http://schemas.openxmlformats.org/package/2006/relationships"><Relationship Id="rId1" Target="file://///Os-dianavi/&#31649;&#36001;&#20418;/Documents%20and%20Settings/KK_011/&#12487;&#12473;&#12463;&#12488;&#12483;&#12503;/&#20107;&#21209;&#23460;&#25913;&#20462;/&#20104;&#23450;&#20385;&#26684;&#65288;&#38450;&#28797;&#35373;&#20633;&#65289;.xls" TargetMode="External" Type="http://schemas.openxmlformats.org/officeDocument/2006/relationships/externalLinkPath"/></Relationships>
</file>

<file path=xl/externalLinks/_rels/externalLink69.xml.rels><?xml version="1.0" encoding="UTF-8" standalone="yes"?><Relationships xmlns="http://schemas.openxmlformats.org/package/2006/relationships"><Relationship Id="rId1" Target="file:///F:/&#21442;&#32771;(&#28193;&#37096;&#12373;&#12435;&#21307;&#23398;&#37096;&#20869;&#35379;&#26360;)/&#20013;&#35386;&#26847;&#20104;&#23450;&#20385;&#26684;&#31639;&#20986;&#34920;(&#20225;&#30011;&#25552;&#20986;).xls"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D:/My%20Documents/&#36914;&#34892;&#20013;/&#21644;&#30000;&#23665;/&#21644;&#32887;.XLS" TargetMode="External" Type="http://schemas.openxmlformats.org/officeDocument/2006/relationships/externalLinkPath"/></Relationships>
</file>

<file path=xl/externalLinks/_rels/externalLink70.xml.rels><?xml version="1.0" encoding="UTF-8" standalone="yes"?><Relationships xmlns="http://schemas.openxmlformats.org/package/2006/relationships"><Relationship Id="rId1" Target="file:///E:/&#21307;&#23398;&#37096;/&#21307;&#12539;&#34220;&#29702;&#65288;&#28193;&#37096;&#65289;/Execel&#38306;&#20418;/&#22478;&#21271;/&#24037;&#20107;/SVBL/&#65331;&#65334;&#65314;&#65324;&#20104;&#23450;&#20385;&#26684;&#65299;&#26376;21&#26085;.xls" TargetMode="External" Type="http://schemas.openxmlformats.org/officeDocument/2006/relationships/externalLinkPath"/></Relationships>
</file>

<file path=xl/externalLinks/_rels/externalLink71.xml.rels><?xml version="1.0" encoding="UTF-8" standalone="yes"?><Relationships xmlns="http://schemas.openxmlformats.org/package/2006/relationships"><Relationship Id="rId1" Target="file://///Ls-glb40/BackUP/&#12362;&#20181;&#20107;/&#20303;&#23429;&#24314;&#35373;/&#26481;&#21942;/&#65297;&#65298;&#24180;/&#35373;&#35336;&#26360;/&#65317;&#26847;&#12539;&#20844;&#22290;&#12539;&#38598;&#20250;&#25152;/&#27231;&#26800;/&#20869;&#35379;&#26360;.xls" TargetMode="External" Type="http://schemas.openxmlformats.org/officeDocument/2006/relationships/externalLinkPath"/></Relationships>
</file>

<file path=xl/externalLinks/_rels/externalLink72.xml.rels><?xml version="1.0" encoding="UTF-8" standalone="yes"?><Relationships xmlns="http://schemas.openxmlformats.org/package/2006/relationships"><Relationship Id="rId1" Target="file://///SCEOSV002/sekie/&#26410;&#25972;&#29702;&#12501;&#12449;&#12452;&#12523;/&#65418;&#65437;&#65414;&#65389;&#65395;&#21407;.XLS" TargetMode="External" Type="http://schemas.openxmlformats.org/officeDocument/2006/relationships/externalLinkPath"/></Relationships>
</file>

<file path=xl/externalLinks/_rels/externalLink73.xml.rels><?xml version="1.0" encoding="UTF-8" standalone="yes"?><Relationships xmlns="http://schemas.openxmlformats.org/package/2006/relationships"><Relationship Id="rId1" Target="file:///F:/Documents%20and%20Settings/Administrator/&#12487;&#12473;&#12463;&#12488;&#12483;&#12503;/&#20104;&#23450;&#20385;&#26684;(14).xls" TargetMode="External" Type="http://schemas.openxmlformats.org/officeDocument/2006/relationships/externalLinkPath"/></Relationships>
</file>

<file path=xl/externalLinks/_rels/externalLink74.xml.rels><?xml version="1.0" encoding="UTF-8" standalone="yes"?><Relationships xmlns="http://schemas.openxmlformats.org/package/2006/relationships"><Relationship Id="rId1" Target="file://///Sb-setubikei-01/d/HASE/&#27096;&#24335;&#38598;/&#31309;&#31639;&#38306;&#20418;/&#20104;&#23450;&#20385;&#26684;&#21442;&#32771;&#26360;&#24335;.xls" TargetMode="External" Type="http://schemas.openxmlformats.org/officeDocument/2006/relationships/externalLinkPath"/></Relationships>
</file>

<file path=xl/externalLinks/_rels/externalLink75.xml.rels><?xml version="1.0" encoding="UTF-8" standalone="yes"?><Relationships xmlns="http://schemas.openxmlformats.org/package/2006/relationships"><Relationship Id="rId1" Target="file://///Nas_shisetsu/&#26045;&#35373;&#25972;&#20633;&#35506;/&#25913;&#20462;&#21462;&#22730;/&#25913;&#20462;&#21336;&#20385;.xls" TargetMode="External" Type="http://schemas.openxmlformats.org/officeDocument/2006/relationships/externalLinkPath"/></Relationships>
</file>

<file path=xl/externalLinks/_rels/externalLink76.xml.rels><?xml version="1.0" encoding="UTF-8" standalone="yes"?><Relationships xmlns="http://schemas.openxmlformats.org/package/2006/relationships"><Relationship Id="rId1" Target="file:///F:/02/31-60/41-50/0249/&#25991;&#26360;/Jwk_A/&#33276;&#26485;&#35199;&#20013;/&#20104;&#31639;&#26360;/&#25644;&#20837;&#25454;&#20184;&#36027;.xls" TargetMode="External" Type="http://schemas.openxmlformats.org/officeDocument/2006/relationships/externalLinkPath"/></Relationships>
</file>

<file path=xl/externalLinks/_rels/externalLink77.xml.rels><?xml version="1.0" encoding="UTF-8" standalone="yes"?><Relationships xmlns="http://schemas.openxmlformats.org/package/2006/relationships"><Relationship Id="rId1" Target="file://///Shisetsu1/&#26045;&#35373;&#20849;&#36890;/&#65396;&#65434;&#65421;&#65438;&#65392;&#65408;&#65392;/&#31309;&#31639;&#38306;&#20418;/EV&#20869;&#35379;1.xls" TargetMode="External" Type="http://schemas.openxmlformats.org/officeDocument/2006/relationships/externalLinkPath"/></Relationships>
</file>

<file path=xl/externalLinks/_rels/externalLink78.xml.rels><?xml version="1.0" encoding="UTF-8" standalone="yes"?><Relationships xmlns="http://schemas.openxmlformats.org/package/2006/relationships"><Relationship Id="rId1" Target="file://///Fai-sv/data/XL&#29031;&#35336;/XL&#29031;&#35336;F/&#29031;&#26126;&#65411;&#65438;&#65392;&#65408;.XJS" TargetMode="External" Type="http://schemas.openxmlformats.org/officeDocument/2006/relationships/externalLinkPath"/></Relationships>
</file>

<file path=xl/externalLinks/_rels/externalLink79.xml.rels><?xml version="1.0" encoding="UTF-8" standalone="yes"?><Relationships xmlns="http://schemas.openxmlformats.org/package/2006/relationships"><Relationship Id="rId1" Target="file://///Fai-sv/data/&#23721;&#23822;/NSC/&#22823;&#27954;&#24066;/&#25968;&#37327;&#31639;&#20986;&#26360;(&#31649;&#29702;&#26847;).xls"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80.xml.rels><?xml version="1.0" encoding="UTF-8" standalone="yes"?><Relationships xmlns="http://schemas.openxmlformats.org/package/2006/relationships"><Relationship Id="rId1" Target="file://///Fai-sv/data/My%20Documents/&#26716;&#20117;&#65404;&#65405;&#65411;&#65425;/&#38593;&#21448;&#38538;&#33294;/&#29031;&#26126;&#35336;&#31639;.xls" TargetMode="External" Type="http://schemas.openxmlformats.org/officeDocument/2006/relationships/externalLinkPath"/></Relationships>
</file>

<file path=xl/externalLinks/_rels/externalLink81.xml.rels><?xml version="1.0" encoding="UTF-8" standalone="yes"?><Relationships xmlns="http://schemas.openxmlformats.org/package/2006/relationships"><Relationship Id="rId1" Target="file://///Nas_shisetsu/&#26045;&#35373;&#25972;&#20633;&#35506;/&#27197;&#21619;/&#24037;&#20107;/&#22475;&#25991;/&#22793;&#26356;&#20869;&#35379;.xls" TargetMode="External" Type="http://schemas.openxmlformats.org/officeDocument/2006/relationships/externalLinkPath"/></Relationships>
</file>

<file path=xl/externalLinks/_rels/externalLink82.xml.rels><?xml version="1.0" encoding="UTF-8" standalone="yes"?><Relationships xmlns="http://schemas.openxmlformats.org/package/2006/relationships"><Relationship Id="rId1" Target="file://///Kikai01/h/&#24179;&#25104;&#65303;&#24180;/&#21942;&#32341;&#24037;&#20107;/&#20849;&#36890;&#26847;2F.XLS" TargetMode="External" Type="http://schemas.openxmlformats.org/officeDocument/2006/relationships/externalLinkPath"/></Relationships>
</file>

<file path=xl/externalLinks/_rels/externalLink83.xml.rels><?xml version="1.0" encoding="UTF-8" standalone="yes"?><Relationships xmlns="http://schemas.openxmlformats.org/package/2006/relationships"><Relationship Id="rId1" Target="file:///F:/&#23487;&#33294;&#38306;&#20418;/&#24481;&#24184;&#23534;/&#24481;&#24184;&#23534;&#65288;'00.03&#65289;/&#20869;&#35379;&#26360;.xls" TargetMode="External" Type="http://schemas.openxmlformats.org/officeDocument/2006/relationships/externalLinkPath"/></Relationships>
</file>

<file path=xl/externalLinks/_rels/externalLink84.xml.rels><?xml version="1.0" encoding="UTF-8" standalone="yes"?><Relationships xmlns="http://schemas.openxmlformats.org/package/2006/relationships"><Relationship Id="rId1" Target="file:///F:/&#21307;&#23398;&#37096;/&#26412;&#39208;&#25913;&#20462;/&#26412;&#39208;&#25913;&#20462;('00.08)/EXECEL&#38306;&#20418;/&#20869;&#35379;&#26360;&#65288;&#26412;&#39208;&#25913;&#20462;&#65289;.xls.xls" TargetMode="External" Type="http://schemas.openxmlformats.org/officeDocument/2006/relationships/externalLinkPath"/></Relationships>
</file>

<file path=xl/externalLinks/_rels/externalLink85.xml.rels><?xml version="1.0" encoding="UTF-8" standalone="yes"?><Relationships xmlns="http://schemas.openxmlformats.org/package/2006/relationships"><Relationship Id="rId1" Target="file:///F:/02/31-60/41-50/0249/&#25991;&#26360;/Jwk_A/&#38738;&#24180;&#12398;&#23478;/&#20104;&#31639;&#26360;/&#25644;&#20837;&#25454;&#20184;&#36027;.xls" TargetMode="External" Type="http://schemas.openxmlformats.org/officeDocument/2006/relationships/externalLinkPath"/></Relationships>
</file>

<file path=xl/externalLinks/_rels/externalLink86.xml.rels><?xml version="1.0" encoding="UTF-8" standalone="yes"?><Relationships xmlns="http://schemas.openxmlformats.org/package/2006/relationships"><Relationship Id="rId1" Target="file:///A:/&#24179;&#25104;&#65297;&#65296;&#24180;&#24230;/&#21307;&#30274;&#24773;&#22577;&#65297;.xls" TargetMode="External" Type="http://schemas.openxmlformats.org/officeDocument/2006/relationships/externalLinkPath"/></Relationships>
</file>

<file path=xl/externalLinks/_rels/externalLink87.xml.rels><?xml version="1.0" encoding="UTF-8" standalone="yes"?><Relationships xmlns="http://schemas.openxmlformats.org/package/2006/relationships"><Relationship Id="rId1" Target="file:///I:/&#24179;&#25104;19&#24180;&#24230;/&#24314;&#31689;&#35506;/&#20013;&#23398;&#26657;/&#22823;&#26481;&#20013;&#23398;&#26657;/&#38750;&#24120;&#25918;&#36865;/&#38750;&#24120;&#25918;&#36865;&#35373;&#20633;&#20027;&#24185;&#35211;&#20107;&#21069;&#21332;&#35696;&#24460;&#27770;&#23450;&#65288;&#65289;.xls" TargetMode="External" Type="http://schemas.openxmlformats.org/officeDocument/2006/relationships/externalLinkPath"/></Relationships>
</file>

<file path=xl/externalLinks/_rels/externalLink88.xml.rels><?xml version="1.0" encoding="UTF-8" standalone="yes"?><Relationships xmlns="http://schemas.openxmlformats.org/package/2006/relationships"><Relationship Id="rId1" Target="file://///Nx400/nx400/KUWANO/&#21315;&#24180;/&#21315;&#24180;&#38651;&#27671;&#35373;&#35336;&#26360;.xls" TargetMode="External" Type="http://schemas.openxmlformats.org/officeDocument/2006/relationships/externalLinkPath"/></Relationships>
</file>

<file path=xl/externalLinks/_rels/externalLink89.xml.rels><?xml version="1.0" encoding="UTF-8" standalone="yes"?><Relationships xmlns="http://schemas.openxmlformats.org/package/2006/relationships"><Relationship Id="rId1" Target="file://///Ls-glb40/BackUP/WINDOWS/&#65411;&#65438;&#65405;&#65400;&#65412;&#65391;&#65420;&#65439;/&#36001;&#21209;&#23616;&#12424;&#12426;040707/&#25104;&#26524;&#21697;/&#65296;&#65302;&#31309;&#31639;&#38306;&#20418;&#36039;&#26009;/&#35211;&#31309;&#27604;&#36611;&#34920;/&#34907;&#29983;/&#35211;&#31309;&#27604;&#36611;&#34920;.xls"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A:/&#23665;&#22478;&#35079;&#21336;/&#23665;&#22478;&#35079;&#21336;&#65288;&#27231;&#22120;&#65381;&#22120;&#20855;&#65289;.xls" TargetMode="External" Type="http://schemas.openxmlformats.org/officeDocument/2006/relationships/externalLinkPath"/></Relationships>
</file>

<file path=xl/externalLinks/_rels/externalLink90.xml.rels><?xml version="1.0" encoding="UTF-8" standalone="yes"?><Relationships xmlns="http://schemas.openxmlformats.org/package/2006/relationships"><Relationship Id="rId1" Target="file:///A:/&#20808;&#23566;&#32048;1.XLS" TargetMode="External" Type="http://schemas.openxmlformats.org/officeDocument/2006/relationships/externalLinkPath"/></Relationships>
</file>

<file path=xl/externalLinks/_rels/externalLink91.xml.rels><?xml version="1.0" encoding="UTF-8" standalone="yes"?><Relationships xmlns="http://schemas.openxmlformats.org/package/2006/relationships"><Relationship Id="rId1" Target="file://///&#27827;&#37326;&#35373;&#20633;&#35373;&#35336;&#23460;/C/&#65396;&#65400;&#65406;&#65433;02/&#26126;&#27835;&#23567;&#65412;&#65394;&#65434;/&#38651;&#27671;&#35373;&#20633;&#37329;&#25244;&#35373;&#35336;&#26360;&#26368;&#32066;.xls" TargetMode="External" Type="http://schemas.openxmlformats.org/officeDocument/2006/relationships/externalLinkPath"/></Relationships>
</file>

<file path=xl/externalLinks/_rels/externalLink92.xml.rels><?xml version="1.0" encoding="UTF-8" standalone="yes"?><Relationships xmlns="http://schemas.openxmlformats.org/package/2006/relationships"><Relationship Id="rId1" Target="&#26032;&#31689;&#32076;&#36027;1" TargetMode="External" Type="http://schemas.microsoft.com/office/2006/relationships/xlExternalLinkPath/xlPathMissing"/></Relationships>
</file>

<file path=xl/externalLinks/_rels/externalLink93.xml.rels><?xml version="1.0" encoding="UTF-8" standalone="yes"?><Relationships xmlns="http://schemas.openxmlformats.org/package/2006/relationships"><Relationship Id="rId1" Target="file:///H:/170721/3.&#20869;&#35379;&#26360;&#12398;&#12402;&#12394;&#24418;/&#20869;&#35379;&#38619;&#24418;&#65288;&#38651;&#27671;&#65289;28&#24180;&#24230;(29.1&#25913;&#23450;).xlsx" TargetMode="External" Type="http://schemas.openxmlformats.org/officeDocument/2006/relationships/externalLinkPath"/></Relationships>
</file>

<file path=xl/externalLinks/_rels/externalLink94.xml.rels><?xml version="1.0" encoding="UTF-8" standalone="yes"?><Relationships xmlns="http://schemas.openxmlformats.org/package/2006/relationships"><Relationship Id="rId1" Target="file://///Fai-sv/data/&#23721;&#23822;/&#26716;&#20117;&#65404;&#65405;&#65411;&#65425;/&#20234;&#20025;(12)&#38651;&#31639;&#27231;&#26847;/&#30701;&#32097;&#35336;.xls" TargetMode="External" Type="http://schemas.openxmlformats.org/officeDocument/2006/relationships/externalLinkPath"/></Relationships>
</file>

<file path=xl/externalLinks/_rels/externalLink95.xml.rels><?xml version="1.0" encoding="UTF-8" standalone="yes"?><Relationships xmlns="http://schemas.openxmlformats.org/package/2006/relationships"><Relationship Id="rId1" Target="file:///E:/H12/&#21271;&#21513;&#20117;&#65298;&#21495;&#26847;/&#31309;&#31639;/&#31309;&#31639;&#35201;&#38936;/&#20104;&#23450;&#20385;&#26684;H12.4&#26376;&#25913;&#35330;&#29256;.xls" TargetMode="External" Type="http://schemas.openxmlformats.org/officeDocument/2006/relationships/externalLinkPath"/></Relationships>
</file>

<file path=xl/externalLinks/_rels/externalLink96.xml.rels><?xml version="1.0" encoding="UTF-8" standalone="yes"?><Relationships xmlns="http://schemas.openxmlformats.org/package/2006/relationships"><Relationship Id="rId1" Target="file:///F:/04/51-60/0458/&#27231;&#26800;/&#20104;&#31639;&#26360;/&#34907;&#29983;&#22120;&#20855;&#35079;&#21512;&#21336;&#20385;&#34920;.xls" TargetMode="External" Type="http://schemas.openxmlformats.org/officeDocument/2006/relationships/externalLinkPath"/></Relationships>
</file>

<file path=xl/externalLinks/_rels/externalLink97.xml.rels><?xml version="1.0" encoding="UTF-8" standalone="yes"?><Relationships xmlns="http://schemas.openxmlformats.org/package/2006/relationships"><Relationship Id="rId1" Target="file://///Kenchiku-nsrv/data-kenchiku/09/31-40/0931/&#38651;&#27671;/&#31309;&#31639;/&#19977;&#37325;&#37197;&#31649;&#35079;&#21512;&#21336;&#20385;&#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複合単価一覧"/>
      <sheetName val="直接仮設"/>
      <sheetName val="ｱｽﾌｧﾙﾄ防水"/>
      <sheetName val="塗装"/>
      <sheetName val="撤去"/>
      <sheetName val="発生材処理"/>
      <sheetName val="Graph1"/>
      <sheetName val="資材単価"/>
      <sheetName val="見積依頼原本"/>
      <sheetName val="変圧器"/>
      <sheetName val="照明器具"/>
      <sheetName val="放送アンプ"/>
      <sheetName val="雷保護設備"/>
      <sheetName val="ｹｰﾌﾞﾙ分岐"/>
      <sheetName val="光ｹｰﾌﾞﾙ"/>
      <sheetName val="分電盤"/>
      <sheetName val="市販品分電盤 "/>
      <sheetName val="市販品EIA"/>
      <sheetName val="市販品配線器具"/>
      <sheetName val="拡声機器"/>
      <sheetName val="監視カメラ"/>
      <sheetName val="ﾄｲﾚ呼出"/>
      <sheetName val="茨大ﾄｲﾚ呼出"/>
      <sheetName val="電話設備"/>
      <sheetName val="火災報知器"/>
      <sheetName val="入退室"/>
      <sheetName val="『記入ｼｰﾄ』【建築】A-2-1"/>
    </sheetNames>
    <sheetDataSet>
      <sheetData sheetId="0"/>
      <sheetData sheetId="1"/>
      <sheetData sheetId="2"/>
      <sheetData sheetId="3"/>
      <sheetData sheetId="4"/>
      <sheetData sheetId="5"/>
      <sheetData sheetId="6" refreshError="1"/>
      <sheetData sheetId="7" refreshError="1">
        <row r="9">
          <cell r="G9">
            <v>17000</v>
          </cell>
        </row>
        <row r="25">
          <cell r="G25">
            <v>18100</v>
          </cell>
        </row>
        <row r="46">
          <cell r="G46">
            <v>53</v>
          </cell>
        </row>
        <row r="47">
          <cell r="G47">
            <v>166</v>
          </cell>
        </row>
        <row r="48">
          <cell r="G48">
            <v>544</v>
          </cell>
        </row>
        <row r="51">
          <cell r="G51">
            <v>399</v>
          </cell>
        </row>
        <row r="52">
          <cell r="G52">
            <v>323</v>
          </cell>
        </row>
        <row r="57">
          <cell r="G57">
            <v>634</v>
          </cell>
        </row>
        <row r="58">
          <cell r="G58">
            <v>761</v>
          </cell>
        </row>
        <row r="59">
          <cell r="G59">
            <v>1014</v>
          </cell>
        </row>
        <row r="60">
          <cell r="G60">
            <v>1268</v>
          </cell>
        </row>
        <row r="61">
          <cell r="G61">
            <v>1040</v>
          </cell>
        </row>
        <row r="62">
          <cell r="G62">
            <v>1110</v>
          </cell>
        </row>
        <row r="63">
          <cell r="G63">
            <v>1440</v>
          </cell>
        </row>
        <row r="64">
          <cell r="G64">
            <v>1620</v>
          </cell>
        </row>
        <row r="107">
          <cell r="G107">
            <v>38.5</v>
          </cell>
        </row>
        <row r="114">
          <cell r="G114">
            <v>86</v>
          </cell>
        </row>
        <row r="115">
          <cell r="G115">
            <v>77</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複合単価 (1)"/>
      <sheetName val="複合単価 (2)"/>
      <sheetName val="ｹｰﾌﾞﾙ複合単価 "/>
      <sheetName val="排水金具複合単価"/>
      <sheetName val="複合単価金網"/>
      <sheetName val="衛生陶器複合単価"/>
      <sheetName val="複単電極仮"/>
      <sheetName val="ｻｰﾓｾﾝｻｰ"/>
      <sheetName val="ボックス類"/>
    </sheetNames>
    <sheetDataSet>
      <sheetData sheetId="0" refreshError="1"/>
      <sheetData sheetId="1" refreshError="1"/>
      <sheetData sheetId="2" refreshError="1"/>
      <sheetData sheetId="3" refreshError="1"/>
      <sheetData sheetId="4" refreshError="1"/>
      <sheetData sheetId="5" refreshError="1">
        <row r="10">
          <cell r="A10" t="str">
            <v>単　価　算  出　調　書</v>
          </cell>
          <cell r="B10">
            <v>0</v>
          </cell>
          <cell r="C10">
            <v>0</v>
          </cell>
          <cell r="D10">
            <v>0</v>
          </cell>
          <cell r="E10">
            <v>0</v>
          </cell>
          <cell r="F10">
            <v>0</v>
          </cell>
          <cell r="G10">
            <v>0</v>
          </cell>
          <cell r="H10">
            <v>0</v>
          </cell>
          <cell r="I10">
            <v>0</v>
          </cell>
          <cell r="J10" t="str">
            <v xml:space="preserve">  NO.</v>
          </cell>
        </row>
        <row r="12">
          <cell r="A12" t="str">
            <v>工事名称</v>
          </cell>
          <cell r="B12" t="str">
            <v xml:space="preserve"> 大阪大学（吹田１）総合研究棟新営機械設備工事</v>
          </cell>
        </row>
        <row r="14">
          <cell r="A14" t="str">
            <v>工事種別</v>
          </cell>
          <cell r="B14">
            <v>0</v>
          </cell>
          <cell r="C14">
            <v>0</v>
          </cell>
          <cell r="D14">
            <v>0</v>
          </cell>
          <cell r="E14">
            <v>0</v>
          </cell>
          <cell r="F14" t="str">
            <v xml:space="preserve"> 工事区分</v>
          </cell>
        </row>
        <row r="16">
          <cell r="F16" t="str">
            <v>材料費</v>
          </cell>
          <cell r="G16" t="str">
            <v>労務費</v>
          </cell>
          <cell r="H16">
            <v>0</v>
          </cell>
          <cell r="I16">
            <v>0</v>
          </cell>
          <cell r="J16">
            <v>0</v>
          </cell>
          <cell r="K16" t="str">
            <v>計</v>
          </cell>
        </row>
        <row r="17">
          <cell r="A17" t="str">
            <v xml:space="preserve">NO.   </v>
          </cell>
          <cell r="B17" t="str">
            <v>品      名</v>
          </cell>
          <cell r="C17" t="str">
            <v>規格・寸法・形式</v>
          </cell>
          <cell r="D17">
            <v>0</v>
          </cell>
          <cell r="E17" t="str">
            <v>複合単価</v>
          </cell>
          <cell r="F17" t="str">
            <v>価格</v>
          </cell>
          <cell r="G17" t="str">
            <v>配管工</v>
          </cell>
          <cell r="H17" t="str">
            <v>歩掛</v>
          </cell>
          <cell r="I17" t="str">
            <v>その他</v>
          </cell>
          <cell r="J17" t="str">
            <v>金額</v>
          </cell>
        </row>
        <row r="18">
          <cell r="F18" t="str">
            <v>①</v>
          </cell>
          <cell r="G18" t="str">
            <v>④</v>
          </cell>
          <cell r="H18" t="str">
            <v>⑤</v>
          </cell>
          <cell r="I18" t="str">
            <v>⑥</v>
          </cell>
          <cell r="J18" t="str">
            <v>⑦＝④x⑤x⑥</v>
          </cell>
          <cell r="K18" t="str">
            <v>③+⑦+⑧</v>
          </cell>
        </row>
        <row r="19">
          <cell r="B19" t="str">
            <v>洋風大便器</v>
          </cell>
          <cell r="C19" t="str">
            <v>C480S</v>
          </cell>
          <cell r="D19" t="str">
            <v>TV750SR,T82C32,TC274,T53WR75,T53DNAY,YH60M</v>
          </cell>
          <cell r="E19">
            <v>60280</v>
          </cell>
          <cell r="F19">
            <v>39500</v>
          </cell>
          <cell r="G19">
            <v>17500</v>
          </cell>
          <cell r="H19">
            <v>1.06</v>
          </cell>
          <cell r="I19">
            <v>1.1200000000000001</v>
          </cell>
          <cell r="J19">
            <v>20776</v>
          </cell>
          <cell r="K19">
            <v>60276</v>
          </cell>
        </row>
        <row r="20">
          <cell r="B20" t="str">
            <v>身障者用大便器</v>
          </cell>
          <cell r="C20" t="str">
            <v>TFC800AZ7</v>
          </cell>
          <cell r="D20" t="str">
            <v>HD800,YH60M,TC274</v>
          </cell>
          <cell r="E20">
            <v>193760</v>
          </cell>
          <cell r="F20">
            <v>152600</v>
          </cell>
          <cell r="G20">
            <v>17500</v>
          </cell>
          <cell r="H20">
            <v>2.1</v>
          </cell>
          <cell r="I20">
            <v>1.1200000000000001</v>
          </cell>
          <cell r="J20">
            <v>41160</v>
          </cell>
          <cell r="K20">
            <v>193760</v>
          </cell>
        </row>
        <row r="21">
          <cell r="B21" t="str">
            <v>小便器</v>
          </cell>
          <cell r="C21" t="str">
            <v>U307C</v>
          </cell>
          <cell r="D21" t="str">
            <v>TEA99X,T61BL13,T6216,T64FWN</v>
          </cell>
          <cell r="E21">
            <v>95990</v>
          </cell>
          <cell r="F21">
            <v>70900</v>
          </cell>
          <cell r="G21">
            <v>17500</v>
          </cell>
          <cell r="H21">
            <v>1.28</v>
          </cell>
          <cell r="I21">
            <v>1.1200000000000001</v>
          </cell>
          <cell r="J21">
            <v>25088</v>
          </cell>
          <cell r="K21">
            <v>95988</v>
          </cell>
        </row>
        <row r="22">
          <cell r="B22" t="str">
            <v>はめ込楕円形洗面器</v>
          </cell>
          <cell r="C22" t="str">
            <v>L546U</v>
          </cell>
          <cell r="D22" t="str">
            <v>TEL31ARX,TL306B17R,TS127BM</v>
          </cell>
          <cell r="E22">
            <v>69420</v>
          </cell>
          <cell r="F22">
            <v>55900</v>
          </cell>
          <cell r="G22">
            <v>17500</v>
          </cell>
          <cell r="H22">
            <v>0.69</v>
          </cell>
          <cell r="I22">
            <v>1.1200000000000001</v>
          </cell>
          <cell r="J22">
            <v>13524</v>
          </cell>
          <cell r="K22">
            <v>69424</v>
          </cell>
        </row>
        <row r="23">
          <cell r="B23" t="str">
            <v>身障者用洗面器</v>
          </cell>
          <cell r="C23" t="str">
            <v>L103A</v>
          </cell>
          <cell r="D23" t="str">
            <v>TEL32ARX,TF103B,TL220DAY,TS119ASR20</v>
          </cell>
          <cell r="E23">
            <v>70420</v>
          </cell>
          <cell r="F23">
            <v>56900</v>
          </cell>
          <cell r="G23">
            <v>17500</v>
          </cell>
          <cell r="H23">
            <v>0.69</v>
          </cell>
          <cell r="I23">
            <v>1.1200000000000001</v>
          </cell>
          <cell r="J23">
            <v>13524</v>
          </cell>
          <cell r="K23">
            <v>70424</v>
          </cell>
        </row>
        <row r="24">
          <cell r="B24" t="str">
            <v>洗面化粧台（研究室）</v>
          </cell>
          <cell r="C24" t="str">
            <v>LDB603DL</v>
          </cell>
          <cell r="D24" t="str">
            <v>LTL316C1RU,LTN65LX25,TS119AE3</v>
          </cell>
          <cell r="E24">
            <v>33270</v>
          </cell>
          <cell r="F24">
            <v>21900</v>
          </cell>
          <cell r="G24">
            <v>17500</v>
          </cell>
          <cell r="H24">
            <v>0.57999999999999996</v>
          </cell>
          <cell r="I24">
            <v>1.1200000000000001</v>
          </cell>
          <cell r="J24">
            <v>11368</v>
          </cell>
          <cell r="K24">
            <v>33268</v>
          </cell>
        </row>
        <row r="25">
          <cell r="B25" t="str">
            <v>掃除流し</v>
          </cell>
          <cell r="C25" t="str">
            <v>SK22A</v>
          </cell>
          <cell r="D25" t="str">
            <v>T23AE20,T37SN,T9RAY,TK22</v>
          </cell>
          <cell r="E25">
            <v>59660</v>
          </cell>
          <cell r="F25">
            <v>38100</v>
          </cell>
          <cell r="G25">
            <v>17500</v>
          </cell>
          <cell r="H25">
            <v>1.1000000000000001</v>
          </cell>
          <cell r="I25">
            <v>1.1200000000000001</v>
          </cell>
          <cell r="J25">
            <v>21560</v>
          </cell>
          <cell r="K25">
            <v>59660</v>
          </cell>
        </row>
        <row r="26">
          <cell r="B26" t="str">
            <v>散水栓</v>
          </cell>
          <cell r="C26" t="str">
            <v>T28KH13</v>
          </cell>
          <cell r="D26">
            <v>0</v>
          </cell>
          <cell r="E26">
            <v>8260</v>
          </cell>
          <cell r="F26">
            <v>1400</v>
          </cell>
          <cell r="G26">
            <v>17500</v>
          </cell>
          <cell r="H26">
            <v>0.35</v>
          </cell>
          <cell r="I26">
            <v>1.1200000000000001</v>
          </cell>
          <cell r="J26">
            <v>6860</v>
          </cell>
          <cell r="K26">
            <v>8260</v>
          </cell>
        </row>
        <row r="27">
          <cell r="B27" t="str">
            <v>緊急ｼｬﾜｰ</v>
          </cell>
          <cell r="C27" t="str">
            <v>TB18ERX</v>
          </cell>
          <cell r="D27">
            <v>0</v>
          </cell>
          <cell r="E27">
            <v>14360</v>
          </cell>
          <cell r="F27">
            <v>12600</v>
          </cell>
          <cell r="G27">
            <v>17500</v>
          </cell>
          <cell r="H27">
            <v>0.09</v>
          </cell>
          <cell r="I27">
            <v>1.1200000000000001</v>
          </cell>
          <cell r="J27">
            <v>1764</v>
          </cell>
          <cell r="K27">
            <v>14364</v>
          </cell>
        </row>
        <row r="28">
          <cell r="E28">
            <v>0</v>
          </cell>
          <cell r="F28">
            <v>0</v>
          </cell>
          <cell r="G28" t="str">
            <v/>
          </cell>
          <cell r="H28">
            <v>0</v>
          </cell>
          <cell r="I28">
            <v>0</v>
          </cell>
          <cell r="J28">
            <v>0</v>
          </cell>
          <cell r="K28">
            <v>0</v>
          </cell>
        </row>
        <row r="29">
          <cell r="E29">
            <v>0</v>
          </cell>
          <cell r="F29">
            <v>0</v>
          </cell>
          <cell r="G29" t="str">
            <v/>
          </cell>
          <cell r="H29">
            <v>0</v>
          </cell>
          <cell r="I29">
            <v>0</v>
          </cell>
          <cell r="J29">
            <v>0</v>
          </cell>
          <cell r="K29">
            <v>0</v>
          </cell>
        </row>
        <row r="30">
          <cell r="E30">
            <v>0</v>
          </cell>
          <cell r="F30">
            <v>0</v>
          </cell>
          <cell r="G30" t="str">
            <v/>
          </cell>
          <cell r="H30">
            <v>0</v>
          </cell>
          <cell r="I30">
            <v>0</v>
          </cell>
          <cell r="J30">
            <v>0</v>
          </cell>
          <cell r="K30">
            <v>0</v>
          </cell>
        </row>
        <row r="31">
          <cell r="E31">
            <v>0</v>
          </cell>
          <cell r="F31">
            <v>0</v>
          </cell>
          <cell r="G31" t="str">
            <v/>
          </cell>
          <cell r="H31">
            <v>0</v>
          </cell>
          <cell r="I31">
            <v>0</v>
          </cell>
          <cell r="J31">
            <v>0</v>
          </cell>
          <cell r="K31">
            <v>0</v>
          </cell>
        </row>
        <row r="32">
          <cell r="E32">
            <v>0</v>
          </cell>
          <cell r="F32">
            <v>0</v>
          </cell>
          <cell r="G32" t="str">
            <v/>
          </cell>
          <cell r="H32">
            <v>0</v>
          </cell>
          <cell r="I32">
            <v>0</v>
          </cell>
          <cell r="J32">
            <v>0</v>
          </cell>
          <cell r="K32">
            <v>0</v>
          </cell>
        </row>
        <row r="33">
          <cell r="E33">
            <v>0</v>
          </cell>
          <cell r="F33">
            <v>0</v>
          </cell>
          <cell r="G33" t="str">
            <v/>
          </cell>
          <cell r="H33">
            <v>0</v>
          </cell>
          <cell r="I33">
            <v>0</v>
          </cell>
          <cell r="J33">
            <v>0</v>
          </cell>
          <cell r="K33">
            <v>0</v>
          </cell>
        </row>
        <row r="34">
          <cell r="E34">
            <v>0</v>
          </cell>
          <cell r="F34">
            <v>0</v>
          </cell>
          <cell r="G34" t="str">
            <v/>
          </cell>
          <cell r="H34">
            <v>0</v>
          </cell>
          <cell r="I34">
            <v>0</v>
          </cell>
          <cell r="J34">
            <v>0</v>
          </cell>
          <cell r="K34">
            <v>0</v>
          </cell>
        </row>
        <row r="35">
          <cell r="E35">
            <v>0</v>
          </cell>
          <cell r="F35">
            <v>0</v>
          </cell>
          <cell r="G35" t="str">
            <v/>
          </cell>
          <cell r="H35">
            <v>0</v>
          </cell>
          <cell r="I35">
            <v>0</v>
          </cell>
          <cell r="J35">
            <v>0</v>
          </cell>
          <cell r="K35">
            <v>0</v>
          </cell>
        </row>
        <row r="36">
          <cell r="E36">
            <v>0</v>
          </cell>
          <cell r="F36">
            <v>0</v>
          </cell>
          <cell r="G36" t="str">
            <v/>
          </cell>
          <cell r="H36">
            <v>0</v>
          </cell>
          <cell r="I36">
            <v>0</v>
          </cell>
          <cell r="J36">
            <v>0</v>
          </cell>
          <cell r="K36">
            <v>0</v>
          </cell>
        </row>
        <row r="37">
          <cell r="E37">
            <v>0</v>
          </cell>
          <cell r="F37">
            <v>0</v>
          </cell>
          <cell r="G37" t="str">
            <v/>
          </cell>
          <cell r="H37">
            <v>0</v>
          </cell>
          <cell r="I37" t="str">
            <v/>
          </cell>
          <cell r="J37">
            <v>0</v>
          </cell>
          <cell r="K37">
            <v>0</v>
          </cell>
        </row>
      </sheetData>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価算出書"/>
      <sheetName val="搬入費"/>
      <sheetName val="搬出費"/>
      <sheetName val="電線撤去費"/>
      <sheetName val="仮設工事"/>
      <sheetName val="架台10改"/>
      <sheetName val="コンクリ基礎"/>
      <sheetName val="架台10改 "/>
      <sheetName val="コンクリ基礎 "/>
      <sheetName val="架台H11"/>
      <sheetName val="表紙"/>
      <sheetName val="予定価格"/>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換気機器据付"/>
      <sheetName val="×機器用基礎工事"/>
      <sheetName val="たわみ継手・はつり"/>
      <sheetName val="ﾍﾞﾝﾁﾚ-ﾀ-"/>
      <sheetName val="ボックス類"/>
      <sheetName val="ﾀﾞｸﾄ保温・塗装"/>
      <sheetName val="総合調整費"/>
      <sheetName val="電気ﾎﾞｯｯｸｽ類"/>
      <sheetName val="電気塗装・はつり"/>
      <sheetName val="×給水保温・塗装"/>
      <sheetName val="×給水スリーブ"/>
      <sheetName val="×排水保温塗装 "/>
      <sheetName val="×排水スリーブ"/>
      <sheetName val="撤去"/>
      <sheetName val="発生材処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復済み_Sheet1"/>
      <sheetName val="回復済み_Sheet2"/>
      <sheetName val="見積比較"/>
      <sheetName val="撤去(屋外）"/>
      <sheetName val="撤去(仮設）"/>
      <sheetName val="撤去（本館）"/>
      <sheetName val="明細（参考）"/>
      <sheetName val="一式"/>
      <sheetName val="表紙"/>
      <sheetName val="別紙 (Ⅳ)"/>
      <sheetName val="別紙 (Ⅲ)"/>
      <sheetName val="別紙 (Ⅱ)"/>
      <sheetName val="別紙 (Ⅰ)"/>
      <sheetName val="細目"/>
      <sheetName val="中科目 "/>
      <sheetName val="科目"/>
      <sheetName val="種目"/>
      <sheetName val="A-1"/>
      <sheetName val="A-2"/>
      <sheetName val="A-3"/>
      <sheetName val="複合"/>
      <sheetName val="一般機材"/>
      <sheetName val="見積依頼"/>
      <sheetName val="見積"/>
      <sheetName val="配電盤"/>
      <sheetName val="分電盤"/>
      <sheetName val="搬入費"/>
      <sheetName val="数量A"/>
      <sheetName val="数量A (撤去)"/>
      <sheetName val="数量B"/>
      <sheetName val="数量B(撤去)"/>
      <sheetName val="数量算出Ｃ"/>
      <sheetName val="数量D"/>
      <sheetName val="数量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経費"/>
      <sheetName val="電気"/>
      <sheetName val="代価表 "/>
    </sheetNames>
    <sheetDataSet>
      <sheetData sheetId="0"/>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価表"/>
      <sheetName val="単価表"/>
      <sheetName val="見積比較"/>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計書"/>
      <sheetName val="代価表"/>
      <sheetName val="複合単価"/>
      <sheetName val="市場単価"/>
      <sheetName val="PB単価表"/>
      <sheetName val="見積比較表"/>
      <sheetName val="体育館集計"/>
      <sheetName val="体育館小集計"/>
      <sheetName val="体育館拾表"/>
      <sheetName val="便所集計"/>
      <sheetName val="便所拾表"/>
      <sheetName val="土工集計表"/>
      <sheetName val="土工事数量表"/>
      <sheetName val="盤労務"/>
      <sheetName val="表紙"/>
      <sheetName val="千年電気設計書"/>
      <sheetName val="1山村"/>
      <sheetName val="建築経費"/>
      <sheetName val="単５"/>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種目別内訳"/>
      <sheetName val="科目別内訳"/>
      <sheetName val="細目別内訳"/>
      <sheetName val="Ａ－１"/>
      <sheetName val="Ａ－２"/>
      <sheetName val="Ａ－３"/>
      <sheetName val="基準額"/>
    </sheetNames>
    <sheetDataSet>
      <sheetData sheetId="0"/>
      <sheetData sheetId="1"/>
      <sheetData sheetId="2"/>
      <sheetData sheetId="3"/>
      <sheetData sheetId="4"/>
      <sheetData sheetId="5"/>
      <sheetData sheetId="6"/>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復済み_Sheet1"/>
      <sheetName val="回復済み_Sheet2"/>
      <sheetName val="表紙"/>
      <sheetName val="種目"/>
      <sheetName val="科目"/>
      <sheetName val="中科目 "/>
      <sheetName val="細目"/>
      <sheetName val="別紙明細"/>
      <sheetName val="A-1"/>
      <sheetName val="A-2"/>
      <sheetName val="A-3"/>
      <sheetName val="複合"/>
      <sheetName val="一般機材"/>
      <sheetName val="見積依頼"/>
      <sheetName val="見積"/>
      <sheetName val="配電盤"/>
      <sheetName val="分電盤"/>
      <sheetName val="見積比較"/>
      <sheetName val="撤去（本館）"/>
      <sheetName val="明細（参考）"/>
      <sheetName val="一式"/>
      <sheetName val="搬入費"/>
      <sheetName val="数量A"/>
      <sheetName val="数量A (撤去)"/>
      <sheetName val="数量B"/>
      <sheetName val="数量B(撤去)"/>
      <sheetName val="数量算出Ｃ"/>
      <sheetName val="数量D"/>
      <sheetName val="数量E"/>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ow r="7">
          <cell r="Y7">
            <v>1.31</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種目別内訳"/>
      <sheetName val="科目別内訳"/>
      <sheetName val="細目別内訳"/>
      <sheetName val="Ａ－１"/>
      <sheetName val="Ａ－２"/>
      <sheetName val="Ａ－３"/>
      <sheetName val="基準額"/>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百華苑増築工事1"/>
      <sheetName val="電気"/>
      <sheetName val="労務単価"/>
    </sheetNames>
    <sheetDataSet>
      <sheetData sheetId="0" refreshError="1"/>
      <sheetData sheetId="1" refreshError="1"/>
      <sheetData sheetId="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鏡"/>
      <sheetName val="工事概要"/>
      <sheetName val="設計書頭"/>
      <sheetName val="電気書頭"/>
      <sheetName val="外部種目"/>
      <sheetName val="機器設備頭"/>
      <sheetName val="機器設備内訳"/>
      <sheetName val="配管設備頭"/>
      <sheetName val="配管設備内訳"/>
      <sheetName val="主要機器"/>
      <sheetName val="印刷DLG"/>
      <sheetName val="設計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山村"/>
      <sheetName val="試作集"/>
      <sheetName val="桝配管データ"/>
    </sheetNames>
    <definedNames>
      <definedName name="マクロ終了"/>
    </definedNames>
    <sheetDataSet>
      <sheetData sheetId="0"/>
      <sheetData sheetId="1" refreshError="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山村"/>
      <sheetName val="試作集"/>
    </sheetNames>
    <definedNames>
      <definedName name="マクロ終了"/>
    </definedNames>
    <sheetDataSet>
      <sheetData sheetId="0"/>
      <sheetData sheetId="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山村"/>
      <sheetName val="試作集"/>
    </sheetNames>
    <definedNames>
      <definedName name="マクロ終了"/>
    </definedNames>
    <sheetDataSet>
      <sheetData sheetId="0"/>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山村"/>
      <sheetName val="試作集"/>
    </sheetNames>
    <definedNames>
      <definedName name="マクロ終了"/>
    </definedNames>
    <sheetDataSet>
      <sheetData sheetId="0"/>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管名称"/>
      <sheetName val="鋼管"/>
      <sheetName val="SUS"/>
      <sheetName val="CIP"/>
      <sheetName val="LP"/>
      <sheetName val="VP"/>
      <sheetName val="冷媒"/>
      <sheetName val="新設配管複合単価表"/>
      <sheetName val="撤去配管複合単価表"/>
    </sheetNames>
    <sheetDataSet>
      <sheetData sheetId="0">
        <row r="4">
          <cell r="B4">
            <v>1</v>
          </cell>
          <cell r="C4" t="str">
            <v>SGP-PA</v>
          </cell>
          <cell r="D4" t="str">
            <v>水道用ポリエチレン粉体ライニング鋼管</v>
          </cell>
          <cell r="E4" t="str">
            <v>（給水・冷却水）ねじ接合（管端防食継手）</v>
          </cell>
        </row>
        <row r="5">
          <cell r="B5">
            <v>2</v>
          </cell>
          <cell r="C5" t="str">
            <v>SGP-PB</v>
          </cell>
          <cell r="D5" t="str">
            <v>水道用ポリエチレン粉体ライニング鋼管</v>
          </cell>
          <cell r="E5" t="str">
            <v>（給水・冷却水）ねじ接合（管端防食継手）</v>
          </cell>
        </row>
        <row r="6">
          <cell r="B6">
            <v>3</v>
          </cell>
          <cell r="C6" t="str">
            <v>SGP-PD</v>
          </cell>
          <cell r="D6" t="str">
            <v>水道用ポリエチレン粉体ライニング鋼管</v>
          </cell>
          <cell r="E6" t="str">
            <v>（給水・冷却水）ねじ接合（管端防食継手）</v>
          </cell>
        </row>
        <row r="7">
          <cell r="B7">
            <v>4</v>
          </cell>
          <cell r="C7" t="str">
            <v>SGP-FPA</v>
          </cell>
          <cell r="D7" t="str">
            <v>フランジ付きポリエチレン粉体ライニング鋼管</v>
          </cell>
          <cell r="E7" t="str">
            <v>（給水・冷却水）フランジ接合</v>
          </cell>
        </row>
        <row r="8">
          <cell r="B8">
            <v>5</v>
          </cell>
          <cell r="C8" t="str">
            <v>SGP-FPB</v>
          </cell>
          <cell r="D8" t="str">
            <v>フランジ付きポリエチレン粉体ライニング鋼管</v>
          </cell>
          <cell r="E8" t="str">
            <v>（給水・冷却水）フランジ接合</v>
          </cell>
        </row>
        <row r="9">
          <cell r="B9">
            <v>6</v>
          </cell>
          <cell r="C9" t="str">
            <v>SGP-FPD</v>
          </cell>
          <cell r="D9" t="str">
            <v>フランジ付きポリエチレン粉体ライニング鋼管</v>
          </cell>
          <cell r="E9" t="str">
            <v>（給水・冷却水）フランジ接合</v>
          </cell>
        </row>
        <row r="10">
          <cell r="B10">
            <v>7</v>
          </cell>
          <cell r="C10" t="str">
            <v>SGP-VA</v>
          </cell>
          <cell r="D10" t="str">
            <v>水道用硬質塩化ビニルライニング鋼管</v>
          </cell>
          <cell r="E10" t="str">
            <v>（給水・冷却水）ねじ接合（管端防食継手）</v>
          </cell>
        </row>
        <row r="11">
          <cell r="B11">
            <v>8</v>
          </cell>
          <cell r="C11" t="str">
            <v>SGP-VB</v>
          </cell>
          <cell r="D11" t="str">
            <v>水道用硬質塩化ビニルライニング鋼管</v>
          </cell>
          <cell r="E11" t="str">
            <v>（給水・冷却水）ねじ接合（管端防食継手）</v>
          </cell>
        </row>
        <row r="12">
          <cell r="B12">
            <v>9</v>
          </cell>
          <cell r="C12" t="str">
            <v>SGP-VD</v>
          </cell>
          <cell r="D12" t="str">
            <v>水道用硬質塩化ビニルライニング鋼管</v>
          </cell>
          <cell r="E12" t="str">
            <v>（給水・冷却水）ねじ接合（管端防食継手）</v>
          </cell>
        </row>
        <row r="13">
          <cell r="B13">
            <v>10</v>
          </cell>
          <cell r="C13" t="str">
            <v>SGP-FVA</v>
          </cell>
          <cell r="D13" t="str">
            <v>水道用硬質塩化ビニルライニング鋼管</v>
          </cell>
          <cell r="E13" t="str">
            <v>（給水・冷却水）フランジ接合</v>
          </cell>
        </row>
        <row r="14">
          <cell r="B14">
            <v>11</v>
          </cell>
          <cell r="C14" t="str">
            <v>SGP-FVB</v>
          </cell>
          <cell r="D14" t="str">
            <v>水道用硬質塩化ビニルライニング鋼管</v>
          </cell>
          <cell r="E14" t="str">
            <v>（給水・冷却水）フランジ接合</v>
          </cell>
        </row>
        <row r="15">
          <cell r="B15">
            <v>12</v>
          </cell>
          <cell r="C15" t="str">
            <v>SGP-FVD</v>
          </cell>
          <cell r="D15" t="str">
            <v>水道用硬質塩化ビニルライニング鋼管</v>
          </cell>
          <cell r="E15" t="str">
            <v>（給水・冷却水）フランジ接合</v>
          </cell>
        </row>
        <row r="16">
          <cell r="B16">
            <v>13</v>
          </cell>
          <cell r="C16" t="str">
            <v>SGP-HVA</v>
          </cell>
          <cell r="D16" t="str">
            <v>水道用耐熱性硬質塩化ビニルライニング鋼管</v>
          </cell>
          <cell r="E16" t="str">
            <v>（給湯・冷温水）ねじ接合（管端防食継手）</v>
          </cell>
        </row>
        <row r="17">
          <cell r="B17">
            <v>14</v>
          </cell>
          <cell r="C17" t="str">
            <v>SGP-VA</v>
          </cell>
          <cell r="D17" t="str">
            <v>水道用塩化ビニルライニング鋼管</v>
          </cell>
          <cell r="E17" t="str">
            <v>（冷却水）ハウジング型継手</v>
          </cell>
        </row>
        <row r="18">
          <cell r="B18">
            <v>15</v>
          </cell>
          <cell r="C18" t="str">
            <v>SGP-PS</v>
          </cell>
          <cell r="D18" t="str">
            <v>消火用ポリエチレン外面被覆鋼管</v>
          </cell>
          <cell r="E18" t="str">
            <v>ねじ接合</v>
          </cell>
        </row>
        <row r="19">
          <cell r="B19">
            <v>16</v>
          </cell>
          <cell r="C19" t="str">
            <v>STPG 370 PS</v>
          </cell>
          <cell r="D19" t="str">
            <v>消火用ポリエチレン外面被覆鋼管</v>
          </cell>
          <cell r="E19" t="str">
            <v>ねじ接合</v>
          </cell>
        </row>
        <row r="20">
          <cell r="B20">
            <v>17</v>
          </cell>
          <cell r="C20" t="str">
            <v>SGP-VS</v>
          </cell>
          <cell r="D20" t="str">
            <v>消火用硬質塩化ビニル外面被覆鋼管</v>
          </cell>
          <cell r="E20" t="str">
            <v>ねじ接合</v>
          </cell>
        </row>
        <row r="21">
          <cell r="B21">
            <v>18</v>
          </cell>
          <cell r="C21" t="str">
            <v>STPG 370 VS</v>
          </cell>
          <cell r="D21" t="str">
            <v>消火用硬質塩化ビニル外面被覆鋼管</v>
          </cell>
          <cell r="E21" t="str">
            <v>ねじ接合</v>
          </cell>
        </row>
        <row r="22">
          <cell r="B22">
            <v>19</v>
          </cell>
          <cell r="C22" t="str">
            <v>STPG</v>
          </cell>
          <cell r="D22" t="str">
            <v>圧力配管用炭素鋼鋼管（白）</v>
          </cell>
          <cell r="E22" t="str">
            <v>（冷温水）ねじ接合</v>
          </cell>
        </row>
        <row r="23">
          <cell r="B23">
            <v>20</v>
          </cell>
          <cell r="C23" t="str">
            <v>STPG</v>
          </cell>
          <cell r="D23" t="str">
            <v>圧力配管用炭素鋼鋼管（白）</v>
          </cell>
          <cell r="E23" t="str">
            <v>（消火）ねじ接合</v>
          </cell>
        </row>
        <row r="24">
          <cell r="B24">
            <v>21</v>
          </cell>
          <cell r="C24" t="str">
            <v>STPG</v>
          </cell>
          <cell r="D24" t="str">
            <v>圧力配管用炭素鋼鋼管（白）</v>
          </cell>
          <cell r="E24" t="str">
            <v>（冷却水）ねじ接合</v>
          </cell>
        </row>
        <row r="25">
          <cell r="B25">
            <v>22</v>
          </cell>
          <cell r="C25" t="str">
            <v>STPG(黒)</v>
          </cell>
          <cell r="D25" t="str">
            <v>圧力配管用炭素鋼鋼管（黒）</v>
          </cell>
          <cell r="E25" t="str">
            <v>（低圧蒸気用）ねじ接合</v>
          </cell>
        </row>
        <row r="26">
          <cell r="B26">
            <v>23</v>
          </cell>
          <cell r="C26" t="str">
            <v>STPG</v>
          </cell>
          <cell r="D26" t="str">
            <v>圧力配管用炭素鋼鋼管（白）</v>
          </cell>
          <cell r="E26" t="str">
            <v>（消火・冷却水・冷温水）溶接接合</v>
          </cell>
        </row>
        <row r="27">
          <cell r="B27">
            <v>24</v>
          </cell>
          <cell r="C27" t="str">
            <v>STPG(黒)</v>
          </cell>
          <cell r="D27" t="str">
            <v>圧力配管用炭素鋼鋼管（黒）</v>
          </cell>
          <cell r="E27" t="str">
            <v>（蒸気給気管、蒸気還気用）溶接接合</v>
          </cell>
        </row>
        <row r="28">
          <cell r="B28">
            <v>25</v>
          </cell>
          <cell r="C28" t="str">
            <v>SGP(白)</v>
          </cell>
          <cell r="D28" t="str">
            <v>配管用炭素鋼鋼管（白）</v>
          </cell>
          <cell r="E28" t="str">
            <v>（排水）ねじ接合</v>
          </cell>
        </row>
        <row r="29">
          <cell r="B29">
            <v>26</v>
          </cell>
          <cell r="C29" t="str">
            <v>SGP(白)</v>
          </cell>
          <cell r="D29" t="str">
            <v>配管用炭素鋼鋼管（白）</v>
          </cell>
          <cell r="E29" t="str">
            <v>（冷温水）ねじ接合</v>
          </cell>
        </row>
        <row r="30">
          <cell r="B30">
            <v>27</v>
          </cell>
          <cell r="C30" t="str">
            <v>SGP(白)</v>
          </cell>
          <cell r="D30" t="str">
            <v>配管用炭素鋼鋼管（白）</v>
          </cell>
          <cell r="E30" t="str">
            <v>（通気・消火・給湯・プロパン）ねじ接合</v>
          </cell>
        </row>
        <row r="31">
          <cell r="B31">
            <v>28</v>
          </cell>
          <cell r="C31" t="str">
            <v>SGP(白)</v>
          </cell>
          <cell r="D31" t="str">
            <v>配管用炭素鋼鋼管（白）</v>
          </cell>
          <cell r="E31" t="str">
            <v>（冷却水）ねじ接合</v>
          </cell>
        </row>
        <row r="32">
          <cell r="B32">
            <v>29</v>
          </cell>
          <cell r="C32" t="str">
            <v>SGP(白)</v>
          </cell>
          <cell r="D32" t="str">
            <v>配管用炭素鋼鋼管（白）</v>
          </cell>
          <cell r="E32" t="str">
            <v>（通気・消火・給湯・プロパン・冷却水・冷温水）溶接接合</v>
          </cell>
        </row>
        <row r="33">
          <cell r="B33">
            <v>30</v>
          </cell>
          <cell r="C33" t="str">
            <v>SGP(白)</v>
          </cell>
          <cell r="D33" t="str">
            <v>配管用炭素鋼鋼管（白）</v>
          </cell>
          <cell r="E33" t="str">
            <v>（冷却水）ハウジング型管継手</v>
          </cell>
        </row>
        <row r="34">
          <cell r="B34">
            <v>31</v>
          </cell>
          <cell r="C34" t="str">
            <v>SGP(白)</v>
          </cell>
          <cell r="D34" t="str">
            <v>配管用炭素鋼鋼管（白）</v>
          </cell>
          <cell r="E34" t="str">
            <v>（冷温水・消火）ハウジング型管継手</v>
          </cell>
        </row>
        <row r="35">
          <cell r="B35">
            <v>32</v>
          </cell>
          <cell r="C35" t="str">
            <v>SGP(黒)</v>
          </cell>
          <cell r="D35" t="str">
            <v>配管用炭素鋼鋼管（黒）</v>
          </cell>
          <cell r="E35" t="str">
            <v>（蒸気・油）ねじ接合</v>
          </cell>
        </row>
        <row r="36">
          <cell r="B36">
            <v>33</v>
          </cell>
          <cell r="C36" t="str">
            <v>SGP(黒)</v>
          </cell>
          <cell r="D36" t="str">
            <v>配管用炭素鋼鋼管（黒）</v>
          </cell>
          <cell r="E36" t="str">
            <v>（蒸気・油）溶接接合</v>
          </cell>
        </row>
        <row r="37">
          <cell r="B37">
            <v>34</v>
          </cell>
          <cell r="C37" t="str">
            <v>D-VA(WSP042)</v>
          </cell>
          <cell r="D37" t="str">
            <v>排水用硬質塩化ビニルライニング鋼管（黒）</v>
          </cell>
          <cell r="E37" t="str">
            <v>MD継手</v>
          </cell>
        </row>
        <row r="38">
          <cell r="B38">
            <v>35</v>
          </cell>
          <cell r="C38" t="str">
            <v>SGP-TA(WSP032)</v>
          </cell>
          <cell r="D38" t="str">
            <v>排水用ﾀｰﾙｴﾎﾟｷｼ塗装鋼管</v>
          </cell>
          <cell r="E38" t="str">
            <v>ねじ接合</v>
          </cell>
        </row>
        <row r="39">
          <cell r="B39">
            <v>36</v>
          </cell>
          <cell r="C39" t="str">
            <v>SGP-TA(WSP032)</v>
          </cell>
          <cell r="D39" t="str">
            <v>排水用ﾀｰﾙｴﾎﾟｷｼ塗装鋼管</v>
          </cell>
          <cell r="E39" t="str">
            <v>MD継手</v>
          </cell>
        </row>
        <row r="40">
          <cell r="B40">
            <v>37</v>
          </cell>
          <cell r="C40" t="str">
            <v>HP</v>
          </cell>
          <cell r="D40" t="str">
            <v>遠心力鉄筋コンクリート管</v>
          </cell>
          <cell r="E40" t="str">
            <v>（排水）</v>
          </cell>
        </row>
        <row r="41">
          <cell r="B41">
            <v>38</v>
          </cell>
          <cell r="C41" t="str">
            <v>ARFA管</v>
          </cell>
          <cell r="D41" t="str">
            <v>排水用塩化ビニルコーティング鋼管</v>
          </cell>
          <cell r="E41" t="str">
            <v>ねじ接合</v>
          </cell>
        </row>
        <row r="42">
          <cell r="B42">
            <v>39</v>
          </cell>
          <cell r="C42" t="str">
            <v>ARFA管</v>
          </cell>
          <cell r="D42" t="str">
            <v>排水用塩化ビニルコーティング鋼管</v>
          </cell>
          <cell r="E42" t="str">
            <v>MD継手</v>
          </cell>
        </row>
        <row r="43">
          <cell r="B43">
            <v>40</v>
          </cell>
          <cell r="C43" t="str">
            <v>CUP</v>
          </cell>
          <cell r="D43" t="str">
            <v>銅管（Ｍ）</v>
          </cell>
          <cell r="E43" t="str">
            <v>（給湯・給水）</v>
          </cell>
        </row>
        <row r="44">
          <cell r="B44">
            <v>41</v>
          </cell>
          <cell r="C44" t="str">
            <v>SU</v>
          </cell>
          <cell r="D44" t="str">
            <v>ステンレス鋼鋼管</v>
          </cell>
          <cell r="E44" t="str">
            <v>（給水・給湯）圧縮・プレス</v>
          </cell>
        </row>
        <row r="45">
          <cell r="B45">
            <v>42</v>
          </cell>
          <cell r="C45" t="str">
            <v>SU</v>
          </cell>
          <cell r="D45" t="str">
            <v>ステンレス鋼鋼管</v>
          </cell>
          <cell r="E45" t="str">
            <v>（給水・給湯）拡管式</v>
          </cell>
        </row>
        <row r="46">
          <cell r="B46">
            <v>43</v>
          </cell>
          <cell r="C46" t="str">
            <v>SU</v>
          </cell>
          <cell r="D46" t="str">
            <v>ステンレス鋼鋼管</v>
          </cell>
          <cell r="E46" t="str">
            <v>（給水・給湯・蒸気還管・冷温水）溶接接合</v>
          </cell>
        </row>
        <row r="47">
          <cell r="B47">
            <v>44</v>
          </cell>
          <cell r="C47" t="str">
            <v>SU</v>
          </cell>
          <cell r="D47" t="str">
            <v>一般配管用ステンレス鋼鋼管</v>
          </cell>
          <cell r="E47" t="str">
            <v>（給水・給湯・冷温水）ハウジング型管継手</v>
          </cell>
        </row>
        <row r="48">
          <cell r="B48">
            <v>45</v>
          </cell>
          <cell r="C48" t="str">
            <v>CIP</v>
          </cell>
          <cell r="D48" t="str">
            <v>鋳鉄管</v>
          </cell>
          <cell r="E48" t="str">
            <v>(排水)メカニカル型継手</v>
          </cell>
        </row>
        <row r="49">
          <cell r="B49">
            <v>46</v>
          </cell>
          <cell r="C49" t="str">
            <v>CIP</v>
          </cell>
          <cell r="D49" t="str">
            <v>鋳鉄管</v>
          </cell>
          <cell r="E49" t="str">
            <v>(排水)メカニカル型継手(HASS 210 2種管)</v>
          </cell>
        </row>
        <row r="50">
          <cell r="B50">
            <v>47</v>
          </cell>
          <cell r="C50" t="str">
            <v>LP</v>
          </cell>
          <cell r="D50" t="str">
            <v>鉛管</v>
          </cell>
          <cell r="E50" t="str">
            <v>（排水）</v>
          </cell>
        </row>
        <row r="51">
          <cell r="B51">
            <v>48</v>
          </cell>
          <cell r="C51" t="str">
            <v>VP</v>
          </cell>
          <cell r="D51" t="str">
            <v>水道用硬質塩化ビニル管</v>
          </cell>
          <cell r="E51" t="str">
            <v>（給水）</v>
          </cell>
        </row>
        <row r="52">
          <cell r="B52">
            <v>49</v>
          </cell>
          <cell r="C52" t="str">
            <v>VP</v>
          </cell>
          <cell r="D52" t="str">
            <v>硬質塩化ビニル管</v>
          </cell>
          <cell r="E52" t="str">
            <v>（排水･通気）</v>
          </cell>
        </row>
        <row r="53">
          <cell r="B53">
            <v>50</v>
          </cell>
          <cell r="C53" t="str">
            <v>CUP</v>
          </cell>
          <cell r="D53" t="str">
            <v>冷媒用銅管</v>
          </cell>
          <cell r="E53" t="str">
            <v>（冷媒）</v>
          </cell>
        </row>
        <row r="54">
          <cell r="B54">
            <v>51</v>
          </cell>
          <cell r="C54" t="str">
            <v>CUP</v>
          </cell>
          <cell r="D54" t="str">
            <v>冷媒用被覆銅管</v>
          </cell>
          <cell r="E54" t="str">
            <v>（冷媒・被覆）</v>
          </cell>
        </row>
      </sheetData>
      <sheetData sheetId="1">
        <row r="3">
          <cell r="B3" t="str">
            <v>CODE</v>
          </cell>
          <cell r="C3" t="str">
            <v>仕様</v>
          </cell>
          <cell r="D3" t="str">
            <v>流体・接続方法</v>
          </cell>
          <cell r="E3" t="str">
            <v>細目</v>
          </cell>
          <cell r="F3" t="str">
            <v>名称</v>
          </cell>
          <cell r="G3">
            <v>15</v>
          </cell>
          <cell r="H3">
            <v>20</v>
          </cell>
          <cell r="I3">
            <v>25</v>
          </cell>
          <cell r="J3">
            <v>32</v>
          </cell>
          <cell r="K3">
            <v>40</v>
          </cell>
          <cell r="L3">
            <v>50</v>
          </cell>
          <cell r="M3">
            <v>65</v>
          </cell>
          <cell r="N3">
            <v>80</v>
          </cell>
          <cell r="O3">
            <v>100</v>
          </cell>
          <cell r="P3">
            <v>125</v>
          </cell>
          <cell r="Q3">
            <v>150</v>
          </cell>
          <cell r="R3">
            <v>200</v>
          </cell>
          <cell r="S3">
            <v>250</v>
          </cell>
          <cell r="T3">
            <v>300</v>
          </cell>
        </row>
        <row r="4">
          <cell r="B4">
            <v>1</v>
          </cell>
          <cell r="C4">
            <v>2</v>
          </cell>
          <cell r="D4">
            <v>3</v>
          </cell>
          <cell r="E4">
            <v>4</v>
          </cell>
          <cell r="F4">
            <v>5</v>
          </cell>
          <cell r="G4">
            <v>6</v>
          </cell>
          <cell r="H4">
            <v>7</v>
          </cell>
          <cell r="I4">
            <v>8</v>
          </cell>
          <cell r="J4">
            <v>9</v>
          </cell>
          <cell r="K4">
            <v>10</v>
          </cell>
          <cell r="L4">
            <v>11</v>
          </cell>
          <cell r="M4">
            <v>12</v>
          </cell>
          <cell r="N4">
            <v>13</v>
          </cell>
          <cell r="O4">
            <v>14</v>
          </cell>
          <cell r="P4">
            <v>15</v>
          </cell>
          <cell r="Q4">
            <v>16</v>
          </cell>
          <cell r="R4">
            <v>17</v>
          </cell>
          <cell r="S4">
            <v>18</v>
          </cell>
          <cell r="T4">
            <v>19</v>
          </cell>
        </row>
        <row r="6">
          <cell r="B6">
            <v>1</v>
          </cell>
          <cell r="C6" t="str">
            <v>SGP-PA</v>
          </cell>
          <cell r="D6" t="str">
            <v>（給水・冷却水）ねじ接合（管端防食継手）</v>
          </cell>
          <cell r="E6" t="str">
            <v>屋内一般配管</v>
          </cell>
          <cell r="F6" t="str">
            <v>管</v>
          </cell>
          <cell r="G6">
            <v>1.1000000000000001</v>
          </cell>
          <cell r="H6">
            <v>1.1000000000000001</v>
          </cell>
          <cell r="I6">
            <v>1.1000000000000001</v>
          </cell>
          <cell r="J6">
            <v>1.1000000000000001</v>
          </cell>
          <cell r="K6">
            <v>1.1000000000000001</v>
          </cell>
          <cell r="L6">
            <v>1.1000000000000001</v>
          </cell>
          <cell r="M6">
            <v>1.1000000000000001</v>
          </cell>
          <cell r="N6">
            <v>1.1000000000000001</v>
          </cell>
          <cell r="O6">
            <v>1.05</v>
          </cell>
          <cell r="P6">
            <v>1.05</v>
          </cell>
          <cell r="Q6">
            <v>1.05</v>
          </cell>
          <cell r="R6">
            <v>1.05</v>
          </cell>
          <cell r="S6">
            <v>1.05</v>
          </cell>
          <cell r="T6">
            <v>1.05</v>
          </cell>
        </row>
        <row r="7">
          <cell r="B7">
            <v>2</v>
          </cell>
          <cell r="C7" t="str">
            <v>SGP-PB</v>
          </cell>
          <cell r="D7" t="str">
            <v>（給水・冷却水）ねじ接合（管端防食継手）</v>
          </cell>
          <cell r="E7" t="str">
            <v>屋内一般配管</v>
          </cell>
          <cell r="F7" t="str">
            <v>管</v>
          </cell>
          <cell r="G7">
            <v>1.1000000000000001</v>
          </cell>
          <cell r="H7">
            <v>1.1000000000000001</v>
          </cell>
          <cell r="I7">
            <v>1.1000000000000001</v>
          </cell>
          <cell r="J7">
            <v>1.1000000000000001</v>
          </cell>
          <cell r="K7">
            <v>1.1000000000000001</v>
          </cell>
          <cell r="L7">
            <v>1.1000000000000001</v>
          </cell>
          <cell r="M7">
            <v>1.1000000000000001</v>
          </cell>
          <cell r="N7">
            <v>1.1000000000000001</v>
          </cell>
          <cell r="O7">
            <v>1.05</v>
          </cell>
          <cell r="P7">
            <v>1.05</v>
          </cell>
          <cell r="Q7">
            <v>1.05</v>
          </cell>
          <cell r="R7">
            <v>1.05</v>
          </cell>
          <cell r="S7">
            <v>1.05</v>
          </cell>
          <cell r="T7">
            <v>1.05</v>
          </cell>
        </row>
        <row r="8">
          <cell r="B8">
            <v>4</v>
          </cell>
          <cell r="C8" t="str">
            <v>SGP-FPA</v>
          </cell>
          <cell r="D8" t="str">
            <v>（給水・冷却水）フランジ接合</v>
          </cell>
          <cell r="E8" t="str">
            <v>屋内一般配管</v>
          </cell>
          <cell r="F8" t="str">
            <v>管</v>
          </cell>
          <cell r="G8">
            <v>1</v>
          </cell>
          <cell r="H8">
            <v>1</v>
          </cell>
          <cell r="I8">
            <v>1</v>
          </cell>
          <cell r="J8">
            <v>1</v>
          </cell>
          <cell r="K8">
            <v>1</v>
          </cell>
          <cell r="L8">
            <v>1</v>
          </cell>
          <cell r="M8">
            <v>1</v>
          </cell>
          <cell r="N8">
            <v>1</v>
          </cell>
          <cell r="O8">
            <v>1</v>
          </cell>
          <cell r="P8">
            <v>1</v>
          </cell>
          <cell r="Q8">
            <v>1</v>
          </cell>
          <cell r="R8">
            <v>1</v>
          </cell>
          <cell r="S8">
            <v>1</v>
          </cell>
          <cell r="T8">
            <v>1</v>
          </cell>
        </row>
        <row r="9">
          <cell r="B9">
            <v>5</v>
          </cell>
          <cell r="C9" t="str">
            <v>SGP-FPB</v>
          </cell>
          <cell r="D9" t="str">
            <v>（給水・冷却水）フランジ接合</v>
          </cell>
          <cell r="E9" t="str">
            <v>屋内一般配管</v>
          </cell>
          <cell r="F9" t="str">
            <v>管</v>
          </cell>
          <cell r="G9">
            <v>1</v>
          </cell>
          <cell r="H9">
            <v>1</v>
          </cell>
          <cell r="I9">
            <v>1</v>
          </cell>
          <cell r="J9">
            <v>1</v>
          </cell>
          <cell r="K9">
            <v>1</v>
          </cell>
          <cell r="L9">
            <v>1</v>
          </cell>
          <cell r="M9">
            <v>1</v>
          </cell>
          <cell r="N9">
            <v>1</v>
          </cell>
          <cell r="O9">
            <v>1</v>
          </cell>
          <cell r="P9">
            <v>1</v>
          </cell>
          <cell r="Q9">
            <v>1</v>
          </cell>
          <cell r="R9">
            <v>1</v>
          </cell>
          <cell r="S9">
            <v>1</v>
          </cell>
          <cell r="T9">
            <v>1</v>
          </cell>
        </row>
        <row r="10">
          <cell r="B10">
            <v>7</v>
          </cell>
          <cell r="C10" t="str">
            <v>SGP-VA</v>
          </cell>
          <cell r="D10" t="str">
            <v>（給水・冷却水）ねじ接合（管端防食継手）</v>
          </cell>
          <cell r="E10" t="str">
            <v>屋内一般配管</v>
          </cell>
          <cell r="F10" t="str">
            <v>管</v>
          </cell>
          <cell r="G10">
            <v>1.1000000000000001</v>
          </cell>
          <cell r="H10">
            <v>1.1000000000000001</v>
          </cell>
          <cell r="I10">
            <v>1.1000000000000001</v>
          </cell>
          <cell r="J10">
            <v>1.1000000000000001</v>
          </cell>
          <cell r="K10">
            <v>1.1000000000000001</v>
          </cell>
          <cell r="L10">
            <v>1.1000000000000001</v>
          </cell>
          <cell r="M10">
            <v>1.1000000000000001</v>
          </cell>
          <cell r="N10">
            <v>1.1000000000000001</v>
          </cell>
          <cell r="O10">
            <v>1.05</v>
          </cell>
          <cell r="P10">
            <v>1.05</v>
          </cell>
          <cell r="Q10">
            <v>1.05</v>
          </cell>
          <cell r="R10">
            <v>1.05</v>
          </cell>
          <cell r="S10">
            <v>1.05</v>
          </cell>
          <cell r="T10">
            <v>1.05</v>
          </cell>
        </row>
        <row r="11">
          <cell r="B11">
            <v>8</v>
          </cell>
          <cell r="C11" t="str">
            <v>SGP-VB</v>
          </cell>
          <cell r="D11" t="str">
            <v>（給水・冷却水）ねじ接合（管端防食継手）</v>
          </cell>
          <cell r="E11" t="str">
            <v>屋内一般配管</v>
          </cell>
          <cell r="F11" t="str">
            <v>管</v>
          </cell>
          <cell r="G11">
            <v>1.1000000000000001</v>
          </cell>
          <cell r="H11">
            <v>1.1000000000000001</v>
          </cell>
          <cell r="I11">
            <v>1.1000000000000001</v>
          </cell>
          <cell r="J11">
            <v>1.1000000000000001</v>
          </cell>
          <cell r="K11">
            <v>1.1000000000000001</v>
          </cell>
          <cell r="L11">
            <v>1.1000000000000001</v>
          </cell>
          <cell r="M11">
            <v>1.1000000000000001</v>
          </cell>
          <cell r="N11">
            <v>1.1000000000000001</v>
          </cell>
          <cell r="O11">
            <v>1.05</v>
          </cell>
          <cell r="P11">
            <v>1.05</v>
          </cell>
          <cell r="Q11">
            <v>1.05</v>
          </cell>
          <cell r="R11">
            <v>1.05</v>
          </cell>
          <cell r="S11">
            <v>1.05</v>
          </cell>
          <cell r="T11">
            <v>1.05</v>
          </cell>
        </row>
        <row r="12">
          <cell r="B12">
            <v>10</v>
          </cell>
          <cell r="C12" t="str">
            <v>SGP-FVA</v>
          </cell>
          <cell r="D12" t="str">
            <v>（給水・冷却水）フランジ接合</v>
          </cell>
          <cell r="E12" t="str">
            <v>屋内一般配管</v>
          </cell>
          <cell r="F12" t="str">
            <v>管</v>
          </cell>
          <cell r="G12">
            <v>1</v>
          </cell>
          <cell r="H12">
            <v>1</v>
          </cell>
          <cell r="I12">
            <v>1</v>
          </cell>
          <cell r="J12">
            <v>1</v>
          </cell>
          <cell r="K12">
            <v>1</v>
          </cell>
          <cell r="L12">
            <v>1</v>
          </cell>
          <cell r="M12">
            <v>1</v>
          </cell>
          <cell r="N12">
            <v>1</v>
          </cell>
          <cell r="O12">
            <v>1</v>
          </cell>
          <cell r="P12">
            <v>1</v>
          </cell>
          <cell r="Q12">
            <v>1</v>
          </cell>
          <cell r="R12">
            <v>1</v>
          </cell>
          <cell r="S12">
            <v>1</v>
          </cell>
          <cell r="T12">
            <v>1</v>
          </cell>
        </row>
        <row r="13">
          <cell r="B13">
            <v>11</v>
          </cell>
          <cell r="C13" t="str">
            <v>SGP-FVB</v>
          </cell>
          <cell r="D13" t="str">
            <v>（給水・冷却水）フランジ接合</v>
          </cell>
          <cell r="E13" t="str">
            <v>屋内一般配管</v>
          </cell>
          <cell r="F13" t="str">
            <v>管</v>
          </cell>
          <cell r="G13">
            <v>1</v>
          </cell>
          <cell r="H13">
            <v>1</v>
          </cell>
          <cell r="I13">
            <v>1</v>
          </cell>
          <cell r="J13">
            <v>1</v>
          </cell>
          <cell r="K13">
            <v>1</v>
          </cell>
          <cell r="L13">
            <v>1</v>
          </cell>
          <cell r="M13">
            <v>1</v>
          </cell>
          <cell r="N13">
            <v>1</v>
          </cell>
          <cell r="O13">
            <v>1</v>
          </cell>
          <cell r="P13">
            <v>1</v>
          </cell>
          <cell r="Q13">
            <v>1</v>
          </cell>
          <cell r="R13">
            <v>1</v>
          </cell>
          <cell r="S13">
            <v>1</v>
          </cell>
          <cell r="T13">
            <v>1</v>
          </cell>
        </row>
        <row r="14">
          <cell r="B14">
            <v>13</v>
          </cell>
          <cell r="C14" t="str">
            <v>SGP-HVA</v>
          </cell>
          <cell r="D14" t="str">
            <v>（給湯・冷温水）ねじ接合（管端防食継手）</v>
          </cell>
          <cell r="E14" t="str">
            <v>屋内一般配管</v>
          </cell>
          <cell r="F14" t="str">
            <v>管</v>
          </cell>
          <cell r="G14">
            <v>1.1000000000000001</v>
          </cell>
          <cell r="H14">
            <v>1.1000000000000001</v>
          </cell>
          <cell r="I14">
            <v>1.1000000000000001</v>
          </cell>
          <cell r="J14">
            <v>1.1000000000000001</v>
          </cell>
          <cell r="K14">
            <v>1.1000000000000001</v>
          </cell>
          <cell r="L14">
            <v>1.1000000000000001</v>
          </cell>
          <cell r="M14">
            <v>1.1000000000000001</v>
          </cell>
          <cell r="N14">
            <v>1.1000000000000001</v>
          </cell>
          <cell r="O14">
            <v>1.05</v>
          </cell>
          <cell r="P14">
            <v>1.05</v>
          </cell>
          <cell r="Q14">
            <v>1.05</v>
          </cell>
          <cell r="R14">
            <v>1.05</v>
          </cell>
          <cell r="S14">
            <v>1.05</v>
          </cell>
          <cell r="T14">
            <v>1.05</v>
          </cell>
        </row>
        <row r="15">
          <cell r="B15">
            <v>14</v>
          </cell>
          <cell r="C15" t="str">
            <v>SGP-VA</v>
          </cell>
          <cell r="D15" t="str">
            <v>（冷却水）ハウジング型継手</v>
          </cell>
          <cell r="E15" t="str">
            <v>屋内一般配管</v>
          </cell>
          <cell r="F15" t="str">
            <v>管</v>
          </cell>
          <cell r="G15">
            <v>1.1000000000000001</v>
          </cell>
          <cell r="H15">
            <v>1.1000000000000001</v>
          </cell>
          <cell r="I15">
            <v>1.1000000000000001</v>
          </cell>
          <cell r="J15">
            <v>1.1000000000000001</v>
          </cell>
          <cell r="K15">
            <v>1.1000000000000001</v>
          </cell>
          <cell r="L15">
            <v>1.1000000000000001</v>
          </cell>
          <cell r="M15">
            <v>1.1000000000000001</v>
          </cell>
          <cell r="N15">
            <v>1.1000000000000001</v>
          </cell>
          <cell r="O15">
            <v>1.05</v>
          </cell>
          <cell r="P15">
            <v>1.05</v>
          </cell>
          <cell r="Q15">
            <v>1.05</v>
          </cell>
          <cell r="R15">
            <v>1.05</v>
          </cell>
          <cell r="S15">
            <v>1.05</v>
          </cell>
          <cell r="T15">
            <v>1.05</v>
          </cell>
        </row>
        <row r="16">
          <cell r="B16">
            <v>19</v>
          </cell>
          <cell r="C16" t="str">
            <v>STPG</v>
          </cell>
          <cell r="D16" t="str">
            <v>（冷温水）ねじ接合</v>
          </cell>
          <cell r="E16" t="str">
            <v>屋内一般配管</v>
          </cell>
          <cell r="F16" t="str">
            <v>管</v>
          </cell>
          <cell r="G16">
            <v>1.1000000000000001</v>
          </cell>
          <cell r="H16">
            <v>1.1000000000000001</v>
          </cell>
          <cell r="I16">
            <v>1.1000000000000001</v>
          </cell>
          <cell r="J16">
            <v>1.1000000000000001</v>
          </cell>
          <cell r="K16">
            <v>1.1000000000000001</v>
          </cell>
          <cell r="L16">
            <v>1.1000000000000001</v>
          </cell>
          <cell r="M16">
            <v>1.1000000000000001</v>
          </cell>
          <cell r="N16">
            <v>1.1000000000000001</v>
          </cell>
          <cell r="O16">
            <v>1.05</v>
          </cell>
          <cell r="P16">
            <v>1.05</v>
          </cell>
          <cell r="Q16">
            <v>1.05</v>
          </cell>
          <cell r="R16">
            <v>1.05</v>
          </cell>
          <cell r="S16">
            <v>1.05</v>
          </cell>
          <cell r="T16">
            <v>1.05</v>
          </cell>
        </row>
        <row r="17">
          <cell r="B17">
            <v>20</v>
          </cell>
          <cell r="C17" t="str">
            <v>STPG</v>
          </cell>
          <cell r="D17" t="str">
            <v>（消火）ねじ接合</v>
          </cell>
          <cell r="E17" t="str">
            <v>屋内一般配管</v>
          </cell>
          <cell r="F17" t="str">
            <v>管</v>
          </cell>
          <cell r="G17">
            <v>1.1000000000000001</v>
          </cell>
          <cell r="H17">
            <v>1.1000000000000001</v>
          </cell>
          <cell r="I17">
            <v>1.1000000000000001</v>
          </cell>
          <cell r="J17">
            <v>1.1000000000000001</v>
          </cell>
          <cell r="K17">
            <v>1.1000000000000001</v>
          </cell>
          <cell r="L17">
            <v>1.1000000000000001</v>
          </cell>
          <cell r="M17">
            <v>1.1000000000000001</v>
          </cell>
          <cell r="N17">
            <v>1.1000000000000001</v>
          </cell>
          <cell r="O17">
            <v>1.05</v>
          </cell>
          <cell r="P17">
            <v>1.05</v>
          </cell>
          <cell r="Q17">
            <v>1.05</v>
          </cell>
          <cell r="R17">
            <v>1.05</v>
          </cell>
          <cell r="S17">
            <v>1.05</v>
          </cell>
          <cell r="T17">
            <v>1.05</v>
          </cell>
        </row>
        <row r="18">
          <cell r="B18">
            <v>21</v>
          </cell>
          <cell r="C18" t="str">
            <v>STPG</v>
          </cell>
          <cell r="D18" t="str">
            <v>（冷却水）ねじ接合</v>
          </cell>
          <cell r="E18" t="str">
            <v>屋内一般配管</v>
          </cell>
          <cell r="F18" t="str">
            <v>管</v>
          </cell>
          <cell r="G18">
            <v>1.1000000000000001</v>
          </cell>
          <cell r="H18">
            <v>1.1000000000000001</v>
          </cell>
          <cell r="I18">
            <v>1.1000000000000001</v>
          </cell>
          <cell r="J18">
            <v>1.1000000000000001</v>
          </cell>
          <cell r="K18">
            <v>1.1000000000000001</v>
          </cell>
          <cell r="L18">
            <v>1.1000000000000001</v>
          </cell>
          <cell r="M18">
            <v>1.1000000000000001</v>
          </cell>
          <cell r="N18">
            <v>1.1000000000000001</v>
          </cell>
          <cell r="O18">
            <v>1.05</v>
          </cell>
          <cell r="P18">
            <v>1.05</v>
          </cell>
          <cell r="Q18">
            <v>1.05</v>
          </cell>
          <cell r="R18">
            <v>1.05</v>
          </cell>
          <cell r="S18">
            <v>1.05</v>
          </cell>
          <cell r="T18">
            <v>1.05</v>
          </cell>
        </row>
        <row r="19">
          <cell r="B19">
            <v>22</v>
          </cell>
          <cell r="C19" t="str">
            <v>STPG(黒)</v>
          </cell>
          <cell r="D19" t="str">
            <v>（低圧蒸気用）ねじ接合</v>
          </cell>
          <cell r="E19" t="str">
            <v>屋内一般配管</v>
          </cell>
          <cell r="F19" t="str">
            <v>管</v>
          </cell>
          <cell r="G19">
            <v>1.1000000000000001</v>
          </cell>
          <cell r="H19">
            <v>1.1000000000000001</v>
          </cell>
          <cell r="I19">
            <v>1.1000000000000001</v>
          </cell>
          <cell r="J19">
            <v>1.1000000000000001</v>
          </cell>
          <cell r="K19">
            <v>1.1000000000000001</v>
          </cell>
          <cell r="L19">
            <v>1.1000000000000001</v>
          </cell>
          <cell r="M19">
            <v>1.1000000000000001</v>
          </cell>
          <cell r="N19">
            <v>1.1000000000000001</v>
          </cell>
          <cell r="O19">
            <v>1.1000000000000001</v>
          </cell>
          <cell r="P19">
            <v>1.1000000000000001</v>
          </cell>
          <cell r="Q19">
            <v>1.1000000000000001</v>
          </cell>
          <cell r="R19">
            <v>1.1000000000000001</v>
          </cell>
          <cell r="S19">
            <v>1.1000000000000001</v>
          </cell>
          <cell r="T19">
            <v>1.1000000000000001</v>
          </cell>
        </row>
        <row r="20">
          <cell r="B20">
            <v>23</v>
          </cell>
          <cell r="C20" t="str">
            <v>STPG</v>
          </cell>
          <cell r="D20" t="str">
            <v>（消火・冷却水・冷温水）溶接接合</v>
          </cell>
          <cell r="E20" t="str">
            <v>屋内一般配管</v>
          </cell>
          <cell r="F20" t="str">
            <v>管</v>
          </cell>
          <cell r="G20">
            <v>1.1000000000000001</v>
          </cell>
          <cell r="H20">
            <v>1.1000000000000001</v>
          </cell>
          <cell r="I20">
            <v>1.1000000000000001</v>
          </cell>
          <cell r="J20">
            <v>1.1000000000000001</v>
          </cell>
          <cell r="K20">
            <v>1.1000000000000001</v>
          </cell>
          <cell r="L20">
            <v>1.1000000000000001</v>
          </cell>
          <cell r="M20">
            <v>1.1000000000000001</v>
          </cell>
          <cell r="N20">
            <v>1.1000000000000001</v>
          </cell>
          <cell r="O20">
            <v>1.05</v>
          </cell>
          <cell r="P20">
            <v>1.05</v>
          </cell>
          <cell r="Q20">
            <v>1.05</v>
          </cell>
          <cell r="R20">
            <v>1.05</v>
          </cell>
          <cell r="S20">
            <v>1.05</v>
          </cell>
          <cell r="T20">
            <v>1.05</v>
          </cell>
        </row>
        <row r="21">
          <cell r="B21">
            <v>24</v>
          </cell>
          <cell r="C21" t="str">
            <v>STPG(黒)</v>
          </cell>
          <cell r="D21" t="str">
            <v>（蒸気給気管、蒸気還気用）溶接接合</v>
          </cell>
          <cell r="E21" t="str">
            <v>屋内一般配管</v>
          </cell>
          <cell r="F21" t="str">
            <v>管</v>
          </cell>
          <cell r="G21">
            <v>1.1000000000000001</v>
          </cell>
          <cell r="H21">
            <v>1.1000000000000001</v>
          </cell>
          <cell r="I21">
            <v>1.1000000000000001</v>
          </cell>
          <cell r="J21">
            <v>1.1000000000000001</v>
          </cell>
          <cell r="K21">
            <v>1.1000000000000001</v>
          </cell>
          <cell r="L21">
            <v>1.1000000000000001</v>
          </cell>
          <cell r="M21">
            <v>1.1000000000000001</v>
          </cell>
          <cell r="N21">
            <v>1.1000000000000001</v>
          </cell>
          <cell r="O21">
            <v>1.05</v>
          </cell>
          <cell r="P21">
            <v>1.05</v>
          </cell>
          <cell r="Q21">
            <v>1.05</v>
          </cell>
          <cell r="R21">
            <v>1.05</v>
          </cell>
          <cell r="S21">
            <v>1.05</v>
          </cell>
          <cell r="T21">
            <v>1.05</v>
          </cell>
        </row>
        <row r="22">
          <cell r="B22">
            <v>25</v>
          </cell>
          <cell r="C22" t="str">
            <v>SGP(白)</v>
          </cell>
          <cell r="D22" t="str">
            <v>（排水）ねじ接合</v>
          </cell>
          <cell r="E22" t="str">
            <v>屋内一般配管</v>
          </cell>
          <cell r="F22" t="str">
            <v>管</v>
          </cell>
          <cell r="G22">
            <v>1.1000000000000001</v>
          </cell>
          <cell r="H22">
            <v>1.1000000000000001</v>
          </cell>
          <cell r="I22">
            <v>1.1000000000000001</v>
          </cell>
          <cell r="J22">
            <v>1.1000000000000001</v>
          </cell>
          <cell r="K22">
            <v>1.1000000000000001</v>
          </cell>
          <cell r="L22">
            <v>1.1000000000000001</v>
          </cell>
          <cell r="M22">
            <v>1.1000000000000001</v>
          </cell>
          <cell r="N22">
            <v>1.1000000000000001</v>
          </cell>
          <cell r="O22">
            <v>1.05</v>
          </cell>
          <cell r="P22">
            <v>1.05</v>
          </cell>
          <cell r="Q22">
            <v>1.05</v>
          </cell>
          <cell r="R22">
            <v>1.05</v>
          </cell>
          <cell r="S22">
            <v>1.05</v>
          </cell>
          <cell r="T22">
            <v>1.05</v>
          </cell>
        </row>
        <row r="23">
          <cell r="B23">
            <v>26</v>
          </cell>
          <cell r="C23" t="str">
            <v>SGP(白)</v>
          </cell>
          <cell r="D23" t="str">
            <v>（冷温水）ねじ接合</v>
          </cell>
          <cell r="E23" t="str">
            <v>屋内一般配管</v>
          </cell>
          <cell r="F23" t="str">
            <v>管</v>
          </cell>
          <cell r="G23">
            <v>1.1000000000000001</v>
          </cell>
          <cell r="H23">
            <v>1.1000000000000001</v>
          </cell>
          <cell r="I23">
            <v>1.1000000000000001</v>
          </cell>
          <cell r="J23">
            <v>1.1000000000000001</v>
          </cell>
          <cell r="K23">
            <v>1.1000000000000001</v>
          </cell>
          <cell r="L23">
            <v>1.1000000000000001</v>
          </cell>
          <cell r="M23">
            <v>1.1000000000000001</v>
          </cell>
          <cell r="N23">
            <v>1.1000000000000001</v>
          </cell>
          <cell r="O23">
            <v>1.05</v>
          </cell>
          <cell r="P23">
            <v>1.05</v>
          </cell>
          <cell r="Q23">
            <v>1.05</v>
          </cell>
          <cell r="R23">
            <v>1.05</v>
          </cell>
          <cell r="S23">
            <v>1.05</v>
          </cell>
          <cell r="T23">
            <v>1.05</v>
          </cell>
        </row>
        <row r="24">
          <cell r="B24">
            <v>27</v>
          </cell>
          <cell r="C24" t="str">
            <v>SGP(白)</v>
          </cell>
          <cell r="D24" t="str">
            <v>（通気・消火・給湯・プロパン）ねじ接合</v>
          </cell>
          <cell r="E24" t="str">
            <v>屋内一般配管</v>
          </cell>
          <cell r="F24" t="str">
            <v>管</v>
          </cell>
          <cell r="G24">
            <v>1.1000000000000001</v>
          </cell>
          <cell r="H24">
            <v>1.1000000000000001</v>
          </cell>
          <cell r="I24">
            <v>1.1000000000000001</v>
          </cell>
          <cell r="J24">
            <v>1.1000000000000001</v>
          </cell>
          <cell r="K24">
            <v>1.1000000000000001</v>
          </cell>
          <cell r="L24">
            <v>1.1000000000000001</v>
          </cell>
          <cell r="M24">
            <v>1.1000000000000001</v>
          </cell>
          <cell r="N24">
            <v>1.1000000000000001</v>
          </cell>
          <cell r="O24">
            <v>1.05</v>
          </cell>
          <cell r="P24">
            <v>1.05</v>
          </cell>
          <cell r="Q24">
            <v>1.05</v>
          </cell>
          <cell r="R24">
            <v>1.05</v>
          </cell>
          <cell r="S24">
            <v>1.05</v>
          </cell>
          <cell r="T24">
            <v>1.05</v>
          </cell>
        </row>
        <row r="25">
          <cell r="B25">
            <v>28</v>
          </cell>
          <cell r="C25" t="str">
            <v>SGP(白)</v>
          </cell>
          <cell r="D25" t="str">
            <v>（冷却水）ねじ接合</v>
          </cell>
          <cell r="E25" t="str">
            <v>屋内一般配管</v>
          </cell>
          <cell r="F25" t="str">
            <v>管</v>
          </cell>
          <cell r="G25">
            <v>1.1000000000000001</v>
          </cell>
          <cell r="H25">
            <v>1.1000000000000001</v>
          </cell>
          <cell r="I25">
            <v>1.1000000000000001</v>
          </cell>
          <cell r="J25">
            <v>1.1000000000000001</v>
          </cell>
          <cell r="K25">
            <v>1.1000000000000001</v>
          </cell>
          <cell r="L25">
            <v>1.1000000000000001</v>
          </cell>
          <cell r="M25">
            <v>1.1000000000000001</v>
          </cell>
          <cell r="N25">
            <v>1.1000000000000001</v>
          </cell>
          <cell r="O25">
            <v>1.05</v>
          </cell>
          <cell r="P25">
            <v>1.05</v>
          </cell>
          <cell r="Q25">
            <v>1.05</v>
          </cell>
          <cell r="R25">
            <v>1.05</v>
          </cell>
          <cell r="S25">
            <v>1.05</v>
          </cell>
          <cell r="T25">
            <v>1.05</v>
          </cell>
        </row>
        <row r="26">
          <cell r="B26">
            <v>29</v>
          </cell>
          <cell r="C26" t="str">
            <v>SGP(白)</v>
          </cell>
          <cell r="D26" t="str">
            <v>（通気・消火・給湯・プロパン・冷却水・冷温水）溶接接合</v>
          </cell>
          <cell r="E26" t="str">
            <v>屋内一般配管</v>
          </cell>
          <cell r="F26" t="str">
            <v>管</v>
          </cell>
          <cell r="G26">
            <v>1.1000000000000001</v>
          </cell>
          <cell r="H26">
            <v>1.1000000000000001</v>
          </cell>
          <cell r="I26">
            <v>1.1000000000000001</v>
          </cell>
          <cell r="J26">
            <v>1.1000000000000001</v>
          </cell>
          <cell r="K26">
            <v>1.1000000000000001</v>
          </cell>
          <cell r="L26">
            <v>1.1000000000000001</v>
          </cell>
          <cell r="M26">
            <v>1.1000000000000001</v>
          </cell>
          <cell r="N26">
            <v>1.1000000000000001</v>
          </cell>
          <cell r="O26">
            <v>1.05</v>
          </cell>
          <cell r="P26">
            <v>1.05</v>
          </cell>
          <cell r="Q26">
            <v>1.05</v>
          </cell>
          <cell r="R26">
            <v>1.05</v>
          </cell>
          <cell r="S26">
            <v>1.05</v>
          </cell>
          <cell r="T26">
            <v>1.05</v>
          </cell>
        </row>
        <row r="27">
          <cell r="B27">
            <v>30</v>
          </cell>
          <cell r="C27" t="str">
            <v>SGP(白)</v>
          </cell>
          <cell r="D27" t="str">
            <v>（冷却水）ハウジング型管継手</v>
          </cell>
          <cell r="E27" t="str">
            <v>屋内一般配管</v>
          </cell>
          <cell r="F27" t="str">
            <v>管</v>
          </cell>
          <cell r="G27">
            <v>1.1000000000000001</v>
          </cell>
          <cell r="H27">
            <v>1.1000000000000001</v>
          </cell>
          <cell r="I27">
            <v>1.1000000000000001</v>
          </cell>
          <cell r="J27">
            <v>1.1000000000000001</v>
          </cell>
          <cell r="K27">
            <v>1.1000000000000001</v>
          </cell>
          <cell r="L27">
            <v>1.1000000000000001</v>
          </cell>
          <cell r="M27">
            <v>1.1000000000000001</v>
          </cell>
          <cell r="N27">
            <v>1.1000000000000001</v>
          </cell>
          <cell r="O27">
            <v>1.05</v>
          </cell>
          <cell r="P27">
            <v>1.05</v>
          </cell>
          <cell r="Q27">
            <v>1.05</v>
          </cell>
          <cell r="R27">
            <v>1.05</v>
          </cell>
          <cell r="S27">
            <v>1.05</v>
          </cell>
          <cell r="T27">
            <v>1.05</v>
          </cell>
        </row>
        <row r="28">
          <cell r="B28">
            <v>31</v>
          </cell>
          <cell r="C28" t="str">
            <v>SGP(白)</v>
          </cell>
          <cell r="D28" t="str">
            <v>（冷温水・消火）ハウジング型管継手</v>
          </cell>
          <cell r="E28" t="str">
            <v>屋内一般配管</v>
          </cell>
          <cell r="F28" t="str">
            <v>管</v>
          </cell>
          <cell r="G28">
            <v>1.1000000000000001</v>
          </cell>
          <cell r="H28">
            <v>1.1000000000000001</v>
          </cell>
          <cell r="I28">
            <v>1.1000000000000001</v>
          </cell>
          <cell r="J28">
            <v>1.1000000000000001</v>
          </cell>
          <cell r="K28">
            <v>1.1000000000000001</v>
          </cell>
          <cell r="L28">
            <v>1.1000000000000001</v>
          </cell>
          <cell r="M28">
            <v>1.1000000000000001</v>
          </cell>
          <cell r="N28">
            <v>1.1000000000000001</v>
          </cell>
          <cell r="O28">
            <v>1.05</v>
          </cell>
          <cell r="P28">
            <v>1.05</v>
          </cell>
          <cell r="Q28">
            <v>1.05</v>
          </cell>
          <cell r="R28">
            <v>1.05</v>
          </cell>
          <cell r="S28">
            <v>1.05</v>
          </cell>
          <cell r="T28">
            <v>1.05</v>
          </cell>
        </row>
        <row r="29">
          <cell r="B29">
            <v>32</v>
          </cell>
          <cell r="C29" t="str">
            <v>SGP(黒)</v>
          </cell>
          <cell r="D29" t="str">
            <v>（蒸気・油）ねじ接合</v>
          </cell>
          <cell r="E29" t="str">
            <v>屋内一般配管</v>
          </cell>
          <cell r="F29" t="str">
            <v>管</v>
          </cell>
          <cell r="G29">
            <v>1.1000000000000001</v>
          </cell>
          <cell r="H29">
            <v>1.1000000000000001</v>
          </cell>
          <cell r="I29">
            <v>1.1000000000000001</v>
          </cell>
          <cell r="J29">
            <v>1.1000000000000001</v>
          </cell>
          <cell r="K29">
            <v>1.1000000000000001</v>
          </cell>
          <cell r="L29">
            <v>1.1000000000000001</v>
          </cell>
          <cell r="M29">
            <v>1.1000000000000001</v>
          </cell>
          <cell r="N29">
            <v>1.1000000000000001</v>
          </cell>
          <cell r="O29">
            <v>1.05</v>
          </cell>
          <cell r="P29">
            <v>1.05</v>
          </cell>
          <cell r="Q29">
            <v>1.05</v>
          </cell>
          <cell r="R29">
            <v>1.05</v>
          </cell>
          <cell r="S29">
            <v>1.05</v>
          </cell>
          <cell r="T29">
            <v>1.05</v>
          </cell>
        </row>
        <row r="30">
          <cell r="B30">
            <v>33</v>
          </cell>
          <cell r="C30" t="str">
            <v>SGP(黒)</v>
          </cell>
          <cell r="D30" t="str">
            <v>（蒸気・油）溶接接合</v>
          </cell>
          <cell r="E30" t="str">
            <v>屋内一般配管</v>
          </cell>
          <cell r="F30" t="str">
            <v>管</v>
          </cell>
          <cell r="G30">
            <v>1.1000000000000001</v>
          </cell>
          <cell r="H30">
            <v>1.1000000000000001</v>
          </cell>
          <cell r="I30">
            <v>1.1000000000000001</v>
          </cell>
          <cell r="J30">
            <v>1.1000000000000001</v>
          </cell>
          <cell r="K30">
            <v>1.1000000000000001</v>
          </cell>
          <cell r="L30">
            <v>1.1000000000000001</v>
          </cell>
          <cell r="M30">
            <v>1.1000000000000001</v>
          </cell>
          <cell r="N30">
            <v>1.1000000000000001</v>
          </cell>
          <cell r="O30">
            <v>1.05</v>
          </cell>
          <cell r="P30">
            <v>1.05</v>
          </cell>
          <cell r="Q30">
            <v>1.05</v>
          </cell>
          <cell r="R30">
            <v>1.05</v>
          </cell>
          <cell r="S30">
            <v>1.05</v>
          </cell>
          <cell r="T30">
            <v>1.05</v>
          </cell>
        </row>
        <row r="31">
          <cell r="B31">
            <v>34</v>
          </cell>
          <cell r="C31" t="str">
            <v>D-VA(WSP042)</v>
          </cell>
          <cell r="D31" t="str">
            <v>MD継手</v>
          </cell>
          <cell r="E31" t="str">
            <v>屋内一般配管</v>
          </cell>
          <cell r="F31" t="str">
            <v>管</v>
          </cell>
          <cell r="G31">
            <v>1.1000000000000001</v>
          </cell>
          <cell r="H31">
            <v>1.1000000000000001</v>
          </cell>
          <cell r="I31">
            <v>1.1000000000000001</v>
          </cell>
          <cell r="J31">
            <v>1.1000000000000001</v>
          </cell>
          <cell r="K31">
            <v>1.1000000000000001</v>
          </cell>
          <cell r="L31">
            <v>1.1000000000000001</v>
          </cell>
          <cell r="M31">
            <v>1.1000000000000001</v>
          </cell>
          <cell r="N31">
            <v>1.1000000000000001</v>
          </cell>
          <cell r="O31">
            <v>1.1000000000000001</v>
          </cell>
          <cell r="P31">
            <v>1.1000000000000001</v>
          </cell>
          <cell r="Q31">
            <v>1.1000000000000001</v>
          </cell>
          <cell r="R31">
            <v>1.1000000000000001</v>
          </cell>
          <cell r="S31">
            <v>1.1000000000000001</v>
          </cell>
          <cell r="T31">
            <v>1.1000000000000001</v>
          </cell>
        </row>
        <row r="32">
          <cell r="B32">
            <v>35</v>
          </cell>
          <cell r="C32" t="str">
            <v>SGP-TA(WSP032)</v>
          </cell>
          <cell r="D32" t="str">
            <v>ねじ接合</v>
          </cell>
          <cell r="E32" t="str">
            <v>屋内一般配管</v>
          </cell>
          <cell r="F32" t="str">
            <v>管</v>
          </cell>
          <cell r="G32">
            <v>1.1000000000000001</v>
          </cell>
          <cell r="H32">
            <v>1.1000000000000001</v>
          </cell>
          <cell r="I32">
            <v>1.1000000000000001</v>
          </cell>
          <cell r="J32">
            <v>1.1000000000000001</v>
          </cell>
          <cell r="K32">
            <v>1.1000000000000001</v>
          </cell>
          <cell r="L32">
            <v>1.1000000000000001</v>
          </cell>
          <cell r="M32">
            <v>1.1000000000000001</v>
          </cell>
          <cell r="N32">
            <v>1.1000000000000001</v>
          </cell>
          <cell r="O32">
            <v>1.1000000000000001</v>
          </cell>
          <cell r="P32">
            <v>1.1000000000000001</v>
          </cell>
          <cell r="Q32">
            <v>1.1000000000000001</v>
          </cell>
          <cell r="R32">
            <v>1.1000000000000001</v>
          </cell>
          <cell r="S32">
            <v>1.1000000000000001</v>
          </cell>
          <cell r="T32">
            <v>1.1000000000000001</v>
          </cell>
        </row>
        <row r="33">
          <cell r="B33">
            <v>36</v>
          </cell>
          <cell r="C33" t="str">
            <v>SGP-TA(WSP032)</v>
          </cell>
          <cell r="D33" t="str">
            <v>MD継手</v>
          </cell>
          <cell r="E33" t="str">
            <v>屋内一般配管</v>
          </cell>
          <cell r="F33" t="str">
            <v>管</v>
          </cell>
          <cell r="G33">
            <v>1.1000000000000001</v>
          </cell>
          <cell r="H33">
            <v>1.1000000000000001</v>
          </cell>
          <cell r="I33">
            <v>1.1000000000000001</v>
          </cell>
          <cell r="J33">
            <v>1.1000000000000001</v>
          </cell>
          <cell r="K33">
            <v>1.1000000000000001</v>
          </cell>
          <cell r="L33">
            <v>1.1000000000000001</v>
          </cell>
          <cell r="M33">
            <v>1.1000000000000001</v>
          </cell>
          <cell r="N33">
            <v>1.1000000000000001</v>
          </cell>
          <cell r="O33">
            <v>1.1000000000000001</v>
          </cell>
          <cell r="P33">
            <v>1.1000000000000001</v>
          </cell>
          <cell r="Q33">
            <v>1.1000000000000001</v>
          </cell>
          <cell r="R33">
            <v>1.1000000000000001</v>
          </cell>
          <cell r="S33">
            <v>1.1000000000000001</v>
          </cell>
          <cell r="T33">
            <v>1.1000000000000001</v>
          </cell>
        </row>
        <row r="34">
          <cell r="B34">
            <v>38</v>
          </cell>
          <cell r="C34" t="str">
            <v>ARFA管</v>
          </cell>
          <cell r="D34" t="str">
            <v>ねじ接合</v>
          </cell>
          <cell r="E34" t="str">
            <v>屋内一般配管</v>
          </cell>
          <cell r="F34" t="str">
            <v>管</v>
          </cell>
          <cell r="G34">
            <v>1.1000000000000001</v>
          </cell>
          <cell r="H34">
            <v>1.1000000000000001</v>
          </cell>
          <cell r="I34">
            <v>1.1000000000000001</v>
          </cell>
          <cell r="J34">
            <v>1.1000000000000001</v>
          </cell>
          <cell r="K34">
            <v>1.1000000000000001</v>
          </cell>
          <cell r="L34">
            <v>1.1000000000000001</v>
          </cell>
          <cell r="M34">
            <v>1.1000000000000001</v>
          </cell>
          <cell r="N34">
            <v>1.1000000000000001</v>
          </cell>
          <cell r="O34">
            <v>1.1000000000000001</v>
          </cell>
          <cell r="P34">
            <v>1.1000000000000001</v>
          </cell>
          <cell r="Q34">
            <v>1.1000000000000001</v>
          </cell>
          <cell r="R34">
            <v>1.1000000000000001</v>
          </cell>
          <cell r="S34">
            <v>1.1000000000000001</v>
          </cell>
          <cell r="T34">
            <v>1.1000000000000001</v>
          </cell>
        </row>
        <row r="35">
          <cell r="B35">
            <v>39</v>
          </cell>
          <cell r="C35" t="str">
            <v>ARFA管</v>
          </cell>
          <cell r="D35" t="str">
            <v>MD継手</v>
          </cell>
          <cell r="E35" t="str">
            <v>屋内一般配管</v>
          </cell>
          <cell r="F35" t="str">
            <v>管</v>
          </cell>
          <cell r="G35">
            <v>1.1000000000000001</v>
          </cell>
          <cell r="H35">
            <v>1.1000000000000001</v>
          </cell>
          <cell r="I35">
            <v>1.1000000000000001</v>
          </cell>
          <cell r="J35">
            <v>1.1000000000000001</v>
          </cell>
          <cell r="K35">
            <v>1.1000000000000001</v>
          </cell>
          <cell r="L35">
            <v>1.1000000000000001</v>
          </cell>
          <cell r="M35">
            <v>1.1000000000000001</v>
          </cell>
          <cell r="N35">
            <v>1.1000000000000001</v>
          </cell>
          <cell r="O35">
            <v>1.1000000000000001</v>
          </cell>
          <cell r="P35">
            <v>1.1000000000000001</v>
          </cell>
          <cell r="Q35">
            <v>1.1000000000000001</v>
          </cell>
          <cell r="R35">
            <v>1.1000000000000001</v>
          </cell>
          <cell r="S35">
            <v>1.1000000000000001</v>
          </cell>
          <cell r="T35">
            <v>1.1000000000000001</v>
          </cell>
        </row>
        <row r="36">
          <cell r="B36">
            <v>40</v>
          </cell>
          <cell r="C36" t="str">
            <v>CUP</v>
          </cell>
          <cell r="D36" t="str">
            <v>（給湯・給水）</v>
          </cell>
          <cell r="E36" t="str">
            <v>屋内一般配管</v>
          </cell>
          <cell r="F36" t="str">
            <v>管</v>
          </cell>
          <cell r="G36">
            <v>1.05</v>
          </cell>
          <cell r="H36">
            <v>1.05</v>
          </cell>
          <cell r="I36">
            <v>1.05</v>
          </cell>
          <cell r="J36">
            <v>1.05</v>
          </cell>
          <cell r="K36">
            <v>1.05</v>
          </cell>
          <cell r="L36">
            <v>1.05</v>
          </cell>
          <cell r="M36">
            <v>1.05</v>
          </cell>
          <cell r="N36">
            <v>1.05</v>
          </cell>
          <cell r="O36">
            <v>1.05</v>
          </cell>
          <cell r="P36">
            <v>1.05</v>
          </cell>
          <cell r="Q36">
            <v>1.05</v>
          </cell>
          <cell r="R36">
            <v>1.05</v>
          </cell>
          <cell r="S36">
            <v>1.05</v>
          </cell>
          <cell r="T36">
            <v>1.05</v>
          </cell>
        </row>
        <row r="40">
          <cell r="B40">
            <v>1</v>
          </cell>
          <cell r="C40" t="str">
            <v>SGP-PA</v>
          </cell>
          <cell r="D40" t="str">
            <v>（給水・冷却水）ねじ接合（管端防食継手）</v>
          </cell>
          <cell r="E40" t="str">
            <v>機械室・便所配管</v>
          </cell>
          <cell r="F40" t="str">
            <v>管</v>
          </cell>
          <cell r="G40">
            <v>1.1000000000000001</v>
          </cell>
          <cell r="H40">
            <v>1.1000000000000001</v>
          </cell>
          <cell r="I40">
            <v>1.1000000000000001</v>
          </cell>
          <cell r="J40">
            <v>1.1000000000000001</v>
          </cell>
          <cell r="K40">
            <v>1.1000000000000001</v>
          </cell>
          <cell r="L40">
            <v>1.1000000000000001</v>
          </cell>
          <cell r="M40">
            <v>1.1000000000000001</v>
          </cell>
          <cell r="N40">
            <v>1.1000000000000001</v>
          </cell>
          <cell r="O40">
            <v>1.05</v>
          </cell>
          <cell r="P40">
            <v>1.05</v>
          </cell>
          <cell r="Q40">
            <v>1.05</v>
          </cell>
          <cell r="R40">
            <v>1.05</v>
          </cell>
          <cell r="S40">
            <v>1.05</v>
          </cell>
          <cell r="T40">
            <v>1.05</v>
          </cell>
        </row>
        <row r="41">
          <cell r="B41">
            <v>2</v>
          </cell>
          <cell r="C41" t="str">
            <v>SGP-PB</v>
          </cell>
          <cell r="D41" t="str">
            <v>（給水・冷却水）ねじ接合（管端防食継手）</v>
          </cell>
          <cell r="E41" t="str">
            <v>機械室・便所配管</v>
          </cell>
          <cell r="F41" t="str">
            <v>管</v>
          </cell>
          <cell r="G41">
            <v>1.1000000000000001</v>
          </cell>
          <cell r="H41">
            <v>1.1000000000000001</v>
          </cell>
          <cell r="I41">
            <v>1.1000000000000001</v>
          </cell>
          <cell r="J41">
            <v>1.1000000000000001</v>
          </cell>
          <cell r="K41">
            <v>1.1000000000000001</v>
          </cell>
          <cell r="L41">
            <v>1.1000000000000001</v>
          </cell>
          <cell r="M41">
            <v>1.1000000000000001</v>
          </cell>
          <cell r="N41">
            <v>1.1000000000000001</v>
          </cell>
          <cell r="O41">
            <v>1.05</v>
          </cell>
          <cell r="P41">
            <v>1.05</v>
          </cell>
          <cell r="Q41">
            <v>1.05</v>
          </cell>
          <cell r="R41">
            <v>1.05</v>
          </cell>
          <cell r="S41">
            <v>1.05</v>
          </cell>
          <cell r="T41">
            <v>1.05</v>
          </cell>
        </row>
        <row r="42">
          <cell r="B42">
            <v>4</v>
          </cell>
          <cell r="C42" t="str">
            <v>SGP-FPA</v>
          </cell>
          <cell r="D42" t="str">
            <v>（給水・冷却水）フランジ接合</v>
          </cell>
          <cell r="E42" t="str">
            <v>機械室・便所配管</v>
          </cell>
          <cell r="F42" t="str">
            <v>管</v>
          </cell>
          <cell r="G42">
            <v>1</v>
          </cell>
          <cell r="H42">
            <v>1</v>
          </cell>
          <cell r="I42">
            <v>1</v>
          </cell>
          <cell r="J42">
            <v>1</v>
          </cell>
          <cell r="K42">
            <v>1</v>
          </cell>
          <cell r="L42">
            <v>1</v>
          </cell>
          <cell r="M42">
            <v>1</v>
          </cell>
          <cell r="N42">
            <v>1</v>
          </cell>
          <cell r="O42">
            <v>1</v>
          </cell>
          <cell r="P42">
            <v>1</v>
          </cell>
          <cell r="Q42">
            <v>1</v>
          </cell>
          <cell r="R42">
            <v>1</v>
          </cell>
          <cell r="S42">
            <v>1</v>
          </cell>
          <cell r="T42">
            <v>1</v>
          </cell>
        </row>
        <row r="43">
          <cell r="B43">
            <v>5</v>
          </cell>
          <cell r="C43" t="str">
            <v>SGP-FPB</v>
          </cell>
          <cell r="D43" t="str">
            <v>（給水・冷却水）フランジ接合</v>
          </cell>
          <cell r="E43" t="str">
            <v>機械室・便所配管</v>
          </cell>
          <cell r="F43" t="str">
            <v>管</v>
          </cell>
          <cell r="G43">
            <v>1</v>
          </cell>
          <cell r="H43">
            <v>1</v>
          </cell>
          <cell r="I43">
            <v>1</v>
          </cell>
          <cell r="J43">
            <v>1</v>
          </cell>
          <cell r="K43">
            <v>1</v>
          </cell>
          <cell r="L43">
            <v>1</v>
          </cell>
          <cell r="M43">
            <v>1</v>
          </cell>
          <cell r="N43">
            <v>1</v>
          </cell>
          <cell r="O43">
            <v>1</v>
          </cell>
          <cell r="P43">
            <v>1</v>
          </cell>
          <cell r="Q43">
            <v>1</v>
          </cell>
          <cell r="R43">
            <v>1</v>
          </cell>
          <cell r="S43">
            <v>1</v>
          </cell>
          <cell r="T43">
            <v>1</v>
          </cell>
        </row>
        <row r="44">
          <cell r="B44">
            <v>7</v>
          </cell>
          <cell r="C44" t="str">
            <v>SGP-VA</v>
          </cell>
          <cell r="D44" t="str">
            <v>（給水・冷却水）ねじ接合（管端防食継手）</v>
          </cell>
          <cell r="E44" t="str">
            <v>機械室・便所配管</v>
          </cell>
          <cell r="F44" t="str">
            <v>管</v>
          </cell>
          <cell r="G44">
            <v>1.1000000000000001</v>
          </cell>
          <cell r="H44">
            <v>1.1000000000000001</v>
          </cell>
          <cell r="I44">
            <v>1.1000000000000001</v>
          </cell>
          <cell r="J44">
            <v>1.1000000000000001</v>
          </cell>
          <cell r="K44">
            <v>1.1000000000000001</v>
          </cell>
          <cell r="L44">
            <v>1.1000000000000001</v>
          </cell>
          <cell r="M44">
            <v>1.1000000000000001</v>
          </cell>
          <cell r="N44">
            <v>1.1000000000000001</v>
          </cell>
          <cell r="O44">
            <v>1.05</v>
          </cell>
          <cell r="P44">
            <v>1.05</v>
          </cell>
          <cell r="Q44">
            <v>1.05</v>
          </cell>
          <cell r="R44">
            <v>1.05</v>
          </cell>
          <cell r="S44">
            <v>1.05</v>
          </cell>
          <cell r="T44">
            <v>1.05</v>
          </cell>
        </row>
        <row r="45">
          <cell r="B45">
            <v>8</v>
          </cell>
          <cell r="C45" t="str">
            <v>SGP-VB</v>
          </cell>
          <cell r="D45" t="str">
            <v>（給水・冷却水）ねじ接合（管端防食継手）</v>
          </cell>
          <cell r="E45" t="str">
            <v>機械室・便所配管</v>
          </cell>
          <cell r="F45" t="str">
            <v>管</v>
          </cell>
          <cell r="G45">
            <v>1.1000000000000001</v>
          </cell>
          <cell r="H45">
            <v>1.1000000000000001</v>
          </cell>
          <cell r="I45">
            <v>1.1000000000000001</v>
          </cell>
          <cell r="J45">
            <v>1.1000000000000001</v>
          </cell>
          <cell r="K45">
            <v>1.1000000000000001</v>
          </cell>
          <cell r="L45">
            <v>1.1000000000000001</v>
          </cell>
          <cell r="M45">
            <v>1.1000000000000001</v>
          </cell>
          <cell r="N45">
            <v>1.1000000000000001</v>
          </cell>
          <cell r="O45">
            <v>1.05</v>
          </cell>
          <cell r="P45">
            <v>1.05</v>
          </cell>
          <cell r="Q45">
            <v>1.05</v>
          </cell>
          <cell r="R45">
            <v>1.05</v>
          </cell>
          <cell r="S45">
            <v>1.05</v>
          </cell>
          <cell r="T45">
            <v>1.05</v>
          </cell>
        </row>
        <row r="46">
          <cell r="B46">
            <v>10</v>
          </cell>
          <cell r="C46" t="str">
            <v>SGP-FVA</v>
          </cell>
          <cell r="D46" t="str">
            <v>（給水・冷却水）フランジ接合</v>
          </cell>
          <cell r="E46" t="str">
            <v>機械室・便所配管</v>
          </cell>
          <cell r="F46" t="str">
            <v>管</v>
          </cell>
          <cell r="G46">
            <v>1</v>
          </cell>
          <cell r="H46">
            <v>1</v>
          </cell>
          <cell r="I46">
            <v>1</v>
          </cell>
          <cell r="J46">
            <v>1</v>
          </cell>
          <cell r="K46">
            <v>1</v>
          </cell>
          <cell r="L46">
            <v>1</v>
          </cell>
          <cell r="M46">
            <v>1</v>
          </cell>
          <cell r="N46">
            <v>1</v>
          </cell>
          <cell r="O46">
            <v>1</v>
          </cell>
          <cell r="P46">
            <v>1</v>
          </cell>
          <cell r="Q46">
            <v>1</v>
          </cell>
          <cell r="R46">
            <v>1</v>
          </cell>
          <cell r="S46">
            <v>1</v>
          </cell>
          <cell r="T46">
            <v>1</v>
          </cell>
        </row>
        <row r="47">
          <cell r="B47">
            <v>11</v>
          </cell>
          <cell r="C47" t="str">
            <v>SGP-FVB</v>
          </cell>
          <cell r="D47" t="str">
            <v>（給水・冷却水）フランジ接合</v>
          </cell>
          <cell r="E47" t="str">
            <v>機械室・便所配管</v>
          </cell>
          <cell r="F47" t="str">
            <v>管</v>
          </cell>
          <cell r="G47">
            <v>1</v>
          </cell>
          <cell r="H47">
            <v>1</v>
          </cell>
          <cell r="I47">
            <v>1</v>
          </cell>
          <cell r="J47">
            <v>1</v>
          </cell>
          <cell r="K47">
            <v>1</v>
          </cell>
          <cell r="L47">
            <v>1</v>
          </cell>
          <cell r="M47">
            <v>1</v>
          </cell>
          <cell r="N47">
            <v>1</v>
          </cell>
          <cell r="O47">
            <v>1</v>
          </cell>
          <cell r="P47">
            <v>1</v>
          </cell>
          <cell r="Q47">
            <v>1</v>
          </cell>
          <cell r="R47">
            <v>1</v>
          </cell>
          <cell r="S47">
            <v>1</v>
          </cell>
          <cell r="T47">
            <v>1</v>
          </cell>
        </row>
        <row r="48">
          <cell r="B48">
            <v>13</v>
          </cell>
          <cell r="C48" t="str">
            <v>SGP-HVA</v>
          </cell>
          <cell r="D48" t="str">
            <v>（給湯・冷温水）ねじ接合（管端防食継手）</v>
          </cell>
          <cell r="E48" t="str">
            <v>機械室・便所配管</v>
          </cell>
          <cell r="F48" t="str">
            <v>管</v>
          </cell>
          <cell r="G48">
            <v>1.1000000000000001</v>
          </cell>
          <cell r="H48">
            <v>1.1000000000000001</v>
          </cell>
          <cell r="I48">
            <v>1.1000000000000001</v>
          </cell>
          <cell r="J48">
            <v>1.1000000000000001</v>
          </cell>
          <cell r="K48">
            <v>1.1000000000000001</v>
          </cell>
          <cell r="L48">
            <v>1.1000000000000001</v>
          </cell>
          <cell r="M48">
            <v>1.1000000000000001</v>
          </cell>
          <cell r="N48">
            <v>1.1000000000000001</v>
          </cell>
          <cell r="O48">
            <v>1.05</v>
          </cell>
          <cell r="P48">
            <v>1.05</v>
          </cell>
          <cell r="Q48">
            <v>1.05</v>
          </cell>
          <cell r="R48">
            <v>1.05</v>
          </cell>
          <cell r="S48">
            <v>1.05</v>
          </cell>
          <cell r="T48">
            <v>1.05</v>
          </cell>
        </row>
        <row r="49">
          <cell r="B49">
            <v>14</v>
          </cell>
          <cell r="C49" t="str">
            <v>SGP-VA</v>
          </cell>
          <cell r="D49" t="str">
            <v>（冷却水）ハウジング型継手</v>
          </cell>
          <cell r="E49" t="str">
            <v>機械室・便所配管</v>
          </cell>
          <cell r="F49" t="str">
            <v>管</v>
          </cell>
          <cell r="G49">
            <v>1.1000000000000001</v>
          </cell>
          <cell r="H49">
            <v>1.1000000000000001</v>
          </cell>
          <cell r="I49">
            <v>1.1000000000000001</v>
          </cell>
          <cell r="J49">
            <v>1.1000000000000001</v>
          </cell>
          <cell r="K49">
            <v>1.1000000000000001</v>
          </cell>
          <cell r="L49">
            <v>1.1000000000000001</v>
          </cell>
          <cell r="M49">
            <v>1.1000000000000001</v>
          </cell>
          <cell r="N49">
            <v>1.1000000000000001</v>
          </cell>
          <cell r="O49">
            <v>1.05</v>
          </cell>
          <cell r="P49">
            <v>1.05</v>
          </cell>
          <cell r="Q49">
            <v>1.05</v>
          </cell>
          <cell r="R49">
            <v>1.05</v>
          </cell>
          <cell r="S49">
            <v>1.05</v>
          </cell>
          <cell r="T49">
            <v>1.05</v>
          </cell>
        </row>
        <row r="50">
          <cell r="B50">
            <v>19</v>
          </cell>
          <cell r="C50" t="str">
            <v>STPG</v>
          </cell>
          <cell r="D50" t="str">
            <v>（冷温水）ねじ接合</v>
          </cell>
          <cell r="E50" t="str">
            <v>機械室・便所配管</v>
          </cell>
          <cell r="F50" t="str">
            <v>管</v>
          </cell>
          <cell r="G50">
            <v>1.1000000000000001</v>
          </cell>
          <cell r="H50">
            <v>1.1000000000000001</v>
          </cell>
          <cell r="I50">
            <v>1.1000000000000001</v>
          </cell>
          <cell r="J50">
            <v>1.1000000000000001</v>
          </cell>
          <cell r="K50">
            <v>1.1000000000000001</v>
          </cell>
          <cell r="L50">
            <v>1.1000000000000001</v>
          </cell>
          <cell r="M50">
            <v>1.1000000000000001</v>
          </cell>
          <cell r="N50">
            <v>1.1000000000000001</v>
          </cell>
          <cell r="O50">
            <v>1.05</v>
          </cell>
          <cell r="P50">
            <v>1.05</v>
          </cell>
          <cell r="Q50">
            <v>1.05</v>
          </cell>
          <cell r="R50">
            <v>1.05</v>
          </cell>
          <cell r="S50">
            <v>1.05</v>
          </cell>
          <cell r="T50">
            <v>1.05</v>
          </cell>
        </row>
        <row r="51">
          <cell r="B51">
            <v>20</v>
          </cell>
          <cell r="C51" t="str">
            <v>STPG</v>
          </cell>
          <cell r="D51" t="str">
            <v>（消火）ねじ接合</v>
          </cell>
          <cell r="E51" t="str">
            <v>機械室・便所配管</v>
          </cell>
          <cell r="F51" t="str">
            <v>管</v>
          </cell>
          <cell r="G51">
            <v>1.1000000000000001</v>
          </cell>
          <cell r="H51">
            <v>1.1000000000000001</v>
          </cell>
          <cell r="I51">
            <v>1.1000000000000001</v>
          </cell>
          <cell r="J51">
            <v>1.1000000000000001</v>
          </cell>
          <cell r="K51">
            <v>1.1000000000000001</v>
          </cell>
          <cell r="L51">
            <v>1.1000000000000001</v>
          </cell>
          <cell r="M51">
            <v>1.1000000000000001</v>
          </cell>
          <cell r="N51">
            <v>1.1000000000000001</v>
          </cell>
          <cell r="O51">
            <v>1.1000000000000001</v>
          </cell>
          <cell r="P51">
            <v>1.1000000000000001</v>
          </cell>
          <cell r="Q51">
            <v>1.1000000000000001</v>
          </cell>
          <cell r="R51">
            <v>1.1000000000000001</v>
          </cell>
          <cell r="S51">
            <v>1.1000000000000001</v>
          </cell>
          <cell r="T51">
            <v>1.1000000000000001</v>
          </cell>
        </row>
        <row r="52">
          <cell r="B52">
            <v>21</v>
          </cell>
          <cell r="C52" t="str">
            <v>STPG</v>
          </cell>
          <cell r="D52" t="str">
            <v>（冷却水）ねじ接合</v>
          </cell>
          <cell r="E52" t="str">
            <v>機械室・便所配管</v>
          </cell>
          <cell r="F52" t="str">
            <v>管</v>
          </cell>
          <cell r="G52">
            <v>1.1000000000000001</v>
          </cell>
          <cell r="H52">
            <v>1.1000000000000001</v>
          </cell>
          <cell r="I52">
            <v>1.1000000000000001</v>
          </cell>
          <cell r="J52">
            <v>1.1000000000000001</v>
          </cell>
          <cell r="K52">
            <v>1.1000000000000001</v>
          </cell>
          <cell r="L52">
            <v>1.1000000000000001</v>
          </cell>
          <cell r="M52">
            <v>1.1000000000000001</v>
          </cell>
          <cell r="N52">
            <v>1.1000000000000001</v>
          </cell>
          <cell r="O52">
            <v>1.05</v>
          </cell>
          <cell r="P52">
            <v>1.05</v>
          </cell>
          <cell r="Q52">
            <v>1.05</v>
          </cell>
          <cell r="R52">
            <v>1.05</v>
          </cell>
          <cell r="S52">
            <v>1.05</v>
          </cell>
          <cell r="T52">
            <v>1.05</v>
          </cell>
        </row>
        <row r="53">
          <cell r="B53">
            <v>22</v>
          </cell>
          <cell r="C53" t="str">
            <v>STPG(黒)</v>
          </cell>
          <cell r="D53" t="str">
            <v>（低圧蒸気用）ねじ接合</v>
          </cell>
          <cell r="E53" t="str">
            <v>機械室・便所配管</v>
          </cell>
          <cell r="F53" t="str">
            <v>管</v>
          </cell>
          <cell r="G53">
            <v>1.1000000000000001</v>
          </cell>
          <cell r="H53">
            <v>1.1000000000000001</v>
          </cell>
          <cell r="I53">
            <v>1.1000000000000001</v>
          </cell>
          <cell r="J53">
            <v>1.1000000000000001</v>
          </cell>
          <cell r="K53">
            <v>1.1000000000000001</v>
          </cell>
          <cell r="L53">
            <v>1.1000000000000001</v>
          </cell>
          <cell r="M53">
            <v>1.1000000000000001</v>
          </cell>
          <cell r="N53">
            <v>1.1000000000000001</v>
          </cell>
          <cell r="O53">
            <v>1.1000000000000001</v>
          </cell>
          <cell r="P53">
            <v>1.1000000000000001</v>
          </cell>
          <cell r="Q53">
            <v>1.1000000000000001</v>
          </cell>
          <cell r="R53">
            <v>1.1000000000000001</v>
          </cell>
          <cell r="S53">
            <v>1.1000000000000001</v>
          </cell>
          <cell r="T53">
            <v>1.1000000000000001</v>
          </cell>
        </row>
        <row r="54">
          <cell r="B54">
            <v>23</v>
          </cell>
          <cell r="C54" t="str">
            <v>STPG</v>
          </cell>
          <cell r="D54" t="str">
            <v>（消火・冷却水・冷温水）溶接接合</v>
          </cell>
          <cell r="E54" t="str">
            <v>機械室・便所配管</v>
          </cell>
          <cell r="F54" t="str">
            <v>管</v>
          </cell>
          <cell r="G54">
            <v>1.1000000000000001</v>
          </cell>
          <cell r="H54">
            <v>1.1000000000000001</v>
          </cell>
          <cell r="I54">
            <v>1.1000000000000001</v>
          </cell>
          <cell r="J54">
            <v>1.1000000000000001</v>
          </cell>
          <cell r="K54">
            <v>1.1000000000000001</v>
          </cell>
          <cell r="L54">
            <v>1.1000000000000001</v>
          </cell>
          <cell r="M54">
            <v>1.1000000000000001</v>
          </cell>
          <cell r="N54">
            <v>1.1000000000000001</v>
          </cell>
          <cell r="O54">
            <v>1.05</v>
          </cell>
          <cell r="P54">
            <v>1.05</v>
          </cell>
          <cell r="Q54">
            <v>1.05</v>
          </cell>
          <cell r="R54">
            <v>1.05</v>
          </cell>
          <cell r="S54">
            <v>1.05</v>
          </cell>
          <cell r="T54">
            <v>1.05</v>
          </cell>
        </row>
        <row r="55">
          <cell r="B55">
            <v>24</v>
          </cell>
          <cell r="C55" t="str">
            <v>STPG(黒)</v>
          </cell>
          <cell r="D55" t="str">
            <v>（蒸気給気管、蒸気還気用）溶接接合</v>
          </cell>
          <cell r="E55" t="str">
            <v>機械室・便所配管</v>
          </cell>
          <cell r="F55" t="str">
            <v>管</v>
          </cell>
          <cell r="G55">
            <v>1.1000000000000001</v>
          </cell>
          <cell r="H55">
            <v>1.1000000000000001</v>
          </cell>
          <cell r="I55">
            <v>1.1000000000000001</v>
          </cell>
          <cell r="J55">
            <v>1.1000000000000001</v>
          </cell>
          <cell r="K55">
            <v>1.1000000000000001</v>
          </cell>
          <cell r="L55">
            <v>1.1000000000000001</v>
          </cell>
          <cell r="M55">
            <v>1.1000000000000001</v>
          </cell>
          <cell r="N55">
            <v>1.1000000000000001</v>
          </cell>
          <cell r="O55">
            <v>1.05</v>
          </cell>
          <cell r="P55">
            <v>1.05</v>
          </cell>
          <cell r="Q55">
            <v>1.05</v>
          </cell>
          <cell r="R55">
            <v>1.05</v>
          </cell>
          <cell r="S55">
            <v>1.05</v>
          </cell>
          <cell r="T55">
            <v>1.05</v>
          </cell>
        </row>
        <row r="56">
          <cell r="B56">
            <v>25</v>
          </cell>
          <cell r="C56" t="str">
            <v>SGP(白)</v>
          </cell>
          <cell r="D56" t="str">
            <v>（排水）ねじ接合</v>
          </cell>
          <cell r="E56" t="str">
            <v>機械室・便所配管</v>
          </cell>
          <cell r="F56" t="str">
            <v>管</v>
          </cell>
          <cell r="G56">
            <v>1.1000000000000001</v>
          </cell>
          <cell r="H56">
            <v>1.1000000000000001</v>
          </cell>
          <cell r="I56">
            <v>1.1000000000000001</v>
          </cell>
          <cell r="J56">
            <v>1.1000000000000001</v>
          </cell>
          <cell r="K56">
            <v>1.1000000000000001</v>
          </cell>
          <cell r="L56">
            <v>1.1000000000000001</v>
          </cell>
          <cell r="M56">
            <v>1.1000000000000001</v>
          </cell>
          <cell r="N56">
            <v>1.1000000000000001</v>
          </cell>
          <cell r="O56">
            <v>1.05</v>
          </cell>
          <cell r="P56">
            <v>1.05</v>
          </cell>
          <cell r="Q56">
            <v>1.05</v>
          </cell>
          <cell r="R56">
            <v>1.05</v>
          </cell>
          <cell r="S56">
            <v>1.05</v>
          </cell>
          <cell r="T56">
            <v>1.05</v>
          </cell>
        </row>
        <row r="57">
          <cell r="B57">
            <v>26</v>
          </cell>
          <cell r="C57" t="str">
            <v>SGP(白)</v>
          </cell>
          <cell r="D57" t="str">
            <v>（冷温水）ねじ接合</v>
          </cell>
          <cell r="E57" t="str">
            <v>機械室・便所配管</v>
          </cell>
          <cell r="F57" t="str">
            <v>管</v>
          </cell>
          <cell r="G57">
            <v>1.1000000000000001</v>
          </cell>
          <cell r="H57">
            <v>1.1000000000000001</v>
          </cell>
          <cell r="I57">
            <v>1.1000000000000001</v>
          </cell>
          <cell r="J57">
            <v>1.1000000000000001</v>
          </cell>
          <cell r="K57">
            <v>1.1000000000000001</v>
          </cell>
          <cell r="L57">
            <v>1.1000000000000001</v>
          </cell>
          <cell r="M57">
            <v>1.1000000000000001</v>
          </cell>
          <cell r="N57">
            <v>1.1000000000000001</v>
          </cell>
          <cell r="O57">
            <v>1.05</v>
          </cell>
          <cell r="P57">
            <v>1.05</v>
          </cell>
          <cell r="Q57">
            <v>1.05</v>
          </cell>
          <cell r="R57">
            <v>1.05</v>
          </cell>
          <cell r="S57">
            <v>1.05</v>
          </cell>
          <cell r="T57">
            <v>1.05</v>
          </cell>
        </row>
        <row r="58">
          <cell r="B58">
            <v>27</v>
          </cell>
          <cell r="C58" t="str">
            <v>SGP(白)</v>
          </cell>
          <cell r="D58" t="str">
            <v>（通気・消火・給湯・プロパン）ねじ接合</v>
          </cell>
          <cell r="E58" t="str">
            <v>機械室・便所配管</v>
          </cell>
          <cell r="F58" t="str">
            <v>管</v>
          </cell>
          <cell r="G58">
            <v>1.1000000000000001</v>
          </cell>
          <cell r="H58">
            <v>1.1000000000000001</v>
          </cell>
          <cell r="I58">
            <v>1.1000000000000001</v>
          </cell>
          <cell r="J58">
            <v>1.1000000000000001</v>
          </cell>
          <cell r="K58">
            <v>1.1000000000000001</v>
          </cell>
          <cell r="L58">
            <v>1.1000000000000001</v>
          </cell>
          <cell r="M58">
            <v>1.1000000000000001</v>
          </cell>
          <cell r="N58">
            <v>1.1000000000000001</v>
          </cell>
          <cell r="O58">
            <v>1.05</v>
          </cell>
          <cell r="P58">
            <v>1.05</v>
          </cell>
          <cell r="Q58">
            <v>1.05</v>
          </cell>
          <cell r="R58">
            <v>1.05</v>
          </cell>
          <cell r="S58">
            <v>1.05</v>
          </cell>
          <cell r="T58">
            <v>1.05</v>
          </cell>
        </row>
        <row r="59">
          <cell r="B59">
            <v>28</v>
          </cell>
          <cell r="C59" t="str">
            <v>SGP(白)</v>
          </cell>
          <cell r="D59" t="str">
            <v>（冷却水）ねじ接合</v>
          </cell>
          <cell r="E59" t="str">
            <v>機械室・便所配管</v>
          </cell>
          <cell r="F59" t="str">
            <v>管</v>
          </cell>
          <cell r="G59">
            <v>1.1000000000000001</v>
          </cell>
          <cell r="H59">
            <v>1.1000000000000001</v>
          </cell>
          <cell r="I59">
            <v>1.1000000000000001</v>
          </cell>
          <cell r="J59">
            <v>1.1000000000000001</v>
          </cell>
          <cell r="K59">
            <v>1.1000000000000001</v>
          </cell>
          <cell r="L59">
            <v>1.1000000000000001</v>
          </cell>
          <cell r="M59">
            <v>1.1000000000000001</v>
          </cell>
          <cell r="N59">
            <v>1.1000000000000001</v>
          </cell>
          <cell r="O59">
            <v>1.05</v>
          </cell>
          <cell r="P59">
            <v>1.05</v>
          </cell>
          <cell r="Q59">
            <v>1.05</v>
          </cell>
          <cell r="R59">
            <v>1.05</v>
          </cell>
          <cell r="S59">
            <v>1.05</v>
          </cell>
          <cell r="T59">
            <v>1.05</v>
          </cell>
        </row>
        <row r="60">
          <cell r="B60">
            <v>29</v>
          </cell>
          <cell r="C60" t="str">
            <v>SGP(白)</v>
          </cell>
          <cell r="D60" t="str">
            <v>（通気・消火・給湯・プロパン・冷却水・冷温水）溶接接合</v>
          </cell>
          <cell r="E60" t="str">
            <v>機械室・便所配管</v>
          </cell>
          <cell r="F60" t="str">
            <v>管</v>
          </cell>
          <cell r="G60">
            <v>1.1000000000000001</v>
          </cell>
          <cell r="H60">
            <v>1.1000000000000001</v>
          </cell>
          <cell r="I60">
            <v>1.1000000000000001</v>
          </cell>
          <cell r="J60">
            <v>1.1000000000000001</v>
          </cell>
          <cell r="K60">
            <v>1.1000000000000001</v>
          </cell>
          <cell r="L60">
            <v>1.1000000000000001</v>
          </cell>
          <cell r="M60">
            <v>1.1000000000000001</v>
          </cell>
          <cell r="N60">
            <v>1.1000000000000001</v>
          </cell>
          <cell r="O60">
            <v>1.05</v>
          </cell>
          <cell r="P60">
            <v>1.05</v>
          </cell>
          <cell r="Q60">
            <v>1.05</v>
          </cell>
          <cell r="R60">
            <v>1.05</v>
          </cell>
          <cell r="S60">
            <v>1.05</v>
          </cell>
          <cell r="T60">
            <v>1.05</v>
          </cell>
        </row>
        <row r="61">
          <cell r="B61">
            <v>30</v>
          </cell>
          <cell r="C61" t="str">
            <v>SGP(白)</v>
          </cell>
          <cell r="D61" t="str">
            <v>（冷却水）ハウジング型管継手</v>
          </cell>
          <cell r="E61" t="str">
            <v>機械室・便所配管</v>
          </cell>
          <cell r="F61" t="str">
            <v>管</v>
          </cell>
          <cell r="G61">
            <v>1.1000000000000001</v>
          </cell>
          <cell r="H61">
            <v>1.1000000000000001</v>
          </cell>
          <cell r="I61">
            <v>1.1000000000000001</v>
          </cell>
          <cell r="J61">
            <v>1.1000000000000001</v>
          </cell>
          <cell r="K61">
            <v>1.1000000000000001</v>
          </cell>
          <cell r="L61">
            <v>1.1000000000000001</v>
          </cell>
          <cell r="M61">
            <v>1.1000000000000001</v>
          </cell>
          <cell r="N61">
            <v>1.1000000000000001</v>
          </cell>
          <cell r="O61">
            <v>1.05</v>
          </cell>
          <cell r="P61">
            <v>1.05</v>
          </cell>
          <cell r="Q61">
            <v>1.05</v>
          </cell>
          <cell r="R61">
            <v>1.05</v>
          </cell>
          <cell r="S61">
            <v>1.05</v>
          </cell>
          <cell r="T61">
            <v>1.05</v>
          </cell>
        </row>
        <row r="62">
          <cell r="B62">
            <v>31</v>
          </cell>
          <cell r="C62" t="str">
            <v>SGP(白)</v>
          </cell>
          <cell r="D62" t="str">
            <v>（冷温水・消火）ハウジング型管継手</v>
          </cell>
          <cell r="E62" t="str">
            <v>機械室・便所配管</v>
          </cell>
          <cell r="F62" t="str">
            <v>管</v>
          </cell>
          <cell r="G62">
            <v>1.1000000000000001</v>
          </cell>
          <cell r="H62">
            <v>1.1000000000000001</v>
          </cell>
          <cell r="I62">
            <v>1.1000000000000001</v>
          </cell>
          <cell r="J62">
            <v>1.1000000000000001</v>
          </cell>
          <cell r="K62">
            <v>1.1000000000000001</v>
          </cell>
          <cell r="L62">
            <v>1.1000000000000001</v>
          </cell>
          <cell r="M62">
            <v>1.1000000000000001</v>
          </cell>
          <cell r="N62">
            <v>1.1000000000000001</v>
          </cell>
          <cell r="O62">
            <v>1.05</v>
          </cell>
          <cell r="P62">
            <v>1.05</v>
          </cell>
          <cell r="Q62">
            <v>1.05</v>
          </cell>
          <cell r="R62">
            <v>1.05</v>
          </cell>
          <cell r="S62">
            <v>1.05</v>
          </cell>
          <cell r="T62">
            <v>1.05</v>
          </cell>
        </row>
        <row r="63">
          <cell r="B63">
            <v>32</v>
          </cell>
          <cell r="C63" t="str">
            <v>SGP(黒)</v>
          </cell>
          <cell r="D63" t="str">
            <v>（蒸気・油）ねじ接合</v>
          </cell>
          <cell r="E63" t="str">
            <v>機械室・便所配管</v>
          </cell>
          <cell r="F63" t="str">
            <v>管</v>
          </cell>
          <cell r="G63">
            <v>1.1000000000000001</v>
          </cell>
          <cell r="H63">
            <v>1.1000000000000001</v>
          </cell>
          <cell r="I63">
            <v>1.1000000000000001</v>
          </cell>
          <cell r="J63">
            <v>1.1000000000000001</v>
          </cell>
          <cell r="K63">
            <v>1.1000000000000001</v>
          </cell>
          <cell r="L63">
            <v>1.1000000000000001</v>
          </cell>
          <cell r="M63">
            <v>1.1000000000000001</v>
          </cell>
          <cell r="N63">
            <v>1.1000000000000001</v>
          </cell>
          <cell r="O63">
            <v>1.05</v>
          </cell>
          <cell r="P63">
            <v>1.05</v>
          </cell>
          <cell r="Q63">
            <v>1.05</v>
          </cell>
          <cell r="R63">
            <v>1.05</v>
          </cell>
          <cell r="S63">
            <v>1.05</v>
          </cell>
          <cell r="T63">
            <v>1.05</v>
          </cell>
        </row>
        <row r="64">
          <cell r="B64">
            <v>33</v>
          </cell>
          <cell r="C64" t="str">
            <v>SGP(黒)</v>
          </cell>
          <cell r="D64" t="str">
            <v>（蒸気・油）溶接接合</v>
          </cell>
          <cell r="E64" t="str">
            <v>機械室・便所配管</v>
          </cell>
          <cell r="F64" t="str">
            <v>管</v>
          </cell>
          <cell r="G64">
            <v>1.1000000000000001</v>
          </cell>
          <cell r="H64">
            <v>1.1000000000000001</v>
          </cell>
          <cell r="I64">
            <v>1.1000000000000001</v>
          </cell>
          <cell r="J64">
            <v>1.1000000000000001</v>
          </cell>
          <cell r="K64">
            <v>1.1000000000000001</v>
          </cell>
          <cell r="L64">
            <v>1.1000000000000001</v>
          </cell>
          <cell r="M64">
            <v>1.1000000000000001</v>
          </cell>
          <cell r="N64">
            <v>1.1000000000000001</v>
          </cell>
          <cell r="O64">
            <v>1.05</v>
          </cell>
          <cell r="P64">
            <v>1.05</v>
          </cell>
          <cell r="Q64">
            <v>1.05</v>
          </cell>
          <cell r="R64">
            <v>1.05</v>
          </cell>
          <cell r="S64">
            <v>1.05</v>
          </cell>
          <cell r="T64">
            <v>1.05</v>
          </cell>
        </row>
        <row r="65">
          <cell r="B65">
            <v>34</v>
          </cell>
          <cell r="C65" t="str">
            <v>D-VA(WSP042)</v>
          </cell>
          <cell r="D65" t="str">
            <v>MD継手</v>
          </cell>
          <cell r="E65" t="str">
            <v>機械室・便所配管</v>
          </cell>
          <cell r="F65" t="str">
            <v>管</v>
          </cell>
          <cell r="G65">
            <v>1.1000000000000001</v>
          </cell>
          <cell r="H65">
            <v>1.1000000000000001</v>
          </cell>
          <cell r="I65">
            <v>1.1000000000000001</v>
          </cell>
          <cell r="J65">
            <v>1.1000000000000001</v>
          </cell>
          <cell r="K65">
            <v>1.1000000000000001</v>
          </cell>
          <cell r="L65">
            <v>1.1000000000000001</v>
          </cell>
          <cell r="M65">
            <v>1.1000000000000001</v>
          </cell>
          <cell r="N65">
            <v>1.1000000000000001</v>
          </cell>
          <cell r="O65">
            <v>1.1000000000000001</v>
          </cell>
          <cell r="P65">
            <v>1.1000000000000001</v>
          </cell>
          <cell r="Q65">
            <v>1.1000000000000001</v>
          </cell>
          <cell r="R65">
            <v>1.1000000000000001</v>
          </cell>
          <cell r="S65">
            <v>1.1000000000000001</v>
          </cell>
          <cell r="T65">
            <v>1.1000000000000001</v>
          </cell>
        </row>
        <row r="66">
          <cell r="B66">
            <v>35</v>
          </cell>
          <cell r="C66" t="str">
            <v>SGP-TA(WSP032)</v>
          </cell>
          <cell r="D66" t="str">
            <v>ねじ接合</v>
          </cell>
          <cell r="E66" t="str">
            <v>機械室・便所配管</v>
          </cell>
          <cell r="F66" t="str">
            <v>管</v>
          </cell>
          <cell r="G66">
            <v>1.1000000000000001</v>
          </cell>
          <cell r="H66">
            <v>1.1000000000000001</v>
          </cell>
          <cell r="I66">
            <v>1.1000000000000001</v>
          </cell>
          <cell r="J66">
            <v>1.1000000000000001</v>
          </cell>
          <cell r="K66">
            <v>1.1000000000000001</v>
          </cell>
          <cell r="L66">
            <v>1.1000000000000001</v>
          </cell>
          <cell r="M66">
            <v>1.1000000000000001</v>
          </cell>
          <cell r="N66">
            <v>1.1000000000000001</v>
          </cell>
          <cell r="O66">
            <v>1.1000000000000001</v>
          </cell>
          <cell r="P66">
            <v>1.1000000000000001</v>
          </cell>
          <cell r="Q66">
            <v>1.1000000000000001</v>
          </cell>
          <cell r="R66">
            <v>1.1000000000000001</v>
          </cell>
          <cell r="S66">
            <v>1.1000000000000001</v>
          </cell>
          <cell r="T66">
            <v>1.1000000000000001</v>
          </cell>
        </row>
        <row r="67">
          <cell r="B67">
            <v>36</v>
          </cell>
          <cell r="C67" t="str">
            <v>SGP-TA(WSP032)</v>
          </cell>
          <cell r="D67" t="str">
            <v>MD継手</v>
          </cell>
          <cell r="E67" t="str">
            <v>機械室・便所配管</v>
          </cell>
          <cell r="F67" t="str">
            <v>管</v>
          </cell>
          <cell r="G67">
            <v>1.1000000000000001</v>
          </cell>
          <cell r="H67">
            <v>1.1000000000000001</v>
          </cell>
          <cell r="I67">
            <v>1.1000000000000001</v>
          </cell>
          <cell r="J67">
            <v>1.1000000000000001</v>
          </cell>
          <cell r="K67">
            <v>1.1000000000000001</v>
          </cell>
          <cell r="L67">
            <v>1.1000000000000001</v>
          </cell>
          <cell r="M67">
            <v>1.1000000000000001</v>
          </cell>
          <cell r="N67">
            <v>1.1000000000000001</v>
          </cell>
          <cell r="O67">
            <v>1.1000000000000001</v>
          </cell>
          <cell r="P67">
            <v>1.1000000000000001</v>
          </cell>
          <cell r="Q67">
            <v>1.1000000000000001</v>
          </cell>
          <cell r="R67">
            <v>1.1000000000000001</v>
          </cell>
          <cell r="S67">
            <v>1.1000000000000001</v>
          </cell>
          <cell r="T67">
            <v>1.1000000000000001</v>
          </cell>
        </row>
        <row r="68">
          <cell r="B68">
            <v>38</v>
          </cell>
          <cell r="C68" t="str">
            <v>ARFA管</v>
          </cell>
          <cell r="D68" t="str">
            <v>ねじ接合</v>
          </cell>
          <cell r="E68" t="str">
            <v>機械室・便所配管</v>
          </cell>
          <cell r="F68" t="str">
            <v>管</v>
          </cell>
          <cell r="G68">
            <v>1.1000000000000001</v>
          </cell>
          <cell r="H68">
            <v>1.1000000000000001</v>
          </cell>
          <cell r="I68">
            <v>1.1000000000000001</v>
          </cell>
          <cell r="J68">
            <v>1.1000000000000001</v>
          </cell>
          <cell r="K68">
            <v>1.1000000000000001</v>
          </cell>
          <cell r="L68">
            <v>1.1000000000000001</v>
          </cell>
          <cell r="M68">
            <v>1.1000000000000001</v>
          </cell>
          <cell r="N68">
            <v>1.1000000000000001</v>
          </cell>
          <cell r="O68">
            <v>1.1000000000000001</v>
          </cell>
          <cell r="P68">
            <v>1.1000000000000001</v>
          </cell>
          <cell r="Q68">
            <v>1.1000000000000001</v>
          </cell>
          <cell r="R68">
            <v>1.1000000000000001</v>
          </cell>
          <cell r="S68">
            <v>1.1000000000000001</v>
          </cell>
          <cell r="T68">
            <v>1.1000000000000001</v>
          </cell>
        </row>
        <row r="69">
          <cell r="B69">
            <v>39</v>
          </cell>
          <cell r="C69" t="str">
            <v>ARFA管</v>
          </cell>
          <cell r="D69" t="str">
            <v>MD継手</v>
          </cell>
          <cell r="E69" t="str">
            <v>機械室・便所配管</v>
          </cell>
          <cell r="F69" t="str">
            <v>管</v>
          </cell>
          <cell r="G69">
            <v>1.1000000000000001</v>
          </cell>
          <cell r="H69">
            <v>1.1000000000000001</v>
          </cell>
          <cell r="I69">
            <v>1.1000000000000001</v>
          </cell>
          <cell r="J69">
            <v>1.1000000000000001</v>
          </cell>
          <cell r="K69">
            <v>1.1000000000000001</v>
          </cell>
          <cell r="L69">
            <v>1.1000000000000001</v>
          </cell>
          <cell r="M69">
            <v>1.1000000000000001</v>
          </cell>
          <cell r="N69">
            <v>1.1000000000000001</v>
          </cell>
          <cell r="O69">
            <v>1.1000000000000001</v>
          </cell>
          <cell r="P69">
            <v>1.1000000000000001</v>
          </cell>
          <cell r="Q69">
            <v>1.1000000000000001</v>
          </cell>
          <cell r="R69">
            <v>1.1000000000000001</v>
          </cell>
          <cell r="S69">
            <v>1.1000000000000001</v>
          </cell>
          <cell r="T69">
            <v>1.1000000000000001</v>
          </cell>
        </row>
        <row r="70">
          <cell r="B70">
            <v>40</v>
          </cell>
          <cell r="C70" t="str">
            <v>CUP</v>
          </cell>
          <cell r="D70" t="str">
            <v>（給湯・給水）</v>
          </cell>
          <cell r="E70" t="str">
            <v>機械室・便所配管</v>
          </cell>
          <cell r="F70" t="str">
            <v>管</v>
          </cell>
          <cell r="G70">
            <v>1.05</v>
          </cell>
          <cell r="H70">
            <v>1.05</v>
          </cell>
          <cell r="I70">
            <v>1.05</v>
          </cell>
          <cell r="J70">
            <v>1.05</v>
          </cell>
          <cell r="K70">
            <v>1.05</v>
          </cell>
          <cell r="L70">
            <v>1.05</v>
          </cell>
          <cell r="M70">
            <v>1.05</v>
          </cell>
          <cell r="N70">
            <v>1.05</v>
          </cell>
          <cell r="O70">
            <v>1.05</v>
          </cell>
          <cell r="P70">
            <v>1.05</v>
          </cell>
          <cell r="Q70">
            <v>1.05</v>
          </cell>
          <cell r="R70">
            <v>1.05</v>
          </cell>
          <cell r="S70">
            <v>1.05</v>
          </cell>
          <cell r="T70">
            <v>1.05</v>
          </cell>
        </row>
        <row r="74">
          <cell r="B74">
            <v>1</v>
          </cell>
          <cell r="C74" t="str">
            <v>SGP-PA</v>
          </cell>
          <cell r="D74" t="str">
            <v>（給水・冷却水）ねじ接合（管端防食継手）</v>
          </cell>
          <cell r="E74" t="str">
            <v>屋外配管</v>
          </cell>
          <cell r="F74" t="str">
            <v>管</v>
          </cell>
          <cell r="G74">
            <v>1.05</v>
          </cell>
          <cell r="H74">
            <v>1.05</v>
          </cell>
          <cell r="I74">
            <v>1.05</v>
          </cell>
          <cell r="J74">
            <v>1.05</v>
          </cell>
          <cell r="K74">
            <v>1.05</v>
          </cell>
          <cell r="L74">
            <v>1.05</v>
          </cell>
          <cell r="M74">
            <v>1.05</v>
          </cell>
          <cell r="N74">
            <v>1.05</v>
          </cell>
          <cell r="O74">
            <v>1.05</v>
          </cell>
          <cell r="P74">
            <v>1.05</v>
          </cell>
          <cell r="Q74">
            <v>1.05</v>
          </cell>
          <cell r="R74">
            <v>1.05</v>
          </cell>
          <cell r="S74">
            <v>1.05</v>
          </cell>
          <cell r="T74">
            <v>1.05</v>
          </cell>
        </row>
        <row r="75">
          <cell r="B75">
            <v>2</v>
          </cell>
          <cell r="C75" t="str">
            <v>SGP-PB</v>
          </cell>
          <cell r="D75" t="str">
            <v>（給水・冷却水）ねじ接合（管端防食継手）</v>
          </cell>
          <cell r="E75" t="str">
            <v>屋外配管</v>
          </cell>
          <cell r="F75" t="str">
            <v>管</v>
          </cell>
          <cell r="G75">
            <v>1.05</v>
          </cell>
          <cell r="H75">
            <v>1.05</v>
          </cell>
          <cell r="I75">
            <v>1.05</v>
          </cell>
          <cell r="J75">
            <v>1.05</v>
          </cell>
          <cell r="K75">
            <v>1.05</v>
          </cell>
          <cell r="L75">
            <v>1.05</v>
          </cell>
          <cell r="M75">
            <v>1.05</v>
          </cell>
          <cell r="N75">
            <v>1.05</v>
          </cell>
          <cell r="O75">
            <v>1.05</v>
          </cell>
          <cell r="P75">
            <v>1.05</v>
          </cell>
          <cell r="Q75">
            <v>1.05</v>
          </cell>
          <cell r="R75">
            <v>1.05</v>
          </cell>
          <cell r="S75">
            <v>1.05</v>
          </cell>
          <cell r="T75">
            <v>1.05</v>
          </cell>
        </row>
        <row r="76">
          <cell r="B76">
            <v>4</v>
          </cell>
          <cell r="C76" t="str">
            <v>SGP-FPA</v>
          </cell>
          <cell r="D76" t="str">
            <v>（給水・冷却水）フランジ接合</v>
          </cell>
          <cell r="E76" t="str">
            <v>屋外配管</v>
          </cell>
          <cell r="F76" t="str">
            <v>管</v>
          </cell>
          <cell r="G76">
            <v>1</v>
          </cell>
          <cell r="H76">
            <v>1</v>
          </cell>
          <cell r="I76">
            <v>1</v>
          </cell>
          <cell r="J76">
            <v>1</v>
          </cell>
          <cell r="K76">
            <v>1</v>
          </cell>
          <cell r="L76">
            <v>1</v>
          </cell>
          <cell r="M76">
            <v>1</v>
          </cell>
          <cell r="N76">
            <v>1</v>
          </cell>
          <cell r="O76">
            <v>1</v>
          </cell>
          <cell r="P76">
            <v>1</v>
          </cell>
          <cell r="Q76">
            <v>1</v>
          </cell>
          <cell r="R76">
            <v>1</v>
          </cell>
          <cell r="S76">
            <v>1</v>
          </cell>
          <cell r="T76">
            <v>1</v>
          </cell>
        </row>
        <row r="77">
          <cell r="B77">
            <v>5</v>
          </cell>
          <cell r="C77" t="str">
            <v>SGP-FPB</v>
          </cell>
          <cell r="D77" t="str">
            <v>（給水・冷却水）フランジ接合</v>
          </cell>
          <cell r="E77" t="str">
            <v>屋外配管</v>
          </cell>
          <cell r="F77" t="str">
            <v>管</v>
          </cell>
          <cell r="G77">
            <v>1</v>
          </cell>
          <cell r="H77">
            <v>1</v>
          </cell>
          <cell r="I77">
            <v>1</v>
          </cell>
          <cell r="J77">
            <v>1</v>
          </cell>
          <cell r="K77">
            <v>1</v>
          </cell>
          <cell r="L77">
            <v>1</v>
          </cell>
          <cell r="M77">
            <v>1</v>
          </cell>
          <cell r="N77">
            <v>1</v>
          </cell>
          <cell r="O77">
            <v>1</v>
          </cell>
          <cell r="P77">
            <v>1</v>
          </cell>
          <cell r="Q77">
            <v>1</v>
          </cell>
          <cell r="R77">
            <v>1</v>
          </cell>
          <cell r="S77">
            <v>1</v>
          </cell>
          <cell r="T77">
            <v>1</v>
          </cell>
        </row>
        <row r="78">
          <cell r="B78">
            <v>7</v>
          </cell>
          <cell r="C78" t="str">
            <v>SGP-VA</v>
          </cell>
          <cell r="D78" t="str">
            <v>（給水・冷却水）ねじ接合（管端防食継手）</v>
          </cell>
          <cell r="E78" t="str">
            <v>屋外配管</v>
          </cell>
          <cell r="F78" t="str">
            <v>管</v>
          </cell>
          <cell r="G78">
            <v>1.05</v>
          </cell>
          <cell r="H78">
            <v>1.05</v>
          </cell>
          <cell r="I78">
            <v>1.05</v>
          </cell>
          <cell r="J78">
            <v>1.05</v>
          </cell>
          <cell r="K78">
            <v>1.05</v>
          </cell>
          <cell r="L78">
            <v>1.05</v>
          </cell>
          <cell r="M78">
            <v>1.05</v>
          </cell>
          <cell r="N78">
            <v>1.05</v>
          </cell>
          <cell r="O78">
            <v>1.05</v>
          </cell>
          <cell r="P78">
            <v>1.05</v>
          </cell>
          <cell r="Q78">
            <v>1.05</v>
          </cell>
          <cell r="R78">
            <v>1.05</v>
          </cell>
          <cell r="S78">
            <v>1.05</v>
          </cell>
          <cell r="T78">
            <v>1.05</v>
          </cell>
        </row>
        <row r="79">
          <cell r="B79">
            <v>8</v>
          </cell>
          <cell r="C79" t="str">
            <v>SGP-VB</v>
          </cell>
          <cell r="D79" t="str">
            <v>（給水・冷却水）ねじ接合（管端防食継手）</v>
          </cell>
          <cell r="E79" t="str">
            <v>屋外配管</v>
          </cell>
          <cell r="F79" t="str">
            <v>管</v>
          </cell>
          <cell r="G79">
            <v>1.05</v>
          </cell>
          <cell r="H79">
            <v>1.05</v>
          </cell>
          <cell r="I79">
            <v>1.05</v>
          </cell>
          <cell r="J79">
            <v>1.05</v>
          </cell>
          <cell r="K79">
            <v>1.05</v>
          </cell>
          <cell r="L79">
            <v>1.05</v>
          </cell>
          <cell r="M79">
            <v>1.05</v>
          </cell>
          <cell r="N79">
            <v>1.05</v>
          </cell>
          <cell r="O79">
            <v>1.05</v>
          </cell>
          <cell r="P79">
            <v>1.05</v>
          </cell>
          <cell r="Q79">
            <v>1.05</v>
          </cell>
          <cell r="R79">
            <v>1.05</v>
          </cell>
          <cell r="S79">
            <v>1.05</v>
          </cell>
          <cell r="T79">
            <v>1.05</v>
          </cell>
        </row>
        <row r="80">
          <cell r="B80">
            <v>10</v>
          </cell>
          <cell r="C80" t="str">
            <v>SGP-FVA</v>
          </cell>
          <cell r="D80" t="str">
            <v>（給水・冷却水）フランジ接合</v>
          </cell>
          <cell r="E80" t="str">
            <v>屋外配管</v>
          </cell>
          <cell r="F80" t="str">
            <v>管</v>
          </cell>
          <cell r="G80">
            <v>1</v>
          </cell>
          <cell r="H80">
            <v>1</v>
          </cell>
          <cell r="I80">
            <v>1</v>
          </cell>
          <cell r="J80">
            <v>1</v>
          </cell>
          <cell r="K80">
            <v>1</v>
          </cell>
          <cell r="L80">
            <v>1</v>
          </cell>
          <cell r="M80">
            <v>1</v>
          </cell>
          <cell r="N80">
            <v>1</v>
          </cell>
          <cell r="O80">
            <v>1</v>
          </cell>
          <cell r="P80">
            <v>1</v>
          </cell>
          <cell r="Q80">
            <v>1</v>
          </cell>
          <cell r="R80">
            <v>1</v>
          </cell>
          <cell r="S80">
            <v>1</v>
          </cell>
          <cell r="T80">
            <v>1</v>
          </cell>
        </row>
        <row r="81">
          <cell r="B81">
            <v>11</v>
          </cell>
          <cell r="C81" t="str">
            <v>SGP-FVB</v>
          </cell>
          <cell r="D81" t="str">
            <v>（給水・冷却水）フランジ接合</v>
          </cell>
          <cell r="E81" t="str">
            <v>屋外配管</v>
          </cell>
          <cell r="F81" t="str">
            <v>管</v>
          </cell>
          <cell r="G81">
            <v>1</v>
          </cell>
          <cell r="H81">
            <v>1</v>
          </cell>
          <cell r="I81">
            <v>1</v>
          </cell>
          <cell r="J81">
            <v>1</v>
          </cell>
          <cell r="K81">
            <v>1</v>
          </cell>
          <cell r="L81">
            <v>1</v>
          </cell>
          <cell r="M81">
            <v>1</v>
          </cell>
          <cell r="N81">
            <v>1</v>
          </cell>
          <cell r="O81">
            <v>1</v>
          </cell>
          <cell r="P81">
            <v>1</v>
          </cell>
          <cell r="Q81">
            <v>1</v>
          </cell>
          <cell r="R81">
            <v>1</v>
          </cell>
          <cell r="S81">
            <v>1</v>
          </cell>
          <cell r="T81">
            <v>1</v>
          </cell>
        </row>
        <row r="82">
          <cell r="B82">
            <v>13</v>
          </cell>
          <cell r="C82" t="str">
            <v>SGP-HVA</v>
          </cell>
          <cell r="D82" t="str">
            <v>（給湯・冷温水）ねじ接合（管端防食継手）</v>
          </cell>
          <cell r="E82" t="str">
            <v>屋外配管</v>
          </cell>
          <cell r="F82" t="str">
            <v>管</v>
          </cell>
          <cell r="G82">
            <v>1.05</v>
          </cell>
          <cell r="H82">
            <v>1.05</v>
          </cell>
          <cell r="I82">
            <v>1.05</v>
          </cell>
          <cell r="J82">
            <v>1.05</v>
          </cell>
          <cell r="K82">
            <v>1.05</v>
          </cell>
          <cell r="L82">
            <v>1.05</v>
          </cell>
          <cell r="M82">
            <v>1.05</v>
          </cell>
          <cell r="N82">
            <v>1.05</v>
          </cell>
          <cell r="O82">
            <v>1.05</v>
          </cell>
          <cell r="P82">
            <v>1.05</v>
          </cell>
          <cell r="Q82">
            <v>1.05</v>
          </cell>
          <cell r="R82">
            <v>1.05</v>
          </cell>
          <cell r="S82">
            <v>1.05</v>
          </cell>
          <cell r="T82">
            <v>1.05</v>
          </cell>
        </row>
        <row r="83">
          <cell r="B83">
            <v>14</v>
          </cell>
          <cell r="C83" t="str">
            <v>SGP-VA</v>
          </cell>
          <cell r="D83" t="str">
            <v>（冷却水）ハウジング型継手</v>
          </cell>
          <cell r="E83" t="str">
            <v>屋外配管</v>
          </cell>
          <cell r="F83" t="str">
            <v>管</v>
          </cell>
          <cell r="G83">
            <v>1.05</v>
          </cell>
          <cell r="H83">
            <v>1.05</v>
          </cell>
          <cell r="I83">
            <v>1.05</v>
          </cell>
          <cell r="J83">
            <v>1.05</v>
          </cell>
          <cell r="K83">
            <v>1.05</v>
          </cell>
          <cell r="L83">
            <v>1.05</v>
          </cell>
          <cell r="M83">
            <v>1.05</v>
          </cell>
          <cell r="N83">
            <v>1.05</v>
          </cell>
          <cell r="O83">
            <v>1.05</v>
          </cell>
          <cell r="P83">
            <v>1.05</v>
          </cell>
          <cell r="Q83">
            <v>1.05</v>
          </cell>
          <cell r="R83">
            <v>1.05</v>
          </cell>
          <cell r="S83">
            <v>1.05</v>
          </cell>
          <cell r="T83">
            <v>1.05</v>
          </cell>
        </row>
        <row r="84">
          <cell r="B84">
            <v>19</v>
          </cell>
          <cell r="C84" t="str">
            <v>STPG</v>
          </cell>
          <cell r="D84" t="str">
            <v>（冷温水）ねじ接合</v>
          </cell>
          <cell r="E84" t="str">
            <v>屋外配管</v>
          </cell>
          <cell r="F84" t="str">
            <v>管</v>
          </cell>
          <cell r="G84">
            <v>1.05</v>
          </cell>
          <cell r="H84">
            <v>1.05</v>
          </cell>
          <cell r="I84">
            <v>1.05</v>
          </cell>
          <cell r="J84">
            <v>1.05</v>
          </cell>
          <cell r="K84">
            <v>1.05</v>
          </cell>
          <cell r="L84">
            <v>1.05</v>
          </cell>
          <cell r="M84">
            <v>1.05</v>
          </cell>
          <cell r="N84">
            <v>1.05</v>
          </cell>
          <cell r="O84">
            <v>1.05</v>
          </cell>
          <cell r="P84">
            <v>1.05</v>
          </cell>
          <cell r="Q84">
            <v>1.05</v>
          </cell>
          <cell r="R84">
            <v>1.05</v>
          </cell>
          <cell r="S84">
            <v>1.05</v>
          </cell>
          <cell r="T84">
            <v>1.05</v>
          </cell>
        </row>
        <row r="85">
          <cell r="B85">
            <v>20</v>
          </cell>
          <cell r="C85" t="str">
            <v>STPG</v>
          </cell>
          <cell r="D85" t="str">
            <v>（消火）ねじ接合</v>
          </cell>
          <cell r="E85" t="str">
            <v>屋外配管</v>
          </cell>
          <cell r="F85" t="str">
            <v>管</v>
          </cell>
          <cell r="G85">
            <v>1.05</v>
          </cell>
          <cell r="H85">
            <v>1.05</v>
          </cell>
          <cell r="I85">
            <v>1.05</v>
          </cell>
          <cell r="J85">
            <v>1.05</v>
          </cell>
          <cell r="K85">
            <v>1.05</v>
          </cell>
          <cell r="L85">
            <v>1.05</v>
          </cell>
          <cell r="M85">
            <v>1.05</v>
          </cell>
          <cell r="N85">
            <v>1.05</v>
          </cell>
          <cell r="O85">
            <v>1.05</v>
          </cell>
          <cell r="P85">
            <v>1.05</v>
          </cell>
          <cell r="Q85">
            <v>1.05</v>
          </cell>
          <cell r="R85">
            <v>1.05</v>
          </cell>
          <cell r="S85">
            <v>1.05</v>
          </cell>
          <cell r="T85">
            <v>1.05</v>
          </cell>
        </row>
        <row r="86">
          <cell r="B86">
            <v>21</v>
          </cell>
          <cell r="C86" t="str">
            <v>STPG</v>
          </cell>
          <cell r="D86" t="str">
            <v>（冷却水）ねじ接合</v>
          </cell>
          <cell r="E86" t="str">
            <v>屋外配管</v>
          </cell>
          <cell r="F86" t="str">
            <v>管</v>
          </cell>
          <cell r="G86">
            <v>1.05</v>
          </cell>
          <cell r="H86">
            <v>1.05</v>
          </cell>
          <cell r="I86">
            <v>1.05</v>
          </cell>
          <cell r="J86">
            <v>1.05</v>
          </cell>
          <cell r="K86">
            <v>1.05</v>
          </cell>
          <cell r="L86">
            <v>1.05</v>
          </cell>
          <cell r="M86">
            <v>1.05</v>
          </cell>
          <cell r="N86">
            <v>1.05</v>
          </cell>
          <cell r="O86">
            <v>1.05</v>
          </cell>
          <cell r="P86">
            <v>1.05</v>
          </cell>
          <cell r="Q86">
            <v>1.05</v>
          </cell>
          <cell r="R86">
            <v>1.05</v>
          </cell>
          <cell r="S86">
            <v>1.05</v>
          </cell>
          <cell r="T86">
            <v>1.05</v>
          </cell>
        </row>
        <row r="87">
          <cell r="B87">
            <v>22</v>
          </cell>
          <cell r="C87" t="str">
            <v>STPG(黒)</v>
          </cell>
          <cell r="D87" t="str">
            <v>（低圧蒸気用）ねじ接合</v>
          </cell>
          <cell r="E87" t="str">
            <v>屋外配管</v>
          </cell>
          <cell r="F87" t="str">
            <v>管</v>
          </cell>
          <cell r="G87">
            <v>1.05</v>
          </cell>
          <cell r="H87">
            <v>1.05</v>
          </cell>
          <cell r="I87">
            <v>1.05</v>
          </cell>
          <cell r="J87">
            <v>1.05</v>
          </cell>
          <cell r="K87">
            <v>1.05</v>
          </cell>
          <cell r="L87">
            <v>1.05</v>
          </cell>
          <cell r="M87">
            <v>1.05</v>
          </cell>
          <cell r="N87">
            <v>1.05</v>
          </cell>
          <cell r="O87">
            <v>1.05</v>
          </cell>
          <cell r="P87">
            <v>1.05</v>
          </cell>
          <cell r="Q87">
            <v>1.05</v>
          </cell>
          <cell r="R87">
            <v>1.05</v>
          </cell>
          <cell r="S87">
            <v>1.05</v>
          </cell>
          <cell r="T87">
            <v>1.05</v>
          </cell>
        </row>
        <row r="88">
          <cell r="B88">
            <v>23</v>
          </cell>
          <cell r="C88" t="str">
            <v>STPG</v>
          </cell>
          <cell r="D88" t="str">
            <v>（消火・冷却水・冷温水）溶接接合</v>
          </cell>
          <cell r="E88" t="str">
            <v>屋外配管</v>
          </cell>
          <cell r="F88" t="str">
            <v>管</v>
          </cell>
          <cell r="G88">
            <v>1.05</v>
          </cell>
          <cell r="H88">
            <v>1.05</v>
          </cell>
          <cell r="I88">
            <v>1.05</v>
          </cell>
          <cell r="J88">
            <v>1.05</v>
          </cell>
          <cell r="K88">
            <v>1.05</v>
          </cell>
          <cell r="L88">
            <v>1.05</v>
          </cell>
          <cell r="M88">
            <v>1.05</v>
          </cell>
          <cell r="N88">
            <v>1.05</v>
          </cell>
          <cell r="O88">
            <v>1.05</v>
          </cell>
          <cell r="P88">
            <v>1.05</v>
          </cell>
          <cell r="Q88">
            <v>1.05</v>
          </cell>
          <cell r="R88">
            <v>1.05</v>
          </cell>
          <cell r="S88">
            <v>1.05</v>
          </cell>
          <cell r="T88">
            <v>1.05</v>
          </cell>
        </row>
        <row r="89">
          <cell r="B89">
            <v>24</v>
          </cell>
          <cell r="C89" t="str">
            <v>STPG(黒)</v>
          </cell>
          <cell r="D89" t="str">
            <v>（蒸気給気管、蒸気還気用）溶接接合</v>
          </cell>
          <cell r="E89" t="str">
            <v>屋外配管</v>
          </cell>
          <cell r="F89" t="str">
            <v>管</v>
          </cell>
          <cell r="G89">
            <v>1.05</v>
          </cell>
          <cell r="H89">
            <v>1.05</v>
          </cell>
          <cell r="I89">
            <v>1.05</v>
          </cell>
          <cell r="J89">
            <v>1.05</v>
          </cell>
          <cell r="K89">
            <v>1.05</v>
          </cell>
          <cell r="L89">
            <v>1.05</v>
          </cell>
          <cell r="M89">
            <v>1.05</v>
          </cell>
          <cell r="N89">
            <v>1.05</v>
          </cell>
          <cell r="O89">
            <v>1.05</v>
          </cell>
          <cell r="P89">
            <v>1.05</v>
          </cell>
          <cell r="Q89">
            <v>1.05</v>
          </cell>
          <cell r="R89">
            <v>1.05</v>
          </cell>
          <cell r="S89">
            <v>1.05</v>
          </cell>
          <cell r="T89">
            <v>1.05</v>
          </cell>
        </row>
        <row r="90">
          <cell r="B90">
            <v>25</v>
          </cell>
          <cell r="C90" t="str">
            <v>SGP(白)</v>
          </cell>
          <cell r="D90" t="str">
            <v>（排水）ねじ接合</v>
          </cell>
          <cell r="E90" t="str">
            <v>屋外配管</v>
          </cell>
          <cell r="F90" t="str">
            <v>管</v>
          </cell>
          <cell r="G90">
            <v>1.05</v>
          </cell>
          <cell r="H90">
            <v>1.05</v>
          </cell>
          <cell r="I90">
            <v>1.05</v>
          </cell>
          <cell r="J90">
            <v>1.05</v>
          </cell>
          <cell r="K90">
            <v>1.05</v>
          </cell>
          <cell r="L90">
            <v>1.05</v>
          </cell>
          <cell r="M90">
            <v>1.05</v>
          </cell>
          <cell r="N90">
            <v>1.05</v>
          </cell>
          <cell r="O90">
            <v>1.05</v>
          </cell>
          <cell r="P90">
            <v>1.05</v>
          </cell>
          <cell r="Q90">
            <v>1.05</v>
          </cell>
          <cell r="R90">
            <v>1.05</v>
          </cell>
          <cell r="S90">
            <v>1.05</v>
          </cell>
          <cell r="T90">
            <v>1.05</v>
          </cell>
        </row>
        <row r="91">
          <cell r="B91">
            <v>26</v>
          </cell>
          <cell r="C91" t="str">
            <v>SGP(白)</v>
          </cell>
          <cell r="D91" t="str">
            <v>（冷温水）ねじ接合</v>
          </cell>
          <cell r="E91" t="str">
            <v>屋外配管</v>
          </cell>
          <cell r="F91" t="str">
            <v>管</v>
          </cell>
          <cell r="G91">
            <v>1.05</v>
          </cell>
          <cell r="H91">
            <v>1.05</v>
          </cell>
          <cell r="I91">
            <v>1.05</v>
          </cell>
          <cell r="J91">
            <v>1.05</v>
          </cell>
          <cell r="K91">
            <v>1.05</v>
          </cell>
          <cell r="L91">
            <v>1.05</v>
          </cell>
          <cell r="M91">
            <v>1.05</v>
          </cell>
          <cell r="N91">
            <v>1.05</v>
          </cell>
          <cell r="O91">
            <v>1.05</v>
          </cell>
          <cell r="P91">
            <v>1.05</v>
          </cell>
          <cell r="Q91">
            <v>1.05</v>
          </cell>
          <cell r="R91">
            <v>1.05</v>
          </cell>
          <cell r="S91">
            <v>1.05</v>
          </cell>
          <cell r="T91">
            <v>1.05</v>
          </cell>
        </row>
        <row r="92">
          <cell r="B92">
            <v>27</v>
          </cell>
          <cell r="C92" t="str">
            <v>SGP(白)</v>
          </cell>
          <cell r="D92" t="str">
            <v>（通気・消火・給湯・プロパン）ねじ接合</v>
          </cell>
          <cell r="E92" t="str">
            <v>屋外配管</v>
          </cell>
          <cell r="F92" t="str">
            <v>管</v>
          </cell>
          <cell r="G92">
            <v>1.05</v>
          </cell>
          <cell r="H92">
            <v>1.05</v>
          </cell>
          <cell r="I92">
            <v>1.05</v>
          </cell>
          <cell r="J92">
            <v>1.05</v>
          </cell>
          <cell r="K92">
            <v>1.05</v>
          </cell>
          <cell r="L92">
            <v>1.05</v>
          </cell>
          <cell r="M92">
            <v>1.05</v>
          </cell>
          <cell r="N92">
            <v>1.05</v>
          </cell>
          <cell r="O92">
            <v>1.05</v>
          </cell>
          <cell r="P92">
            <v>1.05</v>
          </cell>
          <cell r="Q92">
            <v>1.05</v>
          </cell>
          <cell r="R92">
            <v>1.05</v>
          </cell>
          <cell r="S92">
            <v>1.05</v>
          </cell>
          <cell r="T92">
            <v>1.05</v>
          </cell>
        </row>
        <row r="93">
          <cell r="B93">
            <v>28</v>
          </cell>
          <cell r="C93" t="str">
            <v>SGP(白)</v>
          </cell>
          <cell r="D93" t="str">
            <v>（冷却水）ねじ接合</v>
          </cell>
          <cell r="E93" t="str">
            <v>屋外配管</v>
          </cell>
          <cell r="F93" t="str">
            <v>管</v>
          </cell>
          <cell r="G93">
            <v>1.05</v>
          </cell>
          <cell r="H93">
            <v>1.05</v>
          </cell>
          <cell r="I93">
            <v>1.05</v>
          </cell>
          <cell r="J93">
            <v>1.05</v>
          </cell>
          <cell r="K93">
            <v>1.05</v>
          </cell>
          <cell r="L93">
            <v>1.05</v>
          </cell>
          <cell r="M93">
            <v>1.05</v>
          </cell>
          <cell r="N93">
            <v>1.05</v>
          </cell>
          <cell r="O93">
            <v>1.05</v>
          </cell>
          <cell r="P93">
            <v>1.05</v>
          </cell>
          <cell r="Q93">
            <v>1.05</v>
          </cell>
          <cell r="R93">
            <v>1.05</v>
          </cell>
          <cell r="S93">
            <v>1.05</v>
          </cell>
          <cell r="T93">
            <v>1.05</v>
          </cell>
        </row>
        <row r="94">
          <cell r="B94">
            <v>29</v>
          </cell>
          <cell r="C94" t="str">
            <v>SGP(白)</v>
          </cell>
          <cell r="D94" t="str">
            <v>（通気・消火・給湯・プロパン・冷却水・冷温水）溶接接合</v>
          </cell>
          <cell r="E94" t="str">
            <v>屋外配管</v>
          </cell>
          <cell r="F94" t="str">
            <v>管</v>
          </cell>
          <cell r="G94">
            <v>1.05</v>
          </cell>
          <cell r="H94">
            <v>1.05</v>
          </cell>
          <cell r="I94">
            <v>1.05</v>
          </cell>
          <cell r="J94">
            <v>1.05</v>
          </cell>
          <cell r="K94">
            <v>1.05</v>
          </cell>
          <cell r="L94">
            <v>1.05</v>
          </cell>
          <cell r="M94">
            <v>1.05</v>
          </cell>
          <cell r="N94">
            <v>1.05</v>
          </cell>
          <cell r="O94">
            <v>1.05</v>
          </cell>
          <cell r="P94">
            <v>1.05</v>
          </cell>
          <cell r="Q94">
            <v>1.05</v>
          </cell>
          <cell r="R94">
            <v>1.05</v>
          </cell>
          <cell r="S94">
            <v>1.05</v>
          </cell>
          <cell r="T94">
            <v>1.05</v>
          </cell>
        </row>
        <row r="95">
          <cell r="B95">
            <v>30</v>
          </cell>
          <cell r="C95" t="str">
            <v>SGP(白)</v>
          </cell>
          <cell r="D95" t="str">
            <v>（冷却水）ハウジング型管継手</v>
          </cell>
          <cell r="E95" t="str">
            <v>屋外配管</v>
          </cell>
          <cell r="F95" t="str">
            <v>管</v>
          </cell>
          <cell r="G95">
            <v>1.1000000000000001</v>
          </cell>
          <cell r="H95">
            <v>1.1000000000000001</v>
          </cell>
          <cell r="I95">
            <v>1.1000000000000001</v>
          </cell>
          <cell r="J95">
            <v>1.1000000000000001</v>
          </cell>
          <cell r="K95">
            <v>1.1000000000000001</v>
          </cell>
          <cell r="L95">
            <v>1.1000000000000001</v>
          </cell>
          <cell r="M95">
            <v>1.1000000000000001</v>
          </cell>
          <cell r="N95">
            <v>1.1000000000000001</v>
          </cell>
          <cell r="O95">
            <v>1.05</v>
          </cell>
          <cell r="P95">
            <v>1.05</v>
          </cell>
          <cell r="Q95">
            <v>1.05</v>
          </cell>
          <cell r="R95">
            <v>1.05</v>
          </cell>
          <cell r="S95">
            <v>1.05</v>
          </cell>
          <cell r="T95">
            <v>1.05</v>
          </cell>
        </row>
        <row r="96">
          <cell r="B96">
            <v>31</v>
          </cell>
          <cell r="C96" t="str">
            <v>SGP(白)</v>
          </cell>
          <cell r="D96" t="str">
            <v>（冷温水・消火）ハウジング型管継手</v>
          </cell>
          <cell r="E96" t="str">
            <v>屋外配管</v>
          </cell>
          <cell r="F96" t="str">
            <v>管</v>
          </cell>
          <cell r="G96">
            <v>1.1000000000000001</v>
          </cell>
          <cell r="H96">
            <v>1.1000000000000001</v>
          </cell>
          <cell r="I96">
            <v>1.1000000000000001</v>
          </cell>
          <cell r="J96">
            <v>1.1000000000000001</v>
          </cell>
          <cell r="K96">
            <v>1.1000000000000001</v>
          </cell>
          <cell r="L96">
            <v>1.1000000000000001</v>
          </cell>
          <cell r="M96">
            <v>1.1000000000000001</v>
          </cell>
          <cell r="N96">
            <v>1.1000000000000001</v>
          </cell>
          <cell r="O96">
            <v>1.05</v>
          </cell>
          <cell r="P96">
            <v>1.05</v>
          </cell>
          <cell r="Q96">
            <v>1.05</v>
          </cell>
          <cell r="R96">
            <v>1.05</v>
          </cell>
          <cell r="S96">
            <v>1.05</v>
          </cell>
          <cell r="T96">
            <v>1.05</v>
          </cell>
        </row>
        <row r="97">
          <cell r="B97">
            <v>32</v>
          </cell>
          <cell r="C97" t="str">
            <v>SGP(黒)</v>
          </cell>
          <cell r="D97" t="str">
            <v>（蒸気・油）ねじ接合</v>
          </cell>
          <cell r="E97" t="str">
            <v>屋外配管</v>
          </cell>
          <cell r="F97" t="str">
            <v>管</v>
          </cell>
          <cell r="G97">
            <v>1.05</v>
          </cell>
          <cell r="H97">
            <v>1.05</v>
          </cell>
          <cell r="I97">
            <v>1.05</v>
          </cell>
          <cell r="J97">
            <v>1.05</v>
          </cell>
          <cell r="K97">
            <v>1.05</v>
          </cell>
          <cell r="L97">
            <v>1.05</v>
          </cell>
          <cell r="M97">
            <v>1.05</v>
          </cell>
          <cell r="N97">
            <v>1.05</v>
          </cell>
          <cell r="O97">
            <v>1.05</v>
          </cell>
          <cell r="P97">
            <v>1.05</v>
          </cell>
          <cell r="Q97">
            <v>1.05</v>
          </cell>
          <cell r="R97">
            <v>1.05</v>
          </cell>
          <cell r="S97">
            <v>1.05</v>
          </cell>
          <cell r="T97">
            <v>1.05</v>
          </cell>
        </row>
        <row r="98">
          <cell r="B98">
            <v>33</v>
          </cell>
          <cell r="C98" t="str">
            <v>SGP(黒)</v>
          </cell>
          <cell r="D98" t="str">
            <v>（蒸気・油）溶接接合</v>
          </cell>
          <cell r="E98" t="str">
            <v>屋外配管</v>
          </cell>
          <cell r="F98" t="str">
            <v>管</v>
          </cell>
          <cell r="G98">
            <v>1.05</v>
          </cell>
          <cell r="H98">
            <v>1.05</v>
          </cell>
          <cell r="I98">
            <v>1.05</v>
          </cell>
          <cell r="J98">
            <v>1.05</v>
          </cell>
          <cell r="K98">
            <v>1.05</v>
          </cell>
          <cell r="L98">
            <v>1.05</v>
          </cell>
          <cell r="M98">
            <v>1.05</v>
          </cell>
          <cell r="N98">
            <v>1.05</v>
          </cell>
          <cell r="O98">
            <v>1.05</v>
          </cell>
          <cell r="P98">
            <v>1.05</v>
          </cell>
          <cell r="Q98">
            <v>1.05</v>
          </cell>
          <cell r="R98">
            <v>1.05</v>
          </cell>
          <cell r="S98">
            <v>1.05</v>
          </cell>
          <cell r="T98">
            <v>1.05</v>
          </cell>
        </row>
        <row r="99">
          <cell r="B99">
            <v>35</v>
          </cell>
          <cell r="C99" t="str">
            <v>SGP-TA(WSP032)</v>
          </cell>
          <cell r="D99" t="str">
            <v>ねじ接合</v>
          </cell>
          <cell r="E99" t="str">
            <v>屋外配管</v>
          </cell>
          <cell r="F99" t="str">
            <v>管</v>
          </cell>
          <cell r="G99">
            <v>1.05</v>
          </cell>
          <cell r="H99">
            <v>1.05</v>
          </cell>
          <cell r="I99">
            <v>1.05</v>
          </cell>
          <cell r="J99">
            <v>1.05</v>
          </cell>
          <cell r="K99">
            <v>1.05</v>
          </cell>
          <cell r="L99">
            <v>1.05</v>
          </cell>
          <cell r="M99">
            <v>1.05</v>
          </cell>
          <cell r="N99">
            <v>1.05</v>
          </cell>
          <cell r="O99">
            <v>1.05</v>
          </cell>
          <cell r="P99">
            <v>1.05</v>
          </cell>
          <cell r="Q99">
            <v>1.05</v>
          </cell>
          <cell r="R99">
            <v>1.05</v>
          </cell>
          <cell r="S99">
            <v>1.05</v>
          </cell>
          <cell r="T99">
            <v>1.05</v>
          </cell>
        </row>
        <row r="100">
          <cell r="B100">
            <v>38</v>
          </cell>
          <cell r="C100" t="str">
            <v>ARFA管</v>
          </cell>
          <cell r="D100" t="str">
            <v>ねじ接合</v>
          </cell>
          <cell r="E100" t="str">
            <v>屋外配管</v>
          </cell>
          <cell r="F100" t="str">
            <v>管</v>
          </cell>
          <cell r="G100">
            <v>1.05</v>
          </cell>
          <cell r="H100">
            <v>1.05</v>
          </cell>
          <cell r="I100">
            <v>1.05</v>
          </cell>
          <cell r="J100">
            <v>1.05</v>
          </cell>
          <cell r="K100">
            <v>1.05</v>
          </cell>
          <cell r="L100">
            <v>1.05</v>
          </cell>
          <cell r="M100">
            <v>1.05</v>
          </cell>
          <cell r="N100">
            <v>1.05</v>
          </cell>
          <cell r="O100">
            <v>1.05</v>
          </cell>
          <cell r="P100">
            <v>1.05</v>
          </cell>
          <cell r="Q100">
            <v>1.05</v>
          </cell>
          <cell r="R100">
            <v>1.05</v>
          </cell>
          <cell r="S100">
            <v>1.05</v>
          </cell>
          <cell r="T100">
            <v>1.05</v>
          </cell>
        </row>
        <row r="101">
          <cell r="B101">
            <v>40</v>
          </cell>
          <cell r="C101" t="str">
            <v>CUP</v>
          </cell>
          <cell r="D101" t="str">
            <v>（給湯・給水）</v>
          </cell>
          <cell r="E101" t="str">
            <v>屋外配管</v>
          </cell>
          <cell r="F101" t="str">
            <v>管</v>
          </cell>
          <cell r="G101">
            <v>1.05</v>
          </cell>
          <cell r="H101">
            <v>1.05</v>
          </cell>
          <cell r="I101">
            <v>1.05</v>
          </cell>
          <cell r="J101">
            <v>1.05</v>
          </cell>
          <cell r="K101">
            <v>1.05</v>
          </cell>
          <cell r="L101">
            <v>1.05</v>
          </cell>
          <cell r="M101">
            <v>1.05</v>
          </cell>
          <cell r="N101">
            <v>1.05</v>
          </cell>
          <cell r="O101">
            <v>1.05</v>
          </cell>
          <cell r="P101">
            <v>1.05</v>
          </cell>
          <cell r="Q101">
            <v>1.05</v>
          </cell>
          <cell r="R101">
            <v>1.05</v>
          </cell>
          <cell r="S101">
            <v>1.05</v>
          </cell>
          <cell r="T101">
            <v>1.05</v>
          </cell>
        </row>
        <row r="105">
          <cell r="B105">
            <v>1</v>
          </cell>
          <cell r="C105" t="str">
            <v>SGP-PA</v>
          </cell>
          <cell r="D105" t="str">
            <v>（給水・冷却水）ねじ接合（管端防食継手）</v>
          </cell>
          <cell r="E105" t="str">
            <v>地中配管</v>
          </cell>
          <cell r="F105" t="str">
            <v>管</v>
          </cell>
          <cell r="G105">
            <v>1.05</v>
          </cell>
          <cell r="H105">
            <v>1.05</v>
          </cell>
          <cell r="I105">
            <v>1.05</v>
          </cell>
          <cell r="J105">
            <v>1.05</v>
          </cell>
          <cell r="K105">
            <v>1.05</v>
          </cell>
          <cell r="L105">
            <v>1.05</v>
          </cell>
          <cell r="M105">
            <v>1.05</v>
          </cell>
          <cell r="N105">
            <v>1.05</v>
          </cell>
          <cell r="O105">
            <v>1.05</v>
          </cell>
          <cell r="P105">
            <v>1.05</v>
          </cell>
          <cell r="Q105">
            <v>1.05</v>
          </cell>
          <cell r="R105">
            <v>1.05</v>
          </cell>
          <cell r="S105">
            <v>1.05</v>
          </cell>
          <cell r="T105">
            <v>1.05</v>
          </cell>
        </row>
        <row r="106">
          <cell r="B106">
            <v>2</v>
          </cell>
          <cell r="C106" t="str">
            <v>SGP-PB</v>
          </cell>
          <cell r="D106" t="str">
            <v>（給水・冷却水）ねじ接合（管端防食継手）</v>
          </cell>
          <cell r="E106" t="str">
            <v>地中配管</v>
          </cell>
          <cell r="F106" t="str">
            <v>管</v>
          </cell>
          <cell r="G106">
            <v>1.05</v>
          </cell>
          <cell r="H106">
            <v>1.05</v>
          </cell>
          <cell r="I106">
            <v>1.05</v>
          </cell>
          <cell r="J106">
            <v>1.05</v>
          </cell>
          <cell r="K106">
            <v>1.05</v>
          </cell>
          <cell r="L106">
            <v>1.05</v>
          </cell>
          <cell r="M106">
            <v>1.05</v>
          </cell>
          <cell r="N106">
            <v>1.05</v>
          </cell>
          <cell r="O106">
            <v>1.05</v>
          </cell>
          <cell r="P106">
            <v>1.05</v>
          </cell>
          <cell r="Q106">
            <v>1.05</v>
          </cell>
          <cell r="R106">
            <v>1.05</v>
          </cell>
          <cell r="S106">
            <v>1.05</v>
          </cell>
          <cell r="T106">
            <v>1.05</v>
          </cell>
        </row>
        <row r="107">
          <cell r="B107">
            <v>3</v>
          </cell>
          <cell r="C107" t="str">
            <v>SGP-PD</v>
          </cell>
          <cell r="D107" t="str">
            <v>（給水・冷却水）ねじ接合（管端防食継手）</v>
          </cell>
          <cell r="E107" t="str">
            <v>地中配管</v>
          </cell>
          <cell r="F107" t="str">
            <v>管</v>
          </cell>
          <cell r="G107">
            <v>1.05</v>
          </cell>
          <cell r="H107">
            <v>1.05</v>
          </cell>
          <cell r="I107">
            <v>1.05</v>
          </cell>
          <cell r="J107">
            <v>1.05</v>
          </cell>
          <cell r="K107">
            <v>1.05</v>
          </cell>
          <cell r="L107">
            <v>1.05</v>
          </cell>
          <cell r="M107">
            <v>1.05</v>
          </cell>
          <cell r="N107">
            <v>1.05</v>
          </cell>
          <cell r="O107">
            <v>1.05</v>
          </cell>
          <cell r="P107">
            <v>1.05</v>
          </cell>
          <cell r="Q107">
            <v>1.05</v>
          </cell>
          <cell r="R107">
            <v>1.05</v>
          </cell>
          <cell r="S107">
            <v>1.05</v>
          </cell>
          <cell r="T107">
            <v>1.05</v>
          </cell>
        </row>
        <row r="108">
          <cell r="B108">
            <v>4</v>
          </cell>
          <cell r="C108" t="str">
            <v>SGP-FPA</v>
          </cell>
          <cell r="D108" t="str">
            <v>（給水・冷却水）フランジ接合</v>
          </cell>
          <cell r="E108" t="str">
            <v>地中配管</v>
          </cell>
          <cell r="F108" t="str">
            <v>管</v>
          </cell>
          <cell r="G108">
            <v>1</v>
          </cell>
          <cell r="H108">
            <v>1</v>
          </cell>
          <cell r="I108">
            <v>1</v>
          </cell>
          <cell r="J108">
            <v>1</v>
          </cell>
          <cell r="K108">
            <v>1</v>
          </cell>
          <cell r="L108">
            <v>1</v>
          </cell>
          <cell r="M108">
            <v>1</v>
          </cell>
          <cell r="N108">
            <v>1</v>
          </cell>
          <cell r="O108">
            <v>1</v>
          </cell>
          <cell r="P108">
            <v>1</v>
          </cell>
          <cell r="Q108">
            <v>1</v>
          </cell>
          <cell r="R108">
            <v>1</v>
          </cell>
          <cell r="S108">
            <v>1</v>
          </cell>
          <cell r="T108">
            <v>1</v>
          </cell>
        </row>
        <row r="109">
          <cell r="B109">
            <v>5</v>
          </cell>
          <cell r="C109" t="str">
            <v>SGP-FPB</v>
          </cell>
          <cell r="D109" t="str">
            <v>（給水・冷却水）フランジ接合</v>
          </cell>
          <cell r="E109" t="str">
            <v>地中配管</v>
          </cell>
          <cell r="F109" t="str">
            <v>管</v>
          </cell>
          <cell r="G109">
            <v>1</v>
          </cell>
          <cell r="H109">
            <v>1</v>
          </cell>
          <cell r="I109">
            <v>1</v>
          </cell>
          <cell r="J109">
            <v>1</v>
          </cell>
          <cell r="K109">
            <v>1</v>
          </cell>
          <cell r="L109">
            <v>1</v>
          </cell>
          <cell r="M109">
            <v>1</v>
          </cell>
          <cell r="N109">
            <v>1</v>
          </cell>
          <cell r="O109">
            <v>1</v>
          </cell>
          <cell r="P109">
            <v>1</v>
          </cell>
          <cell r="Q109">
            <v>1</v>
          </cell>
          <cell r="R109">
            <v>1</v>
          </cell>
          <cell r="S109">
            <v>1</v>
          </cell>
          <cell r="T109">
            <v>1</v>
          </cell>
        </row>
        <row r="110">
          <cell r="B110">
            <v>6</v>
          </cell>
          <cell r="C110" t="str">
            <v>SGP-FPD</v>
          </cell>
          <cell r="D110" t="str">
            <v>（給水・冷却水）フランジ接合</v>
          </cell>
          <cell r="E110" t="str">
            <v>地中配管</v>
          </cell>
          <cell r="F110" t="str">
            <v>管</v>
          </cell>
          <cell r="G110">
            <v>1</v>
          </cell>
          <cell r="H110">
            <v>1</v>
          </cell>
          <cell r="I110">
            <v>1</v>
          </cell>
          <cell r="J110">
            <v>1</v>
          </cell>
          <cell r="K110">
            <v>1</v>
          </cell>
          <cell r="L110">
            <v>1</v>
          </cell>
          <cell r="M110">
            <v>1</v>
          </cell>
          <cell r="N110">
            <v>1</v>
          </cell>
          <cell r="O110">
            <v>1</v>
          </cell>
          <cell r="P110">
            <v>1</v>
          </cell>
          <cell r="Q110">
            <v>1</v>
          </cell>
          <cell r="R110">
            <v>1</v>
          </cell>
          <cell r="S110">
            <v>1</v>
          </cell>
          <cell r="T110">
            <v>1</v>
          </cell>
        </row>
        <row r="111">
          <cell r="B111">
            <v>7</v>
          </cell>
          <cell r="C111" t="str">
            <v>SGP-VA</v>
          </cell>
          <cell r="D111" t="str">
            <v>（給水・冷却水）ねじ接合（管端防食継手）</v>
          </cell>
          <cell r="E111" t="str">
            <v>地中配管</v>
          </cell>
          <cell r="F111" t="str">
            <v>管</v>
          </cell>
          <cell r="G111">
            <v>1.05</v>
          </cell>
          <cell r="H111">
            <v>1.05</v>
          </cell>
          <cell r="I111">
            <v>1.05</v>
          </cell>
          <cell r="J111">
            <v>1.05</v>
          </cell>
          <cell r="K111">
            <v>1.05</v>
          </cell>
          <cell r="L111">
            <v>1.05</v>
          </cell>
          <cell r="M111">
            <v>1.05</v>
          </cell>
          <cell r="N111">
            <v>1.05</v>
          </cell>
          <cell r="O111">
            <v>1.05</v>
          </cell>
          <cell r="P111">
            <v>1.05</v>
          </cell>
          <cell r="Q111">
            <v>1.05</v>
          </cell>
          <cell r="R111">
            <v>1.05</v>
          </cell>
          <cell r="S111">
            <v>1.05</v>
          </cell>
          <cell r="T111">
            <v>1.05</v>
          </cell>
        </row>
        <row r="112">
          <cell r="B112">
            <v>8</v>
          </cell>
          <cell r="C112" t="str">
            <v>SGP-VB</v>
          </cell>
          <cell r="D112" t="str">
            <v>（給水・冷却水）ねじ接合（管端防食継手）</v>
          </cell>
          <cell r="E112" t="str">
            <v>地中配管</v>
          </cell>
          <cell r="F112" t="str">
            <v>管</v>
          </cell>
          <cell r="G112">
            <v>1.05</v>
          </cell>
          <cell r="H112">
            <v>1.05</v>
          </cell>
          <cell r="I112">
            <v>1.05</v>
          </cell>
          <cell r="J112">
            <v>1.05</v>
          </cell>
          <cell r="K112">
            <v>1.05</v>
          </cell>
          <cell r="L112">
            <v>1.05</v>
          </cell>
          <cell r="M112">
            <v>1.05</v>
          </cell>
          <cell r="N112">
            <v>1.05</v>
          </cell>
          <cell r="O112">
            <v>1.05</v>
          </cell>
          <cell r="P112">
            <v>1.05</v>
          </cell>
          <cell r="Q112">
            <v>1.05</v>
          </cell>
          <cell r="R112">
            <v>1.05</v>
          </cell>
          <cell r="S112">
            <v>1.05</v>
          </cell>
          <cell r="T112">
            <v>1.05</v>
          </cell>
        </row>
        <row r="113">
          <cell r="B113">
            <v>9</v>
          </cell>
          <cell r="C113" t="str">
            <v>SGP-VD</v>
          </cell>
          <cell r="D113" t="str">
            <v>（給水・冷却水）ねじ接合（管端防食継手）</v>
          </cell>
          <cell r="E113" t="str">
            <v>地中配管</v>
          </cell>
          <cell r="F113" t="str">
            <v>管</v>
          </cell>
          <cell r="G113">
            <v>1.05</v>
          </cell>
          <cell r="H113">
            <v>1.05</v>
          </cell>
          <cell r="I113">
            <v>1.05</v>
          </cell>
          <cell r="J113">
            <v>1.05</v>
          </cell>
          <cell r="K113">
            <v>1.05</v>
          </cell>
          <cell r="L113">
            <v>1.05</v>
          </cell>
          <cell r="M113">
            <v>1.05</v>
          </cell>
          <cell r="N113">
            <v>1.05</v>
          </cell>
          <cell r="O113">
            <v>1.05</v>
          </cell>
          <cell r="P113">
            <v>1.05</v>
          </cell>
          <cell r="Q113">
            <v>1.05</v>
          </cell>
          <cell r="R113">
            <v>1.05</v>
          </cell>
          <cell r="S113">
            <v>1.05</v>
          </cell>
          <cell r="T113">
            <v>1.05</v>
          </cell>
        </row>
        <row r="114">
          <cell r="B114">
            <v>10</v>
          </cell>
          <cell r="C114" t="str">
            <v>SGP-FVA</v>
          </cell>
          <cell r="D114" t="str">
            <v>（給水・冷却水）フランジ接合</v>
          </cell>
          <cell r="E114" t="str">
            <v>地中配管</v>
          </cell>
          <cell r="F114" t="str">
            <v>管</v>
          </cell>
          <cell r="G114">
            <v>1</v>
          </cell>
          <cell r="H114">
            <v>1</v>
          </cell>
          <cell r="I114">
            <v>1</v>
          </cell>
          <cell r="J114">
            <v>1</v>
          </cell>
          <cell r="K114">
            <v>1</v>
          </cell>
          <cell r="L114">
            <v>1</v>
          </cell>
          <cell r="M114">
            <v>1</v>
          </cell>
          <cell r="N114">
            <v>1</v>
          </cell>
          <cell r="O114">
            <v>1</v>
          </cell>
          <cell r="P114">
            <v>1</v>
          </cell>
          <cell r="Q114">
            <v>1</v>
          </cell>
          <cell r="R114">
            <v>1</v>
          </cell>
          <cell r="S114">
            <v>1</v>
          </cell>
          <cell r="T114">
            <v>1</v>
          </cell>
        </row>
        <row r="115">
          <cell r="B115">
            <v>11</v>
          </cell>
          <cell r="C115" t="str">
            <v>SGP-FVB</v>
          </cell>
          <cell r="D115" t="str">
            <v>（給水・冷却水）フランジ接合</v>
          </cell>
          <cell r="E115" t="str">
            <v>地中配管</v>
          </cell>
          <cell r="F115" t="str">
            <v>管</v>
          </cell>
          <cell r="G115">
            <v>1</v>
          </cell>
          <cell r="H115">
            <v>1</v>
          </cell>
          <cell r="I115">
            <v>1</v>
          </cell>
          <cell r="J115">
            <v>1</v>
          </cell>
          <cell r="K115">
            <v>1</v>
          </cell>
          <cell r="L115">
            <v>1</v>
          </cell>
          <cell r="M115">
            <v>1</v>
          </cell>
          <cell r="N115">
            <v>1</v>
          </cell>
          <cell r="O115">
            <v>1</v>
          </cell>
          <cell r="P115">
            <v>1</v>
          </cell>
          <cell r="Q115">
            <v>1</v>
          </cell>
          <cell r="R115">
            <v>1</v>
          </cell>
          <cell r="S115">
            <v>1</v>
          </cell>
          <cell r="T115">
            <v>1</v>
          </cell>
        </row>
        <row r="116">
          <cell r="B116">
            <v>12</v>
          </cell>
          <cell r="C116" t="str">
            <v>SGP-FVD</v>
          </cell>
          <cell r="D116" t="str">
            <v>（給水・冷却水）フランジ接合</v>
          </cell>
          <cell r="E116" t="str">
            <v>地中配管</v>
          </cell>
          <cell r="F116" t="str">
            <v>管</v>
          </cell>
          <cell r="G116">
            <v>1</v>
          </cell>
          <cell r="H116">
            <v>1</v>
          </cell>
          <cell r="I116">
            <v>1</v>
          </cell>
          <cell r="J116">
            <v>1</v>
          </cell>
          <cell r="K116">
            <v>1</v>
          </cell>
          <cell r="L116">
            <v>1</v>
          </cell>
          <cell r="M116">
            <v>1</v>
          </cell>
          <cell r="N116">
            <v>1</v>
          </cell>
          <cell r="O116">
            <v>1</v>
          </cell>
          <cell r="P116">
            <v>1</v>
          </cell>
          <cell r="Q116">
            <v>1</v>
          </cell>
          <cell r="R116">
            <v>1</v>
          </cell>
          <cell r="S116">
            <v>1</v>
          </cell>
          <cell r="T116">
            <v>1</v>
          </cell>
        </row>
        <row r="117">
          <cell r="B117">
            <v>15</v>
          </cell>
          <cell r="C117" t="str">
            <v>SGP-PS</v>
          </cell>
          <cell r="D117" t="str">
            <v>ねじ接合</v>
          </cell>
          <cell r="E117" t="str">
            <v>地中配管</v>
          </cell>
          <cell r="F117" t="str">
            <v>管</v>
          </cell>
          <cell r="G117">
            <v>1.05</v>
          </cell>
          <cell r="H117">
            <v>1.05</v>
          </cell>
          <cell r="I117">
            <v>1.05</v>
          </cell>
          <cell r="J117">
            <v>1.05</v>
          </cell>
          <cell r="K117">
            <v>1.05</v>
          </cell>
          <cell r="L117">
            <v>1.05</v>
          </cell>
          <cell r="M117">
            <v>1.05</v>
          </cell>
          <cell r="N117">
            <v>1.05</v>
          </cell>
          <cell r="O117">
            <v>1.05</v>
          </cell>
          <cell r="P117">
            <v>1.05</v>
          </cell>
          <cell r="Q117">
            <v>1.05</v>
          </cell>
          <cell r="R117">
            <v>1.05</v>
          </cell>
          <cell r="S117">
            <v>1.05</v>
          </cell>
          <cell r="T117">
            <v>1.05</v>
          </cell>
        </row>
        <row r="118">
          <cell r="B118">
            <v>16</v>
          </cell>
          <cell r="C118" t="str">
            <v>STPG 370 PS</v>
          </cell>
          <cell r="D118" t="str">
            <v>ねじ接合</v>
          </cell>
          <cell r="E118" t="str">
            <v>地中配管</v>
          </cell>
          <cell r="F118" t="str">
            <v>管</v>
          </cell>
          <cell r="G118">
            <v>1.05</v>
          </cell>
          <cell r="H118">
            <v>1.05</v>
          </cell>
          <cell r="I118">
            <v>1.05</v>
          </cell>
          <cell r="J118">
            <v>1.05</v>
          </cell>
          <cell r="K118">
            <v>1.05</v>
          </cell>
          <cell r="L118">
            <v>1.05</v>
          </cell>
          <cell r="M118">
            <v>1.05</v>
          </cell>
          <cell r="N118">
            <v>1.05</v>
          </cell>
          <cell r="O118">
            <v>1.05</v>
          </cell>
          <cell r="P118">
            <v>1.05</v>
          </cell>
          <cell r="Q118">
            <v>1.05</v>
          </cell>
          <cell r="R118">
            <v>1.05</v>
          </cell>
          <cell r="S118">
            <v>1.05</v>
          </cell>
          <cell r="T118">
            <v>1.05</v>
          </cell>
        </row>
        <row r="119">
          <cell r="B119">
            <v>17</v>
          </cell>
          <cell r="C119" t="str">
            <v>SGP-VS</v>
          </cell>
          <cell r="D119" t="str">
            <v>ねじ接合</v>
          </cell>
          <cell r="E119" t="str">
            <v>地中配管</v>
          </cell>
          <cell r="F119" t="str">
            <v>管</v>
          </cell>
          <cell r="G119">
            <v>1.05</v>
          </cell>
          <cell r="H119">
            <v>1.05</v>
          </cell>
          <cell r="I119">
            <v>1.05</v>
          </cell>
          <cell r="J119">
            <v>1.05</v>
          </cell>
          <cell r="K119">
            <v>1.05</v>
          </cell>
          <cell r="L119">
            <v>1.05</v>
          </cell>
          <cell r="M119">
            <v>1.05</v>
          </cell>
          <cell r="N119">
            <v>1.05</v>
          </cell>
          <cell r="O119">
            <v>1.05</v>
          </cell>
          <cell r="P119">
            <v>1.05</v>
          </cell>
          <cell r="Q119">
            <v>1.05</v>
          </cell>
          <cell r="R119">
            <v>1.05</v>
          </cell>
          <cell r="S119">
            <v>1.05</v>
          </cell>
          <cell r="T119">
            <v>1.05</v>
          </cell>
        </row>
        <row r="120">
          <cell r="B120">
            <v>18</v>
          </cell>
          <cell r="C120" t="str">
            <v>STPG 370 VS</v>
          </cell>
          <cell r="D120" t="str">
            <v>ねじ接合</v>
          </cell>
          <cell r="E120" t="str">
            <v>地中配管</v>
          </cell>
          <cell r="F120" t="str">
            <v>管</v>
          </cell>
          <cell r="G120">
            <v>1.05</v>
          </cell>
          <cell r="H120">
            <v>1.05</v>
          </cell>
          <cell r="I120">
            <v>1.05</v>
          </cell>
          <cell r="J120">
            <v>1.05</v>
          </cell>
          <cell r="K120">
            <v>1.05</v>
          </cell>
          <cell r="L120">
            <v>1.05</v>
          </cell>
          <cell r="M120">
            <v>1.05</v>
          </cell>
          <cell r="N120">
            <v>1.05</v>
          </cell>
          <cell r="O120">
            <v>1.05</v>
          </cell>
          <cell r="P120">
            <v>1.05</v>
          </cell>
          <cell r="Q120">
            <v>1.05</v>
          </cell>
          <cell r="R120">
            <v>1.05</v>
          </cell>
          <cell r="S120">
            <v>1.05</v>
          </cell>
          <cell r="T120">
            <v>1.05</v>
          </cell>
        </row>
        <row r="121">
          <cell r="B121">
            <v>20</v>
          </cell>
          <cell r="C121" t="str">
            <v>STPG</v>
          </cell>
          <cell r="D121" t="str">
            <v>（消火）ねじ接合</v>
          </cell>
          <cell r="E121" t="str">
            <v>地中配管</v>
          </cell>
          <cell r="F121" t="str">
            <v>管</v>
          </cell>
          <cell r="G121">
            <v>1.05</v>
          </cell>
          <cell r="H121">
            <v>1.05</v>
          </cell>
          <cell r="I121">
            <v>1.05</v>
          </cell>
          <cell r="J121">
            <v>1.05</v>
          </cell>
          <cell r="K121">
            <v>1.05</v>
          </cell>
          <cell r="L121">
            <v>1.05</v>
          </cell>
          <cell r="M121">
            <v>1.05</v>
          </cell>
          <cell r="N121">
            <v>1.05</v>
          </cell>
          <cell r="O121">
            <v>1.05</v>
          </cell>
          <cell r="P121">
            <v>1.05</v>
          </cell>
          <cell r="Q121">
            <v>1.05</v>
          </cell>
          <cell r="R121">
            <v>1.05</v>
          </cell>
          <cell r="S121">
            <v>1.05</v>
          </cell>
          <cell r="T121">
            <v>1.05</v>
          </cell>
        </row>
        <row r="122">
          <cell r="B122">
            <v>21</v>
          </cell>
          <cell r="C122" t="str">
            <v>STPG</v>
          </cell>
          <cell r="D122" t="str">
            <v>（冷却水）ねじ接合</v>
          </cell>
          <cell r="E122" t="str">
            <v>地中配管</v>
          </cell>
          <cell r="F122" t="str">
            <v>管</v>
          </cell>
          <cell r="G122">
            <v>1.05</v>
          </cell>
          <cell r="H122">
            <v>1.05</v>
          </cell>
          <cell r="I122">
            <v>1.05</v>
          </cell>
          <cell r="J122">
            <v>1.05</v>
          </cell>
          <cell r="K122">
            <v>1.05</v>
          </cell>
          <cell r="L122">
            <v>1.05</v>
          </cell>
          <cell r="M122">
            <v>1.05</v>
          </cell>
          <cell r="N122">
            <v>1.05</v>
          </cell>
          <cell r="O122">
            <v>1.05</v>
          </cell>
          <cell r="P122">
            <v>1.05</v>
          </cell>
          <cell r="Q122">
            <v>1.05</v>
          </cell>
          <cell r="R122">
            <v>1.05</v>
          </cell>
          <cell r="S122">
            <v>1.05</v>
          </cell>
          <cell r="T122">
            <v>1.05</v>
          </cell>
        </row>
        <row r="123">
          <cell r="B123">
            <v>23</v>
          </cell>
          <cell r="C123" t="str">
            <v>STPG</v>
          </cell>
          <cell r="D123" t="str">
            <v>（消火・冷却水・冷温水）溶接接合</v>
          </cell>
          <cell r="E123" t="str">
            <v>地中配管</v>
          </cell>
          <cell r="F123" t="str">
            <v>管</v>
          </cell>
          <cell r="G123">
            <v>1.05</v>
          </cell>
          <cell r="H123">
            <v>1.05</v>
          </cell>
          <cell r="I123">
            <v>1.05</v>
          </cell>
          <cell r="J123">
            <v>1.05</v>
          </cell>
          <cell r="K123">
            <v>1.05</v>
          </cell>
          <cell r="L123">
            <v>1.05</v>
          </cell>
          <cell r="M123">
            <v>1.05</v>
          </cell>
          <cell r="N123">
            <v>1.05</v>
          </cell>
          <cell r="O123">
            <v>1.05</v>
          </cell>
          <cell r="P123">
            <v>1.05</v>
          </cell>
          <cell r="Q123">
            <v>1.05</v>
          </cell>
          <cell r="R123">
            <v>1.05</v>
          </cell>
          <cell r="S123">
            <v>1.05</v>
          </cell>
          <cell r="T123">
            <v>1.05</v>
          </cell>
        </row>
        <row r="124">
          <cell r="B124">
            <v>24</v>
          </cell>
          <cell r="C124" t="str">
            <v>STPG(黒)</v>
          </cell>
          <cell r="D124" t="str">
            <v>（蒸気給気管、蒸気還気用）溶接接合</v>
          </cell>
          <cell r="E124" t="str">
            <v>地中配管</v>
          </cell>
          <cell r="F124" t="str">
            <v>管</v>
          </cell>
          <cell r="G124">
            <v>1.05</v>
          </cell>
          <cell r="H124">
            <v>1.05</v>
          </cell>
          <cell r="I124">
            <v>1.05</v>
          </cell>
          <cell r="J124">
            <v>1.05</v>
          </cell>
          <cell r="K124">
            <v>1.05</v>
          </cell>
          <cell r="L124">
            <v>1.05</v>
          </cell>
          <cell r="M124">
            <v>1.05</v>
          </cell>
          <cell r="N124">
            <v>1.05</v>
          </cell>
          <cell r="O124">
            <v>1.05</v>
          </cell>
          <cell r="P124">
            <v>1.05</v>
          </cell>
          <cell r="Q124">
            <v>1.05</v>
          </cell>
          <cell r="R124">
            <v>1.05</v>
          </cell>
          <cell r="S124">
            <v>1.05</v>
          </cell>
          <cell r="T124">
            <v>1.05</v>
          </cell>
        </row>
        <row r="125">
          <cell r="B125">
            <v>25</v>
          </cell>
          <cell r="C125" t="str">
            <v>SGP(白)</v>
          </cell>
          <cell r="D125" t="str">
            <v>（排水）ねじ接合</v>
          </cell>
          <cell r="E125" t="str">
            <v>地中配管</v>
          </cell>
          <cell r="F125" t="str">
            <v>管</v>
          </cell>
          <cell r="G125">
            <v>1.05</v>
          </cell>
          <cell r="H125">
            <v>1.05</v>
          </cell>
          <cell r="I125">
            <v>1.05</v>
          </cell>
          <cell r="J125">
            <v>1.05</v>
          </cell>
          <cell r="K125">
            <v>1.05</v>
          </cell>
          <cell r="L125">
            <v>1.05</v>
          </cell>
          <cell r="M125">
            <v>1.05</v>
          </cell>
          <cell r="N125">
            <v>1.05</v>
          </cell>
          <cell r="O125">
            <v>1.05</v>
          </cell>
          <cell r="P125">
            <v>1.05</v>
          </cell>
          <cell r="Q125">
            <v>1.05</v>
          </cell>
          <cell r="R125">
            <v>1.05</v>
          </cell>
          <cell r="S125">
            <v>1.05</v>
          </cell>
          <cell r="T125">
            <v>1.05</v>
          </cell>
        </row>
        <row r="126">
          <cell r="B126">
            <v>27</v>
          </cell>
          <cell r="C126" t="str">
            <v>SGP(白)</v>
          </cell>
          <cell r="D126" t="str">
            <v>（通気・消火・給湯・プロパン）ねじ接合</v>
          </cell>
          <cell r="E126" t="str">
            <v>地中配管</v>
          </cell>
          <cell r="F126" t="str">
            <v>管</v>
          </cell>
          <cell r="G126">
            <v>1.05</v>
          </cell>
          <cell r="H126">
            <v>1.05</v>
          </cell>
          <cell r="I126">
            <v>1.05</v>
          </cell>
          <cell r="J126">
            <v>1.05</v>
          </cell>
          <cell r="K126">
            <v>1.05</v>
          </cell>
          <cell r="L126">
            <v>1.05</v>
          </cell>
          <cell r="M126">
            <v>1.05</v>
          </cell>
          <cell r="N126">
            <v>1.05</v>
          </cell>
          <cell r="O126">
            <v>1.05</v>
          </cell>
          <cell r="P126">
            <v>1.05</v>
          </cell>
          <cell r="Q126">
            <v>1.05</v>
          </cell>
          <cell r="R126">
            <v>1.05</v>
          </cell>
          <cell r="S126">
            <v>1.05</v>
          </cell>
          <cell r="T126">
            <v>1.05</v>
          </cell>
        </row>
        <row r="127">
          <cell r="B127">
            <v>28</v>
          </cell>
          <cell r="C127" t="str">
            <v>SGP(白)</v>
          </cell>
          <cell r="D127" t="str">
            <v>（冷却水）ねじ接合</v>
          </cell>
          <cell r="E127" t="str">
            <v>地中配管</v>
          </cell>
          <cell r="F127" t="str">
            <v>管</v>
          </cell>
          <cell r="G127">
            <v>1.05</v>
          </cell>
          <cell r="H127">
            <v>1.05</v>
          </cell>
          <cell r="I127">
            <v>1.05</v>
          </cell>
          <cell r="J127">
            <v>1.05</v>
          </cell>
          <cell r="K127">
            <v>1.05</v>
          </cell>
          <cell r="L127">
            <v>1.05</v>
          </cell>
          <cell r="M127">
            <v>1.05</v>
          </cell>
          <cell r="N127">
            <v>1.05</v>
          </cell>
          <cell r="O127">
            <v>1.05</v>
          </cell>
          <cell r="P127">
            <v>1.05</v>
          </cell>
          <cell r="Q127">
            <v>1.05</v>
          </cell>
          <cell r="R127">
            <v>1.05</v>
          </cell>
          <cell r="S127">
            <v>1.05</v>
          </cell>
          <cell r="T127">
            <v>1.05</v>
          </cell>
        </row>
        <row r="128">
          <cell r="B128">
            <v>29</v>
          </cell>
          <cell r="C128" t="str">
            <v>SGP(白)</v>
          </cell>
          <cell r="D128" t="str">
            <v>（通気・消火・給湯・プロパン・冷却水・冷温水）溶接接合</v>
          </cell>
          <cell r="E128" t="str">
            <v>地中配管</v>
          </cell>
          <cell r="F128" t="str">
            <v>管</v>
          </cell>
          <cell r="G128">
            <v>1.05</v>
          </cell>
          <cell r="H128">
            <v>1.05</v>
          </cell>
          <cell r="I128">
            <v>1.05</v>
          </cell>
          <cell r="J128">
            <v>1.05</v>
          </cell>
          <cell r="K128">
            <v>1.05</v>
          </cell>
          <cell r="L128">
            <v>1.05</v>
          </cell>
          <cell r="M128">
            <v>1.05</v>
          </cell>
          <cell r="N128">
            <v>1.05</v>
          </cell>
          <cell r="O128">
            <v>1.05</v>
          </cell>
          <cell r="P128">
            <v>1.05</v>
          </cell>
          <cell r="Q128">
            <v>1.05</v>
          </cell>
          <cell r="R128">
            <v>1.05</v>
          </cell>
          <cell r="S128">
            <v>1.05</v>
          </cell>
          <cell r="T128">
            <v>1.05</v>
          </cell>
        </row>
        <row r="129">
          <cell r="B129">
            <v>32</v>
          </cell>
          <cell r="C129" t="str">
            <v>SGP(黒)</v>
          </cell>
          <cell r="D129" t="str">
            <v>（蒸気・油）ねじ接合</v>
          </cell>
          <cell r="E129" t="str">
            <v>地中配管</v>
          </cell>
          <cell r="F129" t="str">
            <v>管</v>
          </cell>
          <cell r="G129">
            <v>1.05</v>
          </cell>
          <cell r="H129">
            <v>1.05</v>
          </cell>
          <cell r="I129">
            <v>1.05</v>
          </cell>
          <cell r="J129">
            <v>1.05</v>
          </cell>
          <cell r="K129">
            <v>1.05</v>
          </cell>
          <cell r="L129">
            <v>1.05</v>
          </cell>
          <cell r="M129">
            <v>1.05</v>
          </cell>
          <cell r="N129">
            <v>1.05</v>
          </cell>
          <cell r="O129">
            <v>1.05</v>
          </cell>
          <cell r="P129">
            <v>1.05</v>
          </cell>
          <cell r="Q129">
            <v>1.05</v>
          </cell>
          <cell r="R129">
            <v>1.05</v>
          </cell>
          <cell r="S129">
            <v>1.05</v>
          </cell>
          <cell r="T129">
            <v>1.05</v>
          </cell>
        </row>
        <row r="130">
          <cell r="B130">
            <v>33</v>
          </cell>
          <cell r="C130" t="str">
            <v>SGP(黒)</v>
          </cell>
          <cell r="D130" t="str">
            <v>（蒸気・油）溶接接合</v>
          </cell>
          <cell r="E130" t="str">
            <v>地中配管</v>
          </cell>
          <cell r="F130" t="str">
            <v>管</v>
          </cell>
          <cell r="G130">
            <v>1.05</v>
          </cell>
          <cell r="H130">
            <v>1.05</v>
          </cell>
          <cell r="I130">
            <v>1.05</v>
          </cell>
          <cell r="J130">
            <v>1.05</v>
          </cell>
          <cell r="K130">
            <v>1.05</v>
          </cell>
          <cell r="L130">
            <v>1.05</v>
          </cell>
          <cell r="M130">
            <v>1.05</v>
          </cell>
          <cell r="N130">
            <v>1.05</v>
          </cell>
          <cell r="O130">
            <v>1.05</v>
          </cell>
          <cell r="P130">
            <v>1.05</v>
          </cell>
          <cell r="Q130">
            <v>1.05</v>
          </cell>
          <cell r="R130">
            <v>1.05</v>
          </cell>
          <cell r="S130">
            <v>1.05</v>
          </cell>
          <cell r="T130">
            <v>1.05</v>
          </cell>
        </row>
        <row r="131">
          <cell r="B131">
            <v>35</v>
          </cell>
          <cell r="C131" t="str">
            <v>SGP-TA(WSP032)</v>
          </cell>
          <cell r="D131" t="str">
            <v>ねじ接合</v>
          </cell>
          <cell r="E131" t="str">
            <v>地中配管</v>
          </cell>
          <cell r="F131" t="str">
            <v>管</v>
          </cell>
          <cell r="G131">
            <v>1.05</v>
          </cell>
          <cell r="H131">
            <v>1.05</v>
          </cell>
          <cell r="I131">
            <v>1.05</v>
          </cell>
          <cell r="J131">
            <v>1.05</v>
          </cell>
          <cell r="K131">
            <v>1.05</v>
          </cell>
          <cell r="L131">
            <v>1.05</v>
          </cell>
          <cell r="M131">
            <v>1.05</v>
          </cell>
          <cell r="N131">
            <v>1.05</v>
          </cell>
          <cell r="O131">
            <v>1.05</v>
          </cell>
          <cell r="P131">
            <v>1.05</v>
          </cell>
          <cell r="Q131">
            <v>1.05</v>
          </cell>
          <cell r="R131">
            <v>1.05</v>
          </cell>
          <cell r="S131">
            <v>1.05</v>
          </cell>
          <cell r="T131">
            <v>1.05</v>
          </cell>
        </row>
        <row r="132">
          <cell r="B132">
            <v>37</v>
          </cell>
          <cell r="C132" t="str">
            <v>HP</v>
          </cell>
          <cell r="D132" t="str">
            <v>（排水）</v>
          </cell>
          <cell r="E132" t="str">
            <v>地中配管</v>
          </cell>
          <cell r="F132" t="str">
            <v>管</v>
          </cell>
          <cell r="G132">
            <v>1.05</v>
          </cell>
          <cell r="H132">
            <v>1.05</v>
          </cell>
          <cell r="I132">
            <v>1.05</v>
          </cell>
          <cell r="J132">
            <v>1.05</v>
          </cell>
          <cell r="K132">
            <v>1.05</v>
          </cell>
          <cell r="L132">
            <v>1.05</v>
          </cell>
          <cell r="M132">
            <v>1.05</v>
          </cell>
          <cell r="N132">
            <v>1.05</v>
          </cell>
          <cell r="O132">
            <v>1.05</v>
          </cell>
          <cell r="P132">
            <v>1.05</v>
          </cell>
          <cell r="Q132">
            <v>1.05</v>
          </cell>
          <cell r="R132">
            <v>1.05</v>
          </cell>
          <cell r="S132">
            <v>1.05</v>
          </cell>
          <cell r="T132">
            <v>1.05</v>
          </cell>
        </row>
        <row r="133">
          <cell r="B133">
            <v>38</v>
          </cell>
          <cell r="C133" t="str">
            <v>ARFA管</v>
          </cell>
          <cell r="D133" t="str">
            <v>ねじ接合</v>
          </cell>
          <cell r="E133" t="str">
            <v>地中配管</v>
          </cell>
          <cell r="F133" t="str">
            <v>管</v>
          </cell>
          <cell r="G133">
            <v>1.05</v>
          </cell>
          <cell r="H133">
            <v>1.05</v>
          </cell>
          <cell r="I133">
            <v>1.05</v>
          </cell>
          <cell r="J133">
            <v>1.05</v>
          </cell>
          <cell r="K133">
            <v>1.05</v>
          </cell>
          <cell r="L133">
            <v>1.05</v>
          </cell>
          <cell r="M133">
            <v>1.05</v>
          </cell>
          <cell r="N133">
            <v>1.05</v>
          </cell>
          <cell r="O133">
            <v>1.05</v>
          </cell>
          <cell r="P133">
            <v>1.05</v>
          </cell>
          <cell r="Q133">
            <v>1.05</v>
          </cell>
          <cell r="R133">
            <v>1.05</v>
          </cell>
          <cell r="S133">
            <v>1.05</v>
          </cell>
          <cell r="T133">
            <v>1.05</v>
          </cell>
        </row>
        <row r="136">
          <cell r="B136">
            <v>1</v>
          </cell>
          <cell r="C136" t="str">
            <v>SGP-PA</v>
          </cell>
          <cell r="D136" t="str">
            <v>（給水・冷却水）ねじ接合（管端防食継手）</v>
          </cell>
          <cell r="E136" t="str">
            <v>屋内一般配管</v>
          </cell>
          <cell r="F136" t="str">
            <v>継手</v>
          </cell>
          <cell r="G136">
            <v>0.75</v>
          </cell>
          <cell r="H136">
            <v>0.75</v>
          </cell>
          <cell r="I136">
            <v>0.75</v>
          </cell>
          <cell r="J136">
            <v>0.75</v>
          </cell>
          <cell r="K136">
            <v>0.75</v>
          </cell>
          <cell r="L136">
            <v>0.75</v>
          </cell>
          <cell r="M136">
            <v>0.75</v>
          </cell>
          <cell r="N136">
            <v>0.75</v>
          </cell>
          <cell r="O136">
            <v>0.75</v>
          </cell>
          <cell r="P136">
            <v>0.75</v>
          </cell>
          <cell r="Q136">
            <v>0.75</v>
          </cell>
          <cell r="R136">
            <v>0.75</v>
          </cell>
          <cell r="S136">
            <v>0.75</v>
          </cell>
          <cell r="T136">
            <v>0.75</v>
          </cell>
        </row>
        <row r="137">
          <cell r="B137">
            <v>2</v>
          </cell>
          <cell r="C137" t="str">
            <v>SGP-PB</v>
          </cell>
          <cell r="D137" t="str">
            <v>（給水・冷却水）ねじ接合（管端防食継手）</v>
          </cell>
          <cell r="E137" t="str">
            <v>屋内一般配管</v>
          </cell>
          <cell r="F137" t="str">
            <v>継手</v>
          </cell>
          <cell r="G137">
            <v>0.65</v>
          </cell>
          <cell r="H137">
            <v>0.65</v>
          </cell>
          <cell r="I137">
            <v>0.65</v>
          </cell>
          <cell r="J137">
            <v>0.65</v>
          </cell>
          <cell r="K137">
            <v>0.65</v>
          </cell>
          <cell r="L137">
            <v>0.65</v>
          </cell>
          <cell r="M137">
            <v>0.65</v>
          </cell>
          <cell r="N137">
            <v>0.65</v>
          </cell>
          <cell r="O137">
            <v>0.65</v>
          </cell>
          <cell r="P137">
            <v>0.65</v>
          </cell>
          <cell r="Q137">
            <v>0.65</v>
          </cell>
          <cell r="R137">
            <v>0.65</v>
          </cell>
          <cell r="S137">
            <v>0.65</v>
          </cell>
          <cell r="T137">
            <v>0.65</v>
          </cell>
        </row>
        <row r="138">
          <cell r="B138">
            <v>4</v>
          </cell>
          <cell r="C138" t="str">
            <v>SGP-FPA</v>
          </cell>
          <cell r="D138" t="str">
            <v>（給水・冷却水）フランジ接合</v>
          </cell>
          <cell r="E138" t="str">
            <v>屋内一般配管</v>
          </cell>
          <cell r="F138" t="str">
            <v>継手</v>
          </cell>
          <cell r="G138">
            <v>1.05</v>
          </cell>
          <cell r="H138">
            <v>1.05</v>
          </cell>
          <cell r="I138">
            <v>1.05</v>
          </cell>
          <cell r="J138">
            <v>1.05</v>
          </cell>
          <cell r="K138">
            <v>1.05</v>
          </cell>
          <cell r="L138">
            <v>1.05</v>
          </cell>
          <cell r="M138">
            <v>1.05</v>
          </cell>
          <cell r="N138">
            <v>1.05</v>
          </cell>
          <cell r="O138">
            <v>1.05</v>
          </cell>
          <cell r="P138">
            <v>1.05</v>
          </cell>
          <cell r="Q138">
            <v>1.05</v>
          </cell>
          <cell r="R138">
            <v>1.05</v>
          </cell>
          <cell r="S138">
            <v>1.05</v>
          </cell>
          <cell r="T138">
            <v>1.05</v>
          </cell>
        </row>
        <row r="139">
          <cell r="B139">
            <v>5</v>
          </cell>
          <cell r="C139" t="str">
            <v>SGP-FPB</v>
          </cell>
          <cell r="D139" t="str">
            <v>（給水・冷却水）フランジ接合</v>
          </cell>
          <cell r="E139" t="str">
            <v>屋内一般配管</v>
          </cell>
          <cell r="F139" t="str">
            <v>継手</v>
          </cell>
          <cell r="G139">
            <v>1.05</v>
          </cell>
          <cell r="H139">
            <v>1.05</v>
          </cell>
          <cell r="I139">
            <v>1.05</v>
          </cell>
          <cell r="J139">
            <v>1.05</v>
          </cell>
          <cell r="K139">
            <v>1.05</v>
          </cell>
          <cell r="L139">
            <v>1.05</v>
          </cell>
          <cell r="M139">
            <v>1.05</v>
          </cell>
          <cell r="N139">
            <v>1.05</v>
          </cell>
          <cell r="O139">
            <v>1.05</v>
          </cell>
          <cell r="P139">
            <v>1.05</v>
          </cell>
          <cell r="Q139">
            <v>1.05</v>
          </cell>
          <cell r="R139">
            <v>1.05</v>
          </cell>
          <cell r="S139">
            <v>1.05</v>
          </cell>
          <cell r="T139">
            <v>1.05</v>
          </cell>
        </row>
        <row r="140">
          <cell r="B140">
            <v>7</v>
          </cell>
          <cell r="C140" t="str">
            <v>SGP-VA</v>
          </cell>
          <cell r="D140" t="str">
            <v>（給水・冷却水）ねじ接合（管端防食継手）</v>
          </cell>
          <cell r="E140" t="str">
            <v>屋内一般配管</v>
          </cell>
          <cell r="F140" t="str">
            <v>継手</v>
          </cell>
          <cell r="G140">
            <v>0.6</v>
          </cell>
          <cell r="H140">
            <v>0.6</v>
          </cell>
          <cell r="I140">
            <v>0.6</v>
          </cell>
          <cell r="J140">
            <v>0.6</v>
          </cell>
          <cell r="K140">
            <v>0.6</v>
          </cell>
          <cell r="L140">
            <v>0.6</v>
          </cell>
          <cell r="M140">
            <v>0.6</v>
          </cell>
          <cell r="N140">
            <v>0.6</v>
          </cell>
          <cell r="O140">
            <v>0.6</v>
          </cell>
          <cell r="P140">
            <v>0.6</v>
          </cell>
          <cell r="Q140">
            <v>0.6</v>
          </cell>
          <cell r="R140">
            <v>0.6</v>
          </cell>
          <cell r="S140">
            <v>0.6</v>
          </cell>
          <cell r="T140">
            <v>0.6</v>
          </cell>
        </row>
        <row r="141">
          <cell r="B141">
            <v>8</v>
          </cell>
          <cell r="C141" t="str">
            <v>SGP-VB</v>
          </cell>
          <cell r="D141" t="str">
            <v>（給水・冷却水）ねじ接合（管端防食継手）</v>
          </cell>
          <cell r="E141" t="str">
            <v>屋内一般配管</v>
          </cell>
          <cell r="F141" t="str">
            <v>継手</v>
          </cell>
          <cell r="G141">
            <v>0.5</v>
          </cell>
          <cell r="H141">
            <v>0.5</v>
          </cell>
          <cell r="I141">
            <v>0.5</v>
          </cell>
          <cell r="J141">
            <v>0.5</v>
          </cell>
          <cell r="K141">
            <v>0.5</v>
          </cell>
          <cell r="L141">
            <v>0.5</v>
          </cell>
          <cell r="M141">
            <v>0.5</v>
          </cell>
          <cell r="N141">
            <v>0.5</v>
          </cell>
          <cell r="O141">
            <v>0.5</v>
          </cell>
          <cell r="P141">
            <v>0.5</v>
          </cell>
          <cell r="Q141">
            <v>0.5</v>
          </cell>
          <cell r="R141">
            <v>0.5</v>
          </cell>
          <cell r="S141">
            <v>0.5</v>
          </cell>
          <cell r="T141">
            <v>0.5</v>
          </cell>
        </row>
        <row r="142">
          <cell r="B142">
            <v>10</v>
          </cell>
          <cell r="C142" t="str">
            <v>SGP-FVA</v>
          </cell>
          <cell r="D142" t="str">
            <v>（給水・冷却水）フランジ接合</v>
          </cell>
          <cell r="E142" t="str">
            <v>屋内一般配管</v>
          </cell>
          <cell r="F142" t="str">
            <v>継手</v>
          </cell>
          <cell r="G142">
            <v>1.2</v>
          </cell>
          <cell r="H142">
            <v>1.2</v>
          </cell>
          <cell r="I142">
            <v>1.2</v>
          </cell>
          <cell r="J142">
            <v>1.2</v>
          </cell>
          <cell r="K142">
            <v>1.2</v>
          </cell>
          <cell r="L142">
            <v>1.2</v>
          </cell>
          <cell r="M142">
            <v>1.2</v>
          </cell>
          <cell r="N142">
            <v>1.2</v>
          </cell>
          <cell r="O142">
            <v>1.2</v>
          </cell>
          <cell r="P142">
            <v>1.2</v>
          </cell>
          <cell r="Q142">
            <v>1.2</v>
          </cell>
          <cell r="R142">
            <v>1.2</v>
          </cell>
          <cell r="S142">
            <v>1.2</v>
          </cell>
          <cell r="T142">
            <v>1.2</v>
          </cell>
        </row>
        <row r="143">
          <cell r="B143">
            <v>11</v>
          </cell>
          <cell r="C143" t="str">
            <v>SGP-FVB</v>
          </cell>
          <cell r="D143" t="str">
            <v>（給水・冷却水）フランジ接合</v>
          </cell>
          <cell r="E143" t="str">
            <v>屋内一般配管</v>
          </cell>
          <cell r="F143" t="str">
            <v>継手</v>
          </cell>
          <cell r="G143">
            <v>1.2</v>
          </cell>
          <cell r="H143">
            <v>1.2</v>
          </cell>
          <cell r="I143">
            <v>1.2</v>
          </cell>
          <cell r="J143">
            <v>1.2</v>
          </cell>
          <cell r="K143">
            <v>1.2</v>
          </cell>
          <cell r="L143">
            <v>1.2</v>
          </cell>
          <cell r="M143">
            <v>1.2</v>
          </cell>
          <cell r="N143">
            <v>1.2</v>
          </cell>
          <cell r="O143">
            <v>1.2</v>
          </cell>
          <cell r="P143">
            <v>1.2</v>
          </cell>
          <cell r="Q143">
            <v>1.2</v>
          </cell>
          <cell r="R143">
            <v>1.2</v>
          </cell>
          <cell r="S143">
            <v>1.2</v>
          </cell>
          <cell r="T143">
            <v>1.2</v>
          </cell>
        </row>
        <row r="144">
          <cell r="B144">
            <v>13</v>
          </cell>
          <cell r="C144" t="str">
            <v>SGP-HVA</v>
          </cell>
          <cell r="D144" t="str">
            <v>（給湯・冷温水）ねじ接合（管端防食継手）</v>
          </cell>
          <cell r="E144" t="str">
            <v>屋内一般配管</v>
          </cell>
          <cell r="F144" t="str">
            <v>継手</v>
          </cell>
          <cell r="G144">
            <v>0.55000000000000004</v>
          </cell>
          <cell r="H144">
            <v>0.55000000000000004</v>
          </cell>
          <cell r="I144">
            <v>0.55000000000000004</v>
          </cell>
          <cell r="J144">
            <v>0.55000000000000004</v>
          </cell>
          <cell r="K144">
            <v>0.55000000000000004</v>
          </cell>
          <cell r="L144">
            <v>0.55000000000000004</v>
          </cell>
          <cell r="M144">
            <v>0.55000000000000004</v>
          </cell>
          <cell r="N144">
            <v>0.55000000000000004</v>
          </cell>
          <cell r="O144">
            <v>0.55000000000000004</v>
          </cell>
          <cell r="P144">
            <v>0.55000000000000004</v>
          </cell>
          <cell r="Q144">
            <v>0.55000000000000004</v>
          </cell>
          <cell r="R144">
            <v>0.55000000000000004</v>
          </cell>
          <cell r="S144">
            <v>0.55000000000000004</v>
          </cell>
          <cell r="T144">
            <v>0.55000000000000004</v>
          </cell>
        </row>
        <row r="145">
          <cell r="B145">
            <v>14</v>
          </cell>
          <cell r="C145" t="str">
            <v>SGP-VA</v>
          </cell>
          <cell r="D145" t="str">
            <v>（冷却水）ハウジング型継手</v>
          </cell>
          <cell r="E145" t="str">
            <v>屋内一般配管</v>
          </cell>
          <cell r="F145" t="str">
            <v>継手</v>
          </cell>
          <cell r="G145">
            <v>1.9</v>
          </cell>
          <cell r="H145">
            <v>1.9</v>
          </cell>
          <cell r="I145">
            <v>1.9</v>
          </cell>
          <cell r="J145">
            <v>1.9</v>
          </cell>
          <cell r="K145">
            <v>1.9</v>
          </cell>
          <cell r="L145">
            <v>1.9</v>
          </cell>
          <cell r="M145">
            <v>1.9</v>
          </cell>
          <cell r="N145">
            <v>1.9</v>
          </cell>
          <cell r="O145">
            <v>1.9</v>
          </cell>
          <cell r="P145">
            <v>1.9</v>
          </cell>
          <cell r="Q145">
            <v>1.9</v>
          </cell>
          <cell r="R145">
            <v>1.2</v>
          </cell>
          <cell r="S145">
            <v>1.2</v>
          </cell>
          <cell r="T145">
            <v>1.2</v>
          </cell>
        </row>
        <row r="146">
          <cell r="B146">
            <v>19</v>
          </cell>
          <cell r="C146" t="str">
            <v>STPG</v>
          </cell>
          <cell r="D146" t="str">
            <v>（冷温水）ねじ接合</v>
          </cell>
          <cell r="E146" t="str">
            <v>屋内一般配管</v>
          </cell>
          <cell r="F146" t="str">
            <v>継手</v>
          </cell>
          <cell r="G146">
            <v>1.3</v>
          </cell>
          <cell r="H146">
            <v>1.3</v>
          </cell>
          <cell r="I146">
            <v>1.3</v>
          </cell>
          <cell r="J146">
            <v>1.3</v>
          </cell>
          <cell r="K146">
            <v>1.3</v>
          </cell>
          <cell r="L146">
            <v>1.3</v>
          </cell>
          <cell r="M146">
            <v>1.3</v>
          </cell>
          <cell r="N146">
            <v>1.3</v>
          </cell>
          <cell r="O146">
            <v>1.3</v>
          </cell>
          <cell r="P146">
            <v>1.3</v>
          </cell>
          <cell r="Q146">
            <v>1.3</v>
          </cell>
          <cell r="R146">
            <v>1.3</v>
          </cell>
          <cell r="S146">
            <v>1.3</v>
          </cell>
          <cell r="T146">
            <v>1.3</v>
          </cell>
        </row>
        <row r="147">
          <cell r="B147">
            <v>20</v>
          </cell>
          <cell r="C147" t="str">
            <v>STPG</v>
          </cell>
          <cell r="D147" t="str">
            <v>（消火）ねじ接合</v>
          </cell>
          <cell r="E147" t="str">
            <v>屋内一般配管</v>
          </cell>
          <cell r="F147" t="str">
            <v>継手</v>
          </cell>
          <cell r="G147">
            <v>1.1000000000000001</v>
          </cell>
          <cell r="H147">
            <v>1.1000000000000001</v>
          </cell>
          <cell r="I147">
            <v>1.1000000000000001</v>
          </cell>
          <cell r="J147">
            <v>1.1000000000000001</v>
          </cell>
          <cell r="K147">
            <v>1.1000000000000001</v>
          </cell>
          <cell r="L147">
            <v>1.1000000000000001</v>
          </cell>
          <cell r="M147">
            <v>1.1000000000000001</v>
          </cell>
          <cell r="N147">
            <v>1.1000000000000001</v>
          </cell>
          <cell r="O147">
            <v>1.1000000000000001</v>
          </cell>
          <cell r="P147">
            <v>1.1000000000000001</v>
          </cell>
          <cell r="Q147">
            <v>1.1000000000000001</v>
          </cell>
          <cell r="R147">
            <v>1.1000000000000001</v>
          </cell>
          <cell r="S147">
            <v>1.1000000000000001</v>
          </cell>
          <cell r="T147">
            <v>1.1000000000000001</v>
          </cell>
        </row>
        <row r="148">
          <cell r="B148">
            <v>21</v>
          </cell>
          <cell r="C148" t="str">
            <v>STPG</v>
          </cell>
          <cell r="D148" t="str">
            <v>（冷却水）ねじ接合</v>
          </cell>
          <cell r="E148" t="str">
            <v>屋内一般配管</v>
          </cell>
          <cell r="F148" t="str">
            <v>継手</v>
          </cell>
          <cell r="G148">
            <v>1.1000000000000001</v>
          </cell>
          <cell r="H148">
            <v>1.1000000000000001</v>
          </cell>
          <cell r="I148">
            <v>1.1000000000000001</v>
          </cell>
          <cell r="J148">
            <v>1.1000000000000001</v>
          </cell>
          <cell r="K148">
            <v>1.1000000000000001</v>
          </cell>
          <cell r="L148">
            <v>1.1000000000000001</v>
          </cell>
          <cell r="M148">
            <v>1.1000000000000001</v>
          </cell>
          <cell r="N148">
            <v>1.1000000000000001</v>
          </cell>
          <cell r="O148">
            <v>1.1000000000000001</v>
          </cell>
          <cell r="P148">
            <v>1.1000000000000001</v>
          </cell>
          <cell r="Q148">
            <v>1.1000000000000001</v>
          </cell>
          <cell r="R148">
            <v>1.1000000000000001</v>
          </cell>
          <cell r="S148">
            <v>1.1000000000000001</v>
          </cell>
          <cell r="T148">
            <v>1.1000000000000001</v>
          </cell>
        </row>
        <row r="149">
          <cell r="B149">
            <v>22</v>
          </cell>
          <cell r="C149" t="str">
            <v>STPG(黒)</v>
          </cell>
          <cell r="D149" t="str">
            <v>（低圧蒸気用）ねじ接合</v>
          </cell>
          <cell r="E149" t="str">
            <v>屋内一般配管</v>
          </cell>
          <cell r="F149" t="str">
            <v>継手</v>
          </cell>
          <cell r="G149">
            <v>1.7</v>
          </cell>
          <cell r="H149">
            <v>1.7</v>
          </cell>
          <cell r="I149">
            <v>1.7</v>
          </cell>
          <cell r="J149">
            <v>1.7</v>
          </cell>
          <cell r="K149">
            <v>1.7</v>
          </cell>
          <cell r="L149">
            <v>1.7</v>
          </cell>
          <cell r="M149">
            <v>1.7</v>
          </cell>
          <cell r="N149">
            <v>1.7</v>
          </cell>
          <cell r="O149">
            <v>1.7</v>
          </cell>
          <cell r="P149">
            <v>1.7</v>
          </cell>
          <cell r="Q149">
            <v>1.7</v>
          </cell>
          <cell r="R149">
            <v>1.7</v>
          </cell>
          <cell r="S149">
            <v>1.7</v>
          </cell>
          <cell r="T149">
            <v>1.7</v>
          </cell>
        </row>
        <row r="150">
          <cell r="B150">
            <v>23</v>
          </cell>
          <cell r="C150" t="str">
            <v>STPG</v>
          </cell>
          <cell r="D150" t="str">
            <v>（消火・冷却水・冷温水）溶接接合</v>
          </cell>
          <cell r="E150" t="str">
            <v>屋内一般配管</v>
          </cell>
          <cell r="F150" t="str">
            <v>継手</v>
          </cell>
          <cell r="G150">
            <v>0.65</v>
          </cell>
          <cell r="H150">
            <v>0.65</v>
          </cell>
          <cell r="I150">
            <v>0.65</v>
          </cell>
          <cell r="J150">
            <v>0.35</v>
          </cell>
          <cell r="K150">
            <v>0.35</v>
          </cell>
          <cell r="L150">
            <v>0.35</v>
          </cell>
          <cell r="M150">
            <v>0.35</v>
          </cell>
          <cell r="N150">
            <v>0.35</v>
          </cell>
          <cell r="O150">
            <v>0.35</v>
          </cell>
          <cell r="P150">
            <v>0.35</v>
          </cell>
          <cell r="Q150">
            <v>0.35</v>
          </cell>
          <cell r="R150">
            <v>0.35</v>
          </cell>
          <cell r="S150">
            <v>0.35</v>
          </cell>
          <cell r="T150">
            <v>0.35</v>
          </cell>
        </row>
        <row r="151">
          <cell r="B151">
            <v>24</v>
          </cell>
          <cell r="C151" t="str">
            <v>STPG(黒)</v>
          </cell>
          <cell r="D151" t="str">
            <v>（蒸気給気管、蒸気還気用）溶接接合</v>
          </cell>
          <cell r="E151" t="str">
            <v>屋内一般配管</v>
          </cell>
          <cell r="F151" t="str">
            <v>継手</v>
          </cell>
          <cell r="G151">
            <v>0.85</v>
          </cell>
          <cell r="H151">
            <v>0.85</v>
          </cell>
          <cell r="I151">
            <v>0.85</v>
          </cell>
          <cell r="J151">
            <v>0.45</v>
          </cell>
          <cell r="K151">
            <v>0.45</v>
          </cell>
          <cell r="L151">
            <v>0.45</v>
          </cell>
          <cell r="M151">
            <v>0.45</v>
          </cell>
          <cell r="N151">
            <v>0.45</v>
          </cell>
          <cell r="O151">
            <v>0.45</v>
          </cell>
          <cell r="P151">
            <v>0.45</v>
          </cell>
          <cell r="Q151">
            <v>0.45</v>
          </cell>
          <cell r="R151">
            <v>0.45</v>
          </cell>
          <cell r="S151">
            <v>0.45</v>
          </cell>
          <cell r="T151">
            <v>0.45</v>
          </cell>
        </row>
        <row r="152">
          <cell r="B152">
            <v>25</v>
          </cell>
          <cell r="C152" t="str">
            <v>SGP(白)</v>
          </cell>
          <cell r="D152" t="str">
            <v>（排水）ねじ接合</v>
          </cell>
          <cell r="E152" t="str">
            <v>屋内一般配管</v>
          </cell>
          <cell r="F152" t="str">
            <v>継手</v>
          </cell>
          <cell r="G152">
            <v>0.65</v>
          </cell>
          <cell r="H152">
            <v>0.65</v>
          </cell>
          <cell r="I152">
            <v>0.65</v>
          </cell>
          <cell r="J152">
            <v>0.65</v>
          </cell>
          <cell r="K152">
            <v>0.65</v>
          </cell>
          <cell r="L152">
            <v>0.65</v>
          </cell>
          <cell r="M152">
            <v>0.65</v>
          </cell>
          <cell r="N152">
            <v>0.65</v>
          </cell>
          <cell r="O152">
            <v>0.65</v>
          </cell>
          <cell r="P152">
            <v>0.65</v>
          </cell>
          <cell r="Q152">
            <v>0.65</v>
          </cell>
          <cell r="R152">
            <v>0.65</v>
          </cell>
          <cell r="S152">
            <v>0.65</v>
          </cell>
          <cell r="T152">
            <v>0.65</v>
          </cell>
        </row>
        <row r="153">
          <cell r="B153">
            <v>26</v>
          </cell>
          <cell r="C153" t="str">
            <v>SGP(白)</v>
          </cell>
          <cell r="D153" t="str">
            <v>（冷温水）ねじ接合</v>
          </cell>
          <cell r="E153" t="str">
            <v>屋内一般配管</v>
          </cell>
          <cell r="F153" t="str">
            <v>継手</v>
          </cell>
          <cell r="G153">
            <v>0.65</v>
          </cell>
          <cell r="H153">
            <v>0.65</v>
          </cell>
          <cell r="I153">
            <v>0.65</v>
          </cell>
          <cell r="J153">
            <v>0.65</v>
          </cell>
          <cell r="K153">
            <v>0.65</v>
          </cell>
          <cell r="L153">
            <v>0.65</v>
          </cell>
          <cell r="M153">
            <v>0.65</v>
          </cell>
          <cell r="N153">
            <v>0.65</v>
          </cell>
          <cell r="O153">
            <v>0.65</v>
          </cell>
          <cell r="P153">
            <v>0.65</v>
          </cell>
          <cell r="Q153">
            <v>0.65</v>
          </cell>
          <cell r="R153">
            <v>0.65</v>
          </cell>
          <cell r="S153">
            <v>0.65</v>
          </cell>
          <cell r="T153">
            <v>0.65</v>
          </cell>
        </row>
        <row r="154">
          <cell r="B154">
            <v>27</v>
          </cell>
          <cell r="C154" t="str">
            <v>SGP(白)</v>
          </cell>
          <cell r="D154" t="str">
            <v>（通気・消火・給湯・プロパン）ねじ接合</v>
          </cell>
          <cell r="E154" t="str">
            <v>屋内一般配管</v>
          </cell>
          <cell r="F154" t="str">
            <v>継手</v>
          </cell>
          <cell r="G154">
            <v>0.55000000000000004</v>
          </cell>
          <cell r="H154">
            <v>0.55000000000000004</v>
          </cell>
          <cell r="I154">
            <v>0.55000000000000004</v>
          </cell>
          <cell r="J154">
            <v>0.55000000000000004</v>
          </cell>
          <cell r="K154">
            <v>0.55000000000000004</v>
          </cell>
          <cell r="L154">
            <v>0.55000000000000004</v>
          </cell>
          <cell r="M154">
            <v>0.55000000000000004</v>
          </cell>
          <cell r="N154">
            <v>0.55000000000000004</v>
          </cell>
          <cell r="O154">
            <v>0.55000000000000004</v>
          </cell>
          <cell r="P154">
            <v>0.55000000000000004</v>
          </cell>
          <cell r="Q154">
            <v>0.55000000000000004</v>
          </cell>
          <cell r="R154">
            <v>0.55000000000000004</v>
          </cell>
          <cell r="S154">
            <v>0.55000000000000004</v>
          </cell>
          <cell r="T154">
            <v>0.55000000000000004</v>
          </cell>
        </row>
        <row r="155">
          <cell r="B155">
            <v>28</v>
          </cell>
          <cell r="C155" t="str">
            <v>SGP(白)</v>
          </cell>
          <cell r="D155" t="str">
            <v>（冷却水）ねじ接合</v>
          </cell>
          <cell r="E155" t="str">
            <v>屋内一般配管</v>
          </cell>
          <cell r="F155" t="str">
            <v>継手</v>
          </cell>
          <cell r="G155">
            <v>0.55000000000000004</v>
          </cell>
          <cell r="H155">
            <v>0.55000000000000004</v>
          </cell>
          <cell r="I155">
            <v>0.55000000000000004</v>
          </cell>
          <cell r="J155">
            <v>0.55000000000000004</v>
          </cell>
          <cell r="K155">
            <v>0.55000000000000004</v>
          </cell>
          <cell r="L155">
            <v>0.55000000000000004</v>
          </cell>
          <cell r="M155">
            <v>0.55000000000000004</v>
          </cell>
          <cell r="N155">
            <v>0.55000000000000004</v>
          </cell>
          <cell r="O155">
            <v>0.55000000000000004</v>
          </cell>
          <cell r="P155">
            <v>0.55000000000000004</v>
          </cell>
          <cell r="Q155">
            <v>0.55000000000000004</v>
          </cell>
          <cell r="R155">
            <v>0.55000000000000004</v>
          </cell>
          <cell r="S155">
            <v>0.55000000000000004</v>
          </cell>
          <cell r="T155">
            <v>0.55000000000000004</v>
          </cell>
        </row>
        <row r="156">
          <cell r="B156">
            <v>29</v>
          </cell>
          <cell r="C156" t="str">
            <v>SGP(白)</v>
          </cell>
          <cell r="D156" t="str">
            <v>（通気・消火・給湯・プロパン・冷却水・冷温水）溶接接合</v>
          </cell>
          <cell r="E156" t="str">
            <v>屋内一般配管</v>
          </cell>
          <cell r="F156" t="str">
            <v>継手</v>
          </cell>
          <cell r="G156">
            <v>0.3</v>
          </cell>
          <cell r="H156">
            <v>0.3</v>
          </cell>
          <cell r="I156">
            <v>0.3</v>
          </cell>
          <cell r="J156">
            <v>0.3</v>
          </cell>
          <cell r="K156">
            <v>0.3</v>
          </cell>
          <cell r="L156">
            <v>0.3</v>
          </cell>
          <cell r="M156">
            <v>0.3</v>
          </cell>
          <cell r="N156">
            <v>0.3</v>
          </cell>
          <cell r="O156">
            <v>0.3</v>
          </cell>
          <cell r="P156">
            <v>0.3</v>
          </cell>
          <cell r="Q156">
            <v>0.3</v>
          </cell>
          <cell r="R156">
            <v>0.3</v>
          </cell>
          <cell r="S156">
            <v>0.3</v>
          </cell>
          <cell r="T156">
            <v>0.3</v>
          </cell>
        </row>
        <row r="157">
          <cell r="B157">
            <v>30</v>
          </cell>
          <cell r="C157" t="str">
            <v>SGP(白)</v>
          </cell>
          <cell r="D157" t="str">
            <v>（冷却水）ハウジング型管継手</v>
          </cell>
          <cell r="E157" t="str">
            <v>屋内一般配管</v>
          </cell>
          <cell r="F157" t="str">
            <v>継手</v>
          </cell>
          <cell r="G157">
            <v>2.08</v>
          </cell>
          <cell r="H157">
            <v>2.08</v>
          </cell>
          <cell r="I157">
            <v>2.08</v>
          </cell>
          <cell r="J157">
            <v>2.08</v>
          </cell>
          <cell r="K157">
            <v>2.08</v>
          </cell>
          <cell r="L157">
            <v>2.08</v>
          </cell>
          <cell r="M157">
            <v>2.08</v>
          </cell>
          <cell r="N157">
            <v>2.08</v>
          </cell>
          <cell r="O157">
            <v>1.66</v>
          </cell>
          <cell r="P157">
            <v>1.66</v>
          </cell>
          <cell r="Q157">
            <v>1.66</v>
          </cell>
          <cell r="R157">
            <v>1.25</v>
          </cell>
          <cell r="S157">
            <v>1.25</v>
          </cell>
          <cell r="T157">
            <v>1.25</v>
          </cell>
        </row>
        <row r="158">
          <cell r="B158">
            <v>31</v>
          </cell>
          <cell r="C158" t="str">
            <v>SGP(白)</v>
          </cell>
          <cell r="D158" t="str">
            <v>（冷温水・消火）ハウジング型管継手</v>
          </cell>
          <cell r="E158" t="str">
            <v>屋内一般配管</v>
          </cell>
          <cell r="F158" t="str">
            <v>継手</v>
          </cell>
          <cell r="G158">
            <v>2.44</v>
          </cell>
          <cell r="H158">
            <v>2.44</v>
          </cell>
          <cell r="I158">
            <v>2.44</v>
          </cell>
          <cell r="J158">
            <v>2.44</v>
          </cell>
          <cell r="K158">
            <v>2.44</v>
          </cell>
          <cell r="L158">
            <v>2.44</v>
          </cell>
          <cell r="M158">
            <v>2.44</v>
          </cell>
          <cell r="N158">
            <v>2.44</v>
          </cell>
          <cell r="O158">
            <v>1.95</v>
          </cell>
          <cell r="P158">
            <v>1.95</v>
          </cell>
          <cell r="Q158">
            <v>1.95</v>
          </cell>
          <cell r="R158">
            <v>1.45</v>
          </cell>
          <cell r="S158">
            <v>1.45</v>
          </cell>
          <cell r="T158">
            <v>1.45</v>
          </cell>
        </row>
        <row r="159">
          <cell r="B159">
            <v>32</v>
          </cell>
          <cell r="C159" t="str">
            <v>SGP(黒)</v>
          </cell>
          <cell r="D159" t="str">
            <v>（蒸気・油）ねじ接合</v>
          </cell>
          <cell r="E159" t="str">
            <v>屋内一般配管</v>
          </cell>
          <cell r="F159" t="str">
            <v>継手</v>
          </cell>
          <cell r="G159">
            <v>0.85</v>
          </cell>
          <cell r="H159">
            <v>0.85</v>
          </cell>
          <cell r="I159">
            <v>0.85</v>
          </cell>
          <cell r="J159">
            <v>0.85</v>
          </cell>
          <cell r="K159">
            <v>0.85</v>
          </cell>
          <cell r="L159">
            <v>0.85</v>
          </cell>
          <cell r="M159">
            <v>0.85</v>
          </cell>
          <cell r="N159">
            <v>0.85</v>
          </cell>
          <cell r="O159">
            <v>0.85</v>
          </cell>
          <cell r="P159">
            <v>0.85</v>
          </cell>
          <cell r="Q159">
            <v>0.85</v>
          </cell>
          <cell r="R159">
            <v>0.85</v>
          </cell>
          <cell r="S159">
            <v>0.85</v>
          </cell>
          <cell r="T159">
            <v>0.85</v>
          </cell>
        </row>
        <row r="160">
          <cell r="B160">
            <v>33</v>
          </cell>
          <cell r="C160" t="str">
            <v>SGP(黒)</v>
          </cell>
          <cell r="D160" t="str">
            <v>（蒸気・油）溶接接合</v>
          </cell>
          <cell r="E160" t="str">
            <v>屋内一般配管</v>
          </cell>
          <cell r="F160" t="str">
            <v>継手</v>
          </cell>
          <cell r="G160">
            <v>0.35</v>
          </cell>
          <cell r="H160">
            <v>0.35</v>
          </cell>
          <cell r="I160">
            <v>0.35</v>
          </cell>
          <cell r="J160">
            <v>0.35</v>
          </cell>
          <cell r="K160">
            <v>0.35</v>
          </cell>
          <cell r="L160">
            <v>0.35</v>
          </cell>
          <cell r="M160">
            <v>0.35</v>
          </cell>
          <cell r="N160">
            <v>0.35</v>
          </cell>
          <cell r="O160">
            <v>0.35</v>
          </cell>
          <cell r="P160">
            <v>0.35</v>
          </cell>
          <cell r="Q160">
            <v>0.35</v>
          </cell>
          <cell r="R160">
            <v>0.35</v>
          </cell>
          <cell r="S160">
            <v>0.35</v>
          </cell>
          <cell r="T160">
            <v>0.35</v>
          </cell>
        </row>
        <row r="161">
          <cell r="B161">
            <v>34</v>
          </cell>
          <cell r="C161" t="str">
            <v>D-VA(WSP042)</v>
          </cell>
          <cell r="D161" t="str">
            <v>MD継手</v>
          </cell>
          <cell r="E161" t="str">
            <v>屋内一般配管</v>
          </cell>
          <cell r="F161" t="str">
            <v>継手</v>
          </cell>
          <cell r="G161">
            <v>0.7</v>
          </cell>
          <cell r="H161">
            <v>0.7</v>
          </cell>
          <cell r="I161">
            <v>0.7</v>
          </cell>
          <cell r="J161">
            <v>0.7</v>
          </cell>
          <cell r="K161">
            <v>0.7</v>
          </cell>
          <cell r="L161">
            <v>0.7</v>
          </cell>
          <cell r="M161">
            <v>0.7</v>
          </cell>
          <cell r="N161">
            <v>0.7</v>
          </cell>
          <cell r="O161">
            <v>0.7</v>
          </cell>
          <cell r="P161">
            <v>0.7</v>
          </cell>
          <cell r="Q161">
            <v>0.7</v>
          </cell>
          <cell r="R161">
            <v>0.7</v>
          </cell>
          <cell r="S161">
            <v>0.7</v>
          </cell>
          <cell r="T161">
            <v>0.7</v>
          </cell>
        </row>
        <row r="162">
          <cell r="B162">
            <v>35</v>
          </cell>
          <cell r="C162" t="str">
            <v>SGP-TA(WSP032)</v>
          </cell>
          <cell r="D162" t="str">
            <v>ねじ接合</v>
          </cell>
          <cell r="E162" t="str">
            <v>屋内一般配管</v>
          </cell>
          <cell r="F162" t="str">
            <v>継手</v>
          </cell>
          <cell r="G162">
            <v>0.45</v>
          </cell>
          <cell r="H162">
            <v>0.45</v>
          </cell>
          <cell r="I162">
            <v>0.45</v>
          </cell>
          <cell r="J162">
            <v>0.45</v>
          </cell>
          <cell r="K162">
            <v>0.45</v>
          </cell>
          <cell r="L162">
            <v>0.45</v>
          </cell>
          <cell r="M162">
            <v>0.45</v>
          </cell>
          <cell r="N162">
            <v>0.45</v>
          </cell>
          <cell r="O162">
            <v>0.45</v>
          </cell>
          <cell r="P162">
            <v>0.45</v>
          </cell>
          <cell r="Q162">
            <v>0.45</v>
          </cell>
          <cell r="R162">
            <v>0.45</v>
          </cell>
          <cell r="S162">
            <v>0.45</v>
          </cell>
          <cell r="T162">
            <v>0.45</v>
          </cell>
        </row>
        <row r="163">
          <cell r="B163">
            <v>36</v>
          </cell>
          <cell r="C163" t="str">
            <v>SGP-TA(WSP032)</v>
          </cell>
          <cell r="D163" t="str">
            <v>MD継手</v>
          </cell>
          <cell r="E163" t="str">
            <v>屋内一般配管</v>
          </cell>
          <cell r="F163" t="str">
            <v>継手</v>
          </cell>
          <cell r="G163">
            <v>0.8</v>
          </cell>
          <cell r="H163">
            <v>0.8</v>
          </cell>
          <cell r="I163">
            <v>0.8</v>
          </cell>
          <cell r="J163">
            <v>0.8</v>
          </cell>
          <cell r="K163">
            <v>0.8</v>
          </cell>
          <cell r="L163">
            <v>0.8</v>
          </cell>
          <cell r="M163">
            <v>0.8</v>
          </cell>
          <cell r="N163">
            <v>0.8</v>
          </cell>
          <cell r="O163">
            <v>0.8</v>
          </cell>
          <cell r="P163">
            <v>0.8</v>
          </cell>
          <cell r="Q163">
            <v>0.8</v>
          </cell>
          <cell r="R163">
            <v>0.8</v>
          </cell>
          <cell r="S163">
            <v>0.8</v>
          </cell>
          <cell r="T163">
            <v>0.8</v>
          </cell>
        </row>
        <row r="164">
          <cell r="B164">
            <v>38</v>
          </cell>
          <cell r="C164" t="str">
            <v>ARFA管</v>
          </cell>
          <cell r="D164" t="str">
            <v>ねじ接合</v>
          </cell>
          <cell r="E164" t="str">
            <v>屋内一般配管</v>
          </cell>
          <cell r="F164" t="str">
            <v>継手</v>
          </cell>
          <cell r="G164">
            <v>0.45</v>
          </cell>
          <cell r="H164">
            <v>0.45</v>
          </cell>
          <cell r="I164">
            <v>0.45</v>
          </cell>
          <cell r="J164">
            <v>0.45</v>
          </cell>
          <cell r="K164">
            <v>0.45</v>
          </cell>
          <cell r="L164">
            <v>0.45</v>
          </cell>
          <cell r="M164">
            <v>0.45</v>
          </cell>
          <cell r="N164">
            <v>0.45</v>
          </cell>
          <cell r="O164">
            <v>0.45</v>
          </cell>
          <cell r="P164">
            <v>0.45</v>
          </cell>
          <cell r="Q164">
            <v>0.45</v>
          </cell>
          <cell r="R164">
            <v>0.45</v>
          </cell>
          <cell r="S164">
            <v>0.45</v>
          </cell>
          <cell r="T164">
            <v>0.45</v>
          </cell>
        </row>
        <row r="165">
          <cell r="B165">
            <v>39</v>
          </cell>
          <cell r="C165" t="str">
            <v>ARFA管</v>
          </cell>
          <cell r="D165" t="str">
            <v>MD継手</v>
          </cell>
          <cell r="E165" t="str">
            <v>屋内一般配管</v>
          </cell>
          <cell r="F165" t="str">
            <v>継手</v>
          </cell>
          <cell r="G165">
            <v>0.8</v>
          </cell>
          <cell r="H165">
            <v>0.8</v>
          </cell>
          <cell r="I165">
            <v>0.8</v>
          </cell>
          <cell r="J165">
            <v>0.8</v>
          </cell>
          <cell r="K165">
            <v>0.8</v>
          </cell>
          <cell r="L165">
            <v>0.8</v>
          </cell>
          <cell r="M165">
            <v>0.8</v>
          </cell>
          <cell r="N165">
            <v>0.8</v>
          </cell>
          <cell r="O165">
            <v>0.8</v>
          </cell>
          <cell r="P165">
            <v>0.8</v>
          </cell>
          <cell r="Q165">
            <v>0.8</v>
          </cell>
          <cell r="R165">
            <v>0.8</v>
          </cell>
          <cell r="S165">
            <v>0.8</v>
          </cell>
          <cell r="T165">
            <v>0.8</v>
          </cell>
        </row>
        <row r="166">
          <cell r="B166">
            <v>40</v>
          </cell>
          <cell r="C166" t="str">
            <v>CUP</v>
          </cell>
          <cell r="D166" t="str">
            <v>（給湯・給水）</v>
          </cell>
          <cell r="E166" t="str">
            <v>屋内一般配管</v>
          </cell>
          <cell r="F166" t="str">
            <v>継手</v>
          </cell>
          <cell r="G166">
            <v>0.75</v>
          </cell>
          <cell r="H166">
            <v>0.75</v>
          </cell>
          <cell r="I166">
            <v>0.75</v>
          </cell>
          <cell r="J166">
            <v>0.75</v>
          </cell>
          <cell r="K166">
            <v>0.75</v>
          </cell>
          <cell r="L166">
            <v>0.75</v>
          </cell>
          <cell r="M166">
            <v>0.75</v>
          </cell>
          <cell r="N166">
            <v>0.75</v>
          </cell>
          <cell r="O166">
            <v>0.75</v>
          </cell>
          <cell r="P166">
            <v>0.75</v>
          </cell>
          <cell r="Q166">
            <v>0.75</v>
          </cell>
          <cell r="R166">
            <v>0.75</v>
          </cell>
          <cell r="S166">
            <v>0.75</v>
          </cell>
          <cell r="T166">
            <v>0.75</v>
          </cell>
        </row>
        <row r="169">
          <cell r="B169">
            <v>1</v>
          </cell>
          <cell r="C169" t="str">
            <v>SGP-PA</v>
          </cell>
          <cell r="D169" t="str">
            <v>（給水・冷却水）ねじ接合（管端防食継手）</v>
          </cell>
          <cell r="E169" t="str">
            <v>機械室・便所配管</v>
          </cell>
          <cell r="F169" t="str">
            <v>継手</v>
          </cell>
          <cell r="G169">
            <v>1.1000000000000001</v>
          </cell>
          <cell r="H169">
            <v>1.1000000000000001</v>
          </cell>
          <cell r="I169">
            <v>1.1000000000000001</v>
          </cell>
          <cell r="J169">
            <v>1.1000000000000001</v>
          </cell>
          <cell r="K169">
            <v>1.1000000000000001</v>
          </cell>
          <cell r="L169">
            <v>1.1000000000000001</v>
          </cell>
          <cell r="M169">
            <v>1.1000000000000001</v>
          </cell>
          <cell r="N169">
            <v>1.1000000000000001</v>
          </cell>
          <cell r="O169">
            <v>1.1000000000000001</v>
          </cell>
          <cell r="P169">
            <v>1.1000000000000001</v>
          </cell>
          <cell r="Q169">
            <v>1.1000000000000001</v>
          </cell>
          <cell r="R169">
            <v>1.1000000000000001</v>
          </cell>
          <cell r="S169">
            <v>1.1000000000000001</v>
          </cell>
          <cell r="T169">
            <v>1.1000000000000001</v>
          </cell>
        </row>
        <row r="170">
          <cell r="B170">
            <v>2</v>
          </cell>
          <cell r="C170" t="str">
            <v>SGP-PB</v>
          </cell>
          <cell r="D170" t="str">
            <v>（給水・冷却水）ねじ接合（管端防食継手）</v>
          </cell>
          <cell r="E170" t="str">
            <v>機械室・便所配管</v>
          </cell>
          <cell r="F170" t="str">
            <v>継手</v>
          </cell>
          <cell r="G170">
            <v>0.9</v>
          </cell>
          <cell r="H170">
            <v>0.9</v>
          </cell>
          <cell r="I170">
            <v>0.9</v>
          </cell>
          <cell r="J170">
            <v>0.9</v>
          </cell>
          <cell r="K170">
            <v>0.9</v>
          </cell>
          <cell r="L170">
            <v>0.9</v>
          </cell>
          <cell r="M170">
            <v>0.9</v>
          </cell>
          <cell r="N170">
            <v>0.9</v>
          </cell>
          <cell r="O170">
            <v>0.9</v>
          </cell>
          <cell r="P170">
            <v>0.9</v>
          </cell>
          <cell r="Q170">
            <v>0.9</v>
          </cell>
          <cell r="R170">
            <v>0.9</v>
          </cell>
          <cell r="S170">
            <v>0.9</v>
          </cell>
          <cell r="T170">
            <v>0.9</v>
          </cell>
        </row>
        <row r="171">
          <cell r="B171">
            <v>4</v>
          </cell>
          <cell r="C171" t="str">
            <v>SGP-FPA</v>
          </cell>
          <cell r="D171" t="str">
            <v>（給水・冷却水）フランジ接合</v>
          </cell>
          <cell r="E171" t="str">
            <v>機械室・便所配管</v>
          </cell>
          <cell r="F171" t="str">
            <v>継手</v>
          </cell>
          <cell r="G171">
            <v>1.5</v>
          </cell>
          <cell r="H171">
            <v>1.5</v>
          </cell>
          <cell r="I171">
            <v>1.5</v>
          </cell>
          <cell r="J171">
            <v>1.5</v>
          </cell>
          <cell r="K171">
            <v>1.5</v>
          </cell>
          <cell r="L171">
            <v>1.5</v>
          </cell>
          <cell r="M171">
            <v>1.5</v>
          </cell>
          <cell r="N171">
            <v>1.5</v>
          </cell>
          <cell r="O171">
            <v>1.5</v>
          </cell>
          <cell r="P171">
            <v>1.5</v>
          </cell>
          <cell r="Q171">
            <v>1.5</v>
          </cell>
          <cell r="R171">
            <v>1.5</v>
          </cell>
          <cell r="S171">
            <v>1.5</v>
          </cell>
          <cell r="T171">
            <v>1.5</v>
          </cell>
        </row>
        <row r="172">
          <cell r="B172">
            <v>5</v>
          </cell>
          <cell r="C172" t="str">
            <v>SGP-FPB</v>
          </cell>
          <cell r="D172" t="str">
            <v>（給水・冷却水）フランジ接合</v>
          </cell>
          <cell r="E172" t="str">
            <v>機械室・便所配管</v>
          </cell>
          <cell r="F172" t="str">
            <v>継手</v>
          </cell>
          <cell r="G172">
            <v>1.5</v>
          </cell>
          <cell r="H172">
            <v>1.5</v>
          </cell>
          <cell r="I172">
            <v>1.5</v>
          </cell>
          <cell r="J172">
            <v>1.5</v>
          </cell>
          <cell r="K172">
            <v>1.5</v>
          </cell>
          <cell r="L172">
            <v>1.5</v>
          </cell>
          <cell r="M172">
            <v>1.5</v>
          </cell>
          <cell r="N172">
            <v>1.5</v>
          </cell>
          <cell r="O172">
            <v>1.5</v>
          </cell>
          <cell r="P172">
            <v>1.5</v>
          </cell>
          <cell r="Q172">
            <v>1.5</v>
          </cell>
          <cell r="R172">
            <v>1.5</v>
          </cell>
          <cell r="S172">
            <v>1.5</v>
          </cell>
          <cell r="T172">
            <v>1.5</v>
          </cell>
        </row>
        <row r="173">
          <cell r="B173">
            <v>7</v>
          </cell>
          <cell r="C173" t="str">
            <v>SGP-VA</v>
          </cell>
          <cell r="D173" t="str">
            <v>（給水・冷却水）ねじ接合（管端防食継手）</v>
          </cell>
          <cell r="E173" t="str">
            <v>機械室・便所配管</v>
          </cell>
          <cell r="F173" t="str">
            <v>継手</v>
          </cell>
          <cell r="G173">
            <v>0.9</v>
          </cell>
          <cell r="H173">
            <v>0.9</v>
          </cell>
          <cell r="I173">
            <v>0.9</v>
          </cell>
          <cell r="J173">
            <v>0.9</v>
          </cell>
          <cell r="K173">
            <v>0.9</v>
          </cell>
          <cell r="L173">
            <v>0.9</v>
          </cell>
          <cell r="M173">
            <v>0.9</v>
          </cell>
          <cell r="N173">
            <v>0.9</v>
          </cell>
          <cell r="O173">
            <v>0.9</v>
          </cell>
          <cell r="P173">
            <v>0.9</v>
          </cell>
          <cell r="Q173">
            <v>0.9</v>
          </cell>
          <cell r="R173">
            <v>0.9</v>
          </cell>
          <cell r="S173">
            <v>0.9</v>
          </cell>
          <cell r="T173">
            <v>0.9</v>
          </cell>
        </row>
        <row r="174">
          <cell r="B174">
            <v>8</v>
          </cell>
          <cell r="C174" t="str">
            <v>SGP-VB</v>
          </cell>
          <cell r="D174" t="str">
            <v>（給水・冷却水）ねじ接合（管端防食継手）</v>
          </cell>
          <cell r="E174" t="str">
            <v>機械室・便所配管</v>
          </cell>
          <cell r="F174" t="str">
            <v>継手</v>
          </cell>
          <cell r="G174">
            <v>0.75</v>
          </cell>
          <cell r="H174">
            <v>0.75</v>
          </cell>
          <cell r="I174">
            <v>0.75</v>
          </cell>
          <cell r="J174">
            <v>0.75</v>
          </cell>
          <cell r="K174">
            <v>0.75</v>
          </cell>
          <cell r="L174">
            <v>0.75</v>
          </cell>
          <cell r="M174">
            <v>0.75</v>
          </cell>
          <cell r="N174">
            <v>0.75</v>
          </cell>
          <cell r="O174">
            <v>0.75</v>
          </cell>
          <cell r="P174">
            <v>0.75</v>
          </cell>
          <cell r="Q174">
            <v>0.75</v>
          </cell>
          <cell r="R174">
            <v>0.75</v>
          </cell>
          <cell r="S174">
            <v>0.75</v>
          </cell>
          <cell r="T174">
            <v>0.75</v>
          </cell>
        </row>
        <row r="175">
          <cell r="B175">
            <v>10</v>
          </cell>
          <cell r="C175" t="str">
            <v>SGP-FVA</v>
          </cell>
          <cell r="D175" t="str">
            <v>（給水・冷却水）フランジ接合</v>
          </cell>
          <cell r="E175" t="str">
            <v>機械室・便所配管</v>
          </cell>
          <cell r="F175" t="str">
            <v>継手</v>
          </cell>
          <cell r="G175">
            <v>1.7</v>
          </cell>
          <cell r="H175">
            <v>1.7</v>
          </cell>
          <cell r="I175">
            <v>1.7</v>
          </cell>
          <cell r="J175">
            <v>1.7</v>
          </cell>
          <cell r="K175">
            <v>1.7</v>
          </cell>
          <cell r="L175">
            <v>1.7</v>
          </cell>
          <cell r="M175">
            <v>1.7</v>
          </cell>
          <cell r="N175">
            <v>1.7</v>
          </cell>
          <cell r="O175">
            <v>1.7</v>
          </cell>
          <cell r="P175">
            <v>1.7</v>
          </cell>
          <cell r="Q175">
            <v>1.7</v>
          </cell>
          <cell r="R175">
            <v>1.7</v>
          </cell>
          <cell r="S175">
            <v>1.7</v>
          </cell>
          <cell r="T175">
            <v>1.7</v>
          </cell>
        </row>
        <row r="176">
          <cell r="B176">
            <v>11</v>
          </cell>
          <cell r="C176" t="str">
            <v>SGP-FVB</v>
          </cell>
          <cell r="D176" t="str">
            <v>（給水・冷却水）フランジ接合</v>
          </cell>
          <cell r="E176" t="str">
            <v>機械室・便所配管</v>
          </cell>
          <cell r="F176" t="str">
            <v>継手</v>
          </cell>
          <cell r="G176">
            <v>1.7</v>
          </cell>
          <cell r="H176">
            <v>1.7</v>
          </cell>
          <cell r="I176">
            <v>1.7</v>
          </cell>
          <cell r="J176">
            <v>1.7</v>
          </cell>
          <cell r="K176">
            <v>1.7</v>
          </cell>
          <cell r="L176">
            <v>1.7</v>
          </cell>
          <cell r="M176">
            <v>1.7</v>
          </cell>
          <cell r="N176">
            <v>1.7</v>
          </cell>
          <cell r="O176">
            <v>1.7</v>
          </cell>
          <cell r="P176">
            <v>1.7</v>
          </cell>
          <cell r="Q176">
            <v>1.7</v>
          </cell>
          <cell r="R176">
            <v>1.7</v>
          </cell>
          <cell r="S176">
            <v>1.7</v>
          </cell>
          <cell r="T176">
            <v>1.7</v>
          </cell>
        </row>
        <row r="177">
          <cell r="B177">
            <v>13</v>
          </cell>
          <cell r="C177" t="str">
            <v>SGP-HVA</v>
          </cell>
          <cell r="D177" t="str">
            <v>（給湯・冷温水）ねじ接合（管端防食継手）</v>
          </cell>
          <cell r="E177" t="str">
            <v>機械室・便所配管</v>
          </cell>
          <cell r="F177" t="str">
            <v>継手</v>
          </cell>
          <cell r="G177">
            <v>0.85</v>
          </cell>
          <cell r="H177">
            <v>0.85</v>
          </cell>
          <cell r="I177">
            <v>0.85</v>
          </cell>
          <cell r="J177">
            <v>0.85</v>
          </cell>
          <cell r="K177">
            <v>0.85</v>
          </cell>
          <cell r="L177">
            <v>0.85</v>
          </cell>
          <cell r="M177">
            <v>0.85</v>
          </cell>
          <cell r="N177">
            <v>0.85</v>
          </cell>
          <cell r="O177">
            <v>0.85</v>
          </cell>
          <cell r="P177">
            <v>0.85</v>
          </cell>
          <cell r="Q177">
            <v>0.85</v>
          </cell>
          <cell r="R177">
            <v>0.85</v>
          </cell>
          <cell r="S177">
            <v>0.85</v>
          </cell>
          <cell r="T177">
            <v>0.85</v>
          </cell>
        </row>
        <row r="178">
          <cell r="B178">
            <v>14</v>
          </cell>
          <cell r="C178" t="str">
            <v>SGP-VA</v>
          </cell>
          <cell r="D178" t="str">
            <v>（冷却水）ハウジング型継手</v>
          </cell>
          <cell r="E178" t="str">
            <v>機械室・便所配管</v>
          </cell>
          <cell r="F178" t="str">
            <v>継手</v>
          </cell>
          <cell r="G178">
            <v>3</v>
          </cell>
          <cell r="H178">
            <v>3</v>
          </cell>
          <cell r="I178">
            <v>3</v>
          </cell>
          <cell r="J178">
            <v>3</v>
          </cell>
          <cell r="K178">
            <v>3</v>
          </cell>
          <cell r="L178">
            <v>3</v>
          </cell>
          <cell r="M178">
            <v>3</v>
          </cell>
          <cell r="N178">
            <v>3</v>
          </cell>
          <cell r="O178">
            <v>3</v>
          </cell>
          <cell r="P178">
            <v>3</v>
          </cell>
          <cell r="Q178">
            <v>3</v>
          </cell>
          <cell r="R178">
            <v>1.9</v>
          </cell>
          <cell r="S178">
            <v>1.9</v>
          </cell>
          <cell r="T178">
            <v>1.9</v>
          </cell>
        </row>
        <row r="179">
          <cell r="B179">
            <v>19</v>
          </cell>
          <cell r="C179" t="str">
            <v>STPG</v>
          </cell>
          <cell r="D179" t="str">
            <v>（冷温水）ねじ接合</v>
          </cell>
          <cell r="E179" t="str">
            <v>機械室・便所配管</v>
          </cell>
          <cell r="F179" t="str">
            <v>継手</v>
          </cell>
          <cell r="G179">
            <v>1.5</v>
          </cell>
          <cell r="H179">
            <v>1.5</v>
          </cell>
          <cell r="I179">
            <v>1.5</v>
          </cell>
          <cell r="J179">
            <v>1.5</v>
          </cell>
          <cell r="K179">
            <v>1.5</v>
          </cell>
          <cell r="L179">
            <v>1.5</v>
          </cell>
          <cell r="M179">
            <v>1.5</v>
          </cell>
          <cell r="N179">
            <v>1.5</v>
          </cell>
          <cell r="O179">
            <v>1.5</v>
          </cell>
          <cell r="P179">
            <v>1.5</v>
          </cell>
          <cell r="Q179">
            <v>1.5</v>
          </cell>
          <cell r="R179">
            <v>1.5</v>
          </cell>
          <cell r="S179">
            <v>1.5</v>
          </cell>
          <cell r="T179">
            <v>1.5</v>
          </cell>
        </row>
        <row r="180">
          <cell r="B180">
            <v>20</v>
          </cell>
          <cell r="C180" t="str">
            <v>STPG</v>
          </cell>
          <cell r="D180" t="str">
            <v>（消火）ねじ接合</v>
          </cell>
          <cell r="E180" t="str">
            <v>機械室・便所配管</v>
          </cell>
          <cell r="F180" t="str">
            <v>継手</v>
          </cell>
          <cell r="G180">
            <v>1.5</v>
          </cell>
          <cell r="H180">
            <v>1.5</v>
          </cell>
          <cell r="I180">
            <v>1.5</v>
          </cell>
          <cell r="J180">
            <v>1.5</v>
          </cell>
          <cell r="K180">
            <v>1.5</v>
          </cell>
          <cell r="L180">
            <v>1.5</v>
          </cell>
          <cell r="M180">
            <v>1.5</v>
          </cell>
          <cell r="N180">
            <v>1.5</v>
          </cell>
          <cell r="O180">
            <v>1.5</v>
          </cell>
          <cell r="P180">
            <v>1.5</v>
          </cell>
          <cell r="Q180">
            <v>1.5</v>
          </cell>
          <cell r="R180">
            <v>1.5</v>
          </cell>
          <cell r="S180">
            <v>1.5</v>
          </cell>
          <cell r="T180">
            <v>1.5</v>
          </cell>
        </row>
        <row r="181">
          <cell r="B181">
            <v>21</v>
          </cell>
          <cell r="C181" t="str">
            <v>STPG</v>
          </cell>
          <cell r="D181" t="str">
            <v>（冷却水）ねじ接合</v>
          </cell>
          <cell r="E181" t="str">
            <v>機械室・便所配管</v>
          </cell>
          <cell r="F181" t="str">
            <v>継手</v>
          </cell>
          <cell r="G181">
            <v>1.5</v>
          </cell>
          <cell r="H181">
            <v>1.5</v>
          </cell>
          <cell r="I181">
            <v>1.5</v>
          </cell>
          <cell r="J181">
            <v>1.5</v>
          </cell>
          <cell r="K181">
            <v>1.5</v>
          </cell>
          <cell r="L181">
            <v>1.5</v>
          </cell>
          <cell r="M181">
            <v>1.5</v>
          </cell>
          <cell r="N181">
            <v>1.5</v>
          </cell>
          <cell r="O181">
            <v>1.5</v>
          </cell>
          <cell r="P181">
            <v>1.5</v>
          </cell>
          <cell r="Q181">
            <v>1.5</v>
          </cell>
          <cell r="R181">
            <v>1.5</v>
          </cell>
          <cell r="S181">
            <v>1.5</v>
          </cell>
          <cell r="T181">
            <v>1.5</v>
          </cell>
        </row>
        <row r="182">
          <cell r="B182">
            <v>22</v>
          </cell>
          <cell r="C182" t="str">
            <v>STPG(黒)</v>
          </cell>
          <cell r="D182" t="str">
            <v>（低圧蒸気用）ねじ接合</v>
          </cell>
          <cell r="E182" t="str">
            <v>機械室・便所配管</v>
          </cell>
          <cell r="F182" t="str">
            <v>継手</v>
          </cell>
          <cell r="G182">
            <v>1.9</v>
          </cell>
          <cell r="H182">
            <v>1.9</v>
          </cell>
          <cell r="I182">
            <v>1.9</v>
          </cell>
          <cell r="J182">
            <v>1.9</v>
          </cell>
          <cell r="K182">
            <v>1.9</v>
          </cell>
          <cell r="L182">
            <v>1.9</v>
          </cell>
          <cell r="M182">
            <v>1.9</v>
          </cell>
          <cell r="N182">
            <v>1.9</v>
          </cell>
          <cell r="O182">
            <v>1.9</v>
          </cell>
          <cell r="P182">
            <v>1.9</v>
          </cell>
          <cell r="Q182">
            <v>1.9</v>
          </cell>
          <cell r="R182">
            <v>1.9</v>
          </cell>
          <cell r="S182">
            <v>1.9</v>
          </cell>
          <cell r="T182">
            <v>1.9</v>
          </cell>
        </row>
        <row r="183">
          <cell r="B183">
            <v>23</v>
          </cell>
          <cell r="C183" t="str">
            <v>STPG</v>
          </cell>
          <cell r="D183" t="str">
            <v>（消火・冷却水・冷温水）溶接接合</v>
          </cell>
          <cell r="E183" t="str">
            <v>機械室・便所配管</v>
          </cell>
          <cell r="F183" t="str">
            <v>継手</v>
          </cell>
          <cell r="G183">
            <v>1.2</v>
          </cell>
          <cell r="H183">
            <v>1.2</v>
          </cell>
          <cell r="I183">
            <v>1.2</v>
          </cell>
          <cell r="J183">
            <v>0.6</v>
          </cell>
          <cell r="K183">
            <v>0.6</v>
          </cell>
          <cell r="L183">
            <v>0.6</v>
          </cell>
          <cell r="M183">
            <v>0.6</v>
          </cell>
          <cell r="N183">
            <v>0.6</v>
          </cell>
          <cell r="O183">
            <v>0.6</v>
          </cell>
          <cell r="P183">
            <v>0.6</v>
          </cell>
          <cell r="Q183">
            <v>0.6</v>
          </cell>
          <cell r="R183">
            <v>0.6</v>
          </cell>
          <cell r="S183">
            <v>0.6</v>
          </cell>
          <cell r="T183">
            <v>0.6</v>
          </cell>
        </row>
        <row r="184">
          <cell r="B184">
            <v>24</v>
          </cell>
          <cell r="C184" t="str">
            <v>STPG(黒)</v>
          </cell>
          <cell r="D184" t="str">
            <v>（蒸気給気管、蒸気還気用）溶接接合</v>
          </cell>
          <cell r="E184" t="str">
            <v>機械室・便所配管</v>
          </cell>
          <cell r="F184" t="str">
            <v>継手</v>
          </cell>
          <cell r="G184">
            <v>1.5</v>
          </cell>
          <cell r="H184">
            <v>1.5</v>
          </cell>
          <cell r="I184">
            <v>1.5</v>
          </cell>
          <cell r="J184">
            <v>0.75</v>
          </cell>
          <cell r="K184">
            <v>0.75</v>
          </cell>
          <cell r="L184">
            <v>0.75</v>
          </cell>
          <cell r="M184">
            <v>0.75</v>
          </cell>
          <cell r="N184">
            <v>0.75</v>
          </cell>
          <cell r="O184">
            <v>0.75</v>
          </cell>
          <cell r="P184">
            <v>0.75</v>
          </cell>
          <cell r="Q184">
            <v>0.75</v>
          </cell>
          <cell r="R184">
            <v>0.75</v>
          </cell>
          <cell r="S184">
            <v>0.75</v>
          </cell>
          <cell r="T184">
            <v>0.75</v>
          </cell>
        </row>
        <row r="185">
          <cell r="B185">
            <v>25</v>
          </cell>
          <cell r="C185" t="str">
            <v>SGP(白)</v>
          </cell>
          <cell r="D185" t="str">
            <v>（排水）ねじ接合</v>
          </cell>
          <cell r="E185" t="str">
            <v>機械室・便所配管</v>
          </cell>
          <cell r="F185" t="str">
            <v>継手</v>
          </cell>
          <cell r="G185">
            <v>0.85</v>
          </cell>
          <cell r="H185">
            <v>0.85</v>
          </cell>
          <cell r="I185">
            <v>0.85</v>
          </cell>
          <cell r="J185">
            <v>0.85</v>
          </cell>
          <cell r="K185">
            <v>0.85</v>
          </cell>
          <cell r="L185">
            <v>0.85</v>
          </cell>
          <cell r="M185">
            <v>0.85</v>
          </cell>
          <cell r="N185">
            <v>0.85</v>
          </cell>
          <cell r="O185">
            <v>0.85</v>
          </cell>
          <cell r="P185">
            <v>0.85</v>
          </cell>
          <cell r="Q185">
            <v>0.85</v>
          </cell>
          <cell r="R185">
            <v>0.85</v>
          </cell>
          <cell r="S185">
            <v>0.85</v>
          </cell>
          <cell r="T185">
            <v>0.85</v>
          </cell>
        </row>
        <row r="186">
          <cell r="B186">
            <v>26</v>
          </cell>
          <cell r="C186" t="str">
            <v>SGP(白)</v>
          </cell>
          <cell r="D186" t="str">
            <v>（冷温水）ねじ接合</v>
          </cell>
          <cell r="E186" t="str">
            <v>機械室・便所配管</v>
          </cell>
          <cell r="F186" t="str">
            <v>継手</v>
          </cell>
          <cell r="G186">
            <v>0.75</v>
          </cell>
          <cell r="H186">
            <v>0.75</v>
          </cell>
          <cell r="I186">
            <v>0.75</v>
          </cell>
          <cell r="J186">
            <v>0.75</v>
          </cell>
          <cell r="K186">
            <v>0.75</v>
          </cell>
          <cell r="L186">
            <v>0.75</v>
          </cell>
          <cell r="M186">
            <v>0.75</v>
          </cell>
          <cell r="N186">
            <v>0.75</v>
          </cell>
          <cell r="O186">
            <v>0.75</v>
          </cell>
          <cell r="P186">
            <v>0.75</v>
          </cell>
          <cell r="Q186">
            <v>0.75</v>
          </cell>
          <cell r="R186">
            <v>0.75</v>
          </cell>
          <cell r="S186">
            <v>0.75</v>
          </cell>
          <cell r="T186">
            <v>0.75</v>
          </cell>
        </row>
        <row r="187">
          <cell r="B187">
            <v>27</v>
          </cell>
          <cell r="C187" t="str">
            <v>SGP(白)</v>
          </cell>
          <cell r="D187" t="str">
            <v>（通気・消火・給湯・プロパン）ねじ接合</v>
          </cell>
          <cell r="E187" t="str">
            <v>機械室・便所配管</v>
          </cell>
          <cell r="F187" t="str">
            <v>継手</v>
          </cell>
          <cell r="G187">
            <v>0.75</v>
          </cell>
          <cell r="H187">
            <v>0.75</v>
          </cell>
          <cell r="I187">
            <v>0.75</v>
          </cell>
          <cell r="J187">
            <v>0.75</v>
          </cell>
          <cell r="K187">
            <v>0.75</v>
          </cell>
          <cell r="L187">
            <v>0.75</v>
          </cell>
          <cell r="M187">
            <v>0.75</v>
          </cell>
          <cell r="N187">
            <v>0.75</v>
          </cell>
          <cell r="O187">
            <v>0.75</v>
          </cell>
          <cell r="P187">
            <v>0.75</v>
          </cell>
          <cell r="Q187">
            <v>0.75</v>
          </cell>
          <cell r="R187">
            <v>0.75</v>
          </cell>
          <cell r="S187">
            <v>0.75</v>
          </cell>
          <cell r="T187">
            <v>0.75</v>
          </cell>
        </row>
        <row r="188">
          <cell r="B188">
            <v>28</v>
          </cell>
          <cell r="C188" t="str">
            <v>SGP(白)</v>
          </cell>
          <cell r="D188" t="str">
            <v>（冷却水）ねじ接合</v>
          </cell>
          <cell r="E188" t="str">
            <v>機械室・便所配管</v>
          </cell>
          <cell r="F188" t="str">
            <v>継手</v>
          </cell>
          <cell r="G188">
            <v>0.75</v>
          </cell>
          <cell r="H188">
            <v>0.75</v>
          </cell>
          <cell r="I188">
            <v>0.75</v>
          </cell>
          <cell r="J188">
            <v>0.75</v>
          </cell>
          <cell r="K188">
            <v>0.75</v>
          </cell>
          <cell r="L188">
            <v>0.75</v>
          </cell>
          <cell r="M188">
            <v>0.75</v>
          </cell>
          <cell r="N188">
            <v>0.75</v>
          </cell>
          <cell r="O188">
            <v>0.75</v>
          </cell>
          <cell r="P188">
            <v>0.75</v>
          </cell>
          <cell r="Q188">
            <v>0.75</v>
          </cell>
          <cell r="R188">
            <v>0.75</v>
          </cell>
          <cell r="S188">
            <v>0.75</v>
          </cell>
          <cell r="T188">
            <v>0.75</v>
          </cell>
        </row>
        <row r="189">
          <cell r="B189">
            <v>29</v>
          </cell>
          <cell r="C189" t="str">
            <v>SGP(白)</v>
          </cell>
          <cell r="D189" t="str">
            <v>（通気・消火・給湯・プロパン・冷却水・冷温水）溶接接合</v>
          </cell>
          <cell r="E189" t="str">
            <v>機械室・便所配管</v>
          </cell>
          <cell r="F189" t="str">
            <v>継手</v>
          </cell>
          <cell r="G189">
            <v>0.4</v>
          </cell>
          <cell r="H189">
            <v>0.4</v>
          </cell>
          <cell r="I189">
            <v>0.4</v>
          </cell>
          <cell r="J189">
            <v>0.4</v>
          </cell>
          <cell r="K189">
            <v>0.4</v>
          </cell>
          <cell r="L189">
            <v>0.4</v>
          </cell>
          <cell r="M189">
            <v>0.4</v>
          </cell>
          <cell r="N189">
            <v>0.4</v>
          </cell>
          <cell r="O189">
            <v>0.4</v>
          </cell>
          <cell r="P189">
            <v>0.4</v>
          </cell>
          <cell r="Q189">
            <v>0.4</v>
          </cell>
          <cell r="R189">
            <v>0.4</v>
          </cell>
          <cell r="S189">
            <v>0.4</v>
          </cell>
          <cell r="T189">
            <v>0.4</v>
          </cell>
        </row>
        <row r="190">
          <cell r="B190">
            <v>30</v>
          </cell>
          <cell r="C190" t="str">
            <v>SGP(白)</v>
          </cell>
          <cell r="D190" t="str">
            <v>（冷却水）ハウジング型管継手</v>
          </cell>
          <cell r="E190" t="str">
            <v>機械室・便所配管</v>
          </cell>
          <cell r="F190" t="str">
            <v>継手</v>
          </cell>
          <cell r="G190">
            <v>3.34</v>
          </cell>
          <cell r="H190">
            <v>3.34</v>
          </cell>
          <cell r="I190">
            <v>3.34</v>
          </cell>
          <cell r="J190">
            <v>3.34</v>
          </cell>
          <cell r="K190">
            <v>3.34</v>
          </cell>
          <cell r="L190">
            <v>3.34</v>
          </cell>
          <cell r="M190">
            <v>3.34</v>
          </cell>
          <cell r="N190">
            <v>3.34</v>
          </cell>
          <cell r="O190">
            <v>2.68</v>
          </cell>
          <cell r="P190">
            <v>2.68</v>
          </cell>
          <cell r="Q190">
            <v>2.68</v>
          </cell>
          <cell r="R190">
            <v>2.02</v>
          </cell>
          <cell r="S190">
            <v>2.02</v>
          </cell>
          <cell r="T190">
            <v>2.02</v>
          </cell>
        </row>
        <row r="191">
          <cell r="B191">
            <v>31</v>
          </cell>
          <cell r="C191" t="str">
            <v>SGP(白)</v>
          </cell>
          <cell r="D191" t="str">
            <v>（冷温水・消火）ハウジング型管継手</v>
          </cell>
          <cell r="E191" t="str">
            <v>機械室・便所配管</v>
          </cell>
          <cell r="F191" t="str">
            <v>継手</v>
          </cell>
          <cell r="G191">
            <v>3.34</v>
          </cell>
          <cell r="H191">
            <v>3.34</v>
          </cell>
          <cell r="I191">
            <v>3.34</v>
          </cell>
          <cell r="J191">
            <v>3.34</v>
          </cell>
          <cell r="K191">
            <v>3.34</v>
          </cell>
          <cell r="L191">
            <v>3.34</v>
          </cell>
          <cell r="M191">
            <v>3.34</v>
          </cell>
          <cell r="N191">
            <v>3.34</v>
          </cell>
          <cell r="O191">
            <v>2.68</v>
          </cell>
          <cell r="P191">
            <v>2.68</v>
          </cell>
          <cell r="Q191">
            <v>2.68</v>
          </cell>
          <cell r="R191">
            <v>2.02</v>
          </cell>
          <cell r="S191">
            <v>2.02</v>
          </cell>
          <cell r="T191">
            <v>2.02</v>
          </cell>
        </row>
        <row r="192">
          <cell r="B192">
            <v>32</v>
          </cell>
          <cell r="C192" t="str">
            <v>SGP(黒)</v>
          </cell>
          <cell r="D192" t="str">
            <v>（蒸気・油）ねじ接合</v>
          </cell>
          <cell r="E192" t="str">
            <v>機械室・便所配管</v>
          </cell>
          <cell r="F192" t="str">
            <v>継手</v>
          </cell>
          <cell r="G192">
            <v>0.95</v>
          </cell>
          <cell r="H192">
            <v>0.95</v>
          </cell>
          <cell r="I192">
            <v>0.95</v>
          </cell>
          <cell r="J192">
            <v>0.95</v>
          </cell>
          <cell r="K192">
            <v>0.95</v>
          </cell>
          <cell r="L192">
            <v>0.95</v>
          </cell>
          <cell r="M192">
            <v>0.95</v>
          </cell>
          <cell r="N192">
            <v>0.95</v>
          </cell>
          <cell r="O192">
            <v>0.95</v>
          </cell>
          <cell r="P192">
            <v>0.95</v>
          </cell>
          <cell r="Q192">
            <v>0.95</v>
          </cell>
          <cell r="R192">
            <v>0.95</v>
          </cell>
          <cell r="S192">
            <v>0.95</v>
          </cell>
          <cell r="T192">
            <v>0.95</v>
          </cell>
        </row>
        <row r="193">
          <cell r="B193">
            <v>33</v>
          </cell>
          <cell r="C193" t="str">
            <v>SGP(黒)</v>
          </cell>
          <cell r="D193" t="str">
            <v>（蒸気・油）溶接接合</v>
          </cell>
          <cell r="E193" t="str">
            <v>機械室・便所配管</v>
          </cell>
          <cell r="F193" t="str">
            <v>継手</v>
          </cell>
          <cell r="G193">
            <v>0.5</v>
          </cell>
          <cell r="H193">
            <v>0.5</v>
          </cell>
          <cell r="I193">
            <v>0.5</v>
          </cell>
          <cell r="J193">
            <v>0.5</v>
          </cell>
          <cell r="K193">
            <v>0.5</v>
          </cell>
          <cell r="L193">
            <v>0.5</v>
          </cell>
          <cell r="M193">
            <v>0.5</v>
          </cell>
          <cell r="N193">
            <v>0.5</v>
          </cell>
          <cell r="O193">
            <v>0.5</v>
          </cell>
          <cell r="P193">
            <v>0.5</v>
          </cell>
          <cell r="Q193">
            <v>0.5</v>
          </cell>
          <cell r="R193">
            <v>0.5</v>
          </cell>
          <cell r="S193">
            <v>0.5</v>
          </cell>
          <cell r="T193">
            <v>0.5</v>
          </cell>
        </row>
        <row r="194">
          <cell r="B194">
            <v>34</v>
          </cell>
          <cell r="C194" t="str">
            <v>D-VA(WSP042)</v>
          </cell>
          <cell r="D194" t="str">
            <v>MD継手</v>
          </cell>
          <cell r="E194" t="str">
            <v>機械室・便所配管</v>
          </cell>
          <cell r="F194" t="str">
            <v>継手</v>
          </cell>
          <cell r="G194">
            <v>1</v>
          </cell>
          <cell r="H194">
            <v>1</v>
          </cell>
          <cell r="I194">
            <v>1</v>
          </cell>
          <cell r="J194">
            <v>1</v>
          </cell>
          <cell r="K194">
            <v>1</v>
          </cell>
          <cell r="L194">
            <v>1</v>
          </cell>
          <cell r="M194">
            <v>1</v>
          </cell>
          <cell r="N194">
            <v>1</v>
          </cell>
          <cell r="O194">
            <v>1</v>
          </cell>
          <cell r="P194">
            <v>1</v>
          </cell>
          <cell r="Q194">
            <v>1</v>
          </cell>
          <cell r="R194">
            <v>1</v>
          </cell>
          <cell r="S194">
            <v>1</v>
          </cell>
          <cell r="T194">
            <v>1</v>
          </cell>
        </row>
        <row r="195">
          <cell r="B195">
            <v>35</v>
          </cell>
          <cell r="C195" t="str">
            <v>SGP-TA(WSP032)</v>
          </cell>
          <cell r="D195" t="str">
            <v>ねじ接合</v>
          </cell>
          <cell r="E195" t="str">
            <v>機械室・便所配管</v>
          </cell>
          <cell r="F195" t="str">
            <v>継手</v>
          </cell>
          <cell r="G195">
            <v>0.6</v>
          </cell>
          <cell r="H195">
            <v>0.6</v>
          </cell>
          <cell r="I195">
            <v>0.6</v>
          </cell>
          <cell r="J195">
            <v>0.6</v>
          </cell>
          <cell r="K195">
            <v>0.6</v>
          </cell>
          <cell r="L195">
            <v>0.6</v>
          </cell>
          <cell r="M195">
            <v>0.6</v>
          </cell>
          <cell r="N195">
            <v>0.6</v>
          </cell>
          <cell r="O195">
            <v>0.6</v>
          </cell>
          <cell r="P195">
            <v>0.6</v>
          </cell>
          <cell r="Q195">
            <v>0.6</v>
          </cell>
          <cell r="R195">
            <v>0.6</v>
          </cell>
          <cell r="S195">
            <v>0.6</v>
          </cell>
          <cell r="T195">
            <v>0.6</v>
          </cell>
        </row>
        <row r="196">
          <cell r="B196">
            <v>36</v>
          </cell>
          <cell r="C196" t="str">
            <v>SGP-TA(WSP032)</v>
          </cell>
          <cell r="D196" t="str">
            <v>MD継手</v>
          </cell>
          <cell r="E196" t="str">
            <v>機械室・便所配管</v>
          </cell>
          <cell r="F196" t="str">
            <v>継手</v>
          </cell>
          <cell r="G196">
            <v>1.1000000000000001</v>
          </cell>
          <cell r="H196">
            <v>1.1000000000000001</v>
          </cell>
          <cell r="I196">
            <v>1.1000000000000001</v>
          </cell>
          <cell r="J196">
            <v>1.1000000000000001</v>
          </cell>
          <cell r="K196">
            <v>1.1000000000000001</v>
          </cell>
          <cell r="L196">
            <v>1.1000000000000001</v>
          </cell>
          <cell r="M196">
            <v>1.1000000000000001</v>
          </cell>
          <cell r="N196">
            <v>1.1000000000000001</v>
          </cell>
          <cell r="O196">
            <v>1.1000000000000001</v>
          </cell>
          <cell r="P196">
            <v>1.1000000000000001</v>
          </cell>
          <cell r="Q196">
            <v>1.1000000000000001</v>
          </cell>
          <cell r="R196">
            <v>1.1000000000000001</v>
          </cell>
          <cell r="S196">
            <v>1.1000000000000001</v>
          </cell>
          <cell r="T196">
            <v>1.1000000000000001</v>
          </cell>
        </row>
        <row r="197">
          <cell r="B197">
            <v>38</v>
          </cell>
          <cell r="C197" t="str">
            <v>ARFA管</v>
          </cell>
          <cell r="D197" t="str">
            <v>ねじ接合</v>
          </cell>
          <cell r="E197" t="str">
            <v>機械室・便所配管</v>
          </cell>
          <cell r="F197" t="str">
            <v>継手</v>
          </cell>
          <cell r="G197">
            <v>0.6</v>
          </cell>
          <cell r="H197">
            <v>0.6</v>
          </cell>
          <cell r="I197">
            <v>0.6</v>
          </cell>
          <cell r="J197">
            <v>0.6</v>
          </cell>
          <cell r="K197">
            <v>0.6</v>
          </cell>
          <cell r="L197">
            <v>0.6</v>
          </cell>
          <cell r="M197">
            <v>0.6</v>
          </cell>
          <cell r="N197">
            <v>0.6</v>
          </cell>
          <cell r="O197">
            <v>0.6</v>
          </cell>
          <cell r="P197">
            <v>0.6</v>
          </cell>
          <cell r="Q197">
            <v>0.6</v>
          </cell>
          <cell r="R197">
            <v>0.6</v>
          </cell>
          <cell r="S197">
            <v>0.6</v>
          </cell>
          <cell r="T197">
            <v>0.6</v>
          </cell>
        </row>
        <row r="198">
          <cell r="B198">
            <v>39</v>
          </cell>
          <cell r="C198" t="str">
            <v>ARFA管</v>
          </cell>
          <cell r="D198" t="str">
            <v>MD継手</v>
          </cell>
          <cell r="E198" t="str">
            <v>機械室・便所配管</v>
          </cell>
          <cell r="F198" t="str">
            <v>継手</v>
          </cell>
          <cell r="G198">
            <v>1.1000000000000001</v>
          </cell>
          <cell r="H198">
            <v>1.1000000000000001</v>
          </cell>
          <cell r="I198">
            <v>1.1000000000000001</v>
          </cell>
          <cell r="J198">
            <v>1.1000000000000001</v>
          </cell>
          <cell r="K198">
            <v>1.1000000000000001</v>
          </cell>
          <cell r="L198">
            <v>1.1000000000000001</v>
          </cell>
          <cell r="M198">
            <v>1.1000000000000001</v>
          </cell>
          <cell r="N198">
            <v>1.1000000000000001</v>
          </cell>
          <cell r="O198">
            <v>1.1000000000000001</v>
          </cell>
          <cell r="P198">
            <v>1.1000000000000001</v>
          </cell>
          <cell r="Q198">
            <v>1.1000000000000001</v>
          </cell>
          <cell r="R198">
            <v>1.1000000000000001</v>
          </cell>
          <cell r="S198">
            <v>1.1000000000000001</v>
          </cell>
          <cell r="T198">
            <v>1.1000000000000001</v>
          </cell>
        </row>
        <row r="199">
          <cell r="B199">
            <v>40</v>
          </cell>
          <cell r="C199" t="str">
            <v>CUP</v>
          </cell>
          <cell r="D199" t="str">
            <v>（給湯・給水）</v>
          </cell>
          <cell r="E199" t="str">
            <v>機械室・便所配管</v>
          </cell>
          <cell r="F199" t="str">
            <v>継手</v>
          </cell>
          <cell r="G199">
            <v>0.9</v>
          </cell>
          <cell r="H199">
            <v>0.9</v>
          </cell>
          <cell r="I199">
            <v>0.9</v>
          </cell>
          <cell r="J199">
            <v>0.9</v>
          </cell>
          <cell r="K199">
            <v>0.9</v>
          </cell>
          <cell r="L199">
            <v>0.9</v>
          </cell>
          <cell r="M199">
            <v>0.9</v>
          </cell>
          <cell r="N199">
            <v>0.9</v>
          </cell>
          <cell r="O199">
            <v>0.9</v>
          </cell>
          <cell r="P199">
            <v>0.9</v>
          </cell>
          <cell r="Q199">
            <v>0.9</v>
          </cell>
          <cell r="R199">
            <v>0.9</v>
          </cell>
          <cell r="S199">
            <v>0.9</v>
          </cell>
          <cell r="T199">
            <v>0.9</v>
          </cell>
        </row>
        <row r="202">
          <cell r="B202">
            <v>1</v>
          </cell>
          <cell r="C202" t="str">
            <v>SGP-PA</v>
          </cell>
          <cell r="D202" t="str">
            <v>（給水・冷却水）ねじ接合（管端防食継手）</v>
          </cell>
          <cell r="E202" t="str">
            <v>屋外配管</v>
          </cell>
          <cell r="F202" t="str">
            <v>継手</v>
          </cell>
          <cell r="G202">
            <v>0.55000000000000004</v>
          </cell>
          <cell r="H202">
            <v>0.55000000000000004</v>
          </cell>
          <cell r="I202">
            <v>0.55000000000000004</v>
          </cell>
          <cell r="J202">
            <v>0.55000000000000004</v>
          </cell>
          <cell r="K202">
            <v>0.55000000000000004</v>
          </cell>
          <cell r="L202">
            <v>0.55000000000000004</v>
          </cell>
          <cell r="M202">
            <v>0.55000000000000004</v>
          </cell>
          <cell r="N202">
            <v>0.55000000000000004</v>
          </cell>
          <cell r="O202">
            <v>0.55000000000000004</v>
          </cell>
          <cell r="P202">
            <v>0.55000000000000004</v>
          </cell>
          <cell r="Q202">
            <v>0.55000000000000004</v>
          </cell>
          <cell r="R202">
            <v>0.55000000000000004</v>
          </cell>
          <cell r="S202">
            <v>0.55000000000000004</v>
          </cell>
          <cell r="T202">
            <v>0.55000000000000004</v>
          </cell>
        </row>
        <row r="203">
          <cell r="B203">
            <v>2</v>
          </cell>
          <cell r="C203" t="str">
            <v>SGP-PB</v>
          </cell>
          <cell r="D203" t="str">
            <v>（給水・冷却水）ねじ接合（管端防食継手）</v>
          </cell>
          <cell r="E203" t="str">
            <v>屋外配管</v>
          </cell>
          <cell r="F203" t="str">
            <v>継手</v>
          </cell>
          <cell r="G203">
            <v>0.45</v>
          </cell>
          <cell r="H203">
            <v>0.45</v>
          </cell>
          <cell r="I203">
            <v>0.45</v>
          </cell>
          <cell r="J203">
            <v>0.45</v>
          </cell>
          <cell r="K203">
            <v>0.45</v>
          </cell>
          <cell r="L203">
            <v>0.45</v>
          </cell>
          <cell r="M203">
            <v>0.45</v>
          </cell>
          <cell r="N203">
            <v>0.45</v>
          </cell>
          <cell r="O203">
            <v>0.45</v>
          </cell>
          <cell r="P203">
            <v>0.45</v>
          </cell>
          <cell r="Q203">
            <v>0.45</v>
          </cell>
          <cell r="R203">
            <v>0.45</v>
          </cell>
          <cell r="S203">
            <v>0.45</v>
          </cell>
          <cell r="T203">
            <v>0.45</v>
          </cell>
        </row>
        <row r="204">
          <cell r="B204">
            <v>4</v>
          </cell>
          <cell r="C204" t="str">
            <v>SGP-FPA</v>
          </cell>
          <cell r="D204" t="str">
            <v>（給水・冷却水）フランジ接合</v>
          </cell>
          <cell r="E204" t="str">
            <v>屋外配管</v>
          </cell>
          <cell r="F204" t="str">
            <v>継手</v>
          </cell>
          <cell r="G204">
            <v>0.9</v>
          </cell>
          <cell r="H204">
            <v>0.9</v>
          </cell>
          <cell r="I204">
            <v>0.9</v>
          </cell>
          <cell r="J204">
            <v>0.9</v>
          </cell>
          <cell r="K204">
            <v>0.9</v>
          </cell>
          <cell r="L204">
            <v>0.9</v>
          </cell>
          <cell r="M204">
            <v>0.9</v>
          </cell>
          <cell r="N204">
            <v>0.9</v>
          </cell>
          <cell r="O204">
            <v>0.9</v>
          </cell>
          <cell r="P204">
            <v>0.9</v>
          </cell>
          <cell r="Q204">
            <v>0.9</v>
          </cell>
          <cell r="R204">
            <v>0.9</v>
          </cell>
          <cell r="S204">
            <v>0.9</v>
          </cell>
          <cell r="T204">
            <v>0.9</v>
          </cell>
        </row>
        <row r="205">
          <cell r="B205">
            <v>5</v>
          </cell>
          <cell r="C205" t="str">
            <v>SGP-FPB</v>
          </cell>
          <cell r="D205" t="str">
            <v>（給水・冷却水）フランジ接合</v>
          </cell>
          <cell r="E205" t="str">
            <v>屋外配管</v>
          </cell>
          <cell r="F205" t="str">
            <v>継手</v>
          </cell>
          <cell r="G205">
            <v>0.9</v>
          </cell>
          <cell r="H205">
            <v>0.9</v>
          </cell>
          <cell r="I205">
            <v>0.9</v>
          </cell>
          <cell r="J205">
            <v>0.9</v>
          </cell>
          <cell r="K205">
            <v>0.9</v>
          </cell>
          <cell r="L205">
            <v>0.9</v>
          </cell>
          <cell r="M205">
            <v>0.9</v>
          </cell>
          <cell r="N205">
            <v>0.9</v>
          </cell>
          <cell r="O205">
            <v>0.9</v>
          </cell>
          <cell r="P205">
            <v>0.9</v>
          </cell>
          <cell r="Q205">
            <v>0.9</v>
          </cell>
          <cell r="R205">
            <v>0.9</v>
          </cell>
          <cell r="S205">
            <v>0.9</v>
          </cell>
          <cell r="T205">
            <v>0.9</v>
          </cell>
        </row>
        <row r="206">
          <cell r="B206">
            <v>7</v>
          </cell>
          <cell r="C206" t="str">
            <v>SGP-VA</v>
          </cell>
          <cell r="D206" t="str">
            <v>（給水・冷却水）ねじ接合（管端防食継手）</v>
          </cell>
          <cell r="E206" t="str">
            <v>屋外配管</v>
          </cell>
          <cell r="F206" t="str">
            <v>継手</v>
          </cell>
          <cell r="G206">
            <v>0.45</v>
          </cell>
          <cell r="H206">
            <v>0.45</v>
          </cell>
          <cell r="I206">
            <v>0.45</v>
          </cell>
          <cell r="J206">
            <v>0.45</v>
          </cell>
          <cell r="K206">
            <v>0.45</v>
          </cell>
          <cell r="L206">
            <v>0.45</v>
          </cell>
          <cell r="M206">
            <v>0.45</v>
          </cell>
          <cell r="N206">
            <v>0.45</v>
          </cell>
          <cell r="O206">
            <v>0.45</v>
          </cell>
          <cell r="P206">
            <v>0.45</v>
          </cell>
          <cell r="Q206">
            <v>0.45</v>
          </cell>
          <cell r="R206">
            <v>0.45</v>
          </cell>
          <cell r="S206">
            <v>0.45</v>
          </cell>
          <cell r="T206">
            <v>0.45</v>
          </cell>
        </row>
        <row r="207">
          <cell r="B207">
            <v>8</v>
          </cell>
          <cell r="C207" t="str">
            <v>SGP-VB</v>
          </cell>
          <cell r="D207" t="str">
            <v>（給水・冷却水）ねじ接合（管端防食継手）</v>
          </cell>
          <cell r="E207" t="str">
            <v>屋外配管</v>
          </cell>
          <cell r="F207" t="str">
            <v>継手</v>
          </cell>
          <cell r="G207">
            <v>0.4</v>
          </cell>
          <cell r="H207">
            <v>0.4</v>
          </cell>
          <cell r="I207">
            <v>0.4</v>
          </cell>
          <cell r="J207">
            <v>0.4</v>
          </cell>
          <cell r="K207">
            <v>0.4</v>
          </cell>
          <cell r="L207">
            <v>0.4</v>
          </cell>
          <cell r="M207">
            <v>0.4</v>
          </cell>
          <cell r="N207">
            <v>0.4</v>
          </cell>
          <cell r="O207">
            <v>0.4</v>
          </cell>
          <cell r="P207">
            <v>0.4</v>
          </cell>
          <cell r="Q207">
            <v>0.4</v>
          </cell>
          <cell r="R207">
            <v>0.4</v>
          </cell>
          <cell r="S207">
            <v>0.4</v>
          </cell>
          <cell r="T207">
            <v>0.4</v>
          </cell>
        </row>
        <row r="208">
          <cell r="B208">
            <v>10</v>
          </cell>
          <cell r="C208" t="str">
            <v>SGP-FVA</v>
          </cell>
          <cell r="D208" t="str">
            <v>（給水・冷却水）フランジ接合</v>
          </cell>
          <cell r="E208" t="str">
            <v>屋外配管</v>
          </cell>
          <cell r="F208" t="str">
            <v>継手</v>
          </cell>
          <cell r="G208">
            <v>1</v>
          </cell>
          <cell r="H208">
            <v>1</v>
          </cell>
          <cell r="I208">
            <v>1</v>
          </cell>
          <cell r="J208">
            <v>1</v>
          </cell>
          <cell r="K208">
            <v>1</v>
          </cell>
          <cell r="L208">
            <v>1</v>
          </cell>
          <cell r="M208">
            <v>1</v>
          </cell>
          <cell r="N208">
            <v>1</v>
          </cell>
          <cell r="O208">
            <v>1</v>
          </cell>
          <cell r="P208">
            <v>1</v>
          </cell>
          <cell r="Q208">
            <v>1</v>
          </cell>
          <cell r="R208">
            <v>1</v>
          </cell>
          <cell r="S208">
            <v>1</v>
          </cell>
          <cell r="T208">
            <v>1</v>
          </cell>
        </row>
        <row r="209">
          <cell r="B209">
            <v>11</v>
          </cell>
          <cell r="C209" t="str">
            <v>SGP-FVB</v>
          </cell>
          <cell r="D209" t="str">
            <v>（給水・冷却水）フランジ接合</v>
          </cell>
          <cell r="E209" t="str">
            <v>屋外配管</v>
          </cell>
          <cell r="F209" t="str">
            <v>継手</v>
          </cell>
          <cell r="G209">
            <v>1</v>
          </cell>
          <cell r="H209">
            <v>1</v>
          </cell>
          <cell r="I209">
            <v>1</v>
          </cell>
          <cell r="J209">
            <v>1</v>
          </cell>
          <cell r="K209">
            <v>1</v>
          </cell>
          <cell r="L209">
            <v>1</v>
          </cell>
          <cell r="M209">
            <v>1</v>
          </cell>
          <cell r="N209">
            <v>1</v>
          </cell>
          <cell r="O209">
            <v>1</v>
          </cell>
          <cell r="P209">
            <v>1</v>
          </cell>
          <cell r="Q209">
            <v>1</v>
          </cell>
          <cell r="R209">
            <v>1</v>
          </cell>
          <cell r="S209">
            <v>1</v>
          </cell>
          <cell r="T209">
            <v>1</v>
          </cell>
        </row>
        <row r="210">
          <cell r="B210">
            <v>13</v>
          </cell>
          <cell r="C210" t="str">
            <v>SGP-HVA</v>
          </cell>
          <cell r="D210" t="str">
            <v>（給湯・冷温水）ねじ接合（管端防食継手）</v>
          </cell>
          <cell r="E210" t="str">
            <v>屋外配管</v>
          </cell>
          <cell r="F210" t="str">
            <v>継手</v>
          </cell>
          <cell r="G210">
            <v>0.4</v>
          </cell>
          <cell r="H210">
            <v>0.4</v>
          </cell>
          <cell r="I210">
            <v>0.4</v>
          </cell>
          <cell r="J210">
            <v>0.4</v>
          </cell>
          <cell r="K210">
            <v>0.4</v>
          </cell>
          <cell r="L210">
            <v>0.4</v>
          </cell>
          <cell r="M210">
            <v>0.4</v>
          </cell>
          <cell r="N210">
            <v>0.4</v>
          </cell>
          <cell r="O210">
            <v>0.4</v>
          </cell>
          <cell r="P210">
            <v>0.4</v>
          </cell>
          <cell r="Q210">
            <v>0.4</v>
          </cell>
          <cell r="R210">
            <v>0.4</v>
          </cell>
          <cell r="S210">
            <v>0.4</v>
          </cell>
          <cell r="T210">
            <v>0.4</v>
          </cell>
        </row>
        <row r="211">
          <cell r="B211">
            <v>14</v>
          </cell>
          <cell r="C211" t="str">
            <v>SGP-VA</v>
          </cell>
          <cell r="D211" t="str">
            <v>（冷却水）ハウジング型継手</v>
          </cell>
          <cell r="E211" t="str">
            <v>屋外配管</v>
          </cell>
          <cell r="F211" t="str">
            <v>継手</v>
          </cell>
          <cell r="G211">
            <v>1.6</v>
          </cell>
          <cell r="H211">
            <v>1.6</v>
          </cell>
          <cell r="I211">
            <v>1.6</v>
          </cell>
          <cell r="J211">
            <v>1.6</v>
          </cell>
          <cell r="K211">
            <v>1.6</v>
          </cell>
          <cell r="L211">
            <v>1.6</v>
          </cell>
          <cell r="M211">
            <v>1.6</v>
          </cell>
          <cell r="N211">
            <v>1.6</v>
          </cell>
          <cell r="O211">
            <v>1.6</v>
          </cell>
          <cell r="P211">
            <v>1.6</v>
          </cell>
          <cell r="Q211">
            <v>1.6</v>
          </cell>
          <cell r="R211">
            <v>1</v>
          </cell>
          <cell r="S211">
            <v>1</v>
          </cell>
          <cell r="T211">
            <v>1</v>
          </cell>
        </row>
        <row r="212">
          <cell r="B212">
            <v>19</v>
          </cell>
          <cell r="C212" t="str">
            <v>STPG</v>
          </cell>
          <cell r="D212" t="str">
            <v>（冷温水）ねじ接合</v>
          </cell>
          <cell r="E212" t="str">
            <v>屋外配管</v>
          </cell>
          <cell r="F212" t="str">
            <v>継手</v>
          </cell>
          <cell r="G212">
            <v>0.8</v>
          </cell>
          <cell r="H212">
            <v>0.8</v>
          </cell>
          <cell r="I212">
            <v>0.8</v>
          </cell>
          <cell r="J212">
            <v>0.8</v>
          </cell>
          <cell r="K212">
            <v>0.8</v>
          </cell>
          <cell r="L212">
            <v>0.8</v>
          </cell>
          <cell r="M212">
            <v>0.8</v>
          </cell>
          <cell r="N212">
            <v>0.8</v>
          </cell>
          <cell r="O212">
            <v>0.8</v>
          </cell>
          <cell r="P212">
            <v>0.8</v>
          </cell>
          <cell r="Q212">
            <v>0.8</v>
          </cell>
          <cell r="R212">
            <v>0.8</v>
          </cell>
          <cell r="S212">
            <v>0.8</v>
          </cell>
          <cell r="T212">
            <v>0.8</v>
          </cell>
        </row>
        <row r="213">
          <cell r="B213">
            <v>20</v>
          </cell>
          <cell r="C213" t="str">
            <v>STPG</v>
          </cell>
          <cell r="D213" t="str">
            <v>（消火）ねじ接合</v>
          </cell>
          <cell r="E213" t="str">
            <v>屋外配管</v>
          </cell>
          <cell r="F213" t="str">
            <v>継手</v>
          </cell>
          <cell r="G213">
            <v>0.8</v>
          </cell>
          <cell r="H213">
            <v>0.8</v>
          </cell>
          <cell r="I213">
            <v>0.8</v>
          </cell>
          <cell r="J213">
            <v>0.8</v>
          </cell>
          <cell r="K213">
            <v>0.8</v>
          </cell>
          <cell r="L213">
            <v>0.8</v>
          </cell>
          <cell r="M213">
            <v>0.8</v>
          </cell>
          <cell r="N213">
            <v>0.8</v>
          </cell>
          <cell r="O213">
            <v>0.8</v>
          </cell>
          <cell r="P213">
            <v>0.8</v>
          </cell>
          <cell r="Q213">
            <v>0.8</v>
          </cell>
          <cell r="R213">
            <v>0.8</v>
          </cell>
          <cell r="S213">
            <v>0.8</v>
          </cell>
          <cell r="T213">
            <v>0.8</v>
          </cell>
        </row>
        <row r="214">
          <cell r="B214">
            <v>21</v>
          </cell>
          <cell r="C214" t="str">
            <v>STPG</v>
          </cell>
          <cell r="D214" t="str">
            <v>（冷却水）ねじ接合</v>
          </cell>
          <cell r="E214" t="str">
            <v>屋外配管</v>
          </cell>
          <cell r="F214" t="str">
            <v>継手</v>
          </cell>
          <cell r="G214">
            <v>0.8</v>
          </cell>
          <cell r="H214">
            <v>0.8</v>
          </cell>
          <cell r="I214">
            <v>0.8</v>
          </cell>
          <cell r="J214">
            <v>0.8</v>
          </cell>
          <cell r="K214">
            <v>0.8</v>
          </cell>
          <cell r="L214">
            <v>0.8</v>
          </cell>
          <cell r="M214">
            <v>0.8</v>
          </cell>
          <cell r="N214">
            <v>0.8</v>
          </cell>
          <cell r="O214">
            <v>0.8</v>
          </cell>
          <cell r="P214">
            <v>0.8</v>
          </cell>
          <cell r="Q214">
            <v>0.8</v>
          </cell>
          <cell r="R214">
            <v>0.8</v>
          </cell>
          <cell r="S214">
            <v>0.8</v>
          </cell>
          <cell r="T214">
            <v>0.8</v>
          </cell>
        </row>
        <row r="215">
          <cell r="B215">
            <v>22</v>
          </cell>
          <cell r="C215" t="str">
            <v>STPG(黒)</v>
          </cell>
          <cell r="D215" t="str">
            <v>（低圧蒸気用）ねじ接合</v>
          </cell>
          <cell r="E215" t="str">
            <v>屋外配管</v>
          </cell>
          <cell r="F215" t="str">
            <v>継手</v>
          </cell>
          <cell r="G215">
            <v>1</v>
          </cell>
          <cell r="H215">
            <v>1</v>
          </cell>
          <cell r="I215">
            <v>1</v>
          </cell>
          <cell r="J215">
            <v>1</v>
          </cell>
          <cell r="K215">
            <v>1</v>
          </cell>
          <cell r="L215">
            <v>1</v>
          </cell>
          <cell r="M215">
            <v>1</v>
          </cell>
          <cell r="N215">
            <v>1</v>
          </cell>
          <cell r="O215">
            <v>1</v>
          </cell>
          <cell r="P215">
            <v>1</v>
          </cell>
          <cell r="Q215">
            <v>1</v>
          </cell>
          <cell r="R215">
            <v>1</v>
          </cell>
          <cell r="S215">
            <v>1</v>
          </cell>
          <cell r="T215">
            <v>1</v>
          </cell>
        </row>
        <row r="216">
          <cell r="B216">
            <v>23</v>
          </cell>
          <cell r="C216" t="str">
            <v>STPG</v>
          </cell>
          <cell r="D216" t="str">
            <v>（消火・冷却水・冷温水）溶接接合</v>
          </cell>
          <cell r="E216" t="str">
            <v>屋外配管</v>
          </cell>
          <cell r="F216" t="str">
            <v>継手</v>
          </cell>
          <cell r="G216">
            <v>0.6</v>
          </cell>
          <cell r="H216">
            <v>0.6</v>
          </cell>
          <cell r="I216">
            <v>0.6</v>
          </cell>
          <cell r="J216">
            <v>0.3</v>
          </cell>
          <cell r="K216">
            <v>0.3</v>
          </cell>
          <cell r="L216">
            <v>0.3</v>
          </cell>
          <cell r="M216">
            <v>0.3</v>
          </cell>
          <cell r="N216">
            <v>0.3</v>
          </cell>
          <cell r="O216">
            <v>0.3</v>
          </cell>
          <cell r="P216">
            <v>0.3</v>
          </cell>
          <cell r="Q216">
            <v>0.3</v>
          </cell>
          <cell r="R216">
            <v>0.3</v>
          </cell>
          <cell r="S216">
            <v>0.3</v>
          </cell>
          <cell r="T216">
            <v>0.3</v>
          </cell>
        </row>
        <row r="217">
          <cell r="B217">
            <v>24</v>
          </cell>
          <cell r="C217" t="str">
            <v>STPG(黒)</v>
          </cell>
          <cell r="D217" t="str">
            <v>（蒸気給気管、蒸気還気用）溶接接合</v>
          </cell>
          <cell r="E217" t="str">
            <v>屋外配管</v>
          </cell>
          <cell r="F217" t="str">
            <v>継手</v>
          </cell>
          <cell r="G217">
            <v>0.8</v>
          </cell>
          <cell r="H217">
            <v>0.8</v>
          </cell>
          <cell r="I217">
            <v>0.8</v>
          </cell>
          <cell r="J217">
            <v>0.4</v>
          </cell>
          <cell r="K217">
            <v>0.4</v>
          </cell>
          <cell r="L217">
            <v>0.4</v>
          </cell>
          <cell r="M217">
            <v>0.4</v>
          </cell>
          <cell r="N217">
            <v>0.4</v>
          </cell>
          <cell r="O217">
            <v>0.4</v>
          </cell>
          <cell r="P217">
            <v>0.4</v>
          </cell>
          <cell r="Q217">
            <v>0.4</v>
          </cell>
          <cell r="R217">
            <v>0.4</v>
          </cell>
          <cell r="S217">
            <v>0.4</v>
          </cell>
          <cell r="T217">
            <v>0.4</v>
          </cell>
        </row>
        <row r="218">
          <cell r="B218">
            <v>25</v>
          </cell>
          <cell r="C218" t="str">
            <v>SGP(白)</v>
          </cell>
          <cell r="D218" t="str">
            <v>（排水）ねじ接合</v>
          </cell>
          <cell r="E218" t="str">
            <v>屋外配管</v>
          </cell>
          <cell r="F218" t="str">
            <v>継手</v>
          </cell>
          <cell r="G218">
            <v>0.5</v>
          </cell>
          <cell r="H218">
            <v>0.5</v>
          </cell>
          <cell r="I218">
            <v>0.5</v>
          </cell>
          <cell r="J218">
            <v>0.5</v>
          </cell>
          <cell r="K218">
            <v>0.5</v>
          </cell>
          <cell r="L218">
            <v>0.5</v>
          </cell>
          <cell r="M218">
            <v>0.5</v>
          </cell>
          <cell r="N218">
            <v>0.5</v>
          </cell>
          <cell r="O218">
            <v>0.5</v>
          </cell>
          <cell r="P218">
            <v>0.5</v>
          </cell>
          <cell r="Q218">
            <v>0.5</v>
          </cell>
          <cell r="R218">
            <v>0.5</v>
          </cell>
          <cell r="S218">
            <v>0.5</v>
          </cell>
          <cell r="T218">
            <v>0.5</v>
          </cell>
        </row>
        <row r="219">
          <cell r="B219">
            <v>26</v>
          </cell>
          <cell r="C219" t="str">
            <v>SGP(白)</v>
          </cell>
          <cell r="D219" t="str">
            <v>（冷温水）ねじ接合</v>
          </cell>
          <cell r="E219" t="str">
            <v>屋外配管</v>
          </cell>
          <cell r="F219" t="str">
            <v>継手</v>
          </cell>
          <cell r="G219">
            <v>0.4</v>
          </cell>
          <cell r="H219">
            <v>0.4</v>
          </cell>
          <cell r="I219">
            <v>0.4</v>
          </cell>
          <cell r="J219">
            <v>0.4</v>
          </cell>
          <cell r="K219">
            <v>0.4</v>
          </cell>
          <cell r="L219">
            <v>0.4</v>
          </cell>
          <cell r="M219">
            <v>0.4</v>
          </cell>
          <cell r="N219">
            <v>0.4</v>
          </cell>
          <cell r="O219">
            <v>0.4</v>
          </cell>
          <cell r="P219">
            <v>0.4</v>
          </cell>
          <cell r="Q219">
            <v>0.4</v>
          </cell>
          <cell r="R219">
            <v>0.4</v>
          </cell>
          <cell r="S219">
            <v>0.4</v>
          </cell>
          <cell r="T219">
            <v>0.4</v>
          </cell>
        </row>
        <row r="220">
          <cell r="B220">
            <v>27</v>
          </cell>
          <cell r="C220" t="str">
            <v>SGP(白)</v>
          </cell>
          <cell r="D220" t="str">
            <v>（通気・消火・給湯・プロパン）ねじ接合</v>
          </cell>
          <cell r="E220" t="str">
            <v>屋外配管</v>
          </cell>
          <cell r="F220" t="str">
            <v>継手</v>
          </cell>
          <cell r="G220">
            <v>0.4</v>
          </cell>
          <cell r="H220">
            <v>0.4</v>
          </cell>
          <cell r="I220">
            <v>0.4</v>
          </cell>
          <cell r="J220">
            <v>0.4</v>
          </cell>
          <cell r="K220">
            <v>0.4</v>
          </cell>
          <cell r="L220">
            <v>0.4</v>
          </cell>
          <cell r="M220">
            <v>0.4</v>
          </cell>
          <cell r="N220">
            <v>0.4</v>
          </cell>
          <cell r="O220">
            <v>0.4</v>
          </cell>
          <cell r="P220">
            <v>0.4</v>
          </cell>
          <cell r="Q220">
            <v>0.4</v>
          </cell>
          <cell r="R220">
            <v>0.4</v>
          </cell>
          <cell r="S220">
            <v>0.4</v>
          </cell>
          <cell r="T220">
            <v>0.4</v>
          </cell>
        </row>
        <row r="221">
          <cell r="B221">
            <v>28</v>
          </cell>
          <cell r="C221" t="str">
            <v>SGP(白)</v>
          </cell>
          <cell r="D221" t="str">
            <v>（冷却水）ねじ接合</v>
          </cell>
          <cell r="E221" t="str">
            <v>屋外配管</v>
          </cell>
          <cell r="F221" t="str">
            <v>継手</v>
          </cell>
          <cell r="G221">
            <v>0.4</v>
          </cell>
          <cell r="H221">
            <v>0.4</v>
          </cell>
          <cell r="I221">
            <v>0.4</v>
          </cell>
          <cell r="J221">
            <v>0.4</v>
          </cell>
          <cell r="K221">
            <v>0.4</v>
          </cell>
          <cell r="L221">
            <v>0.4</v>
          </cell>
          <cell r="M221">
            <v>0.4</v>
          </cell>
          <cell r="N221">
            <v>0.4</v>
          </cell>
          <cell r="O221">
            <v>0.4</v>
          </cell>
          <cell r="P221">
            <v>0.4</v>
          </cell>
          <cell r="Q221">
            <v>0.4</v>
          </cell>
          <cell r="R221">
            <v>0.4</v>
          </cell>
          <cell r="S221">
            <v>0.4</v>
          </cell>
          <cell r="T221">
            <v>0.4</v>
          </cell>
        </row>
        <row r="222">
          <cell r="B222">
            <v>29</v>
          </cell>
          <cell r="C222" t="str">
            <v>SGP(白)</v>
          </cell>
          <cell r="D222" t="str">
            <v>（通気・消火・給湯・プロパン・冷却水・冷温水）溶接接合</v>
          </cell>
          <cell r="E222" t="str">
            <v>屋外配管</v>
          </cell>
          <cell r="F222" t="str">
            <v>継手</v>
          </cell>
          <cell r="G222">
            <v>0.25</v>
          </cell>
          <cell r="H222">
            <v>0.25</v>
          </cell>
          <cell r="I222">
            <v>0.25</v>
          </cell>
          <cell r="J222">
            <v>0.25</v>
          </cell>
          <cell r="K222">
            <v>0.25</v>
          </cell>
          <cell r="L222">
            <v>0.25</v>
          </cell>
          <cell r="M222">
            <v>0.25</v>
          </cell>
          <cell r="N222">
            <v>0.25</v>
          </cell>
          <cell r="O222">
            <v>0.25</v>
          </cell>
          <cell r="P222">
            <v>0.25</v>
          </cell>
          <cell r="Q222">
            <v>0.25</v>
          </cell>
          <cell r="R222">
            <v>0.25</v>
          </cell>
          <cell r="S222">
            <v>0.25</v>
          </cell>
          <cell r="T222">
            <v>0.25</v>
          </cell>
        </row>
        <row r="223">
          <cell r="B223">
            <v>30</v>
          </cell>
          <cell r="C223" t="str">
            <v>SGP(白)</v>
          </cell>
          <cell r="D223" t="str">
            <v>（冷却水）ハウジング型管継手</v>
          </cell>
          <cell r="E223" t="str">
            <v>屋外配管</v>
          </cell>
          <cell r="F223" t="str">
            <v>継手</v>
          </cell>
          <cell r="G223">
            <v>1.74</v>
          </cell>
          <cell r="H223">
            <v>1.74</v>
          </cell>
          <cell r="I223">
            <v>1.74</v>
          </cell>
          <cell r="J223">
            <v>1.74</v>
          </cell>
          <cell r="K223">
            <v>1.74</v>
          </cell>
          <cell r="L223">
            <v>1.74</v>
          </cell>
          <cell r="M223">
            <v>1.74</v>
          </cell>
          <cell r="N223">
            <v>1.74</v>
          </cell>
          <cell r="O223">
            <v>1.38</v>
          </cell>
          <cell r="P223">
            <v>1.38</v>
          </cell>
          <cell r="Q223">
            <v>1.38</v>
          </cell>
          <cell r="R223">
            <v>1.02</v>
          </cell>
          <cell r="S223">
            <v>1.02</v>
          </cell>
          <cell r="T223">
            <v>1.02</v>
          </cell>
        </row>
        <row r="224">
          <cell r="B224">
            <v>31</v>
          </cell>
          <cell r="C224" t="str">
            <v>SGP(白)</v>
          </cell>
          <cell r="D224" t="str">
            <v>（冷温水・消火）ハウジング型管継手</v>
          </cell>
          <cell r="E224" t="str">
            <v>屋外配管</v>
          </cell>
          <cell r="F224" t="str">
            <v>継手</v>
          </cell>
          <cell r="G224">
            <v>1.74</v>
          </cell>
          <cell r="H224">
            <v>1.74</v>
          </cell>
          <cell r="I224">
            <v>1.74</v>
          </cell>
          <cell r="J224">
            <v>1.74</v>
          </cell>
          <cell r="K224">
            <v>1.74</v>
          </cell>
          <cell r="L224">
            <v>1.74</v>
          </cell>
          <cell r="M224">
            <v>1.74</v>
          </cell>
          <cell r="N224">
            <v>1.74</v>
          </cell>
          <cell r="O224">
            <v>1.38</v>
          </cell>
          <cell r="P224">
            <v>1.38</v>
          </cell>
          <cell r="Q224">
            <v>1.38</v>
          </cell>
          <cell r="R224">
            <v>1.02</v>
          </cell>
          <cell r="S224">
            <v>1.02</v>
          </cell>
          <cell r="T224">
            <v>1.02</v>
          </cell>
        </row>
        <row r="225">
          <cell r="B225">
            <v>32</v>
          </cell>
          <cell r="C225" t="str">
            <v>SGP(黒)</v>
          </cell>
          <cell r="D225" t="str">
            <v>（蒸気・油）ねじ接合</v>
          </cell>
          <cell r="E225" t="str">
            <v>屋外配管</v>
          </cell>
          <cell r="F225" t="str">
            <v>継手</v>
          </cell>
          <cell r="G225">
            <v>0.5</v>
          </cell>
          <cell r="H225">
            <v>0.5</v>
          </cell>
          <cell r="I225">
            <v>0.5</v>
          </cell>
          <cell r="J225">
            <v>0.5</v>
          </cell>
          <cell r="K225">
            <v>0.5</v>
          </cell>
          <cell r="L225">
            <v>0.5</v>
          </cell>
          <cell r="M225">
            <v>0.5</v>
          </cell>
          <cell r="N225">
            <v>0.5</v>
          </cell>
          <cell r="O225">
            <v>0.5</v>
          </cell>
          <cell r="P225">
            <v>0.5</v>
          </cell>
          <cell r="Q225">
            <v>0.5</v>
          </cell>
          <cell r="R225">
            <v>0.5</v>
          </cell>
          <cell r="S225">
            <v>0.5</v>
          </cell>
          <cell r="T225">
            <v>0.5</v>
          </cell>
        </row>
        <row r="226">
          <cell r="B226">
            <v>33</v>
          </cell>
          <cell r="C226" t="str">
            <v>SGP(黒)</v>
          </cell>
          <cell r="D226" t="str">
            <v>（蒸気・油）溶接接合</v>
          </cell>
          <cell r="E226" t="str">
            <v>屋外配管</v>
          </cell>
          <cell r="F226" t="str">
            <v>継手</v>
          </cell>
          <cell r="G226">
            <v>0.3</v>
          </cell>
          <cell r="H226">
            <v>0.3</v>
          </cell>
          <cell r="I226">
            <v>0.3</v>
          </cell>
          <cell r="J226">
            <v>0.3</v>
          </cell>
          <cell r="K226">
            <v>0.3</v>
          </cell>
          <cell r="L226">
            <v>0.3</v>
          </cell>
          <cell r="M226">
            <v>0.3</v>
          </cell>
          <cell r="N226">
            <v>0.3</v>
          </cell>
          <cell r="O226">
            <v>0.3</v>
          </cell>
          <cell r="P226">
            <v>0.3</v>
          </cell>
          <cell r="Q226">
            <v>0.3</v>
          </cell>
          <cell r="R226">
            <v>0.3</v>
          </cell>
          <cell r="S226">
            <v>0.3</v>
          </cell>
          <cell r="T226">
            <v>0.3</v>
          </cell>
        </row>
        <row r="227">
          <cell r="B227">
            <v>35</v>
          </cell>
          <cell r="C227" t="str">
            <v>SGP-TA(WSP032)</v>
          </cell>
          <cell r="D227" t="str">
            <v>ねじ接合</v>
          </cell>
          <cell r="E227" t="str">
            <v>屋外配管</v>
          </cell>
          <cell r="F227" t="str">
            <v>継手</v>
          </cell>
          <cell r="G227">
            <v>0.3</v>
          </cell>
          <cell r="H227">
            <v>0.3</v>
          </cell>
          <cell r="I227">
            <v>0.3</v>
          </cell>
          <cell r="J227">
            <v>0.3</v>
          </cell>
          <cell r="K227">
            <v>0.3</v>
          </cell>
          <cell r="L227">
            <v>0.3</v>
          </cell>
          <cell r="M227">
            <v>0.3</v>
          </cell>
          <cell r="N227">
            <v>0.3</v>
          </cell>
          <cell r="O227">
            <v>0.3</v>
          </cell>
          <cell r="P227">
            <v>0.3</v>
          </cell>
          <cell r="Q227">
            <v>0.3</v>
          </cell>
          <cell r="R227">
            <v>0.3</v>
          </cell>
          <cell r="S227">
            <v>0.3</v>
          </cell>
          <cell r="T227">
            <v>0.3</v>
          </cell>
        </row>
        <row r="228">
          <cell r="B228">
            <v>38</v>
          </cell>
          <cell r="C228" t="str">
            <v>ARFA管</v>
          </cell>
          <cell r="D228" t="str">
            <v>ねじ接合</v>
          </cell>
          <cell r="E228" t="str">
            <v>屋外配管</v>
          </cell>
          <cell r="F228" t="str">
            <v>継手</v>
          </cell>
          <cell r="G228">
            <v>0.3</v>
          </cell>
          <cell r="H228">
            <v>0.3</v>
          </cell>
          <cell r="I228">
            <v>0.3</v>
          </cell>
          <cell r="J228">
            <v>0.3</v>
          </cell>
          <cell r="K228">
            <v>0.3</v>
          </cell>
          <cell r="L228">
            <v>0.3</v>
          </cell>
          <cell r="M228">
            <v>0.3</v>
          </cell>
          <cell r="N228">
            <v>0.3</v>
          </cell>
          <cell r="O228">
            <v>0.3</v>
          </cell>
          <cell r="P228">
            <v>0.3</v>
          </cell>
          <cell r="Q228">
            <v>0.3</v>
          </cell>
          <cell r="R228">
            <v>0.3</v>
          </cell>
          <cell r="S228">
            <v>0.3</v>
          </cell>
          <cell r="T228">
            <v>0.3</v>
          </cell>
        </row>
        <row r="229">
          <cell r="B229">
            <v>40</v>
          </cell>
          <cell r="C229" t="str">
            <v>CUP</v>
          </cell>
          <cell r="D229" t="str">
            <v>（給湯・給水）</v>
          </cell>
          <cell r="E229" t="str">
            <v>屋外配管</v>
          </cell>
          <cell r="F229" t="str">
            <v>継手</v>
          </cell>
          <cell r="G229">
            <v>0.6</v>
          </cell>
          <cell r="H229">
            <v>0.6</v>
          </cell>
          <cell r="I229">
            <v>0.6</v>
          </cell>
          <cell r="J229">
            <v>0.6</v>
          </cell>
          <cell r="K229">
            <v>0.6</v>
          </cell>
          <cell r="L229">
            <v>0.6</v>
          </cell>
          <cell r="M229">
            <v>0.6</v>
          </cell>
          <cell r="N229">
            <v>0.6</v>
          </cell>
          <cell r="O229">
            <v>0.6</v>
          </cell>
          <cell r="P229">
            <v>0.6</v>
          </cell>
          <cell r="Q229">
            <v>0.6</v>
          </cell>
          <cell r="R229">
            <v>0.6</v>
          </cell>
          <cell r="S229">
            <v>0.6</v>
          </cell>
          <cell r="T229">
            <v>0.6</v>
          </cell>
        </row>
        <row r="232">
          <cell r="B232">
            <v>1</v>
          </cell>
          <cell r="C232" t="str">
            <v>SGP-PA</v>
          </cell>
          <cell r="D232" t="str">
            <v>（給水・冷却水）ねじ接合（管端防食継手）</v>
          </cell>
          <cell r="E232" t="str">
            <v>地中配管</v>
          </cell>
          <cell r="F232" t="str">
            <v>継手</v>
          </cell>
          <cell r="G232">
            <v>0.4</v>
          </cell>
          <cell r="H232">
            <v>0.4</v>
          </cell>
          <cell r="I232">
            <v>0.4</v>
          </cell>
          <cell r="J232">
            <v>0.4</v>
          </cell>
          <cell r="K232">
            <v>0.4</v>
          </cell>
          <cell r="L232">
            <v>0.4</v>
          </cell>
          <cell r="M232">
            <v>0.4</v>
          </cell>
          <cell r="N232">
            <v>0.4</v>
          </cell>
          <cell r="O232">
            <v>0.4</v>
          </cell>
          <cell r="P232">
            <v>0.4</v>
          </cell>
          <cell r="Q232">
            <v>0.4</v>
          </cell>
          <cell r="R232">
            <v>0.4</v>
          </cell>
          <cell r="S232">
            <v>0.4</v>
          </cell>
          <cell r="T232">
            <v>0.4</v>
          </cell>
        </row>
        <row r="233">
          <cell r="B233">
            <v>2</v>
          </cell>
          <cell r="C233" t="str">
            <v>SGP-PB</v>
          </cell>
          <cell r="D233" t="str">
            <v>（給水・冷却水）ねじ接合（管端防食継手）</v>
          </cell>
          <cell r="E233" t="str">
            <v>地中配管</v>
          </cell>
          <cell r="F233" t="str">
            <v>継手</v>
          </cell>
          <cell r="G233">
            <v>0.35</v>
          </cell>
          <cell r="H233">
            <v>0.35</v>
          </cell>
          <cell r="I233">
            <v>0.35</v>
          </cell>
          <cell r="J233">
            <v>0.35</v>
          </cell>
          <cell r="K233">
            <v>0.35</v>
          </cell>
          <cell r="L233">
            <v>0.35</v>
          </cell>
          <cell r="M233">
            <v>0.35</v>
          </cell>
          <cell r="N233">
            <v>0.35</v>
          </cell>
          <cell r="O233">
            <v>0.35</v>
          </cell>
          <cell r="P233">
            <v>0.35</v>
          </cell>
          <cell r="Q233">
            <v>0.35</v>
          </cell>
          <cell r="R233">
            <v>0.35</v>
          </cell>
          <cell r="S233">
            <v>0.35</v>
          </cell>
          <cell r="T233">
            <v>0.35</v>
          </cell>
        </row>
        <row r="234">
          <cell r="B234">
            <v>3</v>
          </cell>
          <cell r="C234" t="str">
            <v>SGP-PD</v>
          </cell>
          <cell r="D234" t="str">
            <v>（給水・冷却水）ねじ接合（管端防食継手）</v>
          </cell>
          <cell r="E234" t="str">
            <v>地中配管</v>
          </cell>
          <cell r="F234" t="str">
            <v>継手</v>
          </cell>
          <cell r="G234">
            <v>0.55000000000000004</v>
          </cell>
          <cell r="H234">
            <v>0.55000000000000004</v>
          </cell>
          <cell r="I234">
            <v>0.55000000000000004</v>
          </cell>
          <cell r="J234">
            <v>0.55000000000000004</v>
          </cell>
          <cell r="K234">
            <v>0.55000000000000004</v>
          </cell>
          <cell r="L234">
            <v>0.55000000000000004</v>
          </cell>
          <cell r="M234">
            <v>0.55000000000000004</v>
          </cell>
          <cell r="N234">
            <v>0.55000000000000004</v>
          </cell>
          <cell r="O234">
            <v>0.55000000000000004</v>
          </cell>
          <cell r="P234">
            <v>0.55000000000000004</v>
          </cell>
          <cell r="Q234">
            <v>0.55000000000000004</v>
          </cell>
          <cell r="R234">
            <v>0.55000000000000004</v>
          </cell>
          <cell r="S234">
            <v>0.55000000000000004</v>
          </cell>
          <cell r="T234">
            <v>0.55000000000000004</v>
          </cell>
        </row>
        <row r="235">
          <cell r="B235">
            <v>4</v>
          </cell>
          <cell r="C235" t="str">
            <v>SGP-FPA</v>
          </cell>
          <cell r="D235" t="str">
            <v>（給水・冷却水）フランジ接合</v>
          </cell>
          <cell r="E235" t="str">
            <v>地中配管</v>
          </cell>
          <cell r="F235" t="str">
            <v>継手</v>
          </cell>
          <cell r="G235">
            <v>0.9</v>
          </cell>
          <cell r="H235">
            <v>0.9</v>
          </cell>
          <cell r="I235">
            <v>0.9</v>
          </cell>
          <cell r="J235">
            <v>0.9</v>
          </cell>
          <cell r="K235">
            <v>0.9</v>
          </cell>
          <cell r="L235">
            <v>0.9</v>
          </cell>
          <cell r="M235">
            <v>0.9</v>
          </cell>
          <cell r="N235">
            <v>0.9</v>
          </cell>
          <cell r="O235">
            <v>0.9</v>
          </cell>
          <cell r="P235">
            <v>0.9</v>
          </cell>
          <cell r="Q235">
            <v>0.9</v>
          </cell>
          <cell r="R235">
            <v>0.9</v>
          </cell>
          <cell r="S235">
            <v>0.9</v>
          </cell>
          <cell r="T235">
            <v>0.9</v>
          </cell>
        </row>
        <row r="236">
          <cell r="B236">
            <v>5</v>
          </cell>
          <cell r="C236" t="str">
            <v>SGP-FPB</v>
          </cell>
          <cell r="D236" t="str">
            <v>（給水・冷却水）フランジ接合</v>
          </cell>
          <cell r="E236" t="str">
            <v>地中配管</v>
          </cell>
          <cell r="F236" t="str">
            <v>継手</v>
          </cell>
          <cell r="G236">
            <v>0.9</v>
          </cell>
          <cell r="H236">
            <v>0.9</v>
          </cell>
          <cell r="I236">
            <v>0.9</v>
          </cell>
          <cell r="J236">
            <v>0.9</v>
          </cell>
          <cell r="K236">
            <v>0.9</v>
          </cell>
          <cell r="L236">
            <v>0.9</v>
          </cell>
          <cell r="M236">
            <v>0.9</v>
          </cell>
          <cell r="N236">
            <v>0.9</v>
          </cell>
          <cell r="O236">
            <v>0.9</v>
          </cell>
          <cell r="P236">
            <v>0.9</v>
          </cell>
          <cell r="Q236">
            <v>0.9</v>
          </cell>
          <cell r="R236">
            <v>0.9</v>
          </cell>
          <cell r="S236">
            <v>0.9</v>
          </cell>
          <cell r="T236">
            <v>0.9</v>
          </cell>
        </row>
        <row r="237">
          <cell r="B237">
            <v>6</v>
          </cell>
          <cell r="C237" t="str">
            <v>SGP-FPD</v>
          </cell>
          <cell r="D237" t="str">
            <v>（給水・冷却水）フランジ接合</v>
          </cell>
          <cell r="E237" t="str">
            <v>地中配管</v>
          </cell>
          <cell r="F237" t="str">
            <v>継手</v>
          </cell>
          <cell r="G237">
            <v>0.9</v>
          </cell>
          <cell r="H237">
            <v>0.9</v>
          </cell>
          <cell r="I237">
            <v>0.9</v>
          </cell>
          <cell r="J237">
            <v>0.9</v>
          </cell>
          <cell r="K237">
            <v>0.9</v>
          </cell>
          <cell r="L237">
            <v>0.9</v>
          </cell>
          <cell r="M237">
            <v>0.9</v>
          </cell>
          <cell r="N237">
            <v>0.9</v>
          </cell>
          <cell r="O237">
            <v>0.9</v>
          </cell>
          <cell r="P237">
            <v>0.9</v>
          </cell>
          <cell r="Q237">
            <v>0.9</v>
          </cell>
          <cell r="R237">
            <v>0.9</v>
          </cell>
          <cell r="S237">
            <v>0.9</v>
          </cell>
          <cell r="T237">
            <v>0.9</v>
          </cell>
        </row>
        <row r="238">
          <cell r="B238">
            <v>7</v>
          </cell>
          <cell r="C238" t="str">
            <v>SGP-VA</v>
          </cell>
          <cell r="D238" t="str">
            <v>（給水・冷却水）ねじ接合（管端防食継手）</v>
          </cell>
          <cell r="E238" t="str">
            <v>地中配管</v>
          </cell>
          <cell r="F238" t="str">
            <v>継手</v>
          </cell>
          <cell r="G238">
            <v>0.35</v>
          </cell>
          <cell r="H238">
            <v>0.35</v>
          </cell>
          <cell r="I238">
            <v>0.35</v>
          </cell>
          <cell r="J238">
            <v>0.35</v>
          </cell>
          <cell r="K238">
            <v>0.35</v>
          </cell>
          <cell r="L238">
            <v>0.35</v>
          </cell>
          <cell r="M238">
            <v>0.35</v>
          </cell>
          <cell r="N238">
            <v>0.35</v>
          </cell>
          <cell r="O238">
            <v>0.35</v>
          </cell>
          <cell r="P238">
            <v>0.35</v>
          </cell>
          <cell r="Q238">
            <v>0.35</v>
          </cell>
          <cell r="R238">
            <v>0.35</v>
          </cell>
          <cell r="S238">
            <v>0.35</v>
          </cell>
          <cell r="T238">
            <v>0.35</v>
          </cell>
        </row>
        <row r="239">
          <cell r="B239">
            <v>8</v>
          </cell>
          <cell r="C239" t="str">
            <v>SGP-VB</v>
          </cell>
          <cell r="D239" t="str">
            <v>（給水・冷却水）ねじ接合（管端防食継手）</v>
          </cell>
          <cell r="E239" t="str">
            <v>地中配管</v>
          </cell>
          <cell r="F239" t="str">
            <v>継手</v>
          </cell>
          <cell r="G239">
            <v>0.3</v>
          </cell>
          <cell r="H239">
            <v>0.3</v>
          </cell>
          <cell r="I239">
            <v>0.3</v>
          </cell>
          <cell r="J239">
            <v>0.3</v>
          </cell>
          <cell r="K239">
            <v>0.3</v>
          </cell>
          <cell r="L239">
            <v>0.3</v>
          </cell>
          <cell r="M239">
            <v>0.3</v>
          </cell>
          <cell r="N239">
            <v>0.3</v>
          </cell>
          <cell r="O239">
            <v>0.3</v>
          </cell>
          <cell r="P239">
            <v>0.3</v>
          </cell>
          <cell r="Q239">
            <v>0.3</v>
          </cell>
          <cell r="R239">
            <v>0.3</v>
          </cell>
          <cell r="S239">
            <v>0.3</v>
          </cell>
          <cell r="T239">
            <v>0.3</v>
          </cell>
        </row>
        <row r="240">
          <cell r="B240">
            <v>9</v>
          </cell>
          <cell r="C240" t="str">
            <v>SGP-VD</v>
          </cell>
          <cell r="D240" t="str">
            <v>（給水・冷却水）ねじ接合（管端防食継手）</v>
          </cell>
          <cell r="E240" t="str">
            <v>地中配管</v>
          </cell>
          <cell r="F240" t="str">
            <v>継手</v>
          </cell>
          <cell r="G240">
            <v>0.35</v>
          </cell>
          <cell r="H240">
            <v>0.35</v>
          </cell>
          <cell r="I240">
            <v>0.35</v>
          </cell>
          <cell r="J240">
            <v>0.35</v>
          </cell>
          <cell r="K240">
            <v>0.35</v>
          </cell>
          <cell r="L240">
            <v>0.35</v>
          </cell>
          <cell r="M240">
            <v>0.35</v>
          </cell>
          <cell r="N240">
            <v>0.35</v>
          </cell>
          <cell r="O240">
            <v>0.35</v>
          </cell>
          <cell r="P240">
            <v>0.35</v>
          </cell>
          <cell r="Q240">
            <v>0.35</v>
          </cell>
          <cell r="R240">
            <v>0.35</v>
          </cell>
          <cell r="S240">
            <v>0.35</v>
          </cell>
          <cell r="T240">
            <v>0.35</v>
          </cell>
        </row>
        <row r="241">
          <cell r="B241">
            <v>10</v>
          </cell>
          <cell r="C241" t="str">
            <v>SGP-FVA</v>
          </cell>
          <cell r="D241" t="str">
            <v>（給水・冷却水）フランジ接合</v>
          </cell>
          <cell r="E241" t="str">
            <v>地中配管</v>
          </cell>
          <cell r="F241" t="str">
            <v>継手</v>
          </cell>
          <cell r="G241">
            <v>1</v>
          </cell>
          <cell r="H241">
            <v>1</v>
          </cell>
          <cell r="I241">
            <v>1</v>
          </cell>
          <cell r="J241">
            <v>1</v>
          </cell>
          <cell r="K241">
            <v>1</v>
          </cell>
          <cell r="L241">
            <v>1</v>
          </cell>
          <cell r="M241">
            <v>1</v>
          </cell>
          <cell r="N241">
            <v>1</v>
          </cell>
          <cell r="O241">
            <v>1</v>
          </cell>
          <cell r="P241">
            <v>1</v>
          </cell>
          <cell r="Q241">
            <v>1</v>
          </cell>
          <cell r="R241">
            <v>1</v>
          </cell>
          <cell r="S241">
            <v>1</v>
          </cell>
          <cell r="T241">
            <v>1</v>
          </cell>
        </row>
        <row r="242">
          <cell r="B242">
            <v>11</v>
          </cell>
          <cell r="C242" t="str">
            <v>SGP-FVB</v>
          </cell>
          <cell r="D242" t="str">
            <v>（給水・冷却水）フランジ接合</v>
          </cell>
          <cell r="E242" t="str">
            <v>地中配管</v>
          </cell>
          <cell r="F242" t="str">
            <v>継手</v>
          </cell>
          <cell r="G242">
            <v>1</v>
          </cell>
          <cell r="H242">
            <v>1</v>
          </cell>
          <cell r="I242">
            <v>1</v>
          </cell>
          <cell r="J242">
            <v>1</v>
          </cell>
          <cell r="K242">
            <v>1</v>
          </cell>
          <cell r="L242">
            <v>1</v>
          </cell>
          <cell r="M242">
            <v>1</v>
          </cell>
          <cell r="N242">
            <v>1</v>
          </cell>
          <cell r="O242">
            <v>1</v>
          </cell>
          <cell r="P242">
            <v>1</v>
          </cell>
          <cell r="Q242">
            <v>1</v>
          </cell>
          <cell r="R242">
            <v>1</v>
          </cell>
          <cell r="S242">
            <v>1</v>
          </cell>
          <cell r="T242">
            <v>1</v>
          </cell>
        </row>
        <row r="243">
          <cell r="B243">
            <v>12</v>
          </cell>
          <cell r="C243" t="str">
            <v>SGP-FVD</v>
          </cell>
          <cell r="D243" t="str">
            <v>（給水・冷却水）フランジ接合</v>
          </cell>
          <cell r="E243" t="str">
            <v>地中配管</v>
          </cell>
          <cell r="F243" t="str">
            <v>継手</v>
          </cell>
          <cell r="G243">
            <v>1</v>
          </cell>
          <cell r="H243">
            <v>1</v>
          </cell>
          <cell r="I243">
            <v>1</v>
          </cell>
          <cell r="J243">
            <v>1</v>
          </cell>
          <cell r="K243">
            <v>1</v>
          </cell>
          <cell r="L243">
            <v>1</v>
          </cell>
          <cell r="M243">
            <v>1</v>
          </cell>
          <cell r="N243">
            <v>1</v>
          </cell>
          <cell r="O243">
            <v>1</v>
          </cell>
          <cell r="P243">
            <v>1</v>
          </cell>
          <cell r="Q243">
            <v>1</v>
          </cell>
          <cell r="R243">
            <v>1</v>
          </cell>
          <cell r="S243">
            <v>1</v>
          </cell>
          <cell r="T243">
            <v>1</v>
          </cell>
        </row>
        <row r="244">
          <cell r="B244">
            <v>15</v>
          </cell>
          <cell r="C244" t="str">
            <v>SGP-PS</v>
          </cell>
          <cell r="D244" t="str">
            <v>ねじ接合</v>
          </cell>
          <cell r="E244" t="str">
            <v>地中配管</v>
          </cell>
          <cell r="F244" t="str">
            <v>継手</v>
          </cell>
          <cell r="G244">
            <v>0.5</v>
          </cell>
          <cell r="H244">
            <v>0.5</v>
          </cell>
          <cell r="I244">
            <v>0.5</v>
          </cell>
          <cell r="J244">
            <v>0.5</v>
          </cell>
          <cell r="K244">
            <v>0.5</v>
          </cell>
          <cell r="L244">
            <v>0.5</v>
          </cell>
          <cell r="M244">
            <v>0.5</v>
          </cell>
          <cell r="N244">
            <v>0.5</v>
          </cell>
          <cell r="O244">
            <v>0.5</v>
          </cell>
          <cell r="P244">
            <v>0.5</v>
          </cell>
          <cell r="Q244">
            <v>0.5</v>
          </cell>
          <cell r="R244">
            <v>0.5</v>
          </cell>
          <cell r="S244">
            <v>0.5</v>
          </cell>
          <cell r="T244">
            <v>0.5</v>
          </cell>
        </row>
        <row r="245">
          <cell r="B245">
            <v>16</v>
          </cell>
          <cell r="C245" t="str">
            <v>STPG 370 PS</v>
          </cell>
          <cell r="D245" t="str">
            <v>ねじ接合</v>
          </cell>
          <cell r="E245" t="str">
            <v>地中配管</v>
          </cell>
          <cell r="F245" t="str">
            <v>継手</v>
          </cell>
          <cell r="G245">
            <v>1</v>
          </cell>
          <cell r="H245">
            <v>1</v>
          </cell>
          <cell r="I245">
            <v>1</v>
          </cell>
          <cell r="J245">
            <v>1</v>
          </cell>
          <cell r="K245">
            <v>1</v>
          </cell>
          <cell r="L245">
            <v>1</v>
          </cell>
          <cell r="M245">
            <v>1</v>
          </cell>
          <cell r="N245">
            <v>1</v>
          </cell>
          <cell r="O245">
            <v>1</v>
          </cell>
          <cell r="P245">
            <v>1</v>
          </cell>
          <cell r="Q245">
            <v>1</v>
          </cell>
          <cell r="R245">
            <v>1</v>
          </cell>
          <cell r="S245">
            <v>1</v>
          </cell>
          <cell r="T245">
            <v>1</v>
          </cell>
        </row>
        <row r="246">
          <cell r="B246">
            <v>17</v>
          </cell>
          <cell r="C246" t="str">
            <v>SGP-VS</v>
          </cell>
          <cell r="D246" t="str">
            <v>ねじ接合</v>
          </cell>
          <cell r="E246" t="str">
            <v>地中配管</v>
          </cell>
          <cell r="F246" t="str">
            <v>継手</v>
          </cell>
          <cell r="G246">
            <v>0.45</v>
          </cell>
          <cell r="H246">
            <v>0.45</v>
          </cell>
          <cell r="I246">
            <v>0.45</v>
          </cell>
          <cell r="J246">
            <v>0.45</v>
          </cell>
          <cell r="K246">
            <v>0.45</v>
          </cell>
          <cell r="L246">
            <v>0.45</v>
          </cell>
          <cell r="M246">
            <v>0.45</v>
          </cell>
          <cell r="N246">
            <v>0.45</v>
          </cell>
          <cell r="O246">
            <v>0.45</v>
          </cell>
          <cell r="P246">
            <v>0.45</v>
          </cell>
          <cell r="Q246">
            <v>0.45</v>
          </cell>
          <cell r="R246">
            <v>0.45</v>
          </cell>
          <cell r="S246">
            <v>0.45</v>
          </cell>
          <cell r="T246">
            <v>0.45</v>
          </cell>
        </row>
        <row r="247">
          <cell r="B247">
            <v>18</v>
          </cell>
          <cell r="C247" t="str">
            <v>STPG 370 VS</v>
          </cell>
          <cell r="D247" t="str">
            <v>ねじ接合</v>
          </cell>
          <cell r="E247" t="str">
            <v>地中配管</v>
          </cell>
          <cell r="F247" t="str">
            <v>継手</v>
          </cell>
          <cell r="G247">
            <v>0.9</v>
          </cell>
          <cell r="H247">
            <v>0.9</v>
          </cell>
          <cell r="I247">
            <v>0.9</v>
          </cell>
          <cell r="J247">
            <v>0.9</v>
          </cell>
          <cell r="K247">
            <v>0.9</v>
          </cell>
          <cell r="L247">
            <v>0.9</v>
          </cell>
          <cell r="M247">
            <v>0.9</v>
          </cell>
          <cell r="N247">
            <v>0.9</v>
          </cell>
          <cell r="O247">
            <v>0.9</v>
          </cell>
          <cell r="P247">
            <v>0.9</v>
          </cell>
          <cell r="Q247">
            <v>0.9</v>
          </cell>
          <cell r="R247">
            <v>0.9</v>
          </cell>
          <cell r="S247">
            <v>0.9</v>
          </cell>
          <cell r="T247">
            <v>0.9</v>
          </cell>
        </row>
        <row r="248">
          <cell r="B248">
            <v>20</v>
          </cell>
          <cell r="C248" t="str">
            <v>STPG</v>
          </cell>
          <cell r="D248" t="str">
            <v>（消火）ねじ接合</v>
          </cell>
          <cell r="E248" t="str">
            <v>地中配管</v>
          </cell>
          <cell r="F248" t="str">
            <v>継手</v>
          </cell>
          <cell r="G248">
            <v>0.7</v>
          </cell>
          <cell r="H248">
            <v>0.7</v>
          </cell>
          <cell r="I248">
            <v>0.7</v>
          </cell>
          <cell r="J248">
            <v>0.7</v>
          </cell>
          <cell r="K248">
            <v>0.7</v>
          </cell>
          <cell r="L248">
            <v>0.7</v>
          </cell>
          <cell r="M248">
            <v>0.7</v>
          </cell>
          <cell r="N248">
            <v>0.7</v>
          </cell>
          <cell r="O248">
            <v>0.7</v>
          </cell>
          <cell r="P248">
            <v>0.7</v>
          </cell>
          <cell r="Q248">
            <v>0.7</v>
          </cell>
          <cell r="R248">
            <v>0.7</v>
          </cell>
          <cell r="S248">
            <v>0.7</v>
          </cell>
          <cell r="T248">
            <v>0.7</v>
          </cell>
        </row>
        <row r="249">
          <cell r="B249">
            <v>21</v>
          </cell>
          <cell r="C249" t="str">
            <v>STPG</v>
          </cell>
          <cell r="D249" t="str">
            <v>（冷却水）ねじ接合</v>
          </cell>
          <cell r="E249" t="str">
            <v>地中配管</v>
          </cell>
          <cell r="F249" t="str">
            <v>継手</v>
          </cell>
          <cell r="G249">
            <v>0.7</v>
          </cell>
          <cell r="H249">
            <v>0.7</v>
          </cell>
          <cell r="I249">
            <v>0.7</v>
          </cell>
          <cell r="J249">
            <v>0.7</v>
          </cell>
          <cell r="K249">
            <v>0.7</v>
          </cell>
          <cell r="L249">
            <v>0.7</v>
          </cell>
          <cell r="M249">
            <v>0.7</v>
          </cell>
          <cell r="N249">
            <v>0.7</v>
          </cell>
          <cell r="O249">
            <v>0.7</v>
          </cell>
          <cell r="P249">
            <v>0.7</v>
          </cell>
          <cell r="Q249">
            <v>0.7</v>
          </cell>
          <cell r="R249">
            <v>0.7</v>
          </cell>
          <cell r="S249">
            <v>0.7</v>
          </cell>
          <cell r="T249">
            <v>0.7</v>
          </cell>
        </row>
        <row r="250">
          <cell r="B250">
            <v>23</v>
          </cell>
          <cell r="C250" t="str">
            <v>STPG</v>
          </cell>
          <cell r="D250" t="str">
            <v>（消火・冷却水・冷温水）溶接接合</v>
          </cell>
          <cell r="E250" t="str">
            <v>地中配管</v>
          </cell>
          <cell r="F250" t="str">
            <v>継手</v>
          </cell>
          <cell r="G250">
            <v>0.45</v>
          </cell>
          <cell r="H250">
            <v>0.45</v>
          </cell>
          <cell r="I250">
            <v>0.45</v>
          </cell>
          <cell r="J250">
            <v>0.3</v>
          </cell>
          <cell r="K250">
            <v>0.3</v>
          </cell>
          <cell r="L250">
            <v>0.3</v>
          </cell>
          <cell r="M250">
            <v>0.3</v>
          </cell>
          <cell r="N250">
            <v>0.3</v>
          </cell>
          <cell r="O250">
            <v>0.3</v>
          </cell>
          <cell r="P250">
            <v>0.3</v>
          </cell>
          <cell r="Q250">
            <v>0.3</v>
          </cell>
          <cell r="R250">
            <v>0.3</v>
          </cell>
          <cell r="S250">
            <v>0.3</v>
          </cell>
          <cell r="T250">
            <v>0.3</v>
          </cell>
        </row>
        <row r="251">
          <cell r="B251">
            <v>24</v>
          </cell>
          <cell r="C251" t="str">
            <v>STPG(黒)</v>
          </cell>
          <cell r="D251" t="str">
            <v>（蒸気給気管、蒸気還気用）溶接接合</v>
          </cell>
          <cell r="E251" t="str">
            <v>地中配管</v>
          </cell>
          <cell r="F251" t="str">
            <v>継手</v>
          </cell>
          <cell r="G251">
            <v>0.6</v>
          </cell>
          <cell r="H251">
            <v>0.6</v>
          </cell>
          <cell r="I251">
            <v>0.6</v>
          </cell>
          <cell r="J251">
            <v>0.4</v>
          </cell>
          <cell r="K251">
            <v>0.4</v>
          </cell>
          <cell r="L251">
            <v>0.4</v>
          </cell>
          <cell r="M251">
            <v>0.4</v>
          </cell>
          <cell r="N251">
            <v>0.4</v>
          </cell>
          <cell r="O251">
            <v>0.4</v>
          </cell>
          <cell r="P251">
            <v>0.4</v>
          </cell>
          <cell r="Q251">
            <v>0.4</v>
          </cell>
          <cell r="R251">
            <v>0.4</v>
          </cell>
          <cell r="S251">
            <v>0.4</v>
          </cell>
          <cell r="T251">
            <v>0.4</v>
          </cell>
        </row>
        <row r="252">
          <cell r="B252">
            <v>25</v>
          </cell>
          <cell r="C252" t="str">
            <v>SGP(白)</v>
          </cell>
          <cell r="D252" t="str">
            <v>（排水）ねじ接合</v>
          </cell>
          <cell r="E252" t="str">
            <v>地中配管</v>
          </cell>
          <cell r="F252" t="str">
            <v>継手</v>
          </cell>
          <cell r="G252">
            <v>0.45</v>
          </cell>
          <cell r="H252">
            <v>0.45</v>
          </cell>
          <cell r="I252">
            <v>0.45</v>
          </cell>
          <cell r="J252">
            <v>0.45</v>
          </cell>
          <cell r="K252">
            <v>0.45</v>
          </cell>
          <cell r="L252">
            <v>0.45</v>
          </cell>
          <cell r="M252">
            <v>0.45</v>
          </cell>
          <cell r="N252">
            <v>0.45</v>
          </cell>
          <cell r="O252">
            <v>0.45</v>
          </cell>
          <cell r="P252">
            <v>0.45</v>
          </cell>
          <cell r="Q252">
            <v>0.45</v>
          </cell>
          <cell r="R252">
            <v>0.45</v>
          </cell>
          <cell r="S252">
            <v>0.45</v>
          </cell>
          <cell r="T252">
            <v>0.45</v>
          </cell>
        </row>
        <row r="253">
          <cell r="B253">
            <v>27</v>
          </cell>
          <cell r="C253" t="str">
            <v>SGP(白)</v>
          </cell>
          <cell r="D253" t="str">
            <v>（通気・消火・給湯・プロパン）ねじ接合</v>
          </cell>
          <cell r="E253" t="str">
            <v>地中配管</v>
          </cell>
          <cell r="F253" t="str">
            <v>継手</v>
          </cell>
          <cell r="G253">
            <v>0.35</v>
          </cell>
          <cell r="H253">
            <v>0.35</v>
          </cell>
          <cell r="I253">
            <v>0.35</v>
          </cell>
          <cell r="J253">
            <v>0.35</v>
          </cell>
          <cell r="K253">
            <v>0.35</v>
          </cell>
          <cell r="L253">
            <v>0.35</v>
          </cell>
          <cell r="M253">
            <v>0.35</v>
          </cell>
          <cell r="N253">
            <v>0.35</v>
          </cell>
          <cell r="O253">
            <v>0.35</v>
          </cell>
          <cell r="P253">
            <v>0.35</v>
          </cell>
          <cell r="Q253">
            <v>0.35</v>
          </cell>
          <cell r="R253">
            <v>0.35</v>
          </cell>
          <cell r="S253">
            <v>0.35</v>
          </cell>
          <cell r="T253">
            <v>0.35</v>
          </cell>
        </row>
        <row r="254">
          <cell r="B254">
            <v>28</v>
          </cell>
          <cell r="C254" t="str">
            <v>SGP(白)</v>
          </cell>
          <cell r="D254" t="str">
            <v>（冷却水）ねじ接合</v>
          </cell>
          <cell r="E254" t="str">
            <v>地中配管</v>
          </cell>
          <cell r="F254" t="str">
            <v>継手</v>
          </cell>
          <cell r="G254">
            <v>0.35</v>
          </cell>
          <cell r="H254">
            <v>0.35</v>
          </cell>
          <cell r="I254">
            <v>0.35</v>
          </cell>
          <cell r="J254">
            <v>0.35</v>
          </cell>
          <cell r="K254">
            <v>0.35</v>
          </cell>
          <cell r="L254">
            <v>0.35</v>
          </cell>
          <cell r="M254">
            <v>0.35</v>
          </cell>
          <cell r="N254">
            <v>0.35</v>
          </cell>
          <cell r="O254">
            <v>0.35</v>
          </cell>
          <cell r="P254">
            <v>0.35</v>
          </cell>
          <cell r="Q254">
            <v>0.35</v>
          </cell>
          <cell r="R254">
            <v>0.35</v>
          </cell>
          <cell r="S254">
            <v>0.35</v>
          </cell>
          <cell r="T254">
            <v>0.35</v>
          </cell>
        </row>
        <row r="255">
          <cell r="B255">
            <v>29</v>
          </cell>
          <cell r="C255" t="str">
            <v>SGP(白)</v>
          </cell>
          <cell r="D255" t="str">
            <v>（通気・消火・給湯・プロパン・冷却水・冷温水）溶接接合</v>
          </cell>
          <cell r="E255" t="str">
            <v>地中配管</v>
          </cell>
          <cell r="F255" t="str">
            <v>継手</v>
          </cell>
          <cell r="G255">
            <v>0.25</v>
          </cell>
          <cell r="H255">
            <v>0.25</v>
          </cell>
          <cell r="I255">
            <v>0.25</v>
          </cell>
          <cell r="J255">
            <v>0.25</v>
          </cell>
          <cell r="K255">
            <v>0.25</v>
          </cell>
          <cell r="L255">
            <v>0.25</v>
          </cell>
          <cell r="M255">
            <v>0.25</v>
          </cell>
          <cell r="N255">
            <v>0.25</v>
          </cell>
          <cell r="O255">
            <v>0.25</v>
          </cell>
          <cell r="P255">
            <v>0.25</v>
          </cell>
          <cell r="Q255">
            <v>0.25</v>
          </cell>
          <cell r="R255">
            <v>0.25</v>
          </cell>
          <cell r="S255">
            <v>0.25</v>
          </cell>
          <cell r="T255">
            <v>0.25</v>
          </cell>
        </row>
        <row r="256">
          <cell r="B256">
            <v>32</v>
          </cell>
          <cell r="C256" t="str">
            <v>SGP(黒)</v>
          </cell>
          <cell r="D256" t="str">
            <v>（蒸気・油）ねじ接合</v>
          </cell>
          <cell r="E256" t="str">
            <v>地中配管</v>
          </cell>
          <cell r="F256" t="str">
            <v>継手</v>
          </cell>
          <cell r="G256">
            <v>0.45</v>
          </cell>
          <cell r="H256">
            <v>0.45</v>
          </cell>
          <cell r="I256">
            <v>0.45</v>
          </cell>
          <cell r="J256">
            <v>0.45</v>
          </cell>
          <cell r="K256">
            <v>0.45</v>
          </cell>
          <cell r="L256">
            <v>0.45</v>
          </cell>
          <cell r="M256">
            <v>0.45</v>
          </cell>
          <cell r="N256">
            <v>0.45</v>
          </cell>
          <cell r="O256">
            <v>0.45</v>
          </cell>
          <cell r="P256">
            <v>0.45</v>
          </cell>
          <cell r="Q256">
            <v>0.45</v>
          </cell>
          <cell r="R256">
            <v>0.45</v>
          </cell>
          <cell r="S256">
            <v>0.45</v>
          </cell>
          <cell r="T256">
            <v>0.45</v>
          </cell>
        </row>
        <row r="257">
          <cell r="B257">
            <v>33</v>
          </cell>
          <cell r="C257" t="str">
            <v>SGP(黒)</v>
          </cell>
          <cell r="D257" t="str">
            <v>（蒸気・油）溶接接合</v>
          </cell>
          <cell r="E257" t="str">
            <v>地中配管</v>
          </cell>
          <cell r="F257" t="str">
            <v>継手</v>
          </cell>
          <cell r="G257">
            <v>0.3</v>
          </cell>
          <cell r="H257">
            <v>0.3</v>
          </cell>
          <cell r="I257">
            <v>0.3</v>
          </cell>
          <cell r="J257">
            <v>0.3</v>
          </cell>
          <cell r="K257">
            <v>0.3</v>
          </cell>
          <cell r="L257">
            <v>0.3</v>
          </cell>
          <cell r="M257">
            <v>0.3</v>
          </cell>
          <cell r="N257">
            <v>0.3</v>
          </cell>
          <cell r="O257">
            <v>0.3</v>
          </cell>
          <cell r="P257">
            <v>0.3</v>
          </cell>
          <cell r="Q257">
            <v>0.3</v>
          </cell>
          <cell r="R257">
            <v>0.3</v>
          </cell>
          <cell r="S257">
            <v>0.3</v>
          </cell>
          <cell r="T257">
            <v>0.3</v>
          </cell>
        </row>
        <row r="258">
          <cell r="B258">
            <v>35</v>
          </cell>
          <cell r="C258" t="str">
            <v>SGP-TA(WSP032)</v>
          </cell>
          <cell r="D258" t="str">
            <v>ねじ接合</v>
          </cell>
          <cell r="E258" t="str">
            <v>地中配管</v>
          </cell>
          <cell r="F258" t="str">
            <v>継手</v>
          </cell>
          <cell r="G258">
            <v>0.25</v>
          </cell>
          <cell r="H258">
            <v>0.25</v>
          </cell>
          <cell r="I258">
            <v>0.25</v>
          </cell>
          <cell r="J258">
            <v>0.25</v>
          </cell>
          <cell r="K258">
            <v>0.25</v>
          </cell>
          <cell r="L258">
            <v>0.25</v>
          </cell>
          <cell r="M258">
            <v>0.25</v>
          </cell>
          <cell r="N258">
            <v>0.25</v>
          </cell>
          <cell r="O258">
            <v>0.25</v>
          </cell>
          <cell r="P258">
            <v>0.25</v>
          </cell>
          <cell r="Q258">
            <v>0.25</v>
          </cell>
          <cell r="R258">
            <v>0.25</v>
          </cell>
          <cell r="S258">
            <v>0.25</v>
          </cell>
          <cell r="T258">
            <v>0.25</v>
          </cell>
        </row>
        <row r="259">
          <cell r="B259">
            <v>37</v>
          </cell>
          <cell r="C259" t="str">
            <v>HP</v>
          </cell>
          <cell r="D259" t="str">
            <v>（排水）</v>
          </cell>
          <cell r="E259" t="str">
            <v>地中配管</v>
          </cell>
          <cell r="F259" t="str">
            <v>継手</v>
          </cell>
        </row>
        <row r="260">
          <cell r="B260">
            <v>38</v>
          </cell>
          <cell r="C260" t="str">
            <v>ARFA管</v>
          </cell>
          <cell r="D260" t="str">
            <v>ねじ接合</v>
          </cell>
          <cell r="E260" t="str">
            <v>地中配管</v>
          </cell>
          <cell r="F260" t="str">
            <v>継手</v>
          </cell>
          <cell r="G260">
            <v>0.25</v>
          </cell>
          <cell r="H260">
            <v>0.25</v>
          </cell>
          <cell r="I260">
            <v>0.25</v>
          </cell>
          <cell r="J260">
            <v>0.25</v>
          </cell>
          <cell r="K260">
            <v>0.25</v>
          </cell>
          <cell r="L260">
            <v>0.25</v>
          </cell>
          <cell r="M260">
            <v>0.25</v>
          </cell>
          <cell r="N260">
            <v>0.25</v>
          </cell>
          <cell r="O260">
            <v>0.25</v>
          </cell>
          <cell r="P260">
            <v>0.25</v>
          </cell>
          <cell r="Q260">
            <v>0.25</v>
          </cell>
          <cell r="R260">
            <v>0.25</v>
          </cell>
          <cell r="S260">
            <v>0.25</v>
          </cell>
          <cell r="T260">
            <v>0.25</v>
          </cell>
        </row>
        <row r="263">
          <cell r="B263">
            <v>1</v>
          </cell>
          <cell r="C263" t="str">
            <v>SGP-PA</v>
          </cell>
          <cell r="D263" t="str">
            <v>（給水・冷却水）ねじ接合（管端防食継手）</v>
          </cell>
          <cell r="E263" t="str">
            <v>屋内一般配管</v>
          </cell>
          <cell r="F263" t="str">
            <v>接合材等</v>
          </cell>
          <cell r="G263">
            <v>0.05</v>
          </cell>
          <cell r="H263">
            <v>0.05</v>
          </cell>
          <cell r="I263">
            <v>0.05</v>
          </cell>
          <cell r="J263">
            <v>0.05</v>
          </cell>
          <cell r="K263">
            <v>0.05</v>
          </cell>
          <cell r="L263">
            <v>0.05</v>
          </cell>
          <cell r="M263">
            <v>0.05</v>
          </cell>
          <cell r="N263">
            <v>0.05</v>
          </cell>
          <cell r="O263">
            <v>0.05</v>
          </cell>
          <cell r="P263">
            <v>0.05</v>
          </cell>
          <cell r="Q263">
            <v>0.05</v>
          </cell>
          <cell r="R263">
            <v>0.05</v>
          </cell>
          <cell r="S263">
            <v>0.05</v>
          </cell>
          <cell r="T263">
            <v>0.05</v>
          </cell>
        </row>
        <row r="264">
          <cell r="B264">
            <v>2</v>
          </cell>
          <cell r="C264" t="str">
            <v>SGP-PB</v>
          </cell>
          <cell r="D264" t="str">
            <v>（給水・冷却水）ねじ接合（管端防食継手）</v>
          </cell>
          <cell r="E264" t="str">
            <v>屋内一般配管</v>
          </cell>
          <cell r="F264" t="str">
            <v>接合材等</v>
          </cell>
          <cell r="G264">
            <v>0.05</v>
          </cell>
          <cell r="H264">
            <v>0.05</v>
          </cell>
          <cell r="I264">
            <v>0.05</v>
          </cell>
          <cell r="J264">
            <v>0.05</v>
          </cell>
          <cell r="K264">
            <v>0.05</v>
          </cell>
          <cell r="L264">
            <v>0.05</v>
          </cell>
          <cell r="M264">
            <v>0.05</v>
          </cell>
          <cell r="N264">
            <v>0.05</v>
          </cell>
          <cell r="O264">
            <v>0.05</v>
          </cell>
          <cell r="P264">
            <v>0.05</v>
          </cell>
          <cell r="Q264">
            <v>0.05</v>
          </cell>
          <cell r="R264">
            <v>0.05</v>
          </cell>
          <cell r="S264">
            <v>0.05</v>
          </cell>
          <cell r="T264">
            <v>0.05</v>
          </cell>
        </row>
        <row r="265">
          <cell r="B265">
            <v>4</v>
          </cell>
          <cell r="C265" t="str">
            <v>SGP-FPA</v>
          </cell>
          <cell r="D265" t="str">
            <v>（給水・冷却水）フランジ接合</v>
          </cell>
          <cell r="E265" t="str">
            <v>屋内一般配管</v>
          </cell>
          <cell r="F265" t="str">
            <v>接合材等</v>
          </cell>
          <cell r="G265">
            <v>0.03</v>
          </cell>
          <cell r="H265">
            <v>0.03</v>
          </cell>
          <cell r="I265">
            <v>0.03</v>
          </cell>
          <cell r="J265">
            <v>0.03</v>
          </cell>
          <cell r="K265">
            <v>0.03</v>
          </cell>
          <cell r="L265">
            <v>0.03</v>
          </cell>
          <cell r="M265">
            <v>0.03</v>
          </cell>
          <cell r="N265">
            <v>0.03</v>
          </cell>
          <cell r="O265">
            <v>0.03</v>
          </cell>
          <cell r="P265">
            <v>0.03</v>
          </cell>
          <cell r="Q265">
            <v>0.03</v>
          </cell>
          <cell r="R265">
            <v>0.03</v>
          </cell>
          <cell r="S265">
            <v>0.03</v>
          </cell>
          <cell r="T265">
            <v>0.03</v>
          </cell>
        </row>
        <row r="266">
          <cell r="B266">
            <v>5</v>
          </cell>
          <cell r="C266" t="str">
            <v>SGP-FPB</v>
          </cell>
          <cell r="D266" t="str">
            <v>（給水・冷却水）フランジ接合</v>
          </cell>
          <cell r="E266" t="str">
            <v>屋内一般配管</v>
          </cell>
          <cell r="F266" t="str">
            <v>接合材等</v>
          </cell>
          <cell r="G266">
            <v>0.03</v>
          </cell>
          <cell r="H266">
            <v>0.03</v>
          </cell>
          <cell r="I266">
            <v>0.03</v>
          </cell>
          <cell r="J266">
            <v>0.03</v>
          </cell>
          <cell r="K266">
            <v>0.03</v>
          </cell>
          <cell r="L266">
            <v>0.03</v>
          </cell>
          <cell r="M266">
            <v>0.03</v>
          </cell>
          <cell r="N266">
            <v>0.03</v>
          </cell>
          <cell r="O266">
            <v>0.03</v>
          </cell>
          <cell r="P266">
            <v>0.03</v>
          </cell>
          <cell r="Q266">
            <v>0.03</v>
          </cell>
          <cell r="R266">
            <v>0.03</v>
          </cell>
          <cell r="S266">
            <v>0.03</v>
          </cell>
          <cell r="T266">
            <v>0.03</v>
          </cell>
        </row>
        <row r="267">
          <cell r="B267">
            <v>7</v>
          </cell>
          <cell r="C267" t="str">
            <v>SGP-VA</v>
          </cell>
          <cell r="D267" t="str">
            <v>（給水・冷却水）ねじ接合（管端防食継手）</v>
          </cell>
          <cell r="E267" t="str">
            <v>屋内一般配管</v>
          </cell>
          <cell r="F267" t="str">
            <v>接合材等</v>
          </cell>
          <cell r="G267">
            <v>0.05</v>
          </cell>
          <cell r="H267">
            <v>0.05</v>
          </cell>
          <cell r="I267">
            <v>0.05</v>
          </cell>
          <cell r="J267">
            <v>0.05</v>
          </cell>
          <cell r="K267">
            <v>0.05</v>
          </cell>
          <cell r="L267">
            <v>0.05</v>
          </cell>
          <cell r="M267">
            <v>0.05</v>
          </cell>
          <cell r="N267">
            <v>0.05</v>
          </cell>
          <cell r="O267">
            <v>0.05</v>
          </cell>
          <cell r="P267">
            <v>0.05</v>
          </cell>
          <cell r="Q267">
            <v>0.05</v>
          </cell>
          <cell r="R267">
            <v>0.05</v>
          </cell>
          <cell r="S267">
            <v>0.05</v>
          </cell>
          <cell r="T267">
            <v>0.05</v>
          </cell>
        </row>
        <row r="268">
          <cell r="B268">
            <v>8</v>
          </cell>
          <cell r="C268" t="str">
            <v>SGP-VB</v>
          </cell>
          <cell r="D268" t="str">
            <v>（給水・冷却水）ねじ接合（管端防食継手）</v>
          </cell>
          <cell r="E268" t="str">
            <v>屋内一般配管</v>
          </cell>
          <cell r="F268" t="str">
            <v>接合材等</v>
          </cell>
          <cell r="G268">
            <v>0.05</v>
          </cell>
          <cell r="H268">
            <v>0.05</v>
          </cell>
          <cell r="I268">
            <v>0.05</v>
          </cell>
          <cell r="J268">
            <v>0.05</v>
          </cell>
          <cell r="K268">
            <v>0.05</v>
          </cell>
          <cell r="L268">
            <v>0.05</v>
          </cell>
          <cell r="M268">
            <v>0.05</v>
          </cell>
          <cell r="N268">
            <v>0.05</v>
          </cell>
          <cell r="O268">
            <v>0.05</v>
          </cell>
          <cell r="P268">
            <v>0.05</v>
          </cell>
          <cell r="Q268">
            <v>0.05</v>
          </cell>
          <cell r="R268">
            <v>0.05</v>
          </cell>
          <cell r="S268">
            <v>0.05</v>
          </cell>
          <cell r="T268">
            <v>0.05</v>
          </cell>
        </row>
        <row r="269">
          <cell r="B269">
            <v>10</v>
          </cell>
          <cell r="C269" t="str">
            <v>SGP-FVA</v>
          </cell>
          <cell r="D269" t="str">
            <v>（給水・冷却水）フランジ接合</v>
          </cell>
          <cell r="E269" t="str">
            <v>屋内一般配管</v>
          </cell>
          <cell r="F269" t="str">
            <v>接合材等</v>
          </cell>
          <cell r="G269">
            <v>0.03</v>
          </cell>
          <cell r="H269">
            <v>0.03</v>
          </cell>
          <cell r="I269">
            <v>0.03</v>
          </cell>
          <cell r="J269">
            <v>0.03</v>
          </cell>
          <cell r="K269">
            <v>0.03</v>
          </cell>
          <cell r="L269">
            <v>0.03</v>
          </cell>
          <cell r="M269">
            <v>0.03</v>
          </cell>
          <cell r="N269">
            <v>0.03</v>
          </cell>
          <cell r="O269">
            <v>0.03</v>
          </cell>
          <cell r="P269">
            <v>0.03</v>
          </cell>
          <cell r="Q269">
            <v>0.03</v>
          </cell>
          <cell r="R269">
            <v>0.03</v>
          </cell>
          <cell r="S269">
            <v>0.03</v>
          </cell>
          <cell r="T269">
            <v>0.03</v>
          </cell>
        </row>
        <row r="270">
          <cell r="B270">
            <v>11</v>
          </cell>
          <cell r="C270" t="str">
            <v>SGP-FVB</v>
          </cell>
          <cell r="D270" t="str">
            <v>（給水・冷却水）フランジ接合</v>
          </cell>
          <cell r="E270" t="str">
            <v>屋内一般配管</v>
          </cell>
          <cell r="F270" t="str">
            <v>接合材等</v>
          </cell>
          <cell r="G270">
            <v>0.03</v>
          </cell>
          <cell r="H270">
            <v>0.03</v>
          </cell>
          <cell r="I270">
            <v>0.03</v>
          </cell>
          <cell r="J270">
            <v>0.03</v>
          </cell>
          <cell r="K270">
            <v>0.03</v>
          </cell>
          <cell r="L270">
            <v>0.03</v>
          </cell>
          <cell r="M270">
            <v>0.03</v>
          </cell>
          <cell r="N270">
            <v>0.03</v>
          </cell>
          <cell r="O270">
            <v>0.03</v>
          </cell>
          <cell r="P270">
            <v>0.03</v>
          </cell>
          <cell r="Q270">
            <v>0.03</v>
          </cell>
          <cell r="R270">
            <v>0.03</v>
          </cell>
          <cell r="S270">
            <v>0.03</v>
          </cell>
          <cell r="T270">
            <v>0.03</v>
          </cell>
        </row>
        <row r="271">
          <cell r="B271">
            <v>13</v>
          </cell>
          <cell r="C271" t="str">
            <v>SGP-HVA</v>
          </cell>
          <cell r="D271" t="str">
            <v>（給湯・冷温水）ねじ接合（管端防食継手）</v>
          </cell>
          <cell r="E271" t="str">
            <v>屋内一般配管</v>
          </cell>
          <cell r="F271" t="str">
            <v>接合材等</v>
          </cell>
          <cell r="G271">
            <v>0.05</v>
          </cell>
          <cell r="H271">
            <v>0.05</v>
          </cell>
          <cell r="I271">
            <v>0.05</v>
          </cell>
          <cell r="J271">
            <v>0.05</v>
          </cell>
          <cell r="K271">
            <v>0.05</v>
          </cell>
          <cell r="L271">
            <v>0.05</v>
          </cell>
          <cell r="M271">
            <v>0.05</v>
          </cell>
          <cell r="N271">
            <v>0.05</v>
          </cell>
          <cell r="O271">
            <v>0.05</v>
          </cell>
          <cell r="P271">
            <v>0.05</v>
          </cell>
          <cell r="Q271">
            <v>0.05</v>
          </cell>
          <cell r="R271">
            <v>0.05</v>
          </cell>
          <cell r="S271">
            <v>0.05</v>
          </cell>
          <cell r="T271">
            <v>0.05</v>
          </cell>
        </row>
        <row r="272">
          <cell r="B272">
            <v>14</v>
          </cell>
          <cell r="C272" t="str">
            <v>SGP-VA</v>
          </cell>
          <cell r="D272" t="str">
            <v>（冷却水）ハウジング型継手</v>
          </cell>
          <cell r="E272" t="str">
            <v>屋内一般配管</v>
          </cell>
          <cell r="F272" t="str">
            <v>接合材等</v>
          </cell>
        </row>
        <row r="273">
          <cell r="B273">
            <v>19</v>
          </cell>
          <cell r="C273" t="str">
            <v>STPG</v>
          </cell>
          <cell r="D273" t="str">
            <v>（冷温水）ねじ接合</v>
          </cell>
          <cell r="E273" t="str">
            <v>屋内一般配管</v>
          </cell>
          <cell r="F273" t="str">
            <v>接合材等</v>
          </cell>
          <cell r="G273">
            <v>0.05</v>
          </cell>
          <cell r="H273">
            <v>0.05</v>
          </cell>
          <cell r="I273">
            <v>0.05</v>
          </cell>
          <cell r="J273">
            <v>0.05</v>
          </cell>
          <cell r="K273">
            <v>0.05</v>
          </cell>
          <cell r="L273">
            <v>0.05</v>
          </cell>
          <cell r="M273">
            <v>0.05</v>
          </cell>
          <cell r="N273">
            <v>0.05</v>
          </cell>
          <cell r="O273">
            <v>0.05</v>
          </cell>
          <cell r="P273">
            <v>0.05</v>
          </cell>
          <cell r="Q273">
            <v>0.05</v>
          </cell>
          <cell r="R273">
            <v>0.05</v>
          </cell>
          <cell r="S273">
            <v>0.05</v>
          </cell>
          <cell r="T273">
            <v>0.05</v>
          </cell>
        </row>
        <row r="274">
          <cell r="B274">
            <v>20</v>
          </cell>
          <cell r="C274" t="str">
            <v>STPG</v>
          </cell>
          <cell r="D274" t="str">
            <v>（消火）ねじ接合</v>
          </cell>
          <cell r="E274" t="str">
            <v>屋内一般配管</v>
          </cell>
          <cell r="F274" t="str">
            <v>接合材等</v>
          </cell>
          <cell r="G274">
            <v>0.05</v>
          </cell>
          <cell r="H274">
            <v>0.05</v>
          </cell>
          <cell r="I274">
            <v>0.05</v>
          </cell>
          <cell r="J274">
            <v>0.05</v>
          </cell>
          <cell r="K274">
            <v>0.05</v>
          </cell>
          <cell r="L274">
            <v>0.05</v>
          </cell>
          <cell r="M274">
            <v>0.05</v>
          </cell>
          <cell r="N274">
            <v>0.05</v>
          </cell>
          <cell r="O274">
            <v>0.05</v>
          </cell>
          <cell r="P274">
            <v>0.05</v>
          </cell>
          <cell r="Q274">
            <v>0.05</v>
          </cell>
          <cell r="R274">
            <v>0.05</v>
          </cell>
          <cell r="S274">
            <v>0.05</v>
          </cell>
          <cell r="T274">
            <v>0.05</v>
          </cell>
        </row>
        <row r="275">
          <cell r="B275">
            <v>21</v>
          </cell>
          <cell r="C275" t="str">
            <v>STPG</v>
          </cell>
          <cell r="D275" t="str">
            <v>（冷却水）ねじ接合</v>
          </cell>
          <cell r="E275" t="str">
            <v>屋内一般配管</v>
          </cell>
          <cell r="F275" t="str">
            <v>接合材等</v>
          </cell>
          <cell r="G275">
            <v>0.05</v>
          </cell>
          <cell r="H275">
            <v>0.05</v>
          </cell>
          <cell r="I275">
            <v>0.05</v>
          </cell>
          <cell r="J275">
            <v>0.05</v>
          </cell>
          <cell r="K275">
            <v>0.05</v>
          </cell>
          <cell r="L275">
            <v>0.05</v>
          </cell>
          <cell r="M275">
            <v>0.05</v>
          </cell>
          <cell r="N275">
            <v>0.05</v>
          </cell>
          <cell r="O275">
            <v>0.05</v>
          </cell>
          <cell r="P275">
            <v>0.05</v>
          </cell>
          <cell r="Q275">
            <v>0.05</v>
          </cell>
          <cell r="R275">
            <v>0.05</v>
          </cell>
          <cell r="S275">
            <v>0.05</v>
          </cell>
          <cell r="T275">
            <v>0.05</v>
          </cell>
        </row>
        <row r="276">
          <cell r="B276">
            <v>22</v>
          </cell>
          <cell r="C276" t="str">
            <v>STPG(黒)</v>
          </cell>
          <cell r="D276" t="str">
            <v>（低圧蒸気用）ねじ接合</v>
          </cell>
          <cell r="E276" t="str">
            <v>屋内一般配管</v>
          </cell>
          <cell r="F276" t="str">
            <v>接合材等</v>
          </cell>
          <cell r="G276">
            <v>0.05</v>
          </cell>
          <cell r="H276">
            <v>0.05</v>
          </cell>
          <cell r="I276">
            <v>0.05</v>
          </cell>
          <cell r="J276">
            <v>0.05</v>
          </cell>
          <cell r="K276">
            <v>0.05</v>
          </cell>
          <cell r="L276">
            <v>0.05</v>
          </cell>
          <cell r="M276">
            <v>0.05</v>
          </cell>
          <cell r="N276">
            <v>0.05</v>
          </cell>
          <cell r="O276">
            <v>0.05</v>
          </cell>
          <cell r="P276">
            <v>0.05</v>
          </cell>
          <cell r="Q276">
            <v>0.05</v>
          </cell>
          <cell r="R276">
            <v>0.05</v>
          </cell>
          <cell r="S276">
            <v>0.05</v>
          </cell>
          <cell r="T276">
            <v>0.05</v>
          </cell>
        </row>
        <row r="277">
          <cell r="B277">
            <v>23</v>
          </cell>
          <cell r="C277" t="str">
            <v>STPG</v>
          </cell>
          <cell r="D277" t="str">
            <v>（消火・冷却水・冷温水）溶接接合</v>
          </cell>
          <cell r="E277" t="str">
            <v>屋内一般配管</v>
          </cell>
          <cell r="F277" t="str">
            <v>接合材等</v>
          </cell>
          <cell r="G277">
            <v>0.08</v>
          </cell>
          <cell r="H277">
            <v>0.08</v>
          </cell>
          <cell r="I277">
            <v>0.08</v>
          </cell>
          <cell r="J277">
            <v>0.08</v>
          </cell>
          <cell r="K277">
            <v>0.08</v>
          </cell>
          <cell r="L277">
            <v>0.08</v>
          </cell>
          <cell r="M277">
            <v>0.08</v>
          </cell>
          <cell r="N277">
            <v>0.08</v>
          </cell>
          <cell r="O277">
            <v>0.08</v>
          </cell>
          <cell r="P277">
            <v>0.08</v>
          </cell>
          <cell r="Q277">
            <v>0.08</v>
          </cell>
          <cell r="R277">
            <v>0.08</v>
          </cell>
          <cell r="S277">
            <v>0.08</v>
          </cell>
          <cell r="T277">
            <v>0.08</v>
          </cell>
        </row>
        <row r="278">
          <cell r="B278">
            <v>24</v>
          </cell>
          <cell r="C278" t="str">
            <v>STPG(黒)</v>
          </cell>
          <cell r="D278" t="str">
            <v>（蒸気給気管、蒸気還気用）溶接接合</v>
          </cell>
          <cell r="E278" t="str">
            <v>屋内一般配管</v>
          </cell>
          <cell r="F278" t="str">
            <v>接合材等</v>
          </cell>
          <cell r="G278">
            <v>0.08</v>
          </cell>
          <cell r="H278">
            <v>0.08</v>
          </cell>
          <cell r="I278">
            <v>0.08</v>
          </cell>
          <cell r="J278">
            <v>0.08</v>
          </cell>
          <cell r="K278">
            <v>0.08</v>
          </cell>
          <cell r="L278">
            <v>0.08</v>
          </cell>
          <cell r="M278">
            <v>0.08</v>
          </cell>
          <cell r="N278">
            <v>0.08</v>
          </cell>
          <cell r="O278">
            <v>0.08</v>
          </cell>
          <cell r="P278">
            <v>0.08</v>
          </cell>
          <cell r="Q278">
            <v>0.08</v>
          </cell>
          <cell r="R278">
            <v>0.08</v>
          </cell>
          <cell r="S278">
            <v>0.08</v>
          </cell>
          <cell r="T278">
            <v>0.08</v>
          </cell>
        </row>
        <row r="279">
          <cell r="B279">
            <v>25</v>
          </cell>
          <cell r="C279" t="str">
            <v>SGP(白)</v>
          </cell>
          <cell r="D279" t="str">
            <v>（排水）ねじ接合</v>
          </cell>
          <cell r="E279" t="str">
            <v>屋内一般配管</v>
          </cell>
          <cell r="F279" t="str">
            <v>接合材等</v>
          </cell>
          <cell r="G279">
            <v>0.05</v>
          </cell>
          <cell r="H279">
            <v>0.05</v>
          </cell>
          <cell r="I279">
            <v>0.05</v>
          </cell>
          <cell r="J279">
            <v>0.05</v>
          </cell>
          <cell r="K279">
            <v>0.05</v>
          </cell>
          <cell r="L279">
            <v>0.05</v>
          </cell>
          <cell r="M279">
            <v>0.05</v>
          </cell>
          <cell r="N279">
            <v>0.05</v>
          </cell>
          <cell r="O279">
            <v>0.05</v>
          </cell>
          <cell r="P279">
            <v>0.05</v>
          </cell>
          <cell r="Q279">
            <v>0.05</v>
          </cell>
          <cell r="R279">
            <v>0.05</v>
          </cell>
          <cell r="S279">
            <v>0.05</v>
          </cell>
          <cell r="T279">
            <v>0.05</v>
          </cell>
        </row>
        <row r="280">
          <cell r="B280">
            <v>26</v>
          </cell>
          <cell r="C280" t="str">
            <v>SGP(白)</v>
          </cell>
          <cell r="D280" t="str">
            <v>（冷温水）ねじ接合</v>
          </cell>
          <cell r="E280" t="str">
            <v>屋内一般配管</v>
          </cell>
          <cell r="F280" t="str">
            <v>接合材等</v>
          </cell>
          <cell r="G280">
            <v>0.05</v>
          </cell>
          <cell r="H280">
            <v>0.05</v>
          </cell>
          <cell r="I280">
            <v>0.05</v>
          </cell>
          <cell r="J280">
            <v>0.05</v>
          </cell>
          <cell r="K280">
            <v>0.05</v>
          </cell>
          <cell r="L280">
            <v>0.05</v>
          </cell>
          <cell r="M280">
            <v>0.05</v>
          </cell>
          <cell r="N280">
            <v>0.05</v>
          </cell>
          <cell r="O280">
            <v>0.05</v>
          </cell>
          <cell r="P280">
            <v>0.05</v>
          </cell>
          <cell r="Q280">
            <v>0.05</v>
          </cell>
          <cell r="R280">
            <v>0.05</v>
          </cell>
          <cell r="S280">
            <v>0.05</v>
          </cell>
          <cell r="T280">
            <v>0.05</v>
          </cell>
        </row>
        <row r="281">
          <cell r="B281">
            <v>27</v>
          </cell>
          <cell r="C281" t="str">
            <v>SGP(白)</v>
          </cell>
          <cell r="D281" t="str">
            <v>（通気・消火・給湯・プロパン）ねじ接合</v>
          </cell>
          <cell r="E281" t="str">
            <v>屋内一般配管</v>
          </cell>
          <cell r="F281" t="str">
            <v>接合材等</v>
          </cell>
          <cell r="G281">
            <v>0.05</v>
          </cell>
          <cell r="H281">
            <v>0.05</v>
          </cell>
          <cell r="I281">
            <v>0.05</v>
          </cell>
          <cell r="J281">
            <v>0.05</v>
          </cell>
          <cell r="K281">
            <v>0.05</v>
          </cell>
          <cell r="L281">
            <v>0.05</v>
          </cell>
          <cell r="M281">
            <v>0.05</v>
          </cell>
          <cell r="N281">
            <v>0.05</v>
          </cell>
          <cell r="O281">
            <v>0.05</v>
          </cell>
          <cell r="P281">
            <v>0.05</v>
          </cell>
          <cell r="Q281">
            <v>0.05</v>
          </cell>
          <cell r="R281">
            <v>0.05</v>
          </cell>
          <cell r="S281">
            <v>0.05</v>
          </cell>
          <cell r="T281">
            <v>0.05</v>
          </cell>
        </row>
        <row r="282">
          <cell r="B282">
            <v>28</v>
          </cell>
          <cell r="C282" t="str">
            <v>SGP(白)</v>
          </cell>
          <cell r="D282" t="str">
            <v>（冷却水）ねじ接合</v>
          </cell>
          <cell r="E282" t="str">
            <v>屋内一般配管</v>
          </cell>
          <cell r="F282" t="str">
            <v>接合材等</v>
          </cell>
          <cell r="G282">
            <v>0.05</v>
          </cell>
          <cell r="H282">
            <v>0.05</v>
          </cell>
          <cell r="I282">
            <v>0.05</v>
          </cell>
          <cell r="J282">
            <v>0.05</v>
          </cell>
          <cell r="K282">
            <v>0.05</v>
          </cell>
          <cell r="L282">
            <v>0.05</v>
          </cell>
          <cell r="M282">
            <v>0.05</v>
          </cell>
          <cell r="N282">
            <v>0.05</v>
          </cell>
          <cell r="O282">
            <v>0.05</v>
          </cell>
          <cell r="P282">
            <v>0.05</v>
          </cell>
          <cell r="Q282">
            <v>0.05</v>
          </cell>
          <cell r="R282">
            <v>0.05</v>
          </cell>
          <cell r="S282">
            <v>0.05</v>
          </cell>
          <cell r="T282">
            <v>0.05</v>
          </cell>
        </row>
        <row r="283">
          <cell r="B283">
            <v>29</v>
          </cell>
          <cell r="C283" t="str">
            <v>SGP(白)</v>
          </cell>
          <cell r="D283" t="str">
            <v>（通気・消火・給湯・プロパン・冷却水・冷温水）溶接接合</v>
          </cell>
          <cell r="E283" t="str">
            <v>屋内一般配管</v>
          </cell>
          <cell r="F283" t="str">
            <v>接合材等</v>
          </cell>
          <cell r="G283">
            <v>0.08</v>
          </cell>
          <cell r="H283">
            <v>0.08</v>
          </cell>
          <cell r="I283">
            <v>0.08</v>
          </cell>
          <cell r="J283">
            <v>0.08</v>
          </cell>
          <cell r="K283">
            <v>0.08</v>
          </cell>
          <cell r="L283">
            <v>0.08</v>
          </cell>
          <cell r="M283">
            <v>0.08</v>
          </cell>
          <cell r="N283">
            <v>0.08</v>
          </cell>
          <cell r="O283">
            <v>0.08</v>
          </cell>
          <cell r="P283">
            <v>0.08</v>
          </cell>
          <cell r="Q283">
            <v>0.08</v>
          </cell>
          <cell r="R283">
            <v>0.08</v>
          </cell>
          <cell r="S283">
            <v>0.08</v>
          </cell>
          <cell r="T283">
            <v>0.08</v>
          </cell>
        </row>
        <row r="284">
          <cell r="B284">
            <v>30</v>
          </cell>
          <cell r="C284" t="str">
            <v>SGP(白)</v>
          </cell>
          <cell r="D284" t="str">
            <v>（冷却水）ハウジング型管継手</v>
          </cell>
          <cell r="E284" t="str">
            <v>屋内一般配管</v>
          </cell>
          <cell r="F284" t="str">
            <v>接合材等</v>
          </cell>
        </row>
        <row r="285">
          <cell r="B285">
            <v>31</v>
          </cell>
          <cell r="C285" t="str">
            <v>SGP(白)</v>
          </cell>
          <cell r="D285" t="str">
            <v>（冷温水・消火）ハウジング型管継手</v>
          </cell>
          <cell r="E285" t="str">
            <v>屋内一般配管</v>
          </cell>
          <cell r="F285" t="str">
            <v>接合材等</v>
          </cell>
        </row>
        <row r="286">
          <cell r="B286">
            <v>32</v>
          </cell>
          <cell r="C286" t="str">
            <v>SGP(黒)</v>
          </cell>
          <cell r="D286" t="str">
            <v>（蒸気・油）ねじ接合</v>
          </cell>
          <cell r="E286" t="str">
            <v>屋内一般配管</v>
          </cell>
          <cell r="F286" t="str">
            <v>接合材等</v>
          </cell>
          <cell r="G286">
            <v>0.05</v>
          </cell>
          <cell r="H286">
            <v>0.05</v>
          </cell>
          <cell r="I286">
            <v>0.05</v>
          </cell>
          <cell r="J286">
            <v>0.05</v>
          </cell>
          <cell r="K286">
            <v>0.05</v>
          </cell>
          <cell r="L286">
            <v>0.05</v>
          </cell>
          <cell r="M286">
            <v>0.05</v>
          </cell>
          <cell r="N286">
            <v>0.05</v>
          </cell>
          <cell r="O286">
            <v>0.05</v>
          </cell>
          <cell r="P286">
            <v>0.05</v>
          </cell>
          <cell r="Q286">
            <v>0.05</v>
          </cell>
          <cell r="R286">
            <v>0.05</v>
          </cell>
          <cell r="S286">
            <v>0.05</v>
          </cell>
          <cell r="T286">
            <v>0.05</v>
          </cell>
        </row>
        <row r="287">
          <cell r="B287">
            <v>33</v>
          </cell>
          <cell r="C287" t="str">
            <v>SGP(黒)</v>
          </cell>
          <cell r="D287" t="str">
            <v>（蒸気・油）溶接接合</v>
          </cell>
          <cell r="E287" t="str">
            <v>屋内一般配管</v>
          </cell>
          <cell r="F287" t="str">
            <v>接合材等</v>
          </cell>
          <cell r="G287">
            <v>0.08</v>
          </cell>
          <cell r="H287">
            <v>0.08</v>
          </cell>
          <cell r="I287">
            <v>0.08</v>
          </cell>
          <cell r="J287">
            <v>0.08</v>
          </cell>
          <cell r="K287">
            <v>0.08</v>
          </cell>
          <cell r="L287">
            <v>0.08</v>
          </cell>
          <cell r="M287">
            <v>0.08</v>
          </cell>
          <cell r="N287">
            <v>0.08</v>
          </cell>
          <cell r="O287">
            <v>0.08</v>
          </cell>
          <cell r="P287">
            <v>0.08</v>
          </cell>
          <cell r="Q287">
            <v>0.08</v>
          </cell>
          <cell r="R287">
            <v>0.08</v>
          </cell>
          <cell r="S287">
            <v>0.08</v>
          </cell>
          <cell r="T287">
            <v>0.08</v>
          </cell>
        </row>
        <row r="288">
          <cell r="B288">
            <v>34</v>
          </cell>
          <cell r="C288" t="str">
            <v>D-VA(WSP042)</v>
          </cell>
          <cell r="D288" t="str">
            <v>MD継手</v>
          </cell>
          <cell r="E288" t="str">
            <v>屋内一般配管</v>
          </cell>
          <cell r="F288" t="str">
            <v>接合材等</v>
          </cell>
        </row>
        <row r="289">
          <cell r="B289">
            <v>35</v>
          </cell>
          <cell r="C289" t="str">
            <v>SGP-TA(WSP032)</v>
          </cell>
          <cell r="D289" t="str">
            <v>ねじ接合</v>
          </cell>
          <cell r="E289" t="str">
            <v>屋内一般配管</v>
          </cell>
          <cell r="F289" t="str">
            <v>接合材等</v>
          </cell>
          <cell r="G289">
            <v>0.05</v>
          </cell>
          <cell r="H289">
            <v>0.05</v>
          </cell>
          <cell r="I289">
            <v>0.05</v>
          </cell>
          <cell r="J289">
            <v>0.05</v>
          </cell>
          <cell r="K289">
            <v>0.05</v>
          </cell>
          <cell r="L289">
            <v>0.05</v>
          </cell>
          <cell r="M289">
            <v>0.05</v>
          </cell>
          <cell r="N289">
            <v>0.05</v>
          </cell>
          <cell r="O289">
            <v>0.05</v>
          </cell>
          <cell r="P289">
            <v>0.05</v>
          </cell>
          <cell r="Q289">
            <v>0.05</v>
          </cell>
          <cell r="R289">
            <v>0.05</v>
          </cell>
          <cell r="S289">
            <v>0.05</v>
          </cell>
          <cell r="T289">
            <v>0.05</v>
          </cell>
        </row>
        <row r="290">
          <cell r="B290">
            <v>36</v>
          </cell>
          <cell r="C290" t="str">
            <v>SGP-TA(WSP032)</v>
          </cell>
          <cell r="D290" t="str">
            <v>MD継手</v>
          </cell>
          <cell r="E290" t="str">
            <v>屋内一般配管</v>
          </cell>
          <cell r="F290" t="str">
            <v>接合材等</v>
          </cell>
        </row>
        <row r="291">
          <cell r="B291">
            <v>38</v>
          </cell>
          <cell r="C291" t="str">
            <v>ARFA管</v>
          </cell>
          <cell r="D291" t="str">
            <v>ねじ接合</v>
          </cell>
          <cell r="E291" t="str">
            <v>屋内一般配管</v>
          </cell>
          <cell r="F291" t="str">
            <v>接合材等</v>
          </cell>
          <cell r="G291">
            <v>0.05</v>
          </cell>
          <cell r="H291">
            <v>0.05</v>
          </cell>
          <cell r="I291">
            <v>0.05</v>
          </cell>
          <cell r="J291">
            <v>0.05</v>
          </cell>
          <cell r="K291">
            <v>0.05</v>
          </cell>
          <cell r="L291">
            <v>0.05</v>
          </cell>
          <cell r="M291">
            <v>0.05</v>
          </cell>
          <cell r="N291">
            <v>0.05</v>
          </cell>
          <cell r="O291">
            <v>0.05</v>
          </cell>
          <cell r="P291">
            <v>0.05</v>
          </cell>
          <cell r="Q291">
            <v>0.05</v>
          </cell>
          <cell r="R291">
            <v>0.05</v>
          </cell>
          <cell r="S291">
            <v>0.05</v>
          </cell>
          <cell r="T291">
            <v>0.05</v>
          </cell>
        </row>
        <row r="292">
          <cell r="B292">
            <v>39</v>
          </cell>
          <cell r="C292" t="str">
            <v>ARFA管</v>
          </cell>
          <cell r="D292" t="str">
            <v>MD継手</v>
          </cell>
          <cell r="E292" t="str">
            <v>屋内一般配管</v>
          </cell>
          <cell r="F292" t="str">
            <v>接合材等</v>
          </cell>
        </row>
        <row r="293">
          <cell r="B293">
            <v>40</v>
          </cell>
          <cell r="C293" t="str">
            <v>CUP</v>
          </cell>
          <cell r="D293" t="str">
            <v>（給湯・給水）</v>
          </cell>
          <cell r="E293" t="str">
            <v>屋内一般配管</v>
          </cell>
          <cell r="F293" t="str">
            <v>接合材等</v>
          </cell>
          <cell r="G293">
            <v>0.1</v>
          </cell>
          <cell r="H293">
            <v>0.1</v>
          </cell>
          <cell r="I293">
            <v>0.1</v>
          </cell>
          <cell r="J293">
            <v>0.1</v>
          </cell>
          <cell r="K293">
            <v>0.1</v>
          </cell>
          <cell r="L293">
            <v>0.1</v>
          </cell>
          <cell r="M293">
            <v>0.1</v>
          </cell>
          <cell r="N293">
            <v>0.1</v>
          </cell>
          <cell r="O293">
            <v>0.1</v>
          </cell>
          <cell r="P293">
            <v>0.1</v>
          </cell>
          <cell r="Q293">
            <v>0.1</v>
          </cell>
          <cell r="R293">
            <v>0.1</v>
          </cell>
          <cell r="S293">
            <v>0.1</v>
          </cell>
          <cell r="T293">
            <v>0.1</v>
          </cell>
        </row>
        <row r="296">
          <cell r="B296">
            <v>1</v>
          </cell>
          <cell r="C296" t="str">
            <v>SGP-PA</v>
          </cell>
          <cell r="D296" t="str">
            <v>（給水・冷却水）ねじ接合（管端防食継手）</v>
          </cell>
          <cell r="E296" t="str">
            <v>機械室・便所配管</v>
          </cell>
          <cell r="F296" t="str">
            <v>接合材等</v>
          </cell>
          <cell r="G296">
            <v>0.05</v>
          </cell>
          <cell r="H296">
            <v>0.05</v>
          </cell>
          <cell r="I296">
            <v>0.05</v>
          </cell>
          <cell r="J296">
            <v>0.05</v>
          </cell>
          <cell r="K296">
            <v>0.05</v>
          </cell>
          <cell r="L296">
            <v>0.05</v>
          </cell>
          <cell r="M296">
            <v>0.05</v>
          </cell>
          <cell r="N296">
            <v>0.05</v>
          </cell>
          <cell r="O296">
            <v>0.05</v>
          </cell>
          <cell r="P296">
            <v>0.05</v>
          </cell>
          <cell r="Q296">
            <v>0.05</v>
          </cell>
          <cell r="R296">
            <v>0.05</v>
          </cell>
          <cell r="S296">
            <v>0.05</v>
          </cell>
          <cell r="T296">
            <v>0.05</v>
          </cell>
        </row>
        <row r="297">
          <cell r="B297">
            <v>2</v>
          </cell>
          <cell r="C297" t="str">
            <v>SGP-PB</v>
          </cell>
          <cell r="D297" t="str">
            <v>（給水・冷却水）ねじ接合（管端防食継手）</v>
          </cell>
          <cell r="E297" t="str">
            <v>機械室・便所配管</v>
          </cell>
          <cell r="F297" t="str">
            <v>接合材等</v>
          </cell>
          <cell r="G297">
            <v>0.05</v>
          </cell>
          <cell r="H297">
            <v>0.05</v>
          </cell>
          <cell r="I297">
            <v>0.05</v>
          </cell>
          <cell r="J297">
            <v>0.05</v>
          </cell>
          <cell r="K297">
            <v>0.05</v>
          </cell>
          <cell r="L297">
            <v>0.05</v>
          </cell>
          <cell r="M297">
            <v>0.05</v>
          </cell>
          <cell r="N297">
            <v>0.05</v>
          </cell>
          <cell r="O297">
            <v>0.05</v>
          </cell>
          <cell r="P297">
            <v>0.05</v>
          </cell>
          <cell r="Q297">
            <v>0.05</v>
          </cell>
          <cell r="R297">
            <v>0.05</v>
          </cell>
          <cell r="S297">
            <v>0.05</v>
          </cell>
          <cell r="T297">
            <v>0.05</v>
          </cell>
        </row>
        <row r="298">
          <cell r="B298">
            <v>4</v>
          </cell>
          <cell r="C298" t="str">
            <v>SGP-FPA</v>
          </cell>
          <cell r="D298" t="str">
            <v>（給水・冷却水）フランジ接合</v>
          </cell>
          <cell r="E298" t="str">
            <v>機械室・便所配管</v>
          </cell>
          <cell r="F298" t="str">
            <v>接合材等</v>
          </cell>
          <cell r="G298">
            <v>0.03</v>
          </cell>
          <cell r="H298">
            <v>0.03</v>
          </cell>
          <cell r="I298">
            <v>0.03</v>
          </cell>
          <cell r="J298">
            <v>0.03</v>
          </cell>
          <cell r="K298">
            <v>0.03</v>
          </cell>
          <cell r="L298">
            <v>0.03</v>
          </cell>
          <cell r="M298">
            <v>0.03</v>
          </cell>
          <cell r="N298">
            <v>0.03</v>
          </cell>
          <cell r="O298">
            <v>0.03</v>
          </cell>
          <cell r="P298">
            <v>0.03</v>
          </cell>
          <cell r="Q298">
            <v>0.03</v>
          </cell>
          <cell r="R298">
            <v>0.03</v>
          </cell>
          <cell r="S298">
            <v>0.03</v>
          </cell>
          <cell r="T298">
            <v>0.03</v>
          </cell>
        </row>
        <row r="299">
          <cell r="B299">
            <v>5</v>
          </cell>
          <cell r="C299" t="str">
            <v>SGP-FPB</v>
          </cell>
          <cell r="D299" t="str">
            <v>（給水・冷却水）フランジ接合</v>
          </cell>
          <cell r="E299" t="str">
            <v>機械室・便所配管</v>
          </cell>
          <cell r="F299" t="str">
            <v>接合材等</v>
          </cell>
          <cell r="G299">
            <v>0.03</v>
          </cell>
          <cell r="H299">
            <v>0.03</v>
          </cell>
          <cell r="I299">
            <v>0.03</v>
          </cell>
          <cell r="J299">
            <v>0.03</v>
          </cell>
          <cell r="K299">
            <v>0.03</v>
          </cell>
          <cell r="L299">
            <v>0.03</v>
          </cell>
          <cell r="M299">
            <v>0.03</v>
          </cell>
          <cell r="N299">
            <v>0.03</v>
          </cell>
          <cell r="O299">
            <v>0.03</v>
          </cell>
          <cell r="P299">
            <v>0.03</v>
          </cell>
          <cell r="Q299">
            <v>0.03</v>
          </cell>
          <cell r="R299">
            <v>0.03</v>
          </cell>
          <cell r="S299">
            <v>0.03</v>
          </cell>
          <cell r="T299">
            <v>0.03</v>
          </cell>
        </row>
        <row r="300">
          <cell r="B300">
            <v>7</v>
          </cell>
          <cell r="C300" t="str">
            <v>SGP-VA</v>
          </cell>
          <cell r="D300" t="str">
            <v>（給水・冷却水）ねじ接合（管端防食継手）</v>
          </cell>
          <cell r="E300" t="str">
            <v>機械室・便所配管</v>
          </cell>
          <cell r="F300" t="str">
            <v>接合材等</v>
          </cell>
          <cell r="G300">
            <v>0.05</v>
          </cell>
          <cell r="H300">
            <v>0.05</v>
          </cell>
          <cell r="I300">
            <v>0.05</v>
          </cell>
          <cell r="J300">
            <v>0.05</v>
          </cell>
          <cell r="K300">
            <v>0.05</v>
          </cell>
          <cell r="L300">
            <v>0.05</v>
          </cell>
          <cell r="M300">
            <v>0.05</v>
          </cell>
          <cell r="N300">
            <v>0.05</v>
          </cell>
          <cell r="O300">
            <v>0.05</v>
          </cell>
          <cell r="P300">
            <v>0.05</v>
          </cell>
          <cell r="Q300">
            <v>0.05</v>
          </cell>
          <cell r="R300">
            <v>0.05</v>
          </cell>
          <cell r="S300">
            <v>0.05</v>
          </cell>
          <cell r="T300">
            <v>0.05</v>
          </cell>
        </row>
        <row r="301">
          <cell r="B301">
            <v>8</v>
          </cell>
          <cell r="C301" t="str">
            <v>SGP-VB</v>
          </cell>
          <cell r="D301" t="str">
            <v>（給水・冷却水）ねじ接合（管端防食継手）</v>
          </cell>
          <cell r="E301" t="str">
            <v>機械室・便所配管</v>
          </cell>
          <cell r="F301" t="str">
            <v>接合材等</v>
          </cell>
          <cell r="G301">
            <v>0.05</v>
          </cell>
          <cell r="H301">
            <v>0.05</v>
          </cell>
          <cell r="I301">
            <v>0.05</v>
          </cell>
          <cell r="J301">
            <v>0.05</v>
          </cell>
          <cell r="K301">
            <v>0.05</v>
          </cell>
          <cell r="L301">
            <v>0.05</v>
          </cell>
          <cell r="M301">
            <v>0.05</v>
          </cell>
          <cell r="N301">
            <v>0.05</v>
          </cell>
          <cell r="O301">
            <v>0.05</v>
          </cell>
          <cell r="P301">
            <v>0.05</v>
          </cell>
          <cell r="Q301">
            <v>0.05</v>
          </cell>
          <cell r="R301">
            <v>0.05</v>
          </cell>
          <cell r="S301">
            <v>0.05</v>
          </cell>
          <cell r="T301">
            <v>0.05</v>
          </cell>
        </row>
        <row r="302">
          <cell r="B302">
            <v>10</v>
          </cell>
          <cell r="C302" t="str">
            <v>SGP-FVA</v>
          </cell>
          <cell r="D302" t="str">
            <v>（給水・冷却水）フランジ接合</v>
          </cell>
          <cell r="E302" t="str">
            <v>機械室・便所配管</v>
          </cell>
          <cell r="F302" t="str">
            <v>接合材等</v>
          </cell>
          <cell r="G302">
            <v>0.03</v>
          </cell>
          <cell r="H302">
            <v>0.03</v>
          </cell>
          <cell r="I302">
            <v>0.03</v>
          </cell>
          <cell r="J302">
            <v>0.03</v>
          </cell>
          <cell r="K302">
            <v>0.03</v>
          </cell>
          <cell r="L302">
            <v>0.03</v>
          </cell>
          <cell r="M302">
            <v>0.03</v>
          </cell>
          <cell r="N302">
            <v>0.03</v>
          </cell>
          <cell r="O302">
            <v>0.03</v>
          </cell>
          <cell r="P302">
            <v>0.03</v>
          </cell>
          <cell r="Q302">
            <v>0.03</v>
          </cell>
          <cell r="R302">
            <v>0.03</v>
          </cell>
          <cell r="S302">
            <v>0.03</v>
          </cell>
          <cell r="T302">
            <v>0.03</v>
          </cell>
        </row>
        <row r="303">
          <cell r="B303">
            <v>11</v>
          </cell>
          <cell r="C303" t="str">
            <v>SGP-FVB</v>
          </cell>
          <cell r="D303" t="str">
            <v>（給水・冷却水）フランジ接合</v>
          </cell>
          <cell r="E303" t="str">
            <v>機械室・便所配管</v>
          </cell>
          <cell r="F303" t="str">
            <v>接合材等</v>
          </cell>
          <cell r="G303">
            <v>0.03</v>
          </cell>
          <cell r="H303">
            <v>0.03</v>
          </cell>
          <cell r="I303">
            <v>0.03</v>
          </cell>
          <cell r="J303">
            <v>0.03</v>
          </cell>
          <cell r="K303">
            <v>0.03</v>
          </cell>
          <cell r="L303">
            <v>0.03</v>
          </cell>
          <cell r="M303">
            <v>0.03</v>
          </cell>
          <cell r="N303">
            <v>0.03</v>
          </cell>
          <cell r="O303">
            <v>0.03</v>
          </cell>
          <cell r="P303">
            <v>0.03</v>
          </cell>
          <cell r="Q303">
            <v>0.03</v>
          </cell>
          <cell r="R303">
            <v>0.03</v>
          </cell>
          <cell r="S303">
            <v>0.03</v>
          </cell>
          <cell r="T303">
            <v>0.03</v>
          </cell>
        </row>
        <row r="304">
          <cell r="B304">
            <v>13</v>
          </cell>
          <cell r="C304" t="str">
            <v>SGP-HVA</v>
          </cell>
          <cell r="D304" t="str">
            <v>（給湯・冷温水）ねじ接合（管端防食継手）</v>
          </cell>
          <cell r="E304" t="str">
            <v>機械室・便所配管</v>
          </cell>
          <cell r="F304" t="str">
            <v>接合材等</v>
          </cell>
          <cell r="G304">
            <v>0.05</v>
          </cell>
          <cell r="H304">
            <v>0.05</v>
          </cell>
          <cell r="I304">
            <v>0.05</v>
          </cell>
          <cell r="J304">
            <v>0.05</v>
          </cell>
          <cell r="K304">
            <v>0.05</v>
          </cell>
          <cell r="L304">
            <v>0.05</v>
          </cell>
          <cell r="M304">
            <v>0.05</v>
          </cell>
          <cell r="N304">
            <v>0.05</v>
          </cell>
          <cell r="O304">
            <v>0.05</v>
          </cell>
          <cell r="P304">
            <v>0.05</v>
          </cell>
          <cell r="Q304">
            <v>0.05</v>
          </cell>
          <cell r="R304">
            <v>0.05</v>
          </cell>
          <cell r="S304">
            <v>0.05</v>
          </cell>
          <cell r="T304">
            <v>0.05</v>
          </cell>
        </row>
        <row r="305">
          <cell r="B305">
            <v>14</v>
          </cell>
          <cell r="C305" t="str">
            <v>SGP-VA</v>
          </cell>
          <cell r="D305" t="str">
            <v>（冷却水）ハウジング型継手</v>
          </cell>
          <cell r="E305" t="str">
            <v>機械室・便所配管</v>
          </cell>
          <cell r="F305" t="str">
            <v>接合材等</v>
          </cell>
        </row>
        <row r="306">
          <cell r="B306">
            <v>19</v>
          </cell>
          <cell r="C306" t="str">
            <v>STPG</v>
          </cell>
          <cell r="D306" t="str">
            <v>（冷温水）ねじ接合</v>
          </cell>
          <cell r="E306" t="str">
            <v>機械室・便所配管</v>
          </cell>
          <cell r="F306" t="str">
            <v>接合材等</v>
          </cell>
          <cell r="G306">
            <v>0.05</v>
          </cell>
          <cell r="H306">
            <v>0.05</v>
          </cell>
          <cell r="I306">
            <v>0.05</v>
          </cell>
          <cell r="J306">
            <v>0.05</v>
          </cell>
          <cell r="K306">
            <v>0.05</v>
          </cell>
          <cell r="L306">
            <v>0.05</v>
          </cell>
          <cell r="M306">
            <v>0.05</v>
          </cell>
          <cell r="N306">
            <v>0.05</v>
          </cell>
          <cell r="O306">
            <v>0.05</v>
          </cell>
          <cell r="P306">
            <v>0.05</v>
          </cell>
          <cell r="Q306">
            <v>0.05</v>
          </cell>
          <cell r="R306">
            <v>0.05</v>
          </cell>
          <cell r="S306">
            <v>0.05</v>
          </cell>
          <cell r="T306">
            <v>0.05</v>
          </cell>
        </row>
        <row r="307">
          <cell r="B307">
            <v>20</v>
          </cell>
          <cell r="C307" t="str">
            <v>STPG</v>
          </cell>
          <cell r="D307" t="str">
            <v>（消火）ねじ接合</v>
          </cell>
          <cell r="E307" t="str">
            <v>機械室・便所配管</v>
          </cell>
          <cell r="F307" t="str">
            <v>接合材等</v>
          </cell>
          <cell r="G307">
            <v>0.05</v>
          </cell>
          <cell r="H307">
            <v>0.05</v>
          </cell>
          <cell r="I307">
            <v>0.05</v>
          </cell>
          <cell r="J307">
            <v>0.05</v>
          </cell>
          <cell r="K307">
            <v>0.05</v>
          </cell>
          <cell r="L307">
            <v>0.05</v>
          </cell>
          <cell r="M307">
            <v>0.05</v>
          </cell>
          <cell r="N307">
            <v>0.05</v>
          </cell>
          <cell r="O307">
            <v>0.05</v>
          </cell>
          <cell r="P307">
            <v>0.05</v>
          </cell>
          <cell r="Q307">
            <v>0.05</v>
          </cell>
          <cell r="R307">
            <v>0.05</v>
          </cell>
          <cell r="S307">
            <v>0.05</v>
          </cell>
          <cell r="T307">
            <v>0.05</v>
          </cell>
        </row>
        <row r="308">
          <cell r="B308">
            <v>21</v>
          </cell>
          <cell r="C308" t="str">
            <v>STPG</v>
          </cell>
          <cell r="D308" t="str">
            <v>（冷却水）ねじ接合</v>
          </cell>
          <cell r="E308" t="str">
            <v>機械室・便所配管</v>
          </cell>
          <cell r="F308" t="str">
            <v>接合材等</v>
          </cell>
          <cell r="G308">
            <v>0.05</v>
          </cell>
          <cell r="H308">
            <v>0.05</v>
          </cell>
          <cell r="I308">
            <v>0.05</v>
          </cell>
          <cell r="J308">
            <v>0.05</v>
          </cell>
          <cell r="K308">
            <v>0.05</v>
          </cell>
          <cell r="L308">
            <v>0.05</v>
          </cell>
          <cell r="M308">
            <v>0.05</v>
          </cell>
          <cell r="N308">
            <v>0.05</v>
          </cell>
          <cell r="O308">
            <v>0.05</v>
          </cell>
          <cell r="P308">
            <v>0.05</v>
          </cell>
          <cell r="Q308">
            <v>0.05</v>
          </cell>
          <cell r="R308">
            <v>0.05</v>
          </cell>
          <cell r="S308">
            <v>0.05</v>
          </cell>
          <cell r="T308">
            <v>0.05</v>
          </cell>
        </row>
        <row r="309">
          <cell r="B309">
            <v>22</v>
          </cell>
          <cell r="C309" t="str">
            <v>STPG(黒)</v>
          </cell>
          <cell r="D309" t="str">
            <v>（低圧蒸気用）ねじ接合</v>
          </cell>
          <cell r="E309" t="str">
            <v>機械室・便所配管</v>
          </cell>
          <cell r="F309" t="str">
            <v>接合材等</v>
          </cell>
          <cell r="G309">
            <v>0.05</v>
          </cell>
          <cell r="H309">
            <v>0.05</v>
          </cell>
          <cell r="I309">
            <v>0.05</v>
          </cell>
          <cell r="J309">
            <v>0.05</v>
          </cell>
          <cell r="K309">
            <v>0.05</v>
          </cell>
          <cell r="L309">
            <v>0.05</v>
          </cell>
          <cell r="M309">
            <v>0.05</v>
          </cell>
          <cell r="N309">
            <v>0.05</v>
          </cell>
          <cell r="O309">
            <v>0.05</v>
          </cell>
          <cell r="P309">
            <v>0.05</v>
          </cell>
          <cell r="Q309">
            <v>0.05</v>
          </cell>
          <cell r="R309">
            <v>0.05</v>
          </cell>
          <cell r="S309">
            <v>0.05</v>
          </cell>
          <cell r="T309">
            <v>0.05</v>
          </cell>
        </row>
        <row r="310">
          <cell r="B310">
            <v>23</v>
          </cell>
          <cell r="C310" t="str">
            <v>STPG</v>
          </cell>
          <cell r="D310" t="str">
            <v>（消火・冷却水・冷温水）溶接接合</v>
          </cell>
          <cell r="E310" t="str">
            <v>機械室・便所配管</v>
          </cell>
          <cell r="F310" t="str">
            <v>接合材等</v>
          </cell>
          <cell r="G310">
            <v>0.08</v>
          </cell>
          <cell r="H310">
            <v>0.08</v>
          </cell>
          <cell r="I310">
            <v>0.08</v>
          </cell>
          <cell r="J310">
            <v>0.08</v>
          </cell>
          <cell r="K310">
            <v>0.08</v>
          </cell>
          <cell r="L310">
            <v>0.08</v>
          </cell>
          <cell r="M310">
            <v>0.08</v>
          </cell>
          <cell r="N310">
            <v>0.08</v>
          </cell>
          <cell r="O310">
            <v>0.08</v>
          </cell>
          <cell r="P310">
            <v>0.08</v>
          </cell>
          <cell r="Q310">
            <v>0.08</v>
          </cell>
          <cell r="R310">
            <v>0.08</v>
          </cell>
          <cell r="S310">
            <v>0.08</v>
          </cell>
          <cell r="T310">
            <v>0.08</v>
          </cell>
        </row>
        <row r="311">
          <cell r="B311">
            <v>24</v>
          </cell>
          <cell r="C311" t="str">
            <v>STPG(黒)</v>
          </cell>
          <cell r="D311" t="str">
            <v>（蒸気給気管、蒸気還気用）溶接接合</v>
          </cell>
          <cell r="E311" t="str">
            <v>機械室・便所配管</v>
          </cell>
          <cell r="F311" t="str">
            <v>接合材等</v>
          </cell>
          <cell r="G311">
            <v>0.08</v>
          </cell>
          <cell r="H311">
            <v>0.08</v>
          </cell>
          <cell r="I311">
            <v>0.08</v>
          </cell>
          <cell r="J311">
            <v>0.08</v>
          </cell>
          <cell r="K311">
            <v>0.08</v>
          </cell>
          <cell r="L311">
            <v>0.08</v>
          </cell>
          <cell r="M311">
            <v>0.08</v>
          </cell>
          <cell r="N311">
            <v>0.08</v>
          </cell>
          <cell r="O311">
            <v>0.08</v>
          </cell>
          <cell r="P311">
            <v>0.08</v>
          </cell>
          <cell r="Q311">
            <v>0.08</v>
          </cell>
          <cell r="R311">
            <v>0.08</v>
          </cell>
          <cell r="S311">
            <v>0.08</v>
          </cell>
          <cell r="T311">
            <v>0.08</v>
          </cell>
        </row>
        <row r="312">
          <cell r="B312">
            <v>25</v>
          </cell>
          <cell r="C312" t="str">
            <v>SGP(白)</v>
          </cell>
          <cell r="D312" t="str">
            <v>（排水）ねじ接合</v>
          </cell>
          <cell r="E312" t="str">
            <v>機械室・便所配管</v>
          </cell>
          <cell r="F312" t="str">
            <v>接合材等</v>
          </cell>
          <cell r="G312">
            <v>0.05</v>
          </cell>
          <cell r="H312">
            <v>0.05</v>
          </cell>
          <cell r="I312">
            <v>0.05</v>
          </cell>
          <cell r="J312">
            <v>0.05</v>
          </cell>
          <cell r="K312">
            <v>0.05</v>
          </cell>
          <cell r="L312">
            <v>0.05</v>
          </cell>
          <cell r="M312">
            <v>0.05</v>
          </cell>
          <cell r="N312">
            <v>0.05</v>
          </cell>
          <cell r="O312">
            <v>0.05</v>
          </cell>
          <cell r="P312">
            <v>0.05</v>
          </cell>
          <cell r="Q312">
            <v>0.05</v>
          </cell>
          <cell r="R312">
            <v>0.05</v>
          </cell>
          <cell r="S312">
            <v>0.05</v>
          </cell>
          <cell r="T312">
            <v>0.05</v>
          </cell>
        </row>
        <row r="313">
          <cell r="B313">
            <v>26</v>
          </cell>
          <cell r="C313" t="str">
            <v>SGP(白)</v>
          </cell>
          <cell r="D313" t="str">
            <v>（冷温水）ねじ接合</v>
          </cell>
          <cell r="E313" t="str">
            <v>機械室・便所配管</v>
          </cell>
          <cell r="F313" t="str">
            <v>接合材等</v>
          </cell>
          <cell r="G313">
            <v>0.05</v>
          </cell>
          <cell r="H313">
            <v>0.05</v>
          </cell>
          <cell r="I313">
            <v>0.05</v>
          </cell>
          <cell r="J313">
            <v>0.05</v>
          </cell>
          <cell r="K313">
            <v>0.05</v>
          </cell>
          <cell r="L313">
            <v>0.05</v>
          </cell>
          <cell r="M313">
            <v>0.05</v>
          </cell>
          <cell r="N313">
            <v>0.05</v>
          </cell>
          <cell r="O313">
            <v>0.05</v>
          </cell>
          <cell r="P313">
            <v>0.05</v>
          </cell>
          <cell r="Q313">
            <v>0.05</v>
          </cell>
          <cell r="R313">
            <v>0.05</v>
          </cell>
          <cell r="S313">
            <v>0.05</v>
          </cell>
          <cell r="T313">
            <v>0.05</v>
          </cell>
        </row>
        <row r="314">
          <cell r="B314">
            <v>27</v>
          </cell>
          <cell r="C314" t="str">
            <v>SGP(白)</v>
          </cell>
          <cell r="D314" t="str">
            <v>（通気・消火・給湯・プロパン）ねじ接合</v>
          </cell>
          <cell r="E314" t="str">
            <v>機械室・便所配管</v>
          </cell>
          <cell r="F314" t="str">
            <v>接合材等</v>
          </cell>
          <cell r="G314">
            <v>0.05</v>
          </cell>
          <cell r="H314">
            <v>0.05</v>
          </cell>
          <cell r="I314">
            <v>0.05</v>
          </cell>
          <cell r="J314">
            <v>0.05</v>
          </cell>
          <cell r="K314">
            <v>0.05</v>
          </cell>
          <cell r="L314">
            <v>0.05</v>
          </cell>
          <cell r="M314">
            <v>0.05</v>
          </cell>
          <cell r="N314">
            <v>0.05</v>
          </cell>
          <cell r="O314">
            <v>0.05</v>
          </cell>
          <cell r="P314">
            <v>0.05</v>
          </cell>
          <cell r="Q314">
            <v>0.05</v>
          </cell>
          <cell r="R314">
            <v>0.05</v>
          </cell>
          <cell r="S314">
            <v>0.05</v>
          </cell>
          <cell r="T314">
            <v>0.05</v>
          </cell>
        </row>
        <row r="315">
          <cell r="B315">
            <v>28</v>
          </cell>
          <cell r="C315" t="str">
            <v>SGP(白)</v>
          </cell>
          <cell r="D315" t="str">
            <v>（冷却水）ねじ接合</v>
          </cell>
          <cell r="E315" t="str">
            <v>機械室・便所配管</v>
          </cell>
          <cell r="F315" t="str">
            <v>接合材等</v>
          </cell>
          <cell r="G315">
            <v>0.05</v>
          </cell>
          <cell r="H315">
            <v>0.05</v>
          </cell>
          <cell r="I315">
            <v>0.05</v>
          </cell>
          <cell r="J315">
            <v>0.05</v>
          </cell>
          <cell r="K315">
            <v>0.05</v>
          </cell>
          <cell r="L315">
            <v>0.05</v>
          </cell>
          <cell r="M315">
            <v>0.05</v>
          </cell>
          <cell r="N315">
            <v>0.05</v>
          </cell>
          <cell r="O315">
            <v>0.05</v>
          </cell>
          <cell r="P315">
            <v>0.05</v>
          </cell>
          <cell r="Q315">
            <v>0.05</v>
          </cell>
          <cell r="R315">
            <v>0.05</v>
          </cell>
          <cell r="S315">
            <v>0.05</v>
          </cell>
          <cell r="T315">
            <v>0.05</v>
          </cell>
        </row>
        <row r="316">
          <cell r="B316">
            <v>29</v>
          </cell>
          <cell r="C316" t="str">
            <v>SGP(白)</v>
          </cell>
          <cell r="D316" t="str">
            <v>（通気・消火・給湯・プロパン・冷却水・冷温水）溶接接合</v>
          </cell>
          <cell r="E316" t="str">
            <v>機械室・便所配管</v>
          </cell>
          <cell r="F316" t="str">
            <v>接合材等</v>
          </cell>
          <cell r="G316">
            <v>0.08</v>
          </cell>
          <cell r="H316">
            <v>0.08</v>
          </cell>
          <cell r="I316">
            <v>0.08</v>
          </cell>
          <cell r="J316">
            <v>0.08</v>
          </cell>
          <cell r="K316">
            <v>0.08</v>
          </cell>
          <cell r="L316">
            <v>0.08</v>
          </cell>
          <cell r="M316">
            <v>0.08</v>
          </cell>
          <cell r="N316">
            <v>0.08</v>
          </cell>
          <cell r="O316">
            <v>0.08</v>
          </cell>
          <cell r="P316">
            <v>0.08</v>
          </cell>
          <cell r="Q316">
            <v>0.08</v>
          </cell>
          <cell r="R316">
            <v>0.08</v>
          </cell>
          <cell r="S316">
            <v>0.08</v>
          </cell>
          <cell r="T316">
            <v>0.08</v>
          </cell>
        </row>
        <row r="317">
          <cell r="B317">
            <v>30</v>
          </cell>
          <cell r="C317" t="str">
            <v>SGP(白)</v>
          </cell>
          <cell r="D317" t="str">
            <v>（冷却水）ハウジング型管継手</v>
          </cell>
          <cell r="E317" t="str">
            <v>機械室・便所配管</v>
          </cell>
          <cell r="F317" t="str">
            <v>接合材等</v>
          </cell>
        </row>
        <row r="318">
          <cell r="B318">
            <v>31</v>
          </cell>
          <cell r="C318" t="str">
            <v>SGP(白)</v>
          </cell>
          <cell r="D318" t="str">
            <v>（冷温水・消火）ハウジング型管継手</v>
          </cell>
          <cell r="E318" t="str">
            <v>機械室・便所配管</v>
          </cell>
          <cell r="F318" t="str">
            <v>接合材等</v>
          </cell>
        </row>
        <row r="319">
          <cell r="B319">
            <v>32</v>
          </cell>
          <cell r="C319" t="str">
            <v>SGP(黒)</v>
          </cell>
          <cell r="D319" t="str">
            <v>（蒸気・油）ねじ接合</v>
          </cell>
          <cell r="E319" t="str">
            <v>機械室・便所配管</v>
          </cell>
          <cell r="F319" t="str">
            <v>接合材等</v>
          </cell>
          <cell r="G319">
            <v>0.05</v>
          </cell>
          <cell r="H319">
            <v>0.05</v>
          </cell>
          <cell r="I319">
            <v>0.05</v>
          </cell>
          <cell r="J319">
            <v>0.05</v>
          </cell>
          <cell r="K319">
            <v>0.05</v>
          </cell>
          <cell r="L319">
            <v>0.05</v>
          </cell>
          <cell r="M319">
            <v>0.05</v>
          </cell>
          <cell r="N319">
            <v>0.05</v>
          </cell>
          <cell r="O319">
            <v>0.05</v>
          </cell>
          <cell r="P319">
            <v>0.05</v>
          </cell>
          <cell r="Q319">
            <v>0.05</v>
          </cell>
          <cell r="R319">
            <v>0.05</v>
          </cell>
          <cell r="S319">
            <v>0.05</v>
          </cell>
          <cell r="T319">
            <v>0.05</v>
          </cell>
        </row>
        <row r="320">
          <cell r="B320">
            <v>33</v>
          </cell>
          <cell r="C320" t="str">
            <v>SGP(黒)</v>
          </cell>
          <cell r="D320" t="str">
            <v>（蒸気・油）溶接接合</v>
          </cell>
          <cell r="E320" t="str">
            <v>機械室・便所配管</v>
          </cell>
          <cell r="F320" t="str">
            <v>接合材等</v>
          </cell>
          <cell r="G320">
            <v>0.08</v>
          </cell>
          <cell r="H320">
            <v>0.08</v>
          </cell>
          <cell r="I320">
            <v>0.08</v>
          </cell>
          <cell r="J320">
            <v>0.08</v>
          </cell>
          <cell r="K320">
            <v>0.08</v>
          </cell>
          <cell r="L320">
            <v>0.08</v>
          </cell>
          <cell r="M320">
            <v>0.08</v>
          </cell>
          <cell r="N320">
            <v>0.08</v>
          </cell>
          <cell r="O320">
            <v>0.08</v>
          </cell>
          <cell r="P320">
            <v>0.08</v>
          </cell>
          <cell r="Q320">
            <v>0.08</v>
          </cell>
          <cell r="R320">
            <v>0.08</v>
          </cell>
          <cell r="S320">
            <v>0.08</v>
          </cell>
          <cell r="T320">
            <v>0.08</v>
          </cell>
        </row>
        <row r="321">
          <cell r="B321">
            <v>34</v>
          </cell>
          <cell r="C321" t="str">
            <v>D-VA(WSP042)</v>
          </cell>
          <cell r="D321" t="str">
            <v>MD継手</v>
          </cell>
          <cell r="E321" t="str">
            <v>機械室・便所配管</v>
          </cell>
          <cell r="F321" t="str">
            <v>接合材等</v>
          </cell>
        </row>
        <row r="322">
          <cell r="B322">
            <v>35</v>
          </cell>
          <cell r="C322" t="str">
            <v>SGP-TA(WSP032)</v>
          </cell>
          <cell r="D322" t="str">
            <v>ねじ接合</v>
          </cell>
          <cell r="E322" t="str">
            <v>機械室・便所配管</v>
          </cell>
          <cell r="F322" t="str">
            <v>接合材等</v>
          </cell>
          <cell r="G322">
            <v>0.05</v>
          </cell>
          <cell r="H322">
            <v>0.05</v>
          </cell>
          <cell r="I322">
            <v>0.05</v>
          </cell>
          <cell r="J322">
            <v>0.05</v>
          </cell>
          <cell r="K322">
            <v>0.05</v>
          </cell>
          <cell r="L322">
            <v>0.05</v>
          </cell>
          <cell r="M322">
            <v>0.05</v>
          </cell>
          <cell r="N322">
            <v>0.05</v>
          </cell>
          <cell r="O322">
            <v>0.05</v>
          </cell>
          <cell r="P322">
            <v>0.05</v>
          </cell>
          <cell r="Q322">
            <v>0.05</v>
          </cell>
          <cell r="R322">
            <v>0.05</v>
          </cell>
          <cell r="S322">
            <v>0.05</v>
          </cell>
          <cell r="T322">
            <v>0.05</v>
          </cell>
        </row>
        <row r="323">
          <cell r="B323">
            <v>36</v>
          </cell>
          <cell r="C323" t="str">
            <v>SGP-TA(WSP032)</v>
          </cell>
          <cell r="D323" t="str">
            <v>MD継手</v>
          </cell>
          <cell r="E323" t="str">
            <v>機械室・便所配管</v>
          </cell>
          <cell r="F323" t="str">
            <v>接合材等</v>
          </cell>
        </row>
        <row r="324">
          <cell r="B324">
            <v>38</v>
          </cell>
          <cell r="C324" t="str">
            <v>ARFA管</v>
          </cell>
          <cell r="D324" t="str">
            <v>ねじ接合</v>
          </cell>
          <cell r="E324" t="str">
            <v>機械室・便所配管</v>
          </cell>
          <cell r="F324" t="str">
            <v>接合材等</v>
          </cell>
          <cell r="G324">
            <v>0.05</v>
          </cell>
          <cell r="H324">
            <v>0.05</v>
          </cell>
          <cell r="I324">
            <v>0.05</v>
          </cell>
          <cell r="J324">
            <v>0.05</v>
          </cell>
          <cell r="K324">
            <v>0.05</v>
          </cell>
          <cell r="L324">
            <v>0.05</v>
          </cell>
          <cell r="M324">
            <v>0.05</v>
          </cell>
          <cell r="N324">
            <v>0.05</v>
          </cell>
          <cell r="O324">
            <v>0.05</v>
          </cell>
          <cell r="P324">
            <v>0.05</v>
          </cell>
          <cell r="Q324">
            <v>0.05</v>
          </cell>
          <cell r="R324">
            <v>0.05</v>
          </cell>
          <cell r="S324">
            <v>0.05</v>
          </cell>
          <cell r="T324">
            <v>0.05</v>
          </cell>
        </row>
        <row r="325">
          <cell r="B325">
            <v>39</v>
          </cell>
          <cell r="C325" t="str">
            <v>ARFA管</v>
          </cell>
          <cell r="D325" t="str">
            <v>MD継手</v>
          </cell>
          <cell r="E325" t="str">
            <v>機械室・便所配管</v>
          </cell>
          <cell r="F325" t="str">
            <v>接合材等</v>
          </cell>
        </row>
        <row r="326">
          <cell r="B326">
            <v>40</v>
          </cell>
          <cell r="C326" t="str">
            <v>CUP</v>
          </cell>
          <cell r="D326" t="str">
            <v>（給湯・給水）</v>
          </cell>
          <cell r="E326" t="str">
            <v>機械室・便所配管</v>
          </cell>
          <cell r="F326" t="str">
            <v>接合材等</v>
          </cell>
          <cell r="G326">
            <v>0.1</v>
          </cell>
          <cell r="H326">
            <v>0.1</v>
          </cell>
          <cell r="I326">
            <v>0.1</v>
          </cell>
          <cell r="J326">
            <v>0.1</v>
          </cell>
          <cell r="K326">
            <v>0.1</v>
          </cell>
          <cell r="L326">
            <v>0.1</v>
          </cell>
          <cell r="M326">
            <v>0.1</v>
          </cell>
          <cell r="N326">
            <v>0.1</v>
          </cell>
          <cell r="O326">
            <v>0.1</v>
          </cell>
          <cell r="P326">
            <v>0.1</v>
          </cell>
          <cell r="Q326">
            <v>0.1</v>
          </cell>
          <cell r="R326">
            <v>0.1</v>
          </cell>
          <cell r="S326">
            <v>0.1</v>
          </cell>
          <cell r="T326">
            <v>0.1</v>
          </cell>
        </row>
        <row r="329">
          <cell r="B329">
            <v>1</v>
          </cell>
          <cell r="C329" t="str">
            <v>SGP-PA</v>
          </cell>
          <cell r="D329" t="str">
            <v>（給水・冷却水）ねじ接合（管端防食継手）</v>
          </cell>
          <cell r="E329" t="str">
            <v>屋外配管</v>
          </cell>
          <cell r="F329" t="str">
            <v>接合材等</v>
          </cell>
          <cell r="G329">
            <v>0.05</v>
          </cell>
          <cell r="H329">
            <v>0.05</v>
          </cell>
          <cell r="I329">
            <v>0.05</v>
          </cell>
          <cell r="J329">
            <v>0.05</v>
          </cell>
          <cell r="K329">
            <v>0.05</v>
          </cell>
          <cell r="L329">
            <v>0.05</v>
          </cell>
          <cell r="M329">
            <v>0.05</v>
          </cell>
          <cell r="N329">
            <v>0.05</v>
          </cell>
          <cell r="O329">
            <v>0.05</v>
          </cell>
          <cell r="P329">
            <v>0.05</v>
          </cell>
          <cell r="Q329">
            <v>0.05</v>
          </cell>
          <cell r="R329">
            <v>0.05</v>
          </cell>
          <cell r="S329">
            <v>0.05</v>
          </cell>
          <cell r="T329">
            <v>0.05</v>
          </cell>
        </row>
        <row r="330">
          <cell r="B330">
            <v>2</v>
          </cell>
          <cell r="C330" t="str">
            <v>SGP-PB</v>
          </cell>
          <cell r="D330" t="str">
            <v>（給水・冷却水）ねじ接合（管端防食継手）</v>
          </cell>
          <cell r="E330" t="str">
            <v>屋外配管</v>
          </cell>
          <cell r="F330" t="str">
            <v>接合材等</v>
          </cell>
          <cell r="G330">
            <v>0.05</v>
          </cell>
          <cell r="H330">
            <v>0.05</v>
          </cell>
          <cell r="I330">
            <v>0.05</v>
          </cell>
          <cell r="J330">
            <v>0.05</v>
          </cell>
          <cell r="K330">
            <v>0.05</v>
          </cell>
          <cell r="L330">
            <v>0.05</v>
          </cell>
          <cell r="M330">
            <v>0.05</v>
          </cell>
          <cell r="N330">
            <v>0.05</v>
          </cell>
          <cell r="O330">
            <v>0.05</v>
          </cell>
          <cell r="P330">
            <v>0.05</v>
          </cell>
          <cell r="Q330">
            <v>0.05</v>
          </cell>
          <cell r="R330">
            <v>0.05</v>
          </cell>
          <cell r="S330">
            <v>0.05</v>
          </cell>
          <cell r="T330">
            <v>0.05</v>
          </cell>
        </row>
        <row r="331">
          <cell r="B331">
            <v>4</v>
          </cell>
          <cell r="C331" t="str">
            <v>SGP-FPA</v>
          </cell>
          <cell r="D331" t="str">
            <v>（給水・冷却水）フランジ接合</v>
          </cell>
          <cell r="E331" t="str">
            <v>屋外配管</v>
          </cell>
          <cell r="F331" t="str">
            <v>接合材等</v>
          </cell>
          <cell r="G331">
            <v>0.03</v>
          </cell>
          <cell r="H331">
            <v>0.03</v>
          </cell>
          <cell r="I331">
            <v>0.03</v>
          </cell>
          <cell r="J331">
            <v>0.03</v>
          </cell>
          <cell r="K331">
            <v>0.03</v>
          </cell>
          <cell r="L331">
            <v>0.03</v>
          </cell>
          <cell r="M331">
            <v>0.03</v>
          </cell>
          <cell r="N331">
            <v>0.03</v>
          </cell>
          <cell r="O331">
            <v>0.03</v>
          </cell>
          <cell r="P331">
            <v>0.03</v>
          </cell>
          <cell r="Q331">
            <v>0.03</v>
          </cell>
          <cell r="R331">
            <v>0.03</v>
          </cell>
          <cell r="S331">
            <v>0.03</v>
          </cell>
          <cell r="T331">
            <v>0.03</v>
          </cell>
        </row>
        <row r="332">
          <cell r="B332">
            <v>5</v>
          </cell>
          <cell r="C332" t="str">
            <v>SGP-FPB</v>
          </cell>
          <cell r="D332" t="str">
            <v>（給水・冷却水）フランジ接合</v>
          </cell>
          <cell r="E332" t="str">
            <v>屋外配管</v>
          </cell>
          <cell r="F332" t="str">
            <v>接合材等</v>
          </cell>
          <cell r="G332">
            <v>0.03</v>
          </cell>
          <cell r="H332">
            <v>0.03</v>
          </cell>
          <cell r="I332">
            <v>0.03</v>
          </cell>
          <cell r="J332">
            <v>0.03</v>
          </cell>
          <cell r="K332">
            <v>0.03</v>
          </cell>
          <cell r="L332">
            <v>0.03</v>
          </cell>
          <cell r="M332">
            <v>0.03</v>
          </cell>
          <cell r="N332">
            <v>0.03</v>
          </cell>
          <cell r="O332">
            <v>0.03</v>
          </cell>
          <cell r="P332">
            <v>0.03</v>
          </cell>
          <cell r="Q332">
            <v>0.03</v>
          </cell>
          <cell r="R332">
            <v>0.03</v>
          </cell>
          <cell r="S332">
            <v>0.03</v>
          </cell>
          <cell r="T332">
            <v>0.03</v>
          </cell>
        </row>
        <row r="333">
          <cell r="B333">
            <v>7</v>
          </cell>
          <cell r="C333" t="str">
            <v>SGP-VA</v>
          </cell>
          <cell r="D333" t="str">
            <v>（給水・冷却水）ねじ接合（管端防食継手）</v>
          </cell>
          <cell r="E333" t="str">
            <v>屋外配管</v>
          </cell>
          <cell r="F333" t="str">
            <v>接合材等</v>
          </cell>
          <cell r="G333">
            <v>0.05</v>
          </cell>
          <cell r="H333">
            <v>0.05</v>
          </cell>
          <cell r="I333">
            <v>0.05</v>
          </cell>
          <cell r="J333">
            <v>0.05</v>
          </cell>
          <cell r="K333">
            <v>0.05</v>
          </cell>
          <cell r="L333">
            <v>0.05</v>
          </cell>
          <cell r="M333">
            <v>0.05</v>
          </cell>
          <cell r="N333">
            <v>0.05</v>
          </cell>
          <cell r="O333">
            <v>0.05</v>
          </cell>
          <cell r="P333">
            <v>0.05</v>
          </cell>
          <cell r="Q333">
            <v>0.05</v>
          </cell>
          <cell r="R333">
            <v>0.05</v>
          </cell>
          <cell r="S333">
            <v>0.05</v>
          </cell>
          <cell r="T333">
            <v>0.05</v>
          </cell>
        </row>
        <row r="334">
          <cell r="B334">
            <v>8</v>
          </cell>
          <cell r="C334" t="str">
            <v>SGP-VB</v>
          </cell>
          <cell r="D334" t="str">
            <v>（給水・冷却水）ねじ接合（管端防食継手）</v>
          </cell>
          <cell r="E334" t="str">
            <v>屋外配管</v>
          </cell>
          <cell r="F334" t="str">
            <v>接合材等</v>
          </cell>
          <cell r="G334">
            <v>0.05</v>
          </cell>
          <cell r="H334">
            <v>0.05</v>
          </cell>
          <cell r="I334">
            <v>0.05</v>
          </cell>
          <cell r="J334">
            <v>0.05</v>
          </cell>
          <cell r="K334">
            <v>0.05</v>
          </cell>
          <cell r="L334">
            <v>0.05</v>
          </cell>
          <cell r="M334">
            <v>0.05</v>
          </cell>
          <cell r="N334">
            <v>0.05</v>
          </cell>
          <cell r="O334">
            <v>0.05</v>
          </cell>
          <cell r="P334">
            <v>0.05</v>
          </cell>
          <cell r="Q334">
            <v>0.05</v>
          </cell>
          <cell r="R334">
            <v>0.05</v>
          </cell>
          <cell r="S334">
            <v>0.05</v>
          </cell>
          <cell r="T334">
            <v>0.05</v>
          </cell>
        </row>
        <row r="335">
          <cell r="B335">
            <v>10</v>
          </cell>
          <cell r="C335" t="str">
            <v>SGP-FVA</v>
          </cell>
          <cell r="D335" t="str">
            <v>（給水・冷却水）フランジ接合</v>
          </cell>
          <cell r="E335" t="str">
            <v>屋外配管</v>
          </cell>
          <cell r="F335" t="str">
            <v>接合材等</v>
          </cell>
          <cell r="G335">
            <v>0.03</v>
          </cell>
          <cell r="H335">
            <v>0.03</v>
          </cell>
          <cell r="I335">
            <v>0.03</v>
          </cell>
          <cell r="J335">
            <v>0.03</v>
          </cell>
          <cell r="K335">
            <v>0.03</v>
          </cell>
          <cell r="L335">
            <v>0.03</v>
          </cell>
          <cell r="M335">
            <v>0.03</v>
          </cell>
          <cell r="N335">
            <v>0.03</v>
          </cell>
          <cell r="O335">
            <v>0.03</v>
          </cell>
          <cell r="P335">
            <v>0.03</v>
          </cell>
          <cell r="Q335">
            <v>0.03</v>
          </cell>
          <cell r="R335">
            <v>0.03</v>
          </cell>
          <cell r="S335">
            <v>0.03</v>
          </cell>
          <cell r="T335">
            <v>0.03</v>
          </cell>
        </row>
        <row r="336">
          <cell r="B336">
            <v>11</v>
          </cell>
          <cell r="C336" t="str">
            <v>SGP-FVB</v>
          </cell>
          <cell r="D336" t="str">
            <v>（給水・冷却水）フランジ接合</v>
          </cell>
          <cell r="E336" t="str">
            <v>屋外配管</v>
          </cell>
          <cell r="F336" t="str">
            <v>接合材等</v>
          </cell>
          <cell r="G336">
            <v>0.03</v>
          </cell>
          <cell r="H336">
            <v>0.03</v>
          </cell>
          <cell r="I336">
            <v>0.03</v>
          </cell>
          <cell r="J336">
            <v>0.03</v>
          </cell>
          <cell r="K336">
            <v>0.03</v>
          </cell>
          <cell r="L336">
            <v>0.03</v>
          </cell>
          <cell r="M336">
            <v>0.03</v>
          </cell>
          <cell r="N336">
            <v>0.03</v>
          </cell>
          <cell r="O336">
            <v>0.03</v>
          </cell>
          <cell r="P336">
            <v>0.03</v>
          </cell>
          <cell r="Q336">
            <v>0.03</v>
          </cell>
          <cell r="R336">
            <v>0.03</v>
          </cell>
          <cell r="S336">
            <v>0.03</v>
          </cell>
          <cell r="T336">
            <v>0.03</v>
          </cell>
        </row>
        <row r="337">
          <cell r="B337">
            <v>13</v>
          </cell>
          <cell r="C337" t="str">
            <v>SGP-HVA</v>
          </cell>
          <cell r="D337" t="str">
            <v>（給湯・冷温水）ねじ接合（管端防食継手）</v>
          </cell>
          <cell r="E337" t="str">
            <v>屋外配管</v>
          </cell>
          <cell r="F337" t="str">
            <v>接合材等</v>
          </cell>
          <cell r="G337">
            <v>0.05</v>
          </cell>
          <cell r="H337">
            <v>0.05</v>
          </cell>
          <cell r="I337">
            <v>0.05</v>
          </cell>
          <cell r="J337">
            <v>0.05</v>
          </cell>
          <cell r="K337">
            <v>0.05</v>
          </cell>
          <cell r="L337">
            <v>0.05</v>
          </cell>
          <cell r="M337">
            <v>0.05</v>
          </cell>
          <cell r="N337">
            <v>0.05</v>
          </cell>
          <cell r="O337">
            <v>0.05</v>
          </cell>
          <cell r="P337">
            <v>0.05</v>
          </cell>
          <cell r="Q337">
            <v>0.05</v>
          </cell>
          <cell r="R337">
            <v>0.05</v>
          </cell>
          <cell r="S337">
            <v>0.05</v>
          </cell>
          <cell r="T337">
            <v>0.05</v>
          </cell>
        </row>
        <row r="338">
          <cell r="B338">
            <v>14</v>
          </cell>
          <cell r="C338" t="str">
            <v>SGP-VA</v>
          </cell>
          <cell r="D338" t="str">
            <v>（冷却水）ハウジング型継手</v>
          </cell>
          <cell r="E338" t="str">
            <v>屋外配管</v>
          </cell>
          <cell r="F338" t="str">
            <v>接合材等</v>
          </cell>
        </row>
        <row r="339">
          <cell r="B339">
            <v>19</v>
          </cell>
          <cell r="C339" t="str">
            <v>STPG</v>
          </cell>
          <cell r="D339" t="str">
            <v>（冷温水）ねじ接合</v>
          </cell>
          <cell r="E339" t="str">
            <v>屋外配管</v>
          </cell>
          <cell r="F339" t="str">
            <v>接合材等</v>
          </cell>
          <cell r="G339">
            <v>0.05</v>
          </cell>
          <cell r="H339">
            <v>0.05</v>
          </cell>
          <cell r="I339">
            <v>0.05</v>
          </cell>
          <cell r="J339">
            <v>0.05</v>
          </cell>
          <cell r="K339">
            <v>0.05</v>
          </cell>
          <cell r="L339">
            <v>0.05</v>
          </cell>
          <cell r="M339">
            <v>0.05</v>
          </cell>
          <cell r="N339">
            <v>0.05</v>
          </cell>
          <cell r="O339">
            <v>0.05</v>
          </cell>
          <cell r="P339">
            <v>0.05</v>
          </cell>
          <cell r="Q339">
            <v>0.05</v>
          </cell>
          <cell r="R339">
            <v>0.05</v>
          </cell>
          <cell r="S339">
            <v>0.05</v>
          </cell>
          <cell r="T339">
            <v>0.05</v>
          </cell>
        </row>
        <row r="340">
          <cell r="B340">
            <v>20</v>
          </cell>
          <cell r="C340" t="str">
            <v>STPG</v>
          </cell>
          <cell r="D340" t="str">
            <v>（消火）ねじ接合</v>
          </cell>
          <cell r="E340" t="str">
            <v>屋外配管</v>
          </cell>
          <cell r="F340" t="str">
            <v>接合材等</v>
          </cell>
          <cell r="G340">
            <v>0.05</v>
          </cell>
          <cell r="H340">
            <v>0.05</v>
          </cell>
          <cell r="I340">
            <v>0.05</v>
          </cell>
          <cell r="J340">
            <v>0.05</v>
          </cell>
          <cell r="K340">
            <v>0.05</v>
          </cell>
          <cell r="L340">
            <v>0.05</v>
          </cell>
          <cell r="M340">
            <v>0.05</v>
          </cell>
          <cell r="N340">
            <v>0.05</v>
          </cell>
          <cell r="O340">
            <v>0.05</v>
          </cell>
          <cell r="P340">
            <v>0.05</v>
          </cell>
          <cell r="Q340">
            <v>0.05</v>
          </cell>
          <cell r="R340">
            <v>0.05</v>
          </cell>
          <cell r="S340">
            <v>0.05</v>
          </cell>
          <cell r="T340">
            <v>0.05</v>
          </cell>
        </row>
        <row r="341">
          <cell r="B341">
            <v>21</v>
          </cell>
          <cell r="C341" t="str">
            <v>STPG</v>
          </cell>
          <cell r="D341" t="str">
            <v>（冷却水）ねじ接合</v>
          </cell>
          <cell r="E341" t="str">
            <v>屋外配管</v>
          </cell>
          <cell r="F341" t="str">
            <v>接合材等</v>
          </cell>
          <cell r="G341">
            <v>0.05</v>
          </cell>
          <cell r="H341">
            <v>0.05</v>
          </cell>
          <cell r="I341">
            <v>0.05</v>
          </cell>
          <cell r="J341">
            <v>0.05</v>
          </cell>
          <cell r="K341">
            <v>0.05</v>
          </cell>
          <cell r="L341">
            <v>0.05</v>
          </cell>
          <cell r="M341">
            <v>0.05</v>
          </cell>
          <cell r="N341">
            <v>0.05</v>
          </cell>
          <cell r="O341">
            <v>0.05</v>
          </cell>
          <cell r="P341">
            <v>0.05</v>
          </cell>
          <cell r="Q341">
            <v>0.05</v>
          </cell>
          <cell r="R341">
            <v>0.05</v>
          </cell>
          <cell r="S341">
            <v>0.05</v>
          </cell>
          <cell r="T341">
            <v>0.05</v>
          </cell>
        </row>
        <row r="342">
          <cell r="B342">
            <v>22</v>
          </cell>
          <cell r="C342" t="str">
            <v>STPG(黒)</v>
          </cell>
          <cell r="D342" t="str">
            <v>（低圧蒸気用）ねじ接合</v>
          </cell>
          <cell r="E342" t="str">
            <v>屋外配管</v>
          </cell>
          <cell r="F342" t="str">
            <v>接合材等</v>
          </cell>
          <cell r="G342">
            <v>0.05</v>
          </cell>
          <cell r="H342">
            <v>0.05</v>
          </cell>
          <cell r="I342">
            <v>0.05</v>
          </cell>
          <cell r="J342">
            <v>0.05</v>
          </cell>
          <cell r="K342">
            <v>0.05</v>
          </cell>
          <cell r="L342">
            <v>0.05</v>
          </cell>
          <cell r="M342">
            <v>0.05</v>
          </cell>
          <cell r="N342">
            <v>0.05</v>
          </cell>
          <cell r="O342">
            <v>0.05</v>
          </cell>
          <cell r="P342">
            <v>0.05</v>
          </cell>
          <cell r="Q342">
            <v>0.05</v>
          </cell>
          <cell r="R342">
            <v>0.05</v>
          </cell>
          <cell r="S342">
            <v>0.05</v>
          </cell>
          <cell r="T342">
            <v>0.05</v>
          </cell>
        </row>
        <row r="343">
          <cell r="B343">
            <v>23</v>
          </cell>
          <cell r="C343" t="str">
            <v>STPG</v>
          </cell>
          <cell r="D343" t="str">
            <v>（消火・冷却水・冷温水）溶接接合</v>
          </cell>
          <cell r="E343" t="str">
            <v>屋外配管</v>
          </cell>
          <cell r="F343" t="str">
            <v>接合材等</v>
          </cell>
          <cell r="G343">
            <v>0.08</v>
          </cell>
          <cell r="H343">
            <v>0.08</v>
          </cell>
          <cell r="I343">
            <v>0.08</v>
          </cell>
          <cell r="J343">
            <v>0.08</v>
          </cell>
          <cell r="K343">
            <v>0.08</v>
          </cell>
          <cell r="L343">
            <v>0.08</v>
          </cell>
          <cell r="M343">
            <v>0.08</v>
          </cell>
          <cell r="N343">
            <v>0.08</v>
          </cell>
          <cell r="O343">
            <v>0.08</v>
          </cell>
          <cell r="P343">
            <v>0.08</v>
          </cell>
          <cell r="Q343">
            <v>0.08</v>
          </cell>
          <cell r="R343">
            <v>0.08</v>
          </cell>
          <cell r="S343">
            <v>0.08</v>
          </cell>
          <cell r="T343">
            <v>0.08</v>
          </cell>
        </row>
        <row r="344">
          <cell r="B344">
            <v>24</v>
          </cell>
          <cell r="C344" t="str">
            <v>STPG(黒)</v>
          </cell>
          <cell r="D344" t="str">
            <v>（蒸気給気管、蒸気還気用）溶接接合</v>
          </cell>
          <cell r="E344" t="str">
            <v>屋外配管</v>
          </cell>
          <cell r="F344" t="str">
            <v>接合材等</v>
          </cell>
          <cell r="G344">
            <v>0.08</v>
          </cell>
          <cell r="H344">
            <v>0.08</v>
          </cell>
          <cell r="I344">
            <v>0.08</v>
          </cell>
          <cell r="J344">
            <v>0.08</v>
          </cell>
          <cell r="K344">
            <v>0.08</v>
          </cell>
          <cell r="L344">
            <v>0.08</v>
          </cell>
          <cell r="M344">
            <v>0.08</v>
          </cell>
          <cell r="N344">
            <v>0.08</v>
          </cell>
          <cell r="O344">
            <v>0.08</v>
          </cell>
          <cell r="P344">
            <v>0.08</v>
          </cell>
          <cell r="Q344">
            <v>0.08</v>
          </cell>
          <cell r="R344">
            <v>0.08</v>
          </cell>
          <cell r="S344">
            <v>0.08</v>
          </cell>
          <cell r="T344">
            <v>0.08</v>
          </cell>
        </row>
        <row r="345">
          <cell r="B345">
            <v>25</v>
          </cell>
          <cell r="C345" t="str">
            <v>SGP(白)</v>
          </cell>
          <cell r="D345" t="str">
            <v>（排水）ねじ接合</v>
          </cell>
          <cell r="E345" t="str">
            <v>屋外配管</v>
          </cell>
          <cell r="F345" t="str">
            <v>接合材等</v>
          </cell>
          <cell r="G345">
            <v>0.05</v>
          </cell>
          <cell r="H345">
            <v>0.05</v>
          </cell>
          <cell r="I345">
            <v>0.05</v>
          </cell>
          <cell r="J345">
            <v>0.05</v>
          </cell>
          <cell r="K345">
            <v>0.05</v>
          </cell>
          <cell r="L345">
            <v>0.05</v>
          </cell>
          <cell r="M345">
            <v>0.05</v>
          </cell>
          <cell r="N345">
            <v>0.05</v>
          </cell>
          <cell r="O345">
            <v>0.05</v>
          </cell>
          <cell r="P345">
            <v>0.05</v>
          </cell>
          <cell r="Q345">
            <v>0.05</v>
          </cell>
          <cell r="R345">
            <v>0.05</v>
          </cell>
          <cell r="S345">
            <v>0.05</v>
          </cell>
          <cell r="T345">
            <v>0.05</v>
          </cell>
        </row>
        <row r="346">
          <cell r="B346">
            <v>26</v>
          </cell>
          <cell r="C346" t="str">
            <v>SGP(白)</v>
          </cell>
          <cell r="D346" t="str">
            <v>（冷温水）ねじ接合</v>
          </cell>
          <cell r="E346" t="str">
            <v>屋外配管</v>
          </cell>
          <cell r="F346" t="str">
            <v>接合材等</v>
          </cell>
          <cell r="G346">
            <v>0.05</v>
          </cell>
          <cell r="H346">
            <v>0.05</v>
          </cell>
          <cell r="I346">
            <v>0.05</v>
          </cell>
          <cell r="J346">
            <v>0.05</v>
          </cell>
          <cell r="K346">
            <v>0.05</v>
          </cell>
          <cell r="L346">
            <v>0.05</v>
          </cell>
          <cell r="M346">
            <v>0.05</v>
          </cell>
          <cell r="N346">
            <v>0.05</v>
          </cell>
          <cell r="O346">
            <v>0.05</v>
          </cell>
          <cell r="P346">
            <v>0.05</v>
          </cell>
          <cell r="Q346">
            <v>0.05</v>
          </cell>
          <cell r="R346">
            <v>0.05</v>
          </cell>
          <cell r="S346">
            <v>0.05</v>
          </cell>
          <cell r="T346">
            <v>0.05</v>
          </cell>
        </row>
        <row r="347">
          <cell r="B347">
            <v>27</v>
          </cell>
          <cell r="C347" t="str">
            <v>SGP(白)</v>
          </cell>
          <cell r="D347" t="str">
            <v>（通気・消火・給湯・プロパン）ねじ接合</v>
          </cell>
          <cell r="E347" t="str">
            <v>屋外配管</v>
          </cell>
          <cell r="F347" t="str">
            <v>接合材等</v>
          </cell>
          <cell r="G347">
            <v>0.05</v>
          </cell>
          <cell r="H347">
            <v>0.05</v>
          </cell>
          <cell r="I347">
            <v>0.05</v>
          </cell>
          <cell r="J347">
            <v>0.05</v>
          </cell>
          <cell r="K347">
            <v>0.05</v>
          </cell>
          <cell r="L347">
            <v>0.05</v>
          </cell>
          <cell r="M347">
            <v>0.05</v>
          </cell>
          <cell r="N347">
            <v>0.05</v>
          </cell>
          <cell r="O347">
            <v>0.05</v>
          </cell>
          <cell r="P347">
            <v>0.05</v>
          </cell>
          <cell r="Q347">
            <v>0.05</v>
          </cell>
          <cell r="R347">
            <v>0.05</v>
          </cell>
          <cell r="S347">
            <v>0.05</v>
          </cell>
          <cell r="T347">
            <v>0.05</v>
          </cell>
        </row>
        <row r="348">
          <cell r="B348">
            <v>28</v>
          </cell>
          <cell r="C348" t="str">
            <v>SGP(白)</v>
          </cell>
          <cell r="D348" t="str">
            <v>（冷却水）ねじ接合</v>
          </cell>
          <cell r="E348" t="str">
            <v>屋外配管</v>
          </cell>
          <cell r="F348" t="str">
            <v>接合材等</v>
          </cell>
          <cell r="G348">
            <v>0.05</v>
          </cell>
          <cell r="H348">
            <v>0.05</v>
          </cell>
          <cell r="I348">
            <v>0.05</v>
          </cell>
          <cell r="J348">
            <v>0.05</v>
          </cell>
          <cell r="K348">
            <v>0.05</v>
          </cell>
          <cell r="L348">
            <v>0.05</v>
          </cell>
          <cell r="M348">
            <v>0.05</v>
          </cell>
          <cell r="N348">
            <v>0.05</v>
          </cell>
          <cell r="O348">
            <v>0.05</v>
          </cell>
          <cell r="P348">
            <v>0.05</v>
          </cell>
          <cell r="Q348">
            <v>0.05</v>
          </cell>
          <cell r="R348">
            <v>0.05</v>
          </cell>
          <cell r="S348">
            <v>0.05</v>
          </cell>
          <cell r="T348">
            <v>0.05</v>
          </cell>
        </row>
        <row r="349">
          <cell r="B349">
            <v>29</v>
          </cell>
          <cell r="C349" t="str">
            <v>SGP(白)</v>
          </cell>
          <cell r="D349" t="str">
            <v>（通気・消火・給湯・プロパン・冷却水・冷温水）溶接接合</v>
          </cell>
          <cell r="E349" t="str">
            <v>屋外配管</v>
          </cell>
          <cell r="F349" t="str">
            <v>接合材等</v>
          </cell>
          <cell r="G349">
            <v>0.08</v>
          </cell>
          <cell r="H349">
            <v>0.08</v>
          </cell>
          <cell r="I349">
            <v>0.08</v>
          </cell>
          <cell r="J349">
            <v>0.08</v>
          </cell>
          <cell r="K349">
            <v>0.08</v>
          </cell>
          <cell r="L349">
            <v>0.08</v>
          </cell>
          <cell r="M349">
            <v>0.08</v>
          </cell>
          <cell r="N349">
            <v>0.08</v>
          </cell>
          <cell r="O349">
            <v>0.08</v>
          </cell>
          <cell r="P349">
            <v>0.08</v>
          </cell>
          <cell r="Q349">
            <v>0.08</v>
          </cell>
          <cell r="R349">
            <v>0.08</v>
          </cell>
          <cell r="S349">
            <v>0.08</v>
          </cell>
          <cell r="T349">
            <v>0.08</v>
          </cell>
        </row>
        <row r="350">
          <cell r="B350">
            <v>30</v>
          </cell>
          <cell r="C350" t="str">
            <v>SGP(白)</v>
          </cell>
          <cell r="D350" t="str">
            <v>（冷却水）ハウジング型管継手</v>
          </cell>
          <cell r="E350" t="str">
            <v>屋外配管</v>
          </cell>
          <cell r="F350" t="str">
            <v>接合材等</v>
          </cell>
        </row>
        <row r="351">
          <cell r="B351">
            <v>31</v>
          </cell>
          <cell r="C351" t="str">
            <v>SGP(白)</v>
          </cell>
          <cell r="D351" t="str">
            <v>（冷温水・消火）ハウジング型管継手</v>
          </cell>
          <cell r="E351" t="str">
            <v>屋外配管</v>
          </cell>
          <cell r="F351" t="str">
            <v>接合材等</v>
          </cell>
        </row>
        <row r="352">
          <cell r="B352">
            <v>32</v>
          </cell>
          <cell r="C352" t="str">
            <v>SGP(黒)</v>
          </cell>
          <cell r="D352" t="str">
            <v>（蒸気・油）ねじ接合</v>
          </cell>
          <cell r="E352" t="str">
            <v>屋外配管</v>
          </cell>
          <cell r="F352" t="str">
            <v>接合材等</v>
          </cell>
          <cell r="G352">
            <v>0.05</v>
          </cell>
          <cell r="H352">
            <v>0.05</v>
          </cell>
          <cell r="I352">
            <v>0.05</v>
          </cell>
          <cell r="J352">
            <v>0.05</v>
          </cell>
          <cell r="K352">
            <v>0.05</v>
          </cell>
          <cell r="L352">
            <v>0.05</v>
          </cell>
          <cell r="M352">
            <v>0.05</v>
          </cell>
          <cell r="N352">
            <v>0.05</v>
          </cell>
          <cell r="O352">
            <v>0.05</v>
          </cell>
          <cell r="P352">
            <v>0.05</v>
          </cell>
          <cell r="Q352">
            <v>0.05</v>
          </cell>
          <cell r="R352">
            <v>0.05</v>
          </cell>
          <cell r="S352">
            <v>0.05</v>
          </cell>
          <cell r="T352">
            <v>0.05</v>
          </cell>
        </row>
        <row r="353">
          <cell r="B353">
            <v>33</v>
          </cell>
          <cell r="C353" t="str">
            <v>SGP(黒)</v>
          </cell>
          <cell r="D353" t="str">
            <v>（蒸気・油）溶接接合</v>
          </cell>
          <cell r="E353" t="str">
            <v>屋外配管</v>
          </cell>
          <cell r="F353" t="str">
            <v>接合材等</v>
          </cell>
          <cell r="G353">
            <v>0.08</v>
          </cell>
          <cell r="H353">
            <v>0.08</v>
          </cell>
          <cell r="I353">
            <v>0.08</v>
          </cell>
          <cell r="J353">
            <v>0.08</v>
          </cell>
          <cell r="K353">
            <v>0.08</v>
          </cell>
          <cell r="L353">
            <v>0.08</v>
          </cell>
          <cell r="M353">
            <v>0.08</v>
          </cell>
          <cell r="N353">
            <v>0.08</v>
          </cell>
          <cell r="O353">
            <v>0.08</v>
          </cell>
          <cell r="P353">
            <v>0.08</v>
          </cell>
          <cell r="Q353">
            <v>0.08</v>
          </cell>
          <cell r="R353">
            <v>0.08</v>
          </cell>
          <cell r="S353">
            <v>0.08</v>
          </cell>
          <cell r="T353">
            <v>0.08</v>
          </cell>
        </row>
        <row r="354">
          <cell r="B354">
            <v>35</v>
          </cell>
          <cell r="C354" t="str">
            <v>SGP-TA(WSP032)</v>
          </cell>
          <cell r="D354" t="str">
            <v>ねじ接合</v>
          </cell>
          <cell r="E354" t="str">
            <v>屋外配管</v>
          </cell>
          <cell r="F354" t="str">
            <v>接合材等</v>
          </cell>
          <cell r="G354">
            <v>0.05</v>
          </cell>
          <cell r="H354">
            <v>0.05</v>
          </cell>
          <cell r="I354">
            <v>0.05</v>
          </cell>
          <cell r="J354">
            <v>0.05</v>
          </cell>
          <cell r="K354">
            <v>0.05</v>
          </cell>
          <cell r="L354">
            <v>0.05</v>
          </cell>
          <cell r="M354">
            <v>0.05</v>
          </cell>
          <cell r="N354">
            <v>0.05</v>
          </cell>
          <cell r="O354">
            <v>0.05</v>
          </cell>
          <cell r="P354">
            <v>0.05</v>
          </cell>
          <cell r="Q354">
            <v>0.05</v>
          </cell>
          <cell r="R354">
            <v>0.05</v>
          </cell>
          <cell r="S354">
            <v>0.05</v>
          </cell>
          <cell r="T354">
            <v>0.05</v>
          </cell>
        </row>
        <row r="355">
          <cell r="B355">
            <v>38</v>
          </cell>
          <cell r="C355" t="str">
            <v>ARFA管</v>
          </cell>
          <cell r="D355" t="str">
            <v>ねじ接合</v>
          </cell>
          <cell r="E355" t="str">
            <v>屋外配管</v>
          </cell>
          <cell r="F355" t="str">
            <v>接合材等</v>
          </cell>
          <cell r="G355">
            <v>0.05</v>
          </cell>
          <cell r="H355">
            <v>0.05</v>
          </cell>
          <cell r="I355">
            <v>0.05</v>
          </cell>
          <cell r="J355">
            <v>0.05</v>
          </cell>
          <cell r="K355">
            <v>0.05</v>
          </cell>
          <cell r="L355">
            <v>0.05</v>
          </cell>
          <cell r="M355">
            <v>0.05</v>
          </cell>
          <cell r="N355">
            <v>0.05</v>
          </cell>
          <cell r="O355">
            <v>0.05</v>
          </cell>
          <cell r="P355">
            <v>0.05</v>
          </cell>
          <cell r="Q355">
            <v>0.05</v>
          </cell>
          <cell r="R355">
            <v>0.05</v>
          </cell>
          <cell r="S355">
            <v>0.05</v>
          </cell>
          <cell r="T355">
            <v>0.05</v>
          </cell>
        </row>
        <row r="356">
          <cell r="B356">
            <v>40</v>
          </cell>
          <cell r="C356" t="str">
            <v>CUP</v>
          </cell>
          <cell r="D356" t="str">
            <v>（給湯・給水）</v>
          </cell>
          <cell r="E356" t="str">
            <v>屋外配管</v>
          </cell>
          <cell r="F356" t="str">
            <v>接合材等</v>
          </cell>
          <cell r="G356">
            <v>0.1</v>
          </cell>
          <cell r="H356">
            <v>0.1</v>
          </cell>
          <cell r="I356">
            <v>0.1</v>
          </cell>
          <cell r="J356">
            <v>0.1</v>
          </cell>
          <cell r="K356">
            <v>0.1</v>
          </cell>
          <cell r="L356">
            <v>0.1</v>
          </cell>
          <cell r="M356">
            <v>0.1</v>
          </cell>
          <cell r="N356">
            <v>0.1</v>
          </cell>
          <cell r="O356">
            <v>0.1</v>
          </cell>
          <cell r="P356">
            <v>0.1</v>
          </cell>
          <cell r="Q356">
            <v>0.1</v>
          </cell>
          <cell r="R356">
            <v>0.1</v>
          </cell>
          <cell r="S356">
            <v>0.1</v>
          </cell>
          <cell r="T356">
            <v>0.1</v>
          </cell>
        </row>
        <row r="359">
          <cell r="B359">
            <v>1</v>
          </cell>
          <cell r="C359" t="str">
            <v>SGP-PA</v>
          </cell>
          <cell r="D359" t="str">
            <v>（給水・冷却水）ねじ接合（管端防食継手）</v>
          </cell>
          <cell r="E359" t="str">
            <v>地中配管</v>
          </cell>
          <cell r="F359" t="str">
            <v>接合材等</v>
          </cell>
          <cell r="G359">
            <v>0.05</v>
          </cell>
          <cell r="H359">
            <v>0.05</v>
          </cell>
          <cell r="I359">
            <v>0.05</v>
          </cell>
          <cell r="J359">
            <v>0.05</v>
          </cell>
          <cell r="K359">
            <v>0.05</v>
          </cell>
          <cell r="L359">
            <v>0.05</v>
          </cell>
          <cell r="M359">
            <v>0.05</v>
          </cell>
          <cell r="N359">
            <v>0.05</v>
          </cell>
          <cell r="O359">
            <v>0.05</v>
          </cell>
          <cell r="P359">
            <v>0.05</v>
          </cell>
          <cell r="Q359">
            <v>0.05</v>
          </cell>
          <cell r="R359">
            <v>0.05</v>
          </cell>
          <cell r="S359">
            <v>0.05</v>
          </cell>
          <cell r="T359">
            <v>0.05</v>
          </cell>
        </row>
        <row r="360">
          <cell r="B360">
            <v>2</v>
          </cell>
          <cell r="C360" t="str">
            <v>SGP-PB</v>
          </cell>
          <cell r="D360" t="str">
            <v>（給水・冷却水）ねじ接合（管端防食継手）</v>
          </cell>
          <cell r="E360" t="str">
            <v>地中配管</v>
          </cell>
          <cell r="F360" t="str">
            <v>接合材等</v>
          </cell>
          <cell r="G360">
            <v>0.05</v>
          </cell>
          <cell r="H360">
            <v>0.05</v>
          </cell>
          <cell r="I360">
            <v>0.05</v>
          </cell>
          <cell r="J360">
            <v>0.05</v>
          </cell>
          <cell r="K360">
            <v>0.05</v>
          </cell>
          <cell r="L360">
            <v>0.05</v>
          </cell>
          <cell r="M360">
            <v>0.05</v>
          </cell>
          <cell r="N360">
            <v>0.05</v>
          </cell>
          <cell r="O360">
            <v>0.05</v>
          </cell>
          <cell r="P360">
            <v>0.05</v>
          </cell>
          <cell r="Q360">
            <v>0.05</v>
          </cell>
          <cell r="R360">
            <v>0.05</v>
          </cell>
          <cell r="S360">
            <v>0.05</v>
          </cell>
          <cell r="T360">
            <v>0.05</v>
          </cell>
        </row>
        <row r="361">
          <cell r="B361">
            <v>3</v>
          </cell>
          <cell r="C361" t="str">
            <v>SGP-PD</v>
          </cell>
          <cell r="D361" t="str">
            <v>（給水・冷却水）ねじ接合（管端防食継手）</v>
          </cell>
          <cell r="E361" t="str">
            <v>地中配管</v>
          </cell>
          <cell r="F361" t="str">
            <v>接合材等</v>
          </cell>
          <cell r="G361">
            <v>0.18</v>
          </cell>
          <cell r="H361">
            <v>0.18</v>
          </cell>
          <cell r="I361">
            <v>0.18</v>
          </cell>
          <cell r="J361">
            <v>0.18</v>
          </cell>
          <cell r="K361">
            <v>0.18</v>
          </cell>
          <cell r="L361">
            <v>0.18</v>
          </cell>
          <cell r="M361">
            <v>0.18</v>
          </cell>
          <cell r="N361">
            <v>0.18</v>
          </cell>
          <cell r="O361">
            <v>0.18</v>
          </cell>
          <cell r="P361">
            <v>0.18</v>
          </cell>
          <cell r="Q361">
            <v>0.18</v>
          </cell>
          <cell r="R361">
            <v>0.18</v>
          </cell>
          <cell r="S361">
            <v>0.18</v>
          </cell>
          <cell r="T361">
            <v>0.18</v>
          </cell>
        </row>
        <row r="362">
          <cell r="B362">
            <v>4</v>
          </cell>
          <cell r="C362" t="str">
            <v>SGP-FPA</v>
          </cell>
          <cell r="D362" t="str">
            <v>（給水・冷却水）フランジ接合</v>
          </cell>
          <cell r="E362" t="str">
            <v>地中配管</v>
          </cell>
          <cell r="F362" t="str">
            <v>接合材等</v>
          </cell>
          <cell r="G362">
            <v>0.03</v>
          </cell>
          <cell r="H362">
            <v>0.03</v>
          </cell>
          <cell r="I362">
            <v>0.03</v>
          </cell>
          <cell r="J362">
            <v>0.03</v>
          </cell>
          <cell r="K362">
            <v>0.03</v>
          </cell>
          <cell r="L362">
            <v>0.03</v>
          </cell>
          <cell r="M362">
            <v>0.03</v>
          </cell>
          <cell r="N362">
            <v>0.03</v>
          </cell>
          <cell r="O362">
            <v>0.03</v>
          </cell>
          <cell r="P362">
            <v>0.03</v>
          </cell>
          <cell r="Q362">
            <v>0.03</v>
          </cell>
          <cell r="R362">
            <v>0.03</v>
          </cell>
          <cell r="S362">
            <v>0.03</v>
          </cell>
          <cell r="T362">
            <v>0.03</v>
          </cell>
        </row>
        <row r="363">
          <cell r="B363">
            <v>5</v>
          </cell>
          <cell r="C363" t="str">
            <v>SGP-FPB</v>
          </cell>
          <cell r="D363" t="str">
            <v>（給水・冷却水）フランジ接合</v>
          </cell>
          <cell r="E363" t="str">
            <v>地中配管</v>
          </cell>
          <cell r="F363" t="str">
            <v>接合材等</v>
          </cell>
          <cell r="G363">
            <v>0.03</v>
          </cell>
          <cell r="H363">
            <v>0.03</v>
          </cell>
          <cell r="I363">
            <v>0.03</v>
          </cell>
          <cell r="J363">
            <v>0.03</v>
          </cell>
          <cell r="K363">
            <v>0.03</v>
          </cell>
          <cell r="L363">
            <v>0.03</v>
          </cell>
          <cell r="M363">
            <v>0.03</v>
          </cell>
          <cell r="N363">
            <v>0.03</v>
          </cell>
          <cell r="O363">
            <v>0.03</v>
          </cell>
          <cell r="P363">
            <v>0.03</v>
          </cell>
          <cell r="Q363">
            <v>0.03</v>
          </cell>
          <cell r="R363">
            <v>0.03</v>
          </cell>
          <cell r="S363">
            <v>0.03</v>
          </cell>
          <cell r="T363">
            <v>0.03</v>
          </cell>
        </row>
        <row r="364">
          <cell r="B364">
            <v>6</v>
          </cell>
          <cell r="C364" t="str">
            <v>SGP-FPD</v>
          </cell>
          <cell r="D364" t="str">
            <v>（給水・冷却水）フランジ接合</v>
          </cell>
          <cell r="E364" t="str">
            <v>地中配管</v>
          </cell>
          <cell r="F364" t="str">
            <v>接合材等</v>
          </cell>
          <cell r="G364">
            <v>0.03</v>
          </cell>
          <cell r="H364">
            <v>0.03</v>
          </cell>
          <cell r="I364">
            <v>0.03</v>
          </cell>
          <cell r="J364">
            <v>0.03</v>
          </cell>
          <cell r="K364">
            <v>0.03</v>
          </cell>
          <cell r="L364">
            <v>0.03</v>
          </cell>
          <cell r="M364">
            <v>0.03</v>
          </cell>
          <cell r="N364">
            <v>0.03</v>
          </cell>
          <cell r="O364">
            <v>0.03</v>
          </cell>
          <cell r="P364">
            <v>0.03</v>
          </cell>
          <cell r="Q364">
            <v>0.03</v>
          </cell>
          <cell r="R364">
            <v>0.03</v>
          </cell>
          <cell r="S364">
            <v>0.03</v>
          </cell>
          <cell r="T364">
            <v>0.03</v>
          </cell>
        </row>
        <row r="365">
          <cell r="B365">
            <v>7</v>
          </cell>
          <cell r="C365" t="str">
            <v>SGP-VA</v>
          </cell>
          <cell r="D365" t="str">
            <v>（給水・冷却水）ねじ接合（管端防食継手）</v>
          </cell>
          <cell r="E365" t="str">
            <v>地中配管</v>
          </cell>
          <cell r="F365" t="str">
            <v>接合材等</v>
          </cell>
          <cell r="G365">
            <v>0.05</v>
          </cell>
          <cell r="H365">
            <v>0.05</v>
          </cell>
          <cell r="I365">
            <v>0.05</v>
          </cell>
          <cell r="J365">
            <v>0.05</v>
          </cell>
          <cell r="K365">
            <v>0.05</v>
          </cell>
          <cell r="L365">
            <v>0.05</v>
          </cell>
          <cell r="M365">
            <v>0.05</v>
          </cell>
          <cell r="N365">
            <v>0.05</v>
          </cell>
          <cell r="O365">
            <v>0.05</v>
          </cell>
          <cell r="P365">
            <v>0.05</v>
          </cell>
          <cell r="Q365">
            <v>0.05</v>
          </cell>
          <cell r="R365">
            <v>0.05</v>
          </cell>
          <cell r="S365">
            <v>0.05</v>
          </cell>
          <cell r="T365">
            <v>0.05</v>
          </cell>
        </row>
        <row r="366">
          <cell r="B366">
            <v>8</v>
          </cell>
          <cell r="C366" t="str">
            <v>SGP-VB</v>
          </cell>
          <cell r="D366" t="str">
            <v>（給水・冷却水）ねじ接合（管端防食継手）</v>
          </cell>
          <cell r="E366" t="str">
            <v>地中配管</v>
          </cell>
          <cell r="F366" t="str">
            <v>接合材等</v>
          </cell>
          <cell r="G366">
            <v>0.05</v>
          </cell>
          <cell r="H366">
            <v>0.05</v>
          </cell>
          <cell r="I366">
            <v>0.05</v>
          </cell>
          <cell r="J366">
            <v>0.05</v>
          </cell>
          <cell r="K366">
            <v>0.05</v>
          </cell>
          <cell r="L366">
            <v>0.05</v>
          </cell>
          <cell r="M366">
            <v>0.05</v>
          </cell>
          <cell r="N366">
            <v>0.05</v>
          </cell>
          <cell r="O366">
            <v>0.05</v>
          </cell>
          <cell r="P366">
            <v>0.05</v>
          </cell>
          <cell r="Q366">
            <v>0.05</v>
          </cell>
          <cell r="R366">
            <v>0.05</v>
          </cell>
          <cell r="S366">
            <v>0.05</v>
          </cell>
          <cell r="T366">
            <v>0.05</v>
          </cell>
        </row>
        <row r="367">
          <cell r="B367">
            <v>9</v>
          </cell>
          <cell r="C367" t="str">
            <v>SGP-VD</v>
          </cell>
          <cell r="D367" t="str">
            <v>（給水・冷却水）ねじ接合（管端防食継手）</v>
          </cell>
          <cell r="E367" t="str">
            <v>地中配管</v>
          </cell>
          <cell r="F367" t="str">
            <v>接合材等</v>
          </cell>
          <cell r="G367">
            <v>0.2</v>
          </cell>
          <cell r="H367">
            <v>0.2</v>
          </cell>
          <cell r="I367">
            <v>0.2</v>
          </cell>
          <cell r="J367">
            <v>0.2</v>
          </cell>
          <cell r="K367">
            <v>0.2</v>
          </cell>
          <cell r="L367">
            <v>0.2</v>
          </cell>
          <cell r="M367">
            <v>0.2</v>
          </cell>
          <cell r="N367">
            <v>0.2</v>
          </cell>
          <cell r="O367">
            <v>0.2</v>
          </cell>
          <cell r="P367">
            <v>0.2</v>
          </cell>
          <cell r="Q367">
            <v>0.2</v>
          </cell>
          <cell r="R367">
            <v>0.2</v>
          </cell>
          <cell r="S367">
            <v>0.2</v>
          </cell>
          <cell r="T367">
            <v>0.2</v>
          </cell>
        </row>
        <row r="368">
          <cell r="B368">
            <v>10</v>
          </cell>
          <cell r="C368" t="str">
            <v>SGP-FVA</v>
          </cell>
          <cell r="D368" t="str">
            <v>（給水・冷却水）フランジ接合</v>
          </cell>
          <cell r="E368" t="str">
            <v>地中配管</v>
          </cell>
          <cell r="F368" t="str">
            <v>接合材等</v>
          </cell>
          <cell r="G368">
            <v>0.03</v>
          </cell>
          <cell r="H368">
            <v>0.03</v>
          </cell>
          <cell r="I368">
            <v>0.03</v>
          </cell>
          <cell r="J368">
            <v>0.03</v>
          </cell>
          <cell r="K368">
            <v>0.03</v>
          </cell>
          <cell r="L368">
            <v>0.03</v>
          </cell>
          <cell r="M368">
            <v>0.03</v>
          </cell>
          <cell r="N368">
            <v>0.03</v>
          </cell>
          <cell r="O368">
            <v>0.03</v>
          </cell>
          <cell r="P368">
            <v>0.03</v>
          </cell>
          <cell r="Q368">
            <v>0.03</v>
          </cell>
          <cell r="R368">
            <v>0.03</v>
          </cell>
          <cell r="S368">
            <v>0.03</v>
          </cell>
          <cell r="T368">
            <v>0.03</v>
          </cell>
        </row>
        <row r="369">
          <cell r="B369">
            <v>11</v>
          </cell>
          <cell r="C369" t="str">
            <v>SGP-FVB</v>
          </cell>
          <cell r="D369" t="str">
            <v>（給水・冷却水）フランジ接合</v>
          </cell>
          <cell r="E369" t="str">
            <v>地中配管</v>
          </cell>
          <cell r="F369" t="str">
            <v>接合材等</v>
          </cell>
          <cell r="G369">
            <v>0.03</v>
          </cell>
          <cell r="H369">
            <v>0.03</v>
          </cell>
          <cell r="I369">
            <v>0.03</v>
          </cell>
          <cell r="J369">
            <v>0.03</v>
          </cell>
          <cell r="K369">
            <v>0.03</v>
          </cell>
          <cell r="L369">
            <v>0.03</v>
          </cell>
          <cell r="M369">
            <v>0.03</v>
          </cell>
          <cell r="N369">
            <v>0.03</v>
          </cell>
          <cell r="O369">
            <v>0.03</v>
          </cell>
          <cell r="P369">
            <v>0.03</v>
          </cell>
          <cell r="Q369">
            <v>0.03</v>
          </cell>
          <cell r="R369">
            <v>0.03</v>
          </cell>
          <cell r="S369">
            <v>0.03</v>
          </cell>
          <cell r="T369">
            <v>0.03</v>
          </cell>
        </row>
        <row r="370">
          <cell r="B370">
            <v>12</v>
          </cell>
          <cell r="C370" t="str">
            <v>SGP-FVD</v>
          </cell>
          <cell r="D370" t="str">
            <v>（給水・冷却水）フランジ接合</v>
          </cell>
          <cell r="E370" t="str">
            <v>地中配管</v>
          </cell>
          <cell r="F370" t="str">
            <v>接合材等</v>
          </cell>
          <cell r="G370">
            <v>0.03</v>
          </cell>
          <cell r="H370">
            <v>0.03</v>
          </cell>
          <cell r="I370">
            <v>0.03</v>
          </cell>
          <cell r="J370">
            <v>0.03</v>
          </cell>
          <cell r="K370">
            <v>0.03</v>
          </cell>
          <cell r="L370">
            <v>0.03</v>
          </cell>
          <cell r="M370">
            <v>0.03</v>
          </cell>
          <cell r="N370">
            <v>0.03</v>
          </cell>
          <cell r="O370">
            <v>0.03</v>
          </cell>
          <cell r="P370">
            <v>0.03</v>
          </cell>
          <cell r="Q370">
            <v>0.03</v>
          </cell>
          <cell r="R370">
            <v>0.03</v>
          </cell>
          <cell r="S370">
            <v>0.03</v>
          </cell>
          <cell r="T370">
            <v>0.03</v>
          </cell>
        </row>
        <row r="371">
          <cell r="B371">
            <v>15</v>
          </cell>
          <cell r="C371" t="str">
            <v>SGP-PS</v>
          </cell>
          <cell r="D371" t="str">
            <v>ねじ接合</v>
          </cell>
          <cell r="E371" t="str">
            <v>地中配管</v>
          </cell>
          <cell r="F371" t="str">
            <v>接合材等</v>
          </cell>
          <cell r="G371">
            <v>0.18</v>
          </cell>
          <cell r="H371">
            <v>0.18</v>
          </cell>
          <cell r="I371">
            <v>0.18</v>
          </cell>
          <cell r="J371">
            <v>0.18</v>
          </cell>
          <cell r="K371">
            <v>0.18</v>
          </cell>
          <cell r="L371">
            <v>0.18</v>
          </cell>
          <cell r="M371">
            <v>0.18</v>
          </cell>
          <cell r="N371">
            <v>0.18</v>
          </cell>
          <cell r="O371">
            <v>0.18</v>
          </cell>
          <cell r="P371">
            <v>0.18</v>
          </cell>
          <cell r="Q371">
            <v>0.18</v>
          </cell>
          <cell r="R371">
            <v>0.18</v>
          </cell>
          <cell r="S371">
            <v>0.18</v>
          </cell>
          <cell r="T371">
            <v>0.18</v>
          </cell>
        </row>
        <row r="372">
          <cell r="B372">
            <v>16</v>
          </cell>
          <cell r="C372" t="str">
            <v>STPG 370 PS</v>
          </cell>
          <cell r="D372" t="str">
            <v>ねじ接合</v>
          </cell>
          <cell r="E372" t="str">
            <v>地中配管</v>
          </cell>
          <cell r="F372" t="str">
            <v>接合材等</v>
          </cell>
          <cell r="G372">
            <v>0.18</v>
          </cell>
          <cell r="H372">
            <v>0.18</v>
          </cell>
          <cell r="I372">
            <v>0.18</v>
          </cell>
          <cell r="J372">
            <v>0.18</v>
          </cell>
          <cell r="K372">
            <v>0.18</v>
          </cell>
          <cell r="L372">
            <v>0.18</v>
          </cell>
          <cell r="M372">
            <v>0.18</v>
          </cell>
          <cell r="N372">
            <v>0.18</v>
          </cell>
          <cell r="O372">
            <v>0.18</v>
          </cell>
          <cell r="P372">
            <v>0.18</v>
          </cell>
          <cell r="Q372">
            <v>0.18</v>
          </cell>
          <cell r="R372">
            <v>0.18</v>
          </cell>
          <cell r="S372">
            <v>0.18</v>
          </cell>
          <cell r="T372">
            <v>0.18</v>
          </cell>
        </row>
        <row r="373">
          <cell r="B373">
            <v>17</v>
          </cell>
          <cell r="C373" t="str">
            <v>SGP-VS</v>
          </cell>
          <cell r="D373" t="str">
            <v>ねじ接合</v>
          </cell>
          <cell r="E373" t="str">
            <v>地中配管</v>
          </cell>
          <cell r="F373" t="str">
            <v>接合材等</v>
          </cell>
          <cell r="G373">
            <v>0.18</v>
          </cell>
          <cell r="H373">
            <v>0.18</v>
          </cell>
          <cell r="I373">
            <v>0.18</v>
          </cell>
          <cell r="J373">
            <v>0.18</v>
          </cell>
          <cell r="K373">
            <v>0.18</v>
          </cell>
          <cell r="L373">
            <v>0.18</v>
          </cell>
          <cell r="M373">
            <v>0.18</v>
          </cell>
          <cell r="N373">
            <v>0.18</v>
          </cell>
          <cell r="O373">
            <v>0.18</v>
          </cell>
          <cell r="P373">
            <v>0.18</v>
          </cell>
          <cell r="Q373">
            <v>0.18</v>
          </cell>
          <cell r="R373">
            <v>0.18</v>
          </cell>
          <cell r="S373">
            <v>0.18</v>
          </cell>
          <cell r="T373">
            <v>0.18</v>
          </cell>
        </row>
        <row r="374">
          <cell r="B374">
            <v>18</v>
          </cell>
          <cell r="C374" t="str">
            <v>STPG 370 VS</v>
          </cell>
          <cell r="D374" t="str">
            <v>ねじ接合</v>
          </cell>
          <cell r="E374" t="str">
            <v>地中配管</v>
          </cell>
          <cell r="F374" t="str">
            <v>接合材等</v>
          </cell>
          <cell r="G374">
            <v>0.18</v>
          </cell>
          <cell r="H374">
            <v>0.18</v>
          </cell>
          <cell r="I374">
            <v>0.18</v>
          </cell>
          <cell r="J374">
            <v>0.18</v>
          </cell>
          <cell r="K374">
            <v>0.18</v>
          </cell>
          <cell r="L374">
            <v>0.18</v>
          </cell>
          <cell r="M374">
            <v>0.18</v>
          </cell>
          <cell r="N374">
            <v>0.18</v>
          </cell>
          <cell r="O374">
            <v>0.18</v>
          </cell>
          <cell r="P374">
            <v>0.18</v>
          </cell>
          <cell r="Q374">
            <v>0.18</v>
          </cell>
          <cell r="R374">
            <v>0.18</v>
          </cell>
          <cell r="S374">
            <v>0.18</v>
          </cell>
          <cell r="T374">
            <v>0.18</v>
          </cell>
        </row>
        <row r="375">
          <cell r="B375">
            <v>20</v>
          </cell>
          <cell r="C375" t="str">
            <v>STPG</v>
          </cell>
          <cell r="D375" t="str">
            <v>（消火）ねじ接合</v>
          </cell>
          <cell r="E375" t="str">
            <v>地中配管</v>
          </cell>
          <cell r="F375" t="str">
            <v>接合材等</v>
          </cell>
          <cell r="G375">
            <v>0.05</v>
          </cell>
          <cell r="H375">
            <v>0.05</v>
          </cell>
          <cell r="I375">
            <v>0.05</v>
          </cell>
          <cell r="J375">
            <v>0.05</v>
          </cell>
          <cell r="K375">
            <v>0.05</v>
          </cell>
          <cell r="L375">
            <v>0.05</v>
          </cell>
          <cell r="M375">
            <v>0.05</v>
          </cell>
          <cell r="N375">
            <v>0.05</v>
          </cell>
          <cell r="O375">
            <v>0.05</v>
          </cell>
          <cell r="P375">
            <v>0.05</v>
          </cell>
          <cell r="Q375">
            <v>0.05</v>
          </cell>
          <cell r="R375">
            <v>0.05</v>
          </cell>
          <cell r="S375">
            <v>0.05</v>
          </cell>
          <cell r="T375">
            <v>0.05</v>
          </cell>
        </row>
        <row r="376">
          <cell r="B376">
            <v>21</v>
          </cell>
          <cell r="C376" t="str">
            <v>STPG</v>
          </cell>
          <cell r="D376" t="str">
            <v>（冷却水）ねじ接合</v>
          </cell>
          <cell r="E376" t="str">
            <v>地中配管</v>
          </cell>
          <cell r="F376" t="str">
            <v>接合材等</v>
          </cell>
          <cell r="G376">
            <v>0.05</v>
          </cell>
          <cell r="H376">
            <v>0.05</v>
          </cell>
          <cell r="I376">
            <v>0.05</v>
          </cell>
          <cell r="J376">
            <v>0.05</v>
          </cell>
          <cell r="K376">
            <v>0.05</v>
          </cell>
          <cell r="L376">
            <v>0.05</v>
          </cell>
          <cell r="M376">
            <v>0.05</v>
          </cell>
          <cell r="N376">
            <v>0.05</v>
          </cell>
          <cell r="O376">
            <v>0.05</v>
          </cell>
          <cell r="P376">
            <v>0.05</v>
          </cell>
          <cell r="Q376">
            <v>0.05</v>
          </cell>
          <cell r="R376">
            <v>0.05</v>
          </cell>
          <cell r="S376">
            <v>0.05</v>
          </cell>
          <cell r="T376">
            <v>0.05</v>
          </cell>
        </row>
        <row r="377">
          <cell r="B377">
            <v>23</v>
          </cell>
          <cell r="C377" t="str">
            <v>STPG</v>
          </cell>
          <cell r="D377" t="str">
            <v>（消火・冷却水・冷温水）溶接接合</v>
          </cell>
          <cell r="E377" t="str">
            <v>地中配管</v>
          </cell>
          <cell r="F377" t="str">
            <v>接合材等</v>
          </cell>
          <cell r="G377">
            <v>0.08</v>
          </cell>
          <cell r="H377">
            <v>0.08</v>
          </cell>
          <cell r="I377">
            <v>0.08</v>
          </cell>
          <cell r="J377">
            <v>0.08</v>
          </cell>
          <cell r="K377">
            <v>0.08</v>
          </cell>
          <cell r="L377">
            <v>0.08</v>
          </cell>
          <cell r="M377">
            <v>0.08</v>
          </cell>
          <cell r="N377">
            <v>0.08</v>
          </cell>
          <cell r="O377">
            <v>0.08</v>
          </cell>
          <cell r="P377">
            <v>0.08</v>
          </cell>
          <cell r="Q377">
            <v>0.08</v>
          </cell>
          <cell r="R377">
            <v>0.08</v>
          </cell>
          <cell r="S377">
            <v>0.08</v>
          </cell>
          <cell r="T377">
            <v>0.08</v>
          </cell>
        </row>
        <row r="378">
          <cell r="B378">
            <v>24</v>
          </cell>
          <cell r="C378" t="str">
            <v>STPG(黒)</v>
          </cell>
          <cell r="D378" t="str">
            <v>（蒸気給気管、蒸気還気用）溶接接合</v>
          </cell>
          <cell r="E378" t="str">
            <v>地中配管</v>
          </cell>
          <cell r="F378" t="str">
            <v>接合材等</v>
          </cell>
          <cell r="G378">
            <v>0.08</v>
          </cell>
          <cell r="H378">
            <v>0.08</v>
          </cell>
          <cell r="I378">
            <v>0.08</v>
          </cell>
          <cell r="J378">
            <v>0.08</v>
          </cell>
          <cell r="K378">
            <v>0.08</v>
          </cell>
          <cell r="L378">
            <v>0.08</v>
          </cell>
          <cell r="M378">
            <v>0.08</v>
          </cell>
          <cell r="N378">
            <v>0.08</v>
          </cell>
          <cell r="O378">
            <v>0.08</v>
          </cell>
          <cell r="P378">
            <v>0.08</v>
          </cell>
          <cell r="Q378">
            <v>0.08</v>
          </cell>
          <cell r="R378">
            <v>0.08</v>
          </cell>
          <cell r="S378">
            <v>0.08</v>
          </cell>
          <cell r="T378">
            <v>0.08</v>
          </cell>
        </row>
        <row r="379">
          <cell r="B379">
            <v>25</v>
          </cell>
          <cell r="C379" t="str">
            <v>SGP(白)</v>
          </cell>
          <cell r="D379" t="str">
            <v>（排水）ねじ接合</v>
          </cell>
          <cell r="E379" t="str">
            <v>地中配管</v>
          </cell>
          <cell r="F379" t="str">
            <v>接合材等</v>
          </cell>
          <cell r="G379">
            <v>0.05</v>
          </cell>
          <cell r="H379">
            <v>0.05</v>
          </cell>
          <cell r="I379">
            <v>0.05</v>
          </cell>
          <cell r="J379">
            <v>0.05</v>
          </cell>
          <cell r="K379">
            <v>0.05</v>
          </cell>
          <cell r="L379">
            <v>0.05</v>
          </cell>
          <cell r="M379">
            <v>0.05</v>
          </cell>
          <cell r="N379">
            <v>0.05</v>
          </cell>
          <cell r="O379">
            <v>0.05</v>
          </cell>
          <cell r="P379">
            <v>0.05</v>
          </cell>
          <cell r="Q379">
            <v>0.05</v>
          </cell>
          <cell r="R379">
            <v>0.05</v>
          </cell>
          <cell r="S379">
            <v>0.05</v>
          </cell>
          <cell r="T379">
            <v>0.05</v>
          </cell>
        </row>
        <row r="380">
          <cell r="B380">
            <v>27</v>
          </cell>
          <cell r="C380" t="str">
            <v>SGP(白)</v>
          </cell>
          <cell r="D380" t="str">
            <v>（通気・消火・給湯・プロパン）ねじ接合</v>
          </cell>
          <cell r="E380" t="str">
            <v>地中配管</v>
          </cell>
          <cell r="F380" t="str">
            <v>接合材等</v>
          </cell>
          <cell r="G380">
            <v>0.05</v>
          </cell>
          <cell r="H380">
            <v>0.05</v>
          </cell>
          <cell r="I380">
            <v>0.05</v>
          </cell>
          <cell r="J380">
            <v>0.05</v>
          </cell>
          <cell r="K380">
            <v>0.05</v>
          </cell>
          <cell r="L380">
            <v>0.05</v>
          </cell>
          <cell r="M380">
            <v>0.05</v>
          </cell>
          <cell r="N380">
            <v>0.05</v>
          </cell>
          <cell r="O380">
            <v>0.05</v>
          </cell>
          <cell r="P380">
            <v>0.05</v>
          </cell>
          <cell r="Q380">
            <v>0.05</v>
          </cell>
          <cell r="R380">
            <v>0.05</v>
          </cell>
          <cell r="S380">
            <v>0.05</v>
          </cell>
          <cell r="T380">
            <v>0.05</v>
          </cell>
        </row>
        <row r="381">
          <cell r="B381">
            <v>28</v>
          </cell>
          <cell r="C381" t="str">
            <v>SGP(白)</v>
          </cell>
          <cell r="D381" t="str">
            <v>（冷却水）ねじ接合</v>
          </cell>
          <cell r="E381" t="str">
            <v>地中配管</v>
          </cell>
          <cell r="F381" t="str">
            <v>接合材等</v>
          </cell>
          <cell r="G381">
            <v>0.05</v>
          </cell>
          <cell r="H381">
            <v>0.05</v>
          </cell>
          <cell r="I381">
            <v>0.05</v>
          </cell>
          <cell r="J381">
            <v>0.05</v>
          </cell>
          <cell r="K381">
            <v>0.05</v>
          </cell>
          <cell r="L381">
            <v>0.05</v>
          </cell>
          <cell r="M381">
            <v>0.05</v>
          </cell>
          <cell r="N381">
            <v>0.05</v>
          </cell>
          <cell r="O381">
            <v>0.05</v>
          </cell>
          <cell r="P381">
            <v>0.05</v>
          </cell>
          <cell r="Q381">
            <v>0.05</v>
          </cell>
          <cell r="R381">
            <v>0.05</v>
          </cell>
          <cell r="S381">
            <v>0.05</v>
          </cell>
          <cell r="T381">
            <v>0.05</v>
          </cell>
        </row>
        <row r="382">
          <cell r="B382">
            <v>29</v>
          </cell>
          <cell r="C382" t="str">
            <v>SGP(白)</v>
          </cell>
          <cell r="D382" t="str">
            <v>（通気・消火・給湯・プロパン・冷却水・冷温水）溶接接合</v>
          </cell>
          <cell r="E382" t="str">
            <v>地中配管</v>
          </cell>
          <cell r="F382" t="str">
            <v>接合材等</v>
          </cell>
          <cell r="G382">
            <v>0.08</v>
          </cell>
          <cell r="H382">
            <v>0.08</v>
          </cell>
          <cell r="I382">
            <v>0.08</v>
          </cell>
          <cell r="J382">
            <v>0.08</v>
          </cell>
          <cell r="K382">
            <v>0.08</v>
          </cell>
          <cell r="L382">
            <v>0.08</v>
          </cell>
          <cell r="M382">
            <v>0.08</v>
          </cell>
          <cell r="N382">
            <v>0.08</v>
          </cell>
          <cell r="O382">
            <v>0.08</v>
          </cell>
          <cell r="P382">
            <v>0.08</v>
          </cell>
          <cell r="Q382">
            <v>0.08</v>
          </cell>
          <cell r="R382">
            <v>0.08</v>
          </cell>
          <cell r="S382">
            <v>0.08</v>
          </cell>
          <cell r="T382">
            <v>0.08</v>
          </cell>
        </row>
        <row r="383">
          <cell r="B383">
            <v>32</v>
          </cell>
          <cell r="C383" t="str">
            <v>SGP(黒)</v>
          </cell>
          <cell r="D383" t="str">
            <v>（蒸気・油）ねじ接合</v>
          </cell>
          <cell r="E383" t="str">
            <v>地中配管</v>
          </cell>
          <cell r="F383" t="str">
            <v>接合材等</v>
          </cell>
          <cell r="G383">
            <v>0.05</v>
          </cell>
          <cell r="H383">
            <v>0.05</v>
          </cell>
          <cell r="I383">
            <v>0.05</v>
          </cell>
          <cell r="J383">
            <v>0.05</v>
          </cell>
          <cell r="K383">
            <v>0.05</v>
          </cell>
          <cell r="L383">
            <v>0.05</v>
          </cell>
          <cell r="M383">
            <v>0.05</v>
          </cell>
          <cell r="N383">
            <v>0.05</v>
          </cell>
          <cell r="O383">
            <v>0.05</v>
          </cell>
          <cell r="P383">
            <v>0.05</v>
          </cell>
          <cell r="Q383">
            <v>0.05</v>
          </cell>
          <cell r="R383">
            <v>0.05</v>
          </cell>
          <cell r="S383">
            <v>0.05</v>
          </cell>
          <cell r="T383">
            <v>0.05</v>
          </cell>
        </row>
        <row r="384">
          <cell r="B384">
            <v>33</v>
          </cell>
          <cell r="C384" t="str">
            <v>SGP(黒)</v>
          </cell>
          <cell r="D384" t="str">
            <v>（蒸気・油）溶接接合</v>
          </cell>
          <cell r="E384" t="str">
            <v>地中配管</v>
          </cell>
          <cell r="F384" t="str">
            <v>接合材等</v>
          </cell>
          <cell r="G384">
            <v>0.08</v>
          </cell>
          <cell r="H384">
            <v>0.08</v>
          </cell>
          <cell r="I384">
            <v>0.08</v>
          </cell>
          <cell r="J384">
            <v>0.08</v>
          </cell>
          <cell r="K384">
            <v>0.08</v>
          </cell>
          <cell r="L384">
            <v>0.08</v>
          </cell>
          <cell r="M384">
            <v>0.08</v>
          </cell>
          <cell r="N384">
            <v>0.08</v>
          </cell>
          <cell r="O384">
            <v>0.08</v>
          </cell>
          <cell r="P384">
            <v>0.08</v>
          </cell>
          <cell r="Q384">
            <v>0.08</v>
          </cell>
          <cell r="R384">
            <v>0.08</v>
          </cell>
          <cell r="S384">
            <v>0.08</v>
          </cell>
          <cell r="T384">
            <v>0.08</v>
          </cell>
        </row>
        <row r="385">
          <cell r="B385">
            <v>35</v>
          </cell>
          <cell r="C385" t="str">
            <v>SGP-TA(WSP032)</v>
          </cell>
          <cell r="D385" t="str">
            <v>ねじ接合</v>
          </cell>
          <cell r="E385" t="str">
            <v>地中配管</v>
          </cell>
          <cell r="F385" t="str">
            <v>接合材等</v>
          </cell>
          <cell r="G385">
            <v>0.05</v>
          </cell>
          <cell r="H385">
            <v>0.05</v>
          </cell>
          <cell r="I385">
            <v>0.05</v>
          </cell>
          <cell r="J385">
            <v>0.05</v>
          </cell>
          <cell r="K385">
            <v>0.05</v>
          </cell>
          <cell r="L385">
            <v>0.05</v>
          </cell>
          <cell r="M385">
            <v>0.05</v>
          </cell>
          <cell r="N385">
            <v>0.05</v>
          </cell>
          <cell r="O385">
            <v>0.05</v>
          </cell>
          <cell r="P385">
            <v>0.05</v>
          </cell>
          <cell r="Q385">
            <v>0.05</v>
          </cell>
          <cell r="R385">
            <v>0.05</v>
          </cell>
          <cell r="S385">
            <v>0.05</v>
          </cell>
          <cell r="T385">
            <v>0.05</v>
          </cell>
        </row>
        <row r="386">
          <cell r="B386">
            <v>37</v>
          </cell>
          <cell r="C386" t="str">
            <v>HP</v>
          </cell>
          <cell r="D386" t="str">
            <v>（排水）</v>
          </cell>
          <cell r="E386" t="str">
            <v>地中配管</v>
          </cell>
          <cell r="F386" t="str">
            <v>接合材等</v>
          </cell>
        </row>
        <row r="387">
          <cell r="B387">
            <v>38</v>
          </cell>
          <cell r="C387" t="str">
            <v>ARFA管</v>
          </cell>
          <cell r="D387" t="str">
            <v>ねじ接合</v>
          </cell>
          <cell r="E387" t="str">
            <v>地中配管</v>
          </cell>
          <cell r="F387" t="str">
            <v>接合材等</v>
          </cell>
          <cell r="G387">
            <v>0.05</v>
          </cell>
          <cell r="H387">
            <v>0.05</v>
          </cell>
          <cell r="I387">
            <v>0.05</v>
          </cell>
          <cell r="J387">
            <v>0.05</v>
          </cell>
          <cell r="K387">
            <v>0.05</v>
          </cell>
          <cell r="L387">
            <v>0.05</v>
          </cell>
          <cell r="M387">
            <v>0.05</v>
          </cell>
          <cell r="N387">
            <v>0.05</v>
          </cell>
          <cell r="O387">
            <v>0.05</v>
          </cell>
          <cell r="P387">
            <v>0.05</v>
          </cell>
          <cell r="Q387">
            <v>0.05</v>
          </cell>
          <cell r="R387">
            <v>0.05</v>
          </cell>
          <cell r="S387">
            <v>0.05</v>
          </cell>
          <cell r="T387">
            <v>0.05</v>
          </cell>
        </row>
        <row r="390">
          <cell r="B390">
            <v>1</v>
          </cell>
          <cell r="C390" t="str">
            <v>SGP-PA</v>
          </cell>
          <cell r="D390" t="str">
            <v>（給水・冷却水）ねじ接合（管端防食継手）</v>
          </cell>
          <cell r="E390" t="str">
            <v>屋内一般配管</v>
          </cell>
          <cell r="F390" t="str">
            <v>支持金物</v>
          </cell>
          <cell r="G390">
            <v>0.15</v>
          </cell>
          <cell r="H390">
            <v>0.15</v>
          </cell>
          <cell r="I390">
            <v>0.15</v>
          </cell>
          <cell r="J390">
            <v>0.15</v>
          </cell>
          <cell r="K390">
            <v>0.15</v>
          </cell>
          <cell r="L390">
            <v>0.15</v>
          </cell>
          <cell r="M390">
            <v>0.15</v>
          </cell>
          <cell r="N390">
            <v>0.15</v>
          </cell>
          <cell r="O390">
            <v>0.15</v>
          </cell>
          <cell r="P390">
            <v>0.15</v>
          </cell>
          <cell r="Q390">
            <v>0.15</v>
          </cell>
          <cell r="R390">
            <v>0.15</v>
          </cell>
          <cell r="S390">
            <v>0.15</v>
          </cell>
          <cell r="T390">
            <v>0.15</v>
          </cell>
        </row>
        <row r="391">
          <cell r="B391">
            <v>2</v>
          </cell>
          <cell r="C391" t="str">
            <v>SGP-PB</v>
          </cell>
          <cell r="D391" t="str">
            <v>（給水・冷却水）ねじ接合（管端防食継手）</v>
          </cell>
          <cell r="E391" t="str">
            <v>屋内一般配管</v>
          </cell>
          <cell r="F391" t="str">
            <v>支持金物</v>
          </cell>
          <cell r="G391">
            <v>0.15</v>
          </cell>
          <cell r="H391">
            <v>0.15</v>
          </cell>
          <cell r="I391">
            <v>0.15</v>
          </cell>
          <cell r="J391">
            <v>0.15</v>
          </cell>
          <cell r="K391">
            <v>0.15</v>
          </cell>
          <cell r="L391">
            <v>0.15</v>
          </cell>
          <cell r="M391">
            <v>0.15</v>
          </cell>
          <cell r="N391">
            <v>0.15</v>
          </cell>
          <cell r="O391">
            <v>0.15</v>
          </cell>
          <cell r="P391">
            <v>0.15</v>
          </cell>
          <cell r="Q391">
            <v>0.15</v>
          </cell>
          <cell r="R391">
            <v>0.15</v>
          </cell>
          <cell r="S391">
            <v>0.15</v>
          </cell>
          <cell r="T391">
            <v>0.15</v>
          </cell>
        </row>
        <row r="392">
          <cell r="B392">
            <v>4</v>
          </cell>
          <cell r="C392" t="str">
            <v>SGP-FPA</v>
          </cell>
          <cell r="D392" t="str">
            <v>（給水・冷却水）フランジ接合</v>
          </cell>
          <cell r="E392" t="str">
            <v>屋内一般配管</v>
          </cell>
          <cell r="F392" t="str">
            <v>支持金物</v>
          </cell>
          <cell r="G392">
            <v>0.1</v>
          </cell>
          <cell r="H392">
            <v>0.1</v>
          </cell>
          <cell r="I392">
            <v>0.1</v>
          </cell>
          <cell r="J392">
            <v>0.1</v>
          </cell>
          <cell r="K392">
            <v>0.1</v>
          </cell>
          <cell r="L392">
            <v>0.1</v>
          </cell>
          <cell r="M392">
            <v>0.1</v>
          </cell>
          <cell r="N392">
            <v>0.1</v>
          </cell>
          <cell r="O392">
            <v>0.1</v>
          </cell>
          <cell r="P392">
            <v>0.1</v>
          </cell>
          <cell r="Q392">
            <v>0.1</v>
          </cell>
          <cell r="R392">
            <v>0.1</v>
          </cell>
          <cell r="S392">
            <v>0.1</v>
          </cell>
          <cell r="T392">
            <v>0.1</v>
          </cell>
        </row>
        <row r="393">
          <cell r="B393">
            <v>5</v>
          </cell>
          <cell r="C393" t="str">
            <v>SGP-FPB</v>
          </cell>
          <cell r="D393" t="str">
            <v>（給水・冷却水）フランジ接合</v>
          </cell>
          <cell r="E393" t="str">
            <v>屋内一般配管</v>
          </cell>
          <cell r="F393" t="str">
            <v>支持金物</v>
          </cell>
          <cell r="G393">
            <v>0.1</v>
          </cell>
          <cell r="H393">
            <v>0.1</v>
          </cell>
          <cell r="I393">
            <v>0.1</v>
          </cell>
          <cell r="J393">
            <v>0.1</v>
          </cell>
          <cell r="K393">
            <v>0.1</v>
          </cell>
          <cell r="L393">
            <v>0.1</v>
          </cell>
          <cell r="M393">
            <v>0.1</v>
          </cell>
          <cell r="N393">
            <v>0.1</v>
          </cell>
          <cell r="O393">
            <v>0.1</v>
          </cell>
          <cell r="P393">
            <v>0.1</v>
          </cell>
          <cell r="Q393">
            <v>0.1</v>
          </cell>
          <cell r="R393">
            <v>0.1</v>
          </cell>
          <cell r="S393">
            <v>0.1</v>
          </cell>
          <cell r="T393">
            <v>0.1</v>
          </cell>
        </row>
        <row r="394">
          <cell r="B394">
            <v>7</v>
          </cell>
          <cell r="C394" t="str">
            <v>SGP-VA</v>
          </cell>
          <cell r="D394" t="str">
            <v>（給水・冷却水）ねじ接合（管端防食継手）</v>
          </cell>
          <cell r="E394" t="str">
            <v>屋内一般配管</v>
          </cell>
          <cell r="F394" t="str">
            <v>支持金物</v>
          </cell>
          <cell r="G394">
            <v>0.1</v>
          </cell>
          <cell r="H394">
            <v>0.1</v>
          </cell>
          <cell r="I394">
            <v>0.1</v>
          </cell>
          <cell r="J394">
            <v>0.1</v>
          </cell>
          <cell r="K394">
            <v>0.1</v>
          </cell>
          <cell r="L394">
            <v>0.1</v>
          </cell>
          <cell r="M394">
            <v>0.1</v>
          </cell>
          <cell r="N394">
            <v>0.1</v>
          </cell>
          <cell r="O394">
            <v>0.1</v>
          </cell>
          <cell r="P394">
            <v>0.1</v>
          </cell>
          <cell r="Q394">
            <v>0.1</v>
          </cell>
          <cell r="R394">
            <v>0.1</v>
          </cell>
          <cell r="S394">
            <v>0.1</v>
          </cell>
          <cell r="T394">
            <v>0.1</v>
          </cell>
        </row>
        <row r="395">
          <cell r="B395">
            <v>8</v>
          </cell>
          <cell r="C395" t="str">
            <v>SGP-VB</v>
          </cell>
          <cell r="D395" t="str">
            <v>（給水・冷却水）ねじ接合（管端防食継手）</v>
          </cell>
          <cell r="E395" t="str">
            <v>屋内一般配管</v>
          </cell>
          <cell r="F395" t="str">
            <v>支持金物</v>
          </cell>
          <cell r="G395">
            <v>0.1</v>
          </cell>
          <cell r="H395">
            <v>0.1</v>
          </cell>
          <cell r="I395">
            <v>0.1</v>
          </cell>
          <cell r="J395">
            <v>0.1</v>
          </cell>
          <cell r="K395">
            <v>0.1</v>
          </cell>
          <cell r="L395">
            <v>0.1</v>
          </cell>
          <cell r="M395">
            <v>0.1</v>
          </cell>
          <cell r="N395">
            <v>0.1</v>
          </cell>
          <cell r="O395">
            <v>0.1</v>
          </cell>
          <cell r="P395">
            <v>0.1</v>
          </cell>
          <cell r="Q395">
            <v>0.1</v>
          </cell>
          <cell r="R395">
            <v>0.1</v>
          </cell>
          <cell r="S395">
            <v>0.1</v>
          </cell>
          <cell r="T395">
            <v>0.1</v>
          </cell>
        </row>
        <row r="396">
          <cell r="B396">
            <v>10</v>
          </cell>
          <cell r="C396" t="str">
            <v>SGP-FVA</v>
          </cell>
          <cell r="D396" t="str">
            <v>（給水・冷却水）フランジ接合</v>
          </cell>
          <cell r="E396" t="str">
            <v>屋内一般配管</v>
          </cell>
          <cell r="F396" t="str">
            <v>支持金物</v>
          </cell>
          <cell r="G396">
            <v>0.1</v>
          </cell>
          <cell r="H396">
            <v>0.1</v>
          </cell>
          <cell r="I396">
            <v>0.1</v>
          </cell>
          <cell r="J396">
            <v>0.1</v>
          </cell>
          <cell r="K396">
            <v>0.1</v>
          </cell>
          <cell r="L396">
            <v>0.1</v>
          </cell>
          <cell r="M396">
            <v>0.1</v>
          </cell>
          <cell r="N396">
            <v>0.1</v>
          </cell>
          <cell r="O396">
            <v>0.1</v>
          </cell>
          <cell r="P396">
            <v>0.1</v>
          </cell>
          <cell r="Q396">
            <v>0.1</v>
          </cell>
          <cell r="R396">
            <v>0.1</v>
          </cell>
          <cell r="S396">
            <v>0.1</v>
          </cell>
          <cell r="T396">
            <v>0.1</v>
          </cell>
        </row>
        <row r="397">
          <cell r="B397">
            <v>11</v>
          </cell>
          <cell r="C397" t="str">
            <v>SGP-FVB</v>
          </cell>
          <cell r="D397" t="str">
            <v>（給水・冷却水）フランジ接合</v>
          </cell>
          <cell r="E397" t="str">
            <v>屋内一般配管</v>
          </cell>
          <cell r="F397" t="str">
            <v>支持金物</v>
          </cell>
          <cell r="G397">
            <v>0.1</v>
          </cell>
          <cell r="H397">
            <v>0.1</v>
          </cell>
          <cell r="I397">
            <v>0.1</v>
          </cell>
          <cell r="J397">
            <v>0.1</v>
          </cell>
          <cell r="K397">
            <v>0.1</v>
          </cell>
          <cell r="L397">
            <v>0.1</v>
          </cell>
          <cell r="M397">
            <v>0.1</v>
          </cell>
          <cell r="N397">
            <v>0.1</v>
          </cell>
          <cell r="O397">
            <v>0.1</v>
          </cell>
          <cell r="P397">
            <v>0.1</v>
          </cell>
          <cell r="Q397">
            <v>0.1</v>
          </cell>
          <cell r="R397">
            <v>0.1</v>
          </cell>
          <cell r="S397">
            <v>0.1</v>
          </cell>
          <cell r="T397">
            <v>0.1</v>
          </cell>
        </row>
        <row r="398">
          <cell r="B398">
            <v>13</v>
          </cell>
          <cell r="C398" t="str">
            <v>SGP-HVA</v>
          </cell>
          <cell r="D398" t="str">
            <v>（給湯・冷温水）ねじ接合（管端防食継手）</v>
          </cell>
          <cell r="E398" t="str">
            <v>屋内一般配管</v>
          </cell>
          <cell r="F398" t="str">
            <v>支持金物</v>
          </cell>
          <cell r="G398">
            <v>0.1</v>
          </cell>
          <cell r="H398">
            <v>0.1</v>
          </cell>
          <cell r="I398">
            <v>0.1</v>
          </cell>
          <cell r="J398">
            <v>0.1</v>
          </cell>
          <cell r="K398">
            <v>0.1</v>
          </cell>
          <cell r="L398">
            <v>0.1</v>
          </cell>
          <cell r="M398">
            <v>0.1</v>
          </cell>
          <cell r="N398">
            <v>0.1</v>
          </cell>
          <cell r="O398">
            <v>0.1</v>
          </cell>
          <cell r="P398">
            <v>0.1</v>
          </cell>
          <cell r="Q398">
            <v>0.1</v>
          </cell>
          <cell r="R398">
            <v>0.1</v>
          </cell>
          <cell r="S398">
            <v>0.1</v>
          </cell>
          <cell r="T398">
            <v>0.1</v>
          </cell>
        </row>
        <row r="399">
          <cell r="B399">
            <v>14</v>
          </cell>
          <cell r="C399" t="str">
            <v>SGP-VA</v>
          </cell>
          <cell r="D399" t="str">
            <v>（冷却水）ハウジング型継手</v>
          </cell>
          <cell r="E399" t="str">
            <v>屋内一般配管</v>
          </cell>
          <cell r="F399" t="str">
            <v>支持金物</v>
          </cell>
          <cell r="G399">
            <v>0.1</v>
          </cell>
          <cell r="H399">
            <v>0.1</v>
          </cell>
          <cell r="I399">
            <v>0.1</v>
          </cell>
          <cell r="J399">
            <v>0.1</v>
          </cell>
          <cell r="K399">
            <v>0.1</v>
          </cell>
          <cell r="L399">
            <v>0.1</v>
          </cell>
          <cell r="M399">
            <v>0.1</v>
          </cell>
          <cell r="N399">
            <v>0.1</v>
          </cell>
          <cell r="O399">
            <v>0.1</v>
          </cell>
          <cell r="P399">
            <v>0.1</v>
          </cell>
          <cell r="Q399">
            <v>0.1</v>
          </cell>
          <cell r="R399">
            <v>0.1</v>
          </cell>
          <cell r="S399">
            <v>0.1</v>
          </cell>
          <cell r="T399">
            <v>0.1</v>
          </cell>
        </row>
        <row r="400">
          <cell r="B400">
            <v>19</v>
          </cell>
          <cell r="C400" t="str">
            <v>STPG</v>
          </cell>
          <cell r="D400" t="str">
            <v>（冷温水）ねじ接合</v>
          </cell>
          <cell r="E400" t="str">
            <v>屋内一般配管</v>
          </cell>
          <cell r="F400" t="str">
            <v>支持金物</v>
          </cell>
          <cell r="G400">
            <v>0.15</v>
          </cell>
          <cell r="H400">
            <v>0.15</v>
          </cell>
          <cell r="I400">
            <v>0.15</v>
          </cell>
          <cell r="J400">
            <v>0.15</v>
          </cell>
          <cell r="K400">
            <v>0.15</v>
          </cell>
          <cell r="L400">
            <v>0.15</v>
          </cell>
          <cell r="M400">
            <v>0.15</v>
          </cell>
          <cell r="N400">
            <v>0.15</v>
          </cell>
          <cell r="O400">
            <v>0.15</v>
          </cell>
          <cell r="P400">
            <v>0.15</v>
          </cell>
          <cell r="Q400">
            <v>0.15</v>
          </cell>
          <cell r="R400">
            <v>0.15</v>
          </cell>
          <cell r="S400">
            <v>0.15</v>
          </cell>
          <cell r="T400">
            <v>0.15</v>
          </cell>
        </row>
        <row r="401">
          <cell r="B401">
            <v>20</v>
          </cell>
          <cell r="C401" t="str">
            <v>STPG</v>
          </cell>
          <cell r="D401" t="str">
            <v>（消火）ねじ接合</v>
          </cell>
          <cell r="E401" t="str">
            <v>屋内一般配管</v>
          </cell>
          <cell r="F401" t="str">
            <v>支持金物</v>
          </cell>
          <cell r="G401">
            <v>0.15</v>
          </cell>
          <cell r="H401">
            <v>0.15</v>
          </cell>
          <cell r="I401">
            <v>0.15</v>
          </cell>
          <cell r="J401">
            <v>0.15</v>
          </cell>
          <cell r="K401">
            <v>0.15</v>
          </cell>
          <cell r="L401">
            <v>0.15</v>
          </cell>
          <cell r="M401">
            <v>0.15</v>
          </cell>
          <cell r="N401">
            <v>0.15</v>
          </cell>
          <cell r="O401">
            <v>0.15</v>
          </cell>
          <cell r="P401">
            <v>0.15</v>
          </cell>
          <cell r="Q401">
            <v>0.15</v>
          </cell>
          <cell r="R401">
            <v>0.15</v>
          </cell>
          <cell r="S401">
            <v>0.15</v>
          </cell>
          <cell r="T401">
            <v>0.15</v>
          </cell>
        </row>
        <row r="402">
          <cell r="B402">
            <v>21</v>
          </cell>
          <cell r="C402" t="str">
            <v>STPG</v>
          </cell>
          <cell r="D402" t="str">
            <v>（冷却水）ねじ接合</v>
          </cell>
          <cell r="E402" t="str">
            <v>屋内一般配管</v>
          </cell>
          <cell r="F402" t="str">
            <v>支持金物</v>
          </cell>
          <cell r="G402">
            <v>0.15</v>
          </cell>
          <cell r="H402">
            <v>0.15</v>
          </cell>
          <cell r="I402">
            <v>0.15</v>
          </cell>
          <cell r="J402">
            <v>0.15</v>
          </cell>
          <cell r="K402">
            <v>0.15</v>
          </cell>
          <cell r="L402">
            <v>0.15</v>
          </cell>
          <cell r="M402">
            <v>0.15</v>
          </cell>
          <cell r="N402">
            <v>0.15</v>
          </cell>
          <cell r="O402">
            <v>0.15</v>
          </cell>
          <cell r="P402">
            <v>0.15</v>
          </cell>
          <cell r="Q402">
            <v>0.15</v>
          </cell>
          <cell r="R402">
            <v>0.15</v>
          </cell>
          <cell r="S402">
            <v>0.15</v>
          </cell>
          <cell r="T402">
            <v>0.15</v>
          </cell>
        </row>
        <row r="403">
          <cell r="B403">
            <v>22</v>
          </cell>
          <cell r="C403" t="str">
            <v>STPG(黒)</v>
          </cell>
          <cell r="D403" t="str">
            <v>（低圧蒸気用）ねじ接合</v>
          </cell>
          <cell r="E403" t="str">
            <v>屋内一般配管</v>
          </cell>
          <cell r="F403" t="str">
            <v>支持金物</v>
          </cell>
          <cell r="G403">
            <v>0.15</v>
          </cell>
          <cell r="H403">
            <v>0.15</v>
          </cell>
          <cell r="I403">
            <v>0.15</v>
          </cell>
          <cell r="J403">
            <v>0.15</v>
          </cell>
          <cell r="K403">
            <v>0.15</v>
          </cell>
          <cell r="L403">
            <v>0.15</v>
          </cell>
          <cell r="M403">
            <v>0.15</v>
          </cell>
          <cell r="N403">
            <v>0.15</v>
          </cell>
          <cell r="O403">
            <v>0.15</v>
          </cell>
          <cell r="P403">
            <v>0.15</v>
          </cell>
          <cell r="Q403">
            <v>0.15</v>
          </cell>
          <cell r="R403">
            <v>0.15</v>
          </cell>
          <cell r="S403">
            <v>0.15</v>
          </cell>
          <cell r="T403">
            <v>0.15</v>
          </cell>
        </row>
        <row r="404">
          <cell r="B404">
            <v>23</v>
          </cell>
          <cell r="C404" t="str">
            <v>STPG</v>
          </cell>
          <cell r="D404" t="str">
            <v>（消火・冷却水・冷温水）溶接接合</v>
          </cell>
          <cell r="E404" t="str">
            <v>屋内一般配管</v>
          </cell>
          <cell r="F404" t="str">
            <v>支持金物</v>
          </cell>
          <cell r="G404">
            <v>0.15</v>
          </cell>
          <cell r="H404">
            <v>0.15</v>
          </cell>
          <cell r="I404">
            <v>0.15</v>
          </cell>
          <cell r="J404">
            <v>0.15</v>
          </cell>
          <cell r="K404">
            <v>0.15</v>
          </cell>
          <cell r="L404">
            <v>0.15</v>
          </cell>
          <cell r="M404">
            <v>0.15</v>
          </cell>
          <cell r="N404">
            <v>0.15</v>
          </cell>
          <cell r="O404">
            <v>0.15</v>
          </cell>
          <cell r="P404">
            <v>0.15</v>
          </cell>
          <cell r="Q404">
            <v>0.15</v>
          </cell>
          <cell r="R404">
            <v>0.15</v>
          </cell>
          <cell r="S404">
            <v>0.15</v>
          </cell>
          <cell r="T404">
            <v>0.15</v>
          </cell>
        </row>
        <row r="405">
          <cell r="B405">
            <v>24</v>
          </cell>
          <cell r="C405" t="str">
            <v>STPG(黒)</v>
          </cell>
          <cell r="D405" t="str">
            <v>（蒸気給気管、蒸気還気用）溶接接合</v>
          </cell>
          <cell r="E405" t="str">
            <v>屋内一般配管</v>
          </cell>
          <cell r="F405" t="str">
            <v>支持金物</v>
          </cell>
          <cell r="G405">
            <v>0.15</v>
          </cell>
          <cell r="H405">
            <v>0.15</v>
          </cell>
          <cell r="I405">
            <v>0.15</v>
          </cell>
          <cell r="J405">
            <v>0.15</v>
          </cell>
          <cell r="K405">
            <v>0.15</v>
          </cell>
          <cell r="L405">
            <v>0.15</v>
          </cell>
          <cell r="M405">
            <v>0.15</v>
          </cell>
          <cell r="N405">
            <v>0.15</v>
          </cell>
          <cell r="O405">
            <v>0.15</v>
          </cell>
          <cell r="P405">
            <v>0.15</v>
          </cell>
          <cell r="Q405">
            <v>0.15</v>
          </cell>
          <cell r="R405">
            <v>0.15</v>
          </cell>
          <cell r="S405">
            <v>0.15</v>
          </cell>
          <cell r="T405">
            <v>0.15</v>
          </cell>
        </row>
        <row r="406">
          <cell r="B406">
            <v>25</v>
          </cell>
          <cell r="C406" t="str">
            <v>SGP(白)</v>
          </cell>
          <cell r="D406" t="str">
            <v>（排水）ねじ接合</v>
          </cell>
          <cell r="E406" t="str">
            <v>屋内一般配管</v>
          </cell>
          <cell r="F406" t="str">
            <v>支持金物</v>
          </cell>
          <cell r="G406">
            <v>0.15</v>
          </cell>
          <cell r="H406">
            <v>0.15</v>
          </cell>
          <cell r="I406">
            <v>0.15</v>
          </cell>
          <cell r="J406">
            <v>0.15</v>
          </cell>
          <cell r="K406">
            <v>0.15</v>
          </cell>
          <cell r="L406">
            <v>0.15</v>
          </cell>
          <cell r="M406">
            <v>0.15</v>
          </cell>
          <cell r="N406">
            <v>0.15</v>
          </cell>
          <cell r="O406">
            <v>0.15</v>
          </cell>
          <cell r="P406">
            <v>0.15</v>
          </cell>
          <cell r="Q406">
            <v>0.15</v>
          </cell>
          <cell r="R406">
            <v>0.15</v>
          </cell>
          <cell r="S406">
            <v>0.15</v>
          </cell>
          <cell r="T406">
            <v>0.15</v>
          </cell>
        </row>
        <row r="407">
          <cell r="B407">
            <v>26</v>
          </cell>
          <cell r="C407" t="str">
            <v>SGP(白)</v>
          </cell>
          <cell r="D407" t="str">
            <v>（冷温水）ねじ接合</v>
          </cell>
          <cell r="E407" t="str">
            <v>屋内一般配管</v>
          </cell>
          <cell r="F407" t="str">
            <v>支持金物</v>
          </cell>
          <cell r="G407">
            <v>0.15</v>
          </cell>
          <cell r="H407">
            <v>0.15</v>
          </cell>
          <cell r="I407">
            <v>0.15</v>
          </cell>
          <cell r="J407">
            <v>0.15</v>
          </cell>
          <cell r="K407">
            <v>0.15</v>
          </cell>
          <cell r="L407">
            <v>0.15</v>
          </cell>
          <cell r="M407">
            <v>0.15</v>
          </cell>
          <cell r="N407">
            <v>0.15</v>
          </cell>
          <cell r="O407">
            <v>0.15</v>
          </cell>
          <cell r="P407">
            <v>0.15</v>
          </cell>
          <cell r="Q407">
            <v>0.15</v>
          </cell>
          <cell r="R407">
            <v>0.15</v>
          </cell>
          <cell r="S407">
            <v>0.15</v>
          </cell>
          <cell r="T407">
            <v>0.15</v>
          </cell>
        </row>
        <row r="408">
          <cell r="B408">
            <v>27</v>
          </cell>
          <cell r="C408" t="str">
            <v>SGP(白)</v>
          </cell>
          <cell r="D408" t="str">
            <v>（通気・消火・給湯・プロパン）ねじ接合</v>
          </cell>
          <cell r="E408" t="str">
            <v>屋内一般配管</v>
          </cell>
          <cell r="F408" t="str">
            <v>支持金物</v>
          </cell>
          <cell r="G408">
            <v>0.15</v>
          </cell>
          <cell r="H408">
            <v>0.15</v>
          </cell>
          <cell r="I408">
            <v>0.15</v>
          </cell>
          <cell r="J408">
            <v>0.15</v>
          </cell>
          <cell r="K408">
            <v>0.15</v>
          </cell>
          <cell r="L408">
            <v>0.15</v>
          </cell>
          <cell r="M408">
            <v>0.15</v>
          </cell>
          <cell r="N408">
            <v>0.15</v>
          </cell>
          <cell r="O408">
            <v>0.15</v>
          </cell>
          <cell r="P408">
            <v>0.15</v>
          </cell>
          <cell r="Q408">
            <v>0.15</v>
          </cell>
          <cell r="R408">
            <v>0.15</v>
          </cell>
          <cell r="S408">
            <v>0.15</v>
          </cell>
          <cell r="T408">
            <v>0.15</v>
          </cell>
        </row>
        <row r="409">
          <cell r="B409">
            <v>28</v>
          </cell>
          <cell r="C409" t="str">
            <v>SGP(白)</v>
          </cell>
          <cell r="D409" t="str">
            <v>（冷却水）ねじ接合</v>
          </cell>
          <cell r="E409" t="str">
            <v>屋内一般配管</v>
          </cell>
          <cell r="F409" t="str">
            <v>支持金物</v>
          </cell>
          <cell r="G409">
            <v>0.15</v>
          </cell>
          <cell r="H409">
            <v>0.15</v>
          </cell>
          <cell r="I409">
            <v>0.15</v>
          </cell>
          <cell r="J409">
            <v>0.15</v>
          </cell>
          <cell r="K409">
            <v>0.15</v>
          </cell>
          <cell r="L409">
            <v>0.15</v>
          </cell>
          <cell r="M409">
            <v>0.15</v>
          </cell>
          <cell r="N409">
            <v>0.15</v>
          </cell>
          <cell r="O409">
            <v>0.15</v>
          </cell>
          <cell r="P409">
            <v>0.15</v>
          </cell>
          <cell r="Q409">
            <v>0.15</v>
          </cell>
          <cell r="R409">
            <v>0.15</v>
          </cell>
          <cell r="S409">
            <v>0.15</v>
          </cell>
          <cell r="T409">
            <v>0.15</v>
          </cell>
        </row>
        <row r="410">
          <cell r="B410">
            <v>29</v>
          </cell>
          <cell r="C410" t="str">
            <v>SGP(白)</v>
          </cell>
          <cell r="D410" t="str">
            <v>（通気・消火・給湯・プロパン・冷却水・冷温水）溶接接合</v>
          </cell>
          <cell r="E410" t="str">
            <v>屋内一般配管</v>
          </cell>
          <cell r="F410" t="str">
            <v>支持金物</v>
          </cell>
          <cell r="G410">
            <v>0.15</v>
          </cell>
          <cell r="H410">
            <v>0.15</v>
          </cell>
          <cell r="I410">
            <v>0.15</v>
          </cell>
          <cell r="J410">
            <v>0.15</v>
          </cell>
          <cell r="K410">
            <v>0.15</v>
          </cell>
          <cell r="L410">
            <v>0.15</v>
          </cell>
          <cell r="M410">
            <v>0.15</v>
          </cell>
          <cell r="N410">
            <v>0.15</v>
          </cell>
          <cell r="O410">
            <v>0.15</v>
          </cell>
          <cell r="P410">
            <v>0.15</v>
          </cell>
          <cell r="Q410">
            <v>0.15</v>
          </cell>
          <cell r="R410">
            <v>0.15</v>
          </cell>
          <cell r="S410">
            <v>0.15</v>
          </cell>
          <cell r="T410">
            <v>0.15</v>
          </cell>
        </row>
        <row r="411">
          <cell r="B411">
            <v>30</v>
          </cell>
          <cell r="C411" t="str">
            <v>SGP(白)</v>
          </cell>
          <cell r="D411" t="str">
            <v>（冷却水）ハウジング型管継手</v>
          </cell>
          <cell r="E411" t="str">
            <v>屋内一般配管</v>
          </cell>
          <cell r="F411" t="str">
            <v>支持金物</v>
          </cell>
          <cell r="G411">
            <v>0.1</v>
          </cell>
          <cell r="H411">
            <v>0.1</v>
          </cell>
          <cell r="I411">
            <v>0.1</v>
          </cell>
          <cell r="J411">
            <v>0.1</v>
          </cell>
          <cell r="K411">
            <v>0.1</v>
          </cell>
          <cell r="L411">
            <v>0.1</v>
          </cell>
          <cell r="M411">
            <v>0.1</v>
          </cell>
          <cell r="N411">
            <v>0.1</v>
          </cell>
          <cell r="O411">
            <v>0.1</v>
          </cell>
          <cell r="P411">
            <v>0.1</v>
          </cell>
          <cell r="Q411">
            <v>0.1</v>
          </cell>
          <cell r="R411">
            <v>0.1</v>
          </cell>
          <cell r="S411">
            <v>0.1</v>
          </cell>
          <cell r="T411">
            <v>0.1</v>
          </cell>
        </row>
        <row r="412">
          <cell r="B412">
            <v>31</v>
          </cell>
          <cell r="C412" t="str">
            <v>SGP(白)</v>
          </cell>
          <cell r="D412" t="str">
            <v>（冷温水・消火）ハウジング型管継手</v>
          </cell>
          <cell r="E412" t="str">
            <v>屋内一般配管</v>
          </cell>
          <cell r="F412" t="str">
            <v>支持金物</v>
          </cell>
          <cell r="G412">
            <v>0.1</v>
          </cell>
          <cell r="H412">
            <v>0.1</v>
          </cell>
          <cell r="I412">
            <v>0.1</v>
          </cell>
          <cell r="J412">
            <v>0.1</v>
          </cell>
          <cell r="K412">
            <v>0.1</v>
          </cell>
          <cell r="L412">
            <v>0.1</v>
          </cell>
          <cell r="M412">
            <v>0.1</v>
          </cell>
          <cell r="N412">
            <v>0.1</v>
          </cell>
          <cell r="O412">
            <v>0.1</v>
          </cell>
          <cell r="P412">
            <v>0.1</v>
          </cell>
          <cell r="Q412">
            <v>0.1</v>
          </cell>
          <cell r="R412">
            <v>0.1</v>
          </cell>
          <cell r="S412">
            <v>0.1</v>
          </cell>
          <cell r="T412">
            <v>0.1</v>
          </cell>
        </row>
        <row r="413">
          <cell r="B413">
            <v>32</v>
          </cell>
          <cell r="C413" t="str">
            <v>SGP(黒)</v>
          </cell>
          <cell r="D413" t="str">
            <v>（蒸気・油）ねじ接合</v>
          </cell>
          <cell r="E413" t="str">
            <v>屋内一般配管</v>
          </cell>
          <cell r="F413" t="str">
            <v>支持金物</v>
          </cell>
          <cell r="G413">
            <v>0.15</v>
          </cell>
          <cell r="H413">
            <v>0.15</v>
          </cell>
          <cell r="I413">
            <v>0.15</v>
          </cell>
          <cell r="J413">
            <v>0.15</v>
          </cell>
          <cell r="K413">
            <v>0.15</v>
          </cell>
          <cell r="L413">
            <v>0.15</v>
          </cell>
          <cell r="M413">
            <v>0.15</v>
          </cell>
          <cell r="N413">
            <v>0.15</v>
          </cell>
          <cell r="O413">
            <v>0.15</v>
          </cell>
          <cell r="P413">
            <v>0.15</v>
          </cell>
          <cell r="Q413">
            <v>0.15</v>
          </cell>
          <cell r="R413">
            <v>0.15</v>
          </cell>
          <cell r="S413">
            <v>0.15</v>
          </cell>
          <cell r="T413">
            <v>0.15</v>
          </cell>
        </row>
        <row r="414">
          <cell r="B414">
            <v>33</v>
          </cell>
          <cell r="C414" t="str">
            <v>SGP(黒)</v>
          </cell>
          <cell r="D414" t="str">
            <v>（蒸気・油）溶接接合</v>
          </cell>
          <cell r="E414" t="str">
            <v>屋内一般配管</v>
          </cell>
          <cell r="F414" t="str">
            <v>支持金物</v>
          </cell>
          <cell r="G414">
            <v>0.15</v>
          </cell>
          <cell r="H414">
            <v>0.15</v>
          </cell>
          <cell r="I414">
            <v>0.15</v>
          </cell>
          <cell r="J414">
            <v>0.15</v>
          </cell>
          <cell r="K414">
            <v>0.15</v>
          </cell>
          <cell r="L414">
            <v>0.15</v>
          </cell>
          <cell r="M414">
            <v>0.15</v>
          </cell>
          <cell r="N414">
            <v>0.15</v>
          </cell>
          <cell r="O414">
            <v>0.15</v>
          </cell>
          <cell r="P414">
            <v>0.15</v>
          </cell>
          <cell r="Q414">
            <v>0.15</v>
          </cell>
          <cell r="R414">
            <v>0.15</v>
          </cell>
          <cell r="S414">
            <v>0.15</v>
          </cell>
          <cell r="T414">
            <v>0.15</v>
          </cell>
        </row>
        <row r="415">
          <cell r="B415">
            <v>34</v>
          </cell>
          <cell r="C415" t="str">
            <v>D-VA(WSP042)</v>
          </cell>
          <cell r="D415" t="str">
            <v>MD継手</v>
          </cell>
          <cell r="E415" t="str">
            <v>屋内一般配管</v>
          </cell>
          <cell r="F415" t="str">
            <v>支持金物</v>
          </cell>
          <cell r="G415">
            <v>0.15</v>
          </cell>
          <cell r="H415">
            <v>0.15</v>
          </cell>
          <cell r="I415">
            <v>0.15</v>
          </cell>
          <cell r="J415">
            <v>0.15</v>
          </cell>
          <cell r="K415">
            <v>0.15</v>
          </cell>
          <cell r="L415">
            <v>0.15</v>
          </cell>
          <cell r="M415">
            <v>0.15</v>
          </cell>
          <cell r="N415">
            <v>0.15</v>
          </cell>
          <cell r="O415">
            <v>0.15</v>
          </cell>
          <cell r="P415">
            <v>0.15</v>
          </cell>
          <cell r="Q415">
            <v>0.15</v>
          </cell>
          <cell r="R415">
            <v>0.15</v>
          </cell>
          <cell r="S415">
            <v>0.15</v>
          </cell>
          <cell r="T415">
            <v>0.15</v>
          </cell>
        </row>
        <row r="416">
          <cell r="B416">
            <v>35</v>
          </cell>
          <cell r="C416" t="str">
            <v>SGP-TA(WSP032)</v>
          </cell>
          <cell r="D416" t="str">
            <v>ねじ接合</v>
          </cell>
          <cell r="E416" t="str">
            <v>屋内一般配管</v>
          </cell>
          <cell r="F416" t="str">
            <v>支持金物</v>
          </cell>
          <cell r="G416">
            <v>0.15</v>
          </cell>
          <cell r="H416">
            <v>0.15</v>
          </cell>
          <cell r="I416">
            <v>0.15</v>
          </cell>
          <cell r="J416">
            <v>0.15</v>
          </cell>
          <cell r="K416">
            <v>0.15</v>
          </cell>
          <cell r="L416">
            <v>0.15</v>
          </cell>
          <cell r="M416">
            <v>0.15</v>
          </cell>
          <cell r="N416">
            <v>0.15</v>
          </cell>
          <cell r="O416">
            <v>0.15</v>
          </cell>
          <cell r="P416">
            <v>0.15</v>
          </cell>
          <cell r="Q416">
            <v>0.15</v>
          </cell>
          <cell r="R416">
            <v>0.15</v>
          </cell>
          <cell r="S416">
            <v>0.15</v>
          </cell>
          <cell r="T416">
            <v>0.15</v>
          </cell>
        </row>
        <row r="417">
          <cell r="B417">
            <v>36</v>
          </cell>
          <cell r="C417" t="str">
            <v>SGP-TA(WSP032)</v>
          </cell>
          <cell r="D417" t="str">
            <v>MD継手</v>
          </cell>
          <cell r="E417" t="str">
            <v>屋内一般配管</v>
          </cell>
          <cell r="F417" t="str">
            <v>支持金物</v>
          </cell>
          <cell r="G417">
            <v>0.15</v>
          </cell>
          <cell r="H417">
            <v>0.15</v>
          </cell>
          <cell r="I417">
            <v>0.15</v>
          </cell>
          <cell r="J417">
            <v>0.15</v>
          </cell>
          <cell r="K417">
            <v>0.15</v>
          </cell>
          <cell r="L417">
            <v>0.15</v>
          </cell>
          <cell r="M417">
            <v>0.15</v>
          </cell>
          <cell r="N417">
            <v>0.15</v>
          </cell>
          <cell r="O417">
            <v>0.15</v>
          </cell>
          <cell r="P417">
            <v>0.15</v>
          </cell>
          <cell r="Q417">
            <v>0.15</v>
          </cell>
          <cell r="R417">
            <v>0.15</v>
          </cell>
          <cell r="S417">
            <v>0.15</v>
          </cell>
          <cell r="T417">
            <v>0.15</v>
          </cell>
        </row>
        <row r="418">
          <cell r="B418">
            <v>38</v>
          </cell>
          <cell r="C418" t="str">
            <v>ARFA管</v>
          </cell>
          <cell r="D418" t="str">
            <v>ねじ接合</v>
          </cell>
          <cell r="E418" t="str">
            <v>屋内一般配管</v>
          </cell>
          <cell r="F418" t="str">
            <v>支持金物</v>
          </cell>
          <cell r="G418">
            <v>0.15</v>
          </cell>
          <cell r="H418">
            <v>0.15</v>
          </cell>
          <cell r="I418">
            <v>0.15</v>
          </cell>
          <cell r="J418">
            <v>0.15</v>
          </cell>
          <cell r="K418">
            <v>0.15</v>
          </cell>
          <cell r="L418">
            <v>0.15</v>
          </cell>
          <cell r="M418">
            <v>0.15</v>
          </cell>
          <cell r="N418">
            <v>0.15</v>
          </cell>
          <cell r="O418">
            <v>0.15</v>
          </cell>
          <cell r="P418">
            <v>0.15</v>
          </cell>
          <cell r="Q418">
            <v>0.15</v>
          </cell>
          <cell r="R418">
            <v>0.15</v>
          </cell>
          <cell r="S418">
            <v>0.15</v>
          </cell>
          <cell r="T418">
            <v>0.15</v>
          </cell>
        </row>
        <row r="419">
          <cell r="B419">
            <v>39</v>
          </cell>
          <cell r="C419" t="str">
            <v>ARFA管</v>
          </cell>
          <cell r="D419" t="str">
            <v>MD継手</v>
          </cell>
          <cell r="E419" t="str">
            <v>屋内一般配管</v>
          </cell>
          <cell r="F419" t="str">
            <v>支持金物</v>
          </cell>
          <cell r="G419">
            <v>0.15</v>
          </cell>
          <cell r="H419">
            <v>0.15</v>
          </cell>
          <cell r="I419">
            <v>0.15</v>
          </cell>
          <cell r="J419">
            <v>0.15</v>
          </cell>
          <cell r="K419">
            <v>0.15</v>
          </cell>
          <cell r="L419">
            <v>0.15</v>
          </cell>
          <cell r="M419">
            <v>0.15</v>
          </cell>
          <cell r="N419">
            <v>0.15</v>
          </cell>
          <cell r="O419">
            <v>0.15</v>
          </cell>
          <cell r="P419">
            <v>0.15</v>
          </cell>
          <cell r="Q419">
            <v>0.15</v>
          </cell>
          <cell r="R419">
            <v>0.15</v>
          </cell>
          <cell r="S419">
            <v>0.15</v>
          </cell>
          <cell r="T419">
            <v>0.15</v>
          </cell>
        </row>
        <row r="420">
          <cell r="B420">
            <v>40</v>
          </cell>
          <cell r="C420" t="str">
            <v>CUP</v>
          </cell>
          <cell r="D420" t="str">
            <v>（給湯・給水）</v>
          </cell>
          <cell r="E420" t="str">
            <v>屋内一般配管</v>
          </cell>
          <cell r="F420" t="str">
            <v>支持金物</v>
          </cell>
          <cell r="G420">
            <v>0.1</v>
          </cell>
          <cell r="H420">
            <v>0.1</v>
          </cell>
          <cell r="I420">
            <v>0.1</v>
          </cell>
          <cell r="J420">
            <v>0.1</v>
          </cell>
          <cell r="K420">
            <v>0.1</v>
          </cell>
          <cell r="L420">
            <v>0.1</v>
          </cell>
          <cell r="M420">
            <v>0.1</v>
          </cell>
          <cell r="N420">
            <v>0.1</v>
          </cell>
          <cell r="O420">
            <v>0.1</v>
          </cell>
          <cell r="P420">
            <v>0.1</v>
          </cell>
          <cell r="Q420">
            <v>0.1</v>
          </cell>
          <cell r="R420">
            <v>0.1</v>
          </cell>
          <cell r="S420">
            <v>0.1</v>
          </cell>
          <cell r="T420">
            <v>0.1</v>
          </cell>
        </row>
        <row r="423">
          <cell r="B423">
            <v>1</v>
          </cell>
          <cell r="C423" t="str">
            <v>SGP-PA</v>
          </cell>
          <cell r="D423" t="str">
            <v>（給水・冷却水）ねじ接合（管端防食継手）</v>
          </cell>
          <cell r="E423" t="str">
            <v>機械室・便所配管</v>
          </cell>
          <cell r="F423" t="str">
            <v>支持金物</v>
          </cell>
          <cell r="G423">
            <v>0.15</v>
          </cell>
          <cell r="H423">
            <v>0.15</v>
          </cell>
          <cell r="I423">
            <v>0.15</v>
          </cell>
          <cell r="J423">
            <v>0.15</v>
          </cell>
          <cell r="K423">
            <v>0.15</v>
          </cell>
          <cell r="L423">
            <v>0.15</v>
          </cell>
          <cell r="M423">
            <v>0.15</v>
          </cell>
          <cell r="N423">
            <v>0.15</v>
          </cell>
          <cell r="O423">
            <v>0.15</v>
          </cell>
          <cell r="P423">
            <v>0.15</v>
          </cell>
          <cell r="Q423">
            <v>0.15</v>
          </cell>
          <cell r="R423">
            <v>0.15</v>
          </cell>
          <cell r="S423">
            <v>0.15</v>
          </cell>
          <cell r="T423">
            <v>0.15</v>
          </cell>
        </row>
        <row r="424">
          <cell r="B424">
            <v>2</v>
          </cell>
          <cell r="C424" t="str">
            <v>SGP-PB</v>
          </cell>
          <cell r="D424" t="str">
            <v>（給水・冷却水）ねじ接合（管端防食継手）</v>
          </cell>
          <cell r="E424" t="str">
            <v>機械室・便所配管</v>
          </cell>
          <cell r="F424" t="str">
            <v>支持金物</v>
          </cell>
          <cell r="G424">
            <v>0.15</v>
          </cell>
          <cell r="H424">
            <v>0.15</v>
          </cell>
          <cell r="I424">
            <v>0.15</v>
          </cell>
          <cell r="J424">
            <v>0.15</v>
          </cell>
          <cell r="K424">
            <v>0.15</v>
          </cell>
          <cell r="L424">
            <v>0.15</v>
          </cell>
          <cell r="M424">
            <v>0.15</v>
          </cell>
          <cell r="N424">
            <v>0.15</v>
          </cell>
          <cell r="O424">
            <v>0.15</v>
          </cell>
          <cell r="P424">
            <v>0.15</v>
          </cell>
          <cell r="Q424">
            <v>0.15</v>
          </cell>
          <cell r="R424">
            <v>0.15</v>
          </cell>
          <cell r="S424">
            <v>0.15</v>
          </cell>
          <cell r="T424">
            <v>0.15</v>
          </cell>
        </row>
        <row r="425">
          <cell r="B425">
            <v>4</v>
          </cell>
          <cell r="C425" t="str">
            <v>SGP-FPA</v>
          </cell>
          <cell r="D425" t="str">
            <v>（給水・冷却水）フランジ接合</v>
          </cell>
          <cell r="E425" t="str">
            <v>機械室・便所配管</v>
          </cell>
          <cell r="F425" t="str">
            <v>支持金物</v>
          </cell>
          <cell r="G425">
            <v>0.1</v>
          </cell>
          <cell r="H425">
            <v>0.1</v>
          </cell>
          <cell r="I425">
            <v>0.1</v>
          </cell>
          <cell r="J425">
            <v>0.1</v>
          </cell>
          <cell r="K425">
            <v>0.1</v>
          </cell>
          <cell r="L425">
            <v>0.1</v>
          </cell>
          <cell r="M425">
            <v>0.1</v>
          </cell>
          <cell r="N425">
            <v>0.1</v>
          </cell>
          <cell r="O425">
            <v>0.1</v>
          </cell>
          <cell r="P425">
            <v>0.1</v>
          </cell>
          <cell r="Q425">
            <v>0.1</v>
          </cell>
          <cell r="R425">
            <v>0.1</v>
          </cell>
          <cell r="S425">
            <v>0.1</v>
          </cell>
          <cell r="T425">
            <v>0.1</v>
          </cell>
        </row>
        <row r="426">
          <cell r="B426">
            <v>5</v>
          </cell>
          <cell r="C426" t="str">
            <v>SGP-FPB</v>
          </cell>
          <cell r="D426" t="str">
            <v>（給水・冷却水）フランジ接合</v>
          </cell>
          <cell r="E426" t="str">
            <v>機械室・便所配管</v>
          </cell>
          <cell r="F426" t="str">
            <v>支持金物</v>
          </cell>
          <cell r="G426">
            <v>0.1</v>
          </cell>
          <cell r="H426">
            <v>0.1</v>
          </cell>
          <cell r="I426">
            <v>0.1</v>
          </cell>
          <cell r="J426">
            <v>0.1</v>
          </cell>
          <cell r="K426">
            <v>0.1</v>
          </cell>
          <cell r="L426">
            <v>0.1</v>
          </cell>
          <cell r="M426">
            <v>0.1</v>
          </cell>
          <cell r="N426">
            <v>0.1</v>
          </cell>
          <cell r="O426">
            <v>0.1</v>
          </cell>
          <cell r="P426">
            <v>0.1</v>
          </cell>
          <cell r="Q426">
            <v>0.1</v>
          </cell>
          <cell r="R426">
            <v>0.1</v>
          </cell>
          <cell r="S426">
            <v>0.1</v>
          </cell>
          <cell r="T426">
            <v>0.1</v>
          </cell>
        </row>
        <row r="427">
          <cell r="B427">
            <v>7</v>
          </cell>
          <cell r="C427" t="str">
            <v>SGP-VA</v>
          </cell>
          <cell r="D427" t="str">
            <v>（給水・冷却水）ねじ接合（管端防食継手）</v>
          </cell>
          <cell r="E427" t="str">
            <v>機械室・便所配管</v>
          </cell>
          <cell r="F427" t="str">
            <v>支持金物</v>
          </cell>
          <cell r="G427">
            <v>0.1</v>
          </cell>
          <cell r="H427">
            <v>0.1</v>
          </cell>
          <cell r="I427">
            <v>0.1</v>
          </cell>
          <cell r="J427">
            <v>0.1</v>
          </cell>
          <cell r="K427">
            <v>0.1</v>
          </cell>
          <cell r="L427">
            <v>0.1</v>
          </cell>
          <cell r="M427">
            <v>0.1</v>
          </cell>
          <cell r="N427">
            <v>0.1</v>
          </cell>
          <cell r="O427">
            <v>0.1</v>
          </cell>
          <cell r="P427">
            <v>0.1</v>
          </cell>
          <cell r="Q427">
            <v>0.1</v>
          </cell>
          <cell r="R427">
            <v>0.1</v>
          </cell>
          <cell r="S427">
            <v>0.1</v>
          </cell>
          <cell r="T427">
            <v>0.1</v>
          </cell>
        </row>
        <row r="428">
          <cell r="B428">
            <v>8</v>
          </cell>
          <cell r="C428" t="str">
            <v>SGP-VB</v>
          </cell>
          <cell r="D428" t="str">
            <v>（給水・冷却水）ねじ接合（管端防食継手）</v>
          </cell>
          <cell r="E428" t="str">
            <v>機械室・便所配管</v>
          </cell>
          <cell r="F428" t="str">
            <v>支持金物</v>
          </cell>
          <cell r="G428">
            <v>0.1</v>
          </cell>
          <cell r="H428">
            <v>0.1</v>
          </cell>
          <cell r="I428">
            <v>0.1</v>
          </cell>
          <cell r="J428">
            <v>0.1</v>
          </cell>
          <cell r="K428">
            <v>0.1</v>
          </cell>
          <cell r="L428">
            <v>0.1</v>
          </cell>
          <cell r="M428">
            <v>0.1</v>
          </cell>
          <cell r="N428">
            <v>0.1</v>
          </cell>
          <cell r="O428">
            <v>0.1</v>
          </cell>
          <cell r="P428">
            <v>0.1</v>
          </cell>
          <cell r="Q428">
            <v>0.1</v>
          </cell>
          <cell r="R428">
            <v>0.1</v>
          </cell>
          <cell r="S428">
            <v>0.1</v>
          </cell>
          <cell r="T428">
            <v>0.1</v>
          </cell>
        </row>
        <row r="429">
          <cell r="B429">
            <v>10</v>
          </cell>
          <cell r="C429" t="str">
            <v>SGP-FVA</v>
          </cell>
          <cell r="D429" t="str">
            <v>（給水・冷却水）フランジ接合</v>
          </cell>
          <cell r="E429" t="str">
            <v>機械室・便所配管</v>
          </cell>
          <cell r="F429" t="str">
            <v>支持金物</v>
          </cell>
          <cell r="G429">
            <v>0.1</v>
          </cell>
          <cell r="H429">
            <v>0.1</v>
          </cell>
          <cell r="I429">
            <v>0.1</v>
          </cell>
          <cell r="J429">
            <v>0.1</v>
          </cell>
          <cell r="K429">
            <v>0.1</v>
          </cell>
          <cell r="L429">
            <v>0.1</v>
          </cell>
          <cell r="M429">
            <v>0.1</v>
          </cell>
          <cell r="N429">
            <v>0.1</v>
          </cell>
          <cell r="O429">
            <v>0.1</v>
          </cell>
          <cell r="P429">
            <v>0.1</v>
          </cell>
          <cell r="Q429">
            <v>0.1</v>
          </cell>
          <cell r="R429">
            <v>0.1</v>
          </cell>
          <cell r="S429">
            <v>0.1</v>
          </cell>
          <cell r="T429">
            <v>0.1</v>
          </cell>
        </row>
        <row r="430">
          <cell r="B430">
            <v>11</v>
          </cell>
          <cell r="C430" t="str">
            <v>SGP-FVB</v>
          </cell>
          <cell r="D430" t="str">
            <v>（給水・冷却水）フランジ接合</v>
          </cell>
          <cell r="E430" t="str">
            <v>機械室・便所配管</v>
          </cell>
          <cell r="F430" t="str">
            <v>支持金物</v>
          </cell>
          <cell r="G430">
            <v>0.1</v>
          </cell>
          <cell r="H430">
            <v>0.1</v>
          </cell>
          <cell r="I430">
            <v>0.1</v>
          </cell>
          <cell r="J430">
            <v>0.1</v>
          </cell>
          <cell r="K430">
            <v>0.1</v>
          </cell>
          <cell r="L430">
            <v>0.1</v>
          </cell>
          <cell r="M430">
            <v>0.1</v>
          </cell>
          <cell r="N430">
            <v>0.1</v>
          </cell>
          <cell r="O430">
            <v>0.1</v>
          </cell>
          <cell r="P430">
            <v>0.1</v>
          </cell>
          <cell r="Q430">
            <v>0.1</v>
          </cell>
          <cell r="R430">
            <v>0.1</v>
          </cell>
          <cell r="S430">
            <v>0.1</v>
          </cell>
          <cell r="T430">
            <v>0.1</v>
          </cell>
        </row>
        <row r="431">
          <cell r="B431">
            <v>13</v>
          </cell>
          <cell r="C431" t="str">
            <v>SGP-HVA</v>
          </cell>
          <cell r="D431" t="str">
            <v>（給湯・冷温水）ねじ接合（管端防食継手）</v>
          </cell>
          <cell r="E431" t="str">
            <v>機械室・便所配管</v>
          </cell>
          <cell r="F431" t="str">
            <v>支持金物</v>
          </cell>
          <cell r="G431">
            <v>0.1</v>
          </cell>
          <cell r="H431">
            <v>0.1</v>
          </cell>
          <cell r="I431">
            <v>0.1</v>
          </cell>
          <cell r="J431">
            <v>0.1</v>
          </cell>
          <cell r="K431">
            <v>0.1</v>
          </cell>
          <cell r="L431">
            <v>0.1</v>
          </cell>
          <cell r="M431">
            <v>0.1</v>
          </cell>
          <cell r="N431">
            <v>0.1</v>
          </cell>
          <cell r="O431">
            <v>0.1</v>
          </cell>
          <cell r="P431">
            <v>0.1</v>
          </cell>
          <cell r="Q431">
            <v>0.1</v>
          </cell>
          <cell r="R431">
            <v>0.1</v>
          </cell>
          <cell r="S431">
            <v>0.1</v>
          </cell>
          <cell r="T431">
            <v>0.1</v>
          </cell>
        </row>
        <row r="432">
          <cell r="B432">
            <v>14</v>
          </cell>
          <cell r="C432" t="str">
            <v>SGP-VA</v>
          </cell>
          <cell r="D432" t="str">
            <v>（冷却水）ハウジング型継手</v>
          </cell>
          <cell r="E432" t="str">
            <v>機械室・便所配管</v>
          </cell>
          <cell r="F432" t="str">
            <v>支持金物</v>
          </cell>
          <cell r="G432">
            <v>0.1</v>
          </cell>
          <cell r="H432">
            <v>0.1</v>
          </cell>
          <cell r="I432">
            <v>0.1</v>
          </cell>
          <cell r="J432">
            <v>0.1</v>
          </cell>
          <cell r="K432">
            <v>0.1</v>
          </cell>
          <cell r="L432">
            <v>0.1</v>
          </cell>
          <cell r="M432">
            <v>0.1</v>
          </cell>
          <cell r="N432">
            <v>0.1</v>
          </cell>
          <cell r="O432">
            <v>0.1</v>
          </cell>
          <cell r="P432">
            <v>0.1</v>
          </cell>
          <cell r="Q432">
            <v>0.1</v>
          </cell>
          <cell r="R432">
            <v>0.1</v>
          </cell>
          <cell r="S432">
            <v>0.1</v>
          </cell>
          <cell r="T432">
            <v>0.1</v>
          </cell>
        </row>
        <row r="433">
          <cell r="B433">
            <v>19</v>
          </cell>
          <cell r="C433" t="str">
            <v>STPG</v>
          </cell>
          <cell r="D433" t="str">
            <v>（冷温水）ねじ接合</v>
          </cell>
          <cell r="E433" t="str">
            <v>機械室・便所配管</v>
          </cell>
          <cell r="F433" t="str">
            <v>支持金物</v>
          </cell>
          <cell r="G433">
            <v>0.15</v>
          </cell>
          <cell r="H433">
            <v>0.15</v>
          </cell>
          <cell r="I433">
            <v>0.15</v>
          </cell>
          <cell r="J433">
            <v>0.15</v>
          </cell>
          <cell r="K433">
            <v>0.15</v>
          </cell>
          <cell r="L433">
            <v>0.15</v>
          </cell>
          <cell r="M433">
            <v>0.15</v>
          </cell>
          <cell r="N433">
            <v>0.15</v>
          </cell>
          <cell r="O433">
            <v>0.15</v>
          </cell>
          <cell r="P433">
            <v>0.15</v>
          </cell>
          <cell r="Q433">
            <v>0.15</v>
          </cell>
          <cell r="R433">
            <v>0.15</v>
          </cell>
          <cell r="S433">
            <v>0.15</v>
          </cell>
          <cell r="T433">
            <v>0.15</v>
          </cell>
        </row>
        <row r="434">
          <cell r="B434">
            <v>20</v>
          </cell>
          <cell r="C434" t="str">
            <v>STPG</v>
          </cell>
          <cell r="D434" t="str">
            <v>（消火）ねじ接合</v>
          </cell>
          <cell r="E434" t="str">
            <v>機械室・便所配管</v>
          </cell>
          <cell r="F434" t="str">
            <v>支持金物</v>
          </cell>
          <cell r="G434">
            <v>0.15</v>
          </cell>
          <cell r="H434">
            <v>0.15</v>
          </cell>
          <cell r="I434">
            <v>0.15</v>
          </cell>
          <cell r="J434">
            <v>0.15</v>
          </cell>
          <cell r="K434">
            <v>0.15</v>
          </cell>
          <cell r="L434">
            <v>0.15</v>
          </cell>
          <cell r="M434">
            <v>0.15</v>
          </cell>
          <cell r="N434">
            <v>0.15</v>
          </cell>
          <cell r="O434">
            <v>0.15</v>
          </cell>
          <cell r="P434">
            <v>0.15</v>
          </cell>
          <cell r="Q434">
            <v>0.15</v>
          </cell>
          <cell r="R434">
            <v>0.15</v>
          </cell>
          <cell r="S434">
            <v>0.15</v>
          </cell>
          <cell r="T434">
            <v>0.15</v>
          </cell>
        </row>
        <row r="435">
          <cell r="B435">
            <v>21</v>
          </cell>
          <cell r="C435" t="str">
            <v>STPG</v>
          </cell>
          <cell r="D435" t="str">
            <v>（冷却水）ねじ接合</v>
          </cell>
          <cell r="E435" t="str">
            <v>機械室・便所配管</v>
          </cell>
          <cell r="F435" t="str">
            <v>支持金物</v>
          </cell>
          <cell r="G435">
            <v>0.15</v>
          </cell>
          <cell r="H435">
            <v>0.15</v>
          </cell>
          <cell r="I435">
            <v>0.15</v>
          </cell>
          <cell r="J435">
            <v>0.15</v>
          </cell>
          <cell r="K435">
            <v>0.15</v>
          </cell>
          <cell r="L435">
            <v>0.15</v>
          </cell>
          <cell r="M435">
            <v>0.15</v>
          </cell>
          <cell r="N435">
            <v>0.15</v>
          </cell>
          <cell r="O435">
            <v>0.15</v>
          </cell>
          <cell r="P435">
            <v>0.15</v>
          </cell>
          <cell r="Q435">
            <v>0.15</v>
          </cell>
          <cell r="R435">
            <v>0.15</v>
          </cell>
          <cell r="S435">
            <v>0.15</v>
          </cell>
          <cell r="T435">
            <v>0.15</v>
          </cell>
        </row>
        <row r="436">
          <cell r="B436">
            <v>22</v>
          </cell>
          <cell r="C436" t="str">
            <v>STPG(黒)</v>
          </cell>
          <cell r="D436" t="str">
            <v>（低圧蒸気用）ねじ接合</v>
          </cell>
          <cell r="E436" t="str">
            <v>機械室・便所配管</v>
          </cell>
          <cell r="F436" t="str">
            <v>支持金物</v>
          </cell>
          <cell r="G436">
            <v>0.15</v>
          </cell>
          <cell r="H436">
            <v>0.15</v>
          </cell>
          <cell r="I436">
            <v>0.15</v>
          </cell>
          <cell r="J436">
            <v>0.15</v>
          </cell>
          <cell r="K436">
            <v>0.15</v>
          </cell>
          <cell r="L436">
            <v>0.15</v>
          </cell>
          <cell r="M436">
            <v>0.15</v>
          </cell>
          <cell r="N436">
            <v>0.15</v>
          </cell>
          <cell r="O436">
            <v>0.15</v>
          </cell>
          <cell r="P436">
            <v>0.15</v>
          </cell>
          <cell r="Q436">
            <v>0.15</v>
          </cell>
          <cell r="R436">
            <v>0.15</v>
          </cell>
          <cell r="S436">
            <v>0.15</v>
          </cell>
          <cell r="T436">
            <v>0.15</v>
          </cell>
        </row>
        <row r="437">
          <cell r="B437">
            <v>23</v>
          </cell>
          <cell r="C437" t="str">
            <v>STPG</v>
          </cell>
          <cell r="D437" t="str">
            <v>（消火・冷却水・冷温水）溶接接合</v>
          </cell>
          <cell r="E437" t="str">
            <v>機械室・便所配管</v>
          </cell>
          <cell r="F437" t="str">
            <v>支持金物</v>
          </cell>
          <cell r="G437">
            <v>0.15</v>
          </cell>
          <cell r="H437">
            <v>0.15</v>
          </cell>
          <cell r="I437">
            <v>0.15</v>
          </cell>
          <cell r="J437">
            <v>0.15</v>
          </cell>
          <cell r="K437">
            <v>0.15</v>
          </cell>
          <cell r="L437">
            <v>0.15</v>
          </cell>
          <cell r="M437">
            <v>0.15</v>
          </cell>
          <cell r="N437">
            <v>0.15</v>
          </cell>
          <cell r="O437">
            <v>0.15</v>
          </cell>
          <cell r="P437">
            <v>0.15</v>
          </cell>
          <cell r="Q437">
            <v>0.15</v>
          </cell>
          <cell r="R437">
            <v>0.15</v>
          </cell>
          <cell r="S437">
            <v>0.15</v>
          </cell>
          <cell r="T437">
            <v>0.15</v>
          </cell>
        </row>
        <row r="438">
          <cell r="B438">
            <v>24</v>
          </cell>
          <cell r="C438" t="str">
            <v>STPG(黒)</v>
          </cell>
          <cell r="D438" t="str">
            <v>（蒸気給気管、蒸気還気用）溶接接合</v>
          </cell>
          <cell r="E438" t="str">
            <v>機械室・便所配管</v>
          </cell>
          <cell r="F438" t="str">
            <v>支持金物</v>
          </cell>
          <cell r="G438">
            <v>0.15</v>
          </cell>
          <cell r="H438">
            <v>0.15</v>
          </cell>
          <cell r="I438">
            <v>0.15</v>
          </cell>
          <cell r="J438">
            <v>0.15</v>
          </cell>
          <cell r="K438">
            <v>0.15</v>
          </cell>
          <cell r="L438">
            <v>0.15</v>
          </cell>
          <cell r="M438">
            <v>0.15</v>
          </cell>
          <cell r="N438">
            <v>0.15</v>
          </cell>
          <cell r="O438">
            <v>0.15</v>
          </cell>
          <cell r="P438">
            <v>0.15</v>
          </cell>
          <cell r="Q438">
            <v>0.15</v>
          </cell>
          <cell r="R438">
            <v>0.15</v>
          </cell>
          <cell r="S438">
            <v>0.15</v>
          </cell>
          <cell r="T438">
            <v>0.15</v>
          </cell>
        </row>
        <row r="439">
          <cell r="B439">
            <v>25</v>
          </cell>
          <cell r="C439" t="str">
            <v>SGP(白)</v>
          </cell>
          <cell r="D439" t="str">
            <v>（排水）ねじ接合</v>
          </cell>
          <cell r="E439" t="str">
            <v>機械室・便所配管</v>
          </cell>
          <cell r="F439" t="str">
            <v>支持金物</v>
          </cell>
          <cell r="G439">
            <v>0.15</v>
          </cell>
          <cell r="H439">
            <v>0.15</v>
          </cell>
          <cell r="I439">
            <v>0.15</v>
          </cell>
          <cell r="J439">
            <v>0.15</v>
          </cell>
          <cell r="K439">
            <v>0.15</v>
          </cell>
          <cell r="L439">
            <v>0.15</v>
          </cell>
          <cell r="M439">
            <v>0.15</v>
          </cell>
          <cell r="N439">
            <v>0.15</v>
          </cell>
          <cell r="O439">
            <v>0.15</v>
          </cell>
          <cell r="P439">
            <v>0.15</v>
          </cell>
          <cell r="Q439">
            <v>0.15</v>
          </cell>
          <cell r="R439">
            <v>0.15</v>
          </cell>
          <cell r="S439">
            <v>0.15</v>
          </cell>
          <cell r="T439">
            <v>0.15</v>
          </cell>
        </row>
        <row r="440">
          <cell r="B440">
            <v>26</v>
          </cell>
          <cell r="C440" t="str">
            <v>SGP(白)</v>
          </cell>
          <cell r="D440" t="str">
            <v>（冷温水）ねじ接合</v>
          </cell>
          <cell r="E440" t="str">
            <v>機械室・便所配管</v>
          </cell>
          <cell r="F440" t="str">
            <v>支持金物</v>
          </cell>
          <cell r="G440">
            <v>0.15</v>
          </cell>
          <cell r="H440">
            <v>0.15</v>
          </cell>
          <cell r="I440">
            <v>0.15</v>
          </cell>
          <cell r="J440">
            <v>0.15</v>
          </cell>
          <cell r="K440">
            <v>0.15</v>
          </cell>
          <cell r="L440">
            <v>0.15</v>
          </cell>
          <cell r="M440">
            <v>0.15</v>
          </cell>
          <cell r="N440">
            <v>0.15</v>
          </cell>
          <cell r="O440">
            <v>0.15</v>
          </cell>
          <cell r="P440">
            <v>0.15</v>
          </cell>
          <cell r="Q440">
            <v>0.15</v>
          </cell>
          <cell r="R440">
            <v>0.15</v>
          </cell>
          <cell r="S440">
            <v>0.15</v>
          </cell>
          <cell r="T440">
            <v>0.15</v>
          </cell>
        </row>
        <row r="441">
          <cell r="B441">
            <v>27</v>
          </cell>
          <cell r="C441" t="str">
            <v>SGP(白)</v>
          </cell>
          <cell r="D441" t="str">
            <v>（通気・消火・給湯・プロパン）ねじ接合</v>
          </cell>
          <cell r="E441" t="str">
            <v>機械室・便所配管</v>
          </cell>
          <cell r="F441" t="str">
            <v>支持金物</v>
          </cell>
          <cell r="G441">
            <v>0.15</v>
          </cell>
          <cell r="H441">
            <v>0.15</v>
          </cell>
          <cell r="I441">
            <v>0.15</v>
          </cell>
          <cell r="J441">
            <v>0.15</v>
          </cell>
          <cell r="K441">
            <v>0.15</v>
          </cell>
          <cell r="L441">
            <v>0.15</v>
          </cell>
          <cell r="M441">
            <v>0.15</v>
          </cell>
          <cell r="N441">
            <v>0.15</v>
          </cell>
          <cell r="O441">
            <v>0.15</v>
          </cell>
          <cell r="P441">
            <v>0.15</v>
          </cell>
          <cell r="Q441">
            <v>0.15</v>
          </cell>
          <cell r="R441">
            <v>0.15</v>
          </cell>
          <cell r="S441">
            <v>0.15</v>
          </cell>
          <cell r="T441">
            <v>0.15</v>
          </cell>
        </row>
        <row r="442">
          <cell r="B442">
            <v>28</v>
          </cell>
          <cell r="C442" t="str">
            <v>SGP(白)</v>
          </cell>
          <cell r="D442" t="str">
            <v>（冷却水）ねじ接合</v>
          </cell>
          <cell r="E442" t="str">
            <v>機械室・便所配管</v>
          </cell>
          <cell r="F442" t="str">
            <v>支持金物</v>
          </cell>
          <cell r="G442">
            <v>0.15</v>
          </cell>
          <cell r="H442">
            <v>0.15</v>
          </cell>
          <cell r="I442">
            <v>0.15</v>
          </cell>
          <cell r="J442">
            <v>0.15</v>
          </cell>
          <cell r="K442">
            <v>0.15</v>
          </cell>
          <cell r="L442">
            <v>0.15</v>
          </cell>
          <cell r="M442">
            <v>0.15</v>
          </cell>
          <cell r="N442">
            <v>0.15</v>
          </cell>
          <cell r="O442">
            <v>0.15</v>
          </cell>
          <cell r="P442">
            <v>0.15</v>
          </cell>
          <cell r="Q442">
            <v>0.15</v>
          </cell>
          <cell r="R442">
            <v>0.15</v>
          </cell>
          <cell r="S442">
            <v>0.15</v>
          </cell>
          <cell r="T442">
            <v>0.15</v>
          </cell>
        </row>
        <row r="443">
          <cell r="B443">
            <v>29</v>
          </cell>
          <cell r="C443" t="str">
            <v>SGP(白)</v>
          </cell>
          <cell r="D443" t="str">
            <v>（通気・消火・給湯・プロパン・冷却水・冷温水）溶接接合</v>
          </cell>
          <cell r="E443" t="str">
            <v>機械室・便所配管</v>
          </cell>
          <cell r="F443" t="str">
            <v>支持金物</v>
          </cell>
          <cell r="G443">
            <v>0.15</v>
          </cell>
          <cell r="H443">
            <v>0.15</v>
          </cell>
          <cell r="I443">
            <v>0.15</v>
          </cell>
          <cell r="J443">
            <v>0.15</v>
          </cell>
          <cell r="K443">
            <v>0.15</v>
          </cell>
          <cell r="L443">
            <v>0.15</v>
          </cell>
          <cell r="M443">
            <v>0.15</v>
          </cell>
          <cell r="N443">
            <v>0.15</v>
          </cell>
          <cell r="O443">
            <v>0.15</v>
          </cell>
          <cell r="P443">
            <v>0.15</v>
          </cell>
          <cell r="Q443">
            <v>0.15</v>
          </cell>
          <cell r="R443">
            <v>0.15</v>
          </cell>
          <cell r="S443">
            <v>0.15</v>
          </cell>
          <cell r="T443">
            <v>0.15</v>
          </cell>
        </row>
        <row r="444">
          <cell r="B444">
            <v>30</v>
          </cell>
          <cell r="C444" t="str">
            <v>SGP(白)</v>
          </cell>
          <cell r="D444" t="str">
            <v>（冷却水）ハウジング型管継手</v>
          </cell>
          <cell r="E444" t="str">
            <v>機械室・便所配管</v>
          </cell>
          <cell r="F444" t="str">
            <v>支持金物</v>
          </cell>
          <cell r="G444">
            <v>0.1</v>
          </cell>
          <cell r="H444">
            <v>0.1</v>
          </cell>
          <cell r="I444">
            <v>0.1</v>
          </cell>
          <cell r="J444">
            <v>0.1</v>
          </cell>
          <cell r="K444">
            <v>0.1</v>
          </cell>
          <cell r="L444">
            <v>0.1</v>
          </cell>
          <cell r="M444">
            <v>0.1</v>
          </cell>
          <cell r="N444">
            <v>0.1</v>
          </cell>
          <cell r="O444">
            <v>0.1</v>
          </cell>
          <cell r="P444">
            <v>0.1</v>
          </cell>
          <cell r="Q444">
            <v>0.1</v>
          </cell>
          <cell r="R444">
            <v>0.1</v>
          </cell>
          <cell r="S444">
            <v>0.1</v>
          </cell>
          <cell r="T444">
            <v>0.1</v>
          </cell>
        </row>
        <row r="445">
          <cell r="B445">
            <v>31</v>
          </cell>
          <cell r="C445" t="str">
            <v>SGP(白)</v>
          </cell>
          <cell r="D445" t="str">
            <v>（冷温水・消火）ハウジング型管継手</v>
          </cell>
          <cell r="E445" t="str">
            <v>機械室・便所配管</v>
          </cell>
          <cell r="F445" t="str">
            <v>支持金物</v>
          </cell>
          <cell r="G445">
            <v>0.1</v>
          </cell>
          <cell r="H445">
            <v>0.1</v>
          </cell>
          <cell r="I445">
            <v>0.1</v>
          </cell>
          <cell r="J445">
            <v>0.1</v>
          </cell>
          <cell r="K445">
            <v>0.1</v>
          </cell>
          <cell r="L445">
            <v>0.1</v>
          </cell>
          <cell r="M445">
            <v>0.1</v>
          </cell>
          <cell r="N445">
            <v>0.1</v>
          </cell>
          <cell r="O445">
            <v>0.1</v>
          </cell>
          <cell r="P445">
            <v>0.1</v>
          </cell>
          <cell r="Q445">
            <v>0.1</v>
          </cell>
          <cell r="R445">
            <v>0.1</v>
          </cell>
          <cell r="S445">
            <v>0.1</v>
          </cell>
          <cell r="T445">
            <v>0.1</v>
          </cell>
        </row>
        <row r="446">
          <cell r="B446">
            <v>32</v>
          </cell>
          <cell r="C446" t="str">
            <v>SGP(黒)</v>
          </cell>
          <cell r="D446" t="str">
            <v>（蒸気・油）ねじ接合</v>
          </cell>
          <cell r="E446" t="str">
            <v>機械室・便所配管</v>
          </cell>
          <cell r="F446" t="str">
            <v>支持金物</v>
          </cell>
          <cell r="G446">
            <v>0.15</v>
          </cell>
          <cell r="H446">
            <v>0.15</v>
          </cell>
          <cell r="I446">
            <v>0.15</v>
          </cell>
          <cell r="J446">
            <v>0.15</v>
          </cell>
          <cell r="K446">
            <v>0.15</v>
          </cell>
          <cell r="L446">
            <v>0.15</v>
          </cell>
          <cell r="M446">
            <v>0.15</v>
          </cell>
          <cell r="N446">
            <v>0.15</v>
          </cell>
          <cell r="O446">
            <v>0.15</v>
          </cell>
          <cell r="P446">
            <v>0.15</v>
          </cell>
          <cell r="Q446">
            <v>0.15</v>
          </cell>
          <cell r="R446">
            <v>0.15</v>
          </cell>
          <cell r="S446">
            <v>0.15</v>
          </cell>
          <cell r="T446">
            <v>0.15</v>
          </cell>
        </row>
        <row r="447">
          <cell r="B447">
            <v>33</v>
          </cell>
          <cell r="C447" t="str">
            <v>SGP(黒)</v>
          </cell>
          <cell r="D447" t="str">
            <v>（蒸気・油）溶接接合</v>
          </cell>
          <cell r="E447" t="str">
            <v>機械室・便所配管</v>
          </cell>
          <cell r="F447" t="str">
            <v>支持金物</v>
          </cell>
          <cell r="G447">
            <v>0.15</v>
          </cell>
          <cell r="H447">
            <v>0.15</v>
          </cell>
          <cell r="I447">
            <v>0.15</v>
          </cell>
          <cell r="J447">
            <v>0.15</v>
          </cell>
          <cell r="K447">
            <v>0.15</v>
          </cell>
          <cell r="L447">
            <v>0.15</v>
          </cell>
          <cell r="M447">
            <v>0.15</v>
          </cell>
          <cell r="N447">
            <v>0.15</v>
          </cell>
          <cell r="O447">
            <v>0.15</v>
          </cell>
          <cell r="P447">
            <v>0.15</v>
          </cell>
          <cell r="Q447">
            <v>0.15</v>
          </cell>
          <cell r="R447">
            <v>0.15</v>
          </cell>
          <cell r="S447">
            <v>0.15</v>
          </cell>
          <cell r="T447">
            <v>0.15</v>
          </cell>
        </row>
        <row r="448">
          <cell r="B448">
            <v>34</v>
          </cell>
          <cell r="C448" t="str">
            <v>D-VA(WSP042)</v>
          </cell>
          <cell r="D448" t="str">
            <v>MD継手</v>
          </cell>
          <cell r="E448" t="str">
            <v>機械室・便所配管</v>
          </cell>
          <cell r="F448" t="str">
            <v>支持金物</v>
          </cell>
          <cell r="G448">
            <v>0.15</v>
          </cell>
          <cell r="H448">
            <v>0.15</v>
          </cell>
          <cell r="I448">
            <v>0.15</v>
          </cell>
          <cell r="J448">
            <v>0.15</v>
          </cell>
          <cell r="K448">
            <v>0.15</v>
          </cell>
          <cell r="L448">
            <v>0.15</v>
          </cell>
          <cell r="M448">
            <v>0.15</v>
          </cell>
          <cell r="N448">
            <v>0.15</v>
          </cell>
          <cell r="O448">
            <v>0.15</v>
          </cell>
          <cell r="P448">
            <v>0.15</v>
          </cell>
          <cell r="Q448">
            <v>0.15</v>
          </cell>
          <cell r="R448">
            <v>0.15</v>
          </cell>
          <cell r="S448">
            <v>0.15</v>
          </cell>
          <cell r="T448">
            <v>0.15</v>
          </cell>
        </row>
        <row r="449">
          <cell r="B449">
            <v>35</v>
          </cell>
          <cell r="C449" t="str">
            <v>SGP-TA(WSP032)</v>
          </cell>
          <cell r="D449" t="str">
            <v>ねじ接合</v>
          </cell>
          <cell r="E449" t="str">
            <v>機械室・便所配管</v>
          </cell>
          <cell r="F449" t="str">
            <v>支持金物</v>
          </cell>
          <cell r="G449">
            <v>0.15</v>
          </cell>
          <cell r="H449">
            <v>0.15</v>
          </cell>
          <cell r="I449">
            <v>0.15</v>
          </cell>
          <cell r="J449">
            <v>0.15</v>
          </cell>
          <cell r="K449">
            <v>0.15</v>
          </cell>
          <cell r="L449">
            <v>0.15</v>
          </cell>
          <cell r="M449">
            <v>0.15</v>
          </cell>
          <cell r="N449">
            <v>0.15</v>
          </cell>
          <cell r="O449">
            <v>0.15</v>
          </cell>
          <cell r="P449">
            <v>0.15</v>
          </cell>
          <cell r="Q449">
            <v>0.15</v>
          </cell>
          <cell r="R449">
            <v>0.15</v>
          </cell>
          <cell r="S449">
            <v>0.15</v>
          </cell>
          <cell r="T449">
            <v>0.15</v>
          </cell>
        </row>
        <row r="450">
          <cell r="B450">
            <v>36</v>
          </cell>
          <cell r="C450" t="str">
            <v>SGP-TA(WSP032)</v>
          </cell>
          <cell r="D450" t="str">
            <v>MD継手</v>
          </cell>
          <cell r="E450" t="str">
            <v>機械室・便所配管</v>
          </cell>
          <cell r="F450" t="str">
            <v>支持金物</v>
          </cell>
          <cell r="G450">
            <v>0.15</v>
          </cell>
          <cell r="H450">
            <v>0.15</v>
          </cell>
          <cell r="I450">
            <v>0.15</v>
          </cell>
          <cell r="J450">
            <v>0.15</v>
          </cell>
          <cell r="K450">
            <v>0.15</v>
          </cell>
          <cell r="L450">
            <v>0.15</v>
          </cell>
          <cell r="M450">
            <v>0.15</v>
          </cell>
          <cell r="N450">
            <v>0.15</v>
          </cell>
          <cell r="O450">
            <v>0.15</v>
          </cell>
          <cell r="P450">
            <v>0.15</v>
          </cell>
          <cell r="Q450">
            <v>0.15</v>
          </cell>
          <cell r="R450">
            <v>0.15</v>
          </cell>
          <cell r="S450">
            <v>0.15</v>
          </cell>
          <cell r="T450">
            <v>0.15</v>
          </cell>
        </row>
        <row r="451">
          <cell r="B451">
            <v>38</v>
          </cell>
          <cell r="C451" t="str">
            <v>ARFA管</v>
          </cell>
          <cell r="D451" t="str">
            <v>ねじ接合</v>
          </cell>
          <cell r="E451" t="str">
            <v>機械室・便所配管</v>
          </cell>
          <cell r="F451" t="str">
            <v>支持金物</v>
          </cell>
          <cell r="G451">
            <v>0.15</v>
          </cell>
          <cell r="H451">
            <v>0.15</v>
          </cell>
          <cell r="I451">
            <v>0.15</v>
          </cell>
          <cell r="J451">
            <v>0.15</v>
          </cell>
          <cell r="K451">
            <v>0.15</v>
          </cell>
          <cell r="L451">
            <v>0.15</v>
          </cell>
          <cell r="M451">
            <v>0.15</v>
          </cell>
          <cell r="N451">
            <v>0.15</v>
          </cell>
          <cell r="O451">
            <v>0.15</v>
          </cell>
          <cell r="P451">
            <v>0.15</v>
          </cell>
          <cell r="Q451">
            <v>0.15</v>
          </cell>
          <cell r="R451">
            <v>0.15</v>
          </cell>
          <cell r="S451">
            <v>0.15</v>
          </cell>
          <cell r="T451">
            <v>0.15</v>
          </cell>
        </row>
        <row r="452">
          <cell r="B452">
            <v>39</v>
          </cell>
          <cell r="C452" t="str">
            <v>ARFA管</v>
          </cell>
          <cell r="D452" t="str">
            <v>MD継手</v>
          </cell>
          <cell r="E452" t="str">
            <v>機械室・便所配管</v>
          </cell>
          <cell r="F452" t="str">
            <v>支持金物</v>
          </cell>
          <cell r="G452">
            <v>0.15</v>
          </cell>
          <cell r="H452">
            <v>0.15</v>
          </cell>
          <cell r="I452">
            <v>0.15</v>
          </cell>
          <cell r="J452">
            <v>0.15</v>
          </cell>
          <cell r="K452">
            <v>0.15</v>
          </cell>
          <cell r="L452">
            <v>0.15</v>
          </cell>
          <cell r="M452">
            <v>0.15</v>
          </cell>
          <cell r="N452">
            <v>0.15</v>
          </cell>
          <cell r="O452">
            <v>0.15</v>
          </cell>
          <cell r="P452">
            <v>0.15</v>
          </cell>
          <cell r="Q452">
            <v>0.15</v>
          </cell>
          <cell r="R452">
            <v>0.15</v>
          </cell>
          <cell r="S452">
            <v>0.15</v>
          </cell>
          <cell r="T452">
            <v>0.15</v>
          </cell>
        </row>
        <row r="453">
          <cell r="B453">
            <v>40</v>
          </cell>
          <cell r="C453" t="str">
            <v>CUP</v>
          </cell>
          <cell r="D453" t="str">
            <v>（給湯・給水）</v>
          </cell>
          <cell r="E453" t="str">
            <v>機械室・便所配管</v>
          </cell>
          <cell r="F453" t="str">
            <v>支持金物</v>
          </cell>
          <cell r="G453">
            <v>0.1</v>
          </cell>
          <cell r="H453">
            <v>0.1</v>
          </cell>
          <cell r="I453">
            <v>0.1</v>
          </cell>
          <cell r="J453">
            <v>0.1</v>
          </cell>
          <cell r="K453">
            <v>0.1</v>
          </cell>
          <cell r="L453">
            <v>0.1</v>
          </cell>
          <cell r="M453">
            <v>0.1</v>
          </cell>
          <cell r="N453">
            <v>0.1</v>
          </cell>
          <cell r="O453">
            <v>0.1</v>
          </cell>
          <cell r="P453">
            <v>0.1</v>
          </cell>
          <cell r="Q453">
            <v>0.1</v>
          </cell>
          <cell r="R453">
            <v>0.1</v>
          </cell>
          <cell r="S453">
            <v>0.1</v>
          </cell>
          <cell r="T453">
            <v>0.1</v>
          </cell>
        </row>
        <row r="456">
          <cell r="B456">
            <v>1</v>
          </cell>
          <cell r="C456" t="str">
            <v>SGP-PA</v>
          </cell>
          <cell r="D456" t="str">
            <v>（給水・冷却水）ねじ接合（管端防食継手）</v>
          </cell>
          <cell r="E456" t="str">
            <v>屋外配管</v>
          </cell>
          <cell r="F456" t="str">
            <v>支持金物</v>
          </cell>
          <cell r="G456">
            <v>0.15</v>
          </cell>
          <cell r="H456">
            <v>0.15</v>
          </cell>
          <cell r="I456">
            <v>0.15</v>
          </cell>
          <cell r="J456">
            <v>0.15</v>
          </cell>
          <cell r="K456">
            <v>0.15</v>
          </cell>
          <cell r="L456">
            <v>0.15</v>
          </cell>
          <cell r="M456">
            <v>0.15</v>
          </cell>
          <cell r="N456">
            <v>0.15</v>
          </cell>
          <cell r="O456">
            <v>0.15</v>
          </cell>
          <cell r="P456">
            <v>0.15</v>
          </cell>
          <cell r="Q456">
            <v>0.15</v>
          </cell>
          <cell r="R456">
            <v>0.15</v>
          </cell>
          <cell r="S456">
            <v>0.15</v>
          </cell>
          <cell r="T456">
            <v>0.15</v>
          </cell>
        </row>
        <row r="457">
          <cell r="B457">
            <v>2</v>
          </cell>
          <cell r="C457" t="str">
            <v>SGP-PB</v>
          </cell>
          <cell r="D457" t="str">
            <v>（給水・冷却水）ねじ接合（管端防食継手）</v>
          </cell>
          <cell r="E457" t="str">
            <v>屋外配管</v>
          </cell>
          <cell r="F457" t="str">
            <v>支持金物</v>
          </cell>
          <cell r="G457">
            <v>0.15</v>
          </cell>
          <cell r="H457">
            <v>0.15</v>
          </cell>
          <cell r="I457">
            <v>0.15</v>
          </cell>
          <cell r="J457">
            <v>0.15</v>
          </cell>
          <cell r="K457">
            <v>0.15</v>
          </cell>
          <cell r="L457">
            <v>0.15</v>
          </cell>
          <cell r="M457">
            <v>0.15</v>
          </cell>
          <cell r="N457">
            <v>0.15</v>
          </cell>
          <cell r="O457">
            <v>0.15</v>
          </cell>
          <cell r="P457">
            <v>0.15</v>
          </cell>
          <cell r="Q457">
            <v>0.15</v>
          </cell>
          <cell r="R457">
            <v>0.15</v>
          </cell>
          <cell r="S457">
            <v>0.15</v>
          </cell>
          <cell r="T457">
            <v>0.15</v>
          </cell>
        </row>
        <row r="458">
          <cell r="B458">
            <v>4</v>
          </cell>
          <cell r="C458" t="str">
            <v>SGP-FPA</v>
          </cell>
          <cell r="D458" t="str">
            <v>（給水・冷却水）フランジ接合</v>
          </cell>
          <cell r="E458" t="str">
            <v>屋外配管</v>
          </cell>
          <cell r="F458" t="str">
            <v>支持金物</v>
          </cell>
          <cell r="G458">
            <v>0.1</v>
          </cell>
          <cell r="H458">
            <v>0.1</v>
          </cell>
          <cell r="I458">
            <v>0.1</v>
          </cell>
          <cell r="J458">
            <v>0.1</v>
          </cell>
          <cell r="K458">
            <v>0.1</v>
          </cell>
          <cell r="L458">
            <v>0.1</v>
          </cell>
          <cell r="M458">
            <v>0.1</v>
          </cell>
          <cell r="N458">
            <v>0.1</v>
          </cell>
          <cell r="O458">
            <v>0.1</v>
          </cell>
          <cell r="P458">
            <v>0.1</v>
          </cell>
          <cell r="Q458">
            <v>0.1</v>
          </cell>
          <cell r="R458">
            <v>0.1</v>
          </cell>
          <cell r="S458">
            <v>0.1</v>
          </cell>
          <cell r="T458">
            <v>0.1</v>
          </cell>
        </row>
        <row r="459">
          <cell r="B459">
            <v>5</v>
          </cell>
          <cell r="C459" t="str">
            <v>SGP-FPB</v>
          </cell>
          <cell r="D459" t="str">
            <v>（給水・冷却水）フランジ接合</v>
          </cell>
          <cell r="E459" t="str">
            <v>屋外配管</v>
          </cell>
          <cell r="F459" t="str">
            <v>支持金物</v>
          </cell>
          <cell r="G459">
            <v>0.1</v>
          </cell>
          <cell r="H459">
            <v>0.1</v>
          </cell>
          <cell r="I459">
            <v>0.1</v>
          </cell>
          <cell r="J459">
            <v>0.1</v>
          </cell>
          <cell r="K459">
            <v>0.1</v>
          </cell>
          <cell r="L459">
            <v>0.1</v>
          </cell>
          <cell r="M459">
            <v>0.1</v>
          </cell>
          <cell r="N459">
            <v>0.1</v>
          </cell>
          <cell r="O459">
            <v>0.1</v>
          </cell>
          <cell r="P459">
            <v>0.1</v>
          </cell>
          <cell r="Q459">
            <v>0.1</v>
          </cell>
          <cell r="R459">
            <v>0.1</v>
          </cell>
          <cell r="S459">
            <v>0.1</v>
          </cell>
          <cell r="T459">
            <v>0.1</v>
          </cell>
        </row>
        <row r="460">
          <cell r="B460">
            <v>7</v>
          </cell>
          <cell r="C460" t="str">
            <v>SGP-VA</v>
          </cell>
          <cell r="D460" t="str">
            <v>（給水・冷却水）ねじ接合（管端防食継手）</v>
          </cell>
          <cell r="E460" t="str">
            <v>屋外配管</v>
          </cell>
          <cell r="F460" t="str">
            <v>支持金物</v>
          </cell>
          <cell r="G460">
            <v>0.1</v>
          </cell>
          <cell r="H460">
            <v>0.1</v>
          </cell>
          <cell r="I460">
            <v>0.1</v>
          </cell>
          <cell r="J460">
            <v>0.1</v>
          </cell>
          <cell r="K460">
            <v>0.1</v>
          </cell>
          <cell r="L460">
            <v>0.1</v>
          </cell>
          <cell r="M460">
            <v>0.1</v>
          </cell>
          <cell r="N460">
            <v>0.1</v>
          </cell>
          <cell r="O460">
            <v>0.1</v>
          </cell>
          <cell r="P460">
            <v>0.1</v>
          </cell>
          <cell r="Q460">
            <v>0.1</v>
          </cell>
          <cell r="R460">
            <v>0.1</v>
          </cell>
          <cell r="S460">
            <v>0.1</v>
          </cell>
          <cell r="T460">
            <v>0.1</v>
          </cell>
        </row>
        <row r="461">
          <cell r="B461">
            <v>8</v>
          </cell>
          <cell r="C461" t="str">
            <v>SGP-VB</v>
          </cell>
          <cell r="D461" t="str">
            <v>（給水・冷却水）ねじ接合（管端防食継手）</v>
          </cell>
          <cell r="E461" t="str">
            <v>屋外配管</v>
          </cell>
          <cell r="F461" t="str">
            <v>支持金物</v>
          </cell>
          <cell r="G461">
            <v>0.1</v>
          </cell>
          <cell r="H461">
            <v>0.1</v>
          </cell>
          <cell r="I461">
            <v>0.1</v>
          </cell>
          <cell r="J461">
            <v>0.1</v>
          </cell>
          <cell r="K461">
            <v>0.1</v>
          </cell>
          <cell r="L461">
            <v>0.1</v>
          </cell>
          <cell r="M461">
            <v>0.1</v>
          </cell>
          <cell r="N461">
            <v>0.1</v>
          </cell>
          <cell r="O461">
            <v>0.1</v>
          </cell>
          <cell r="P461">
            <v>0.1</v>
          </cell>
          <cell r="Q461">
            <v>0.1</v>
          </cell>
          <cell r="R461">
            <v>0.1</v>
          </cell>
          <cell r="S461">
            <v>0.1</v>
          </cell>
          <cell r="T461">
            <v>0.1</v>
          </cell>
        </row>
        <row r="462">
          <cell r="B462">
            <v>10</v>
          </cell>
          <cell r="C462" t="str">
            <v>SGP-FVA</v>
          </cell>
          <cell r="D462" t="str">
            <v>（給水・冷却水）フランジ接合</v>
          </cell>
          <cell r="E462" t="str">
            <v>屋外配管</v>
          </cell>
          <cell r="F462" t="str">
            <v>支持金物</v>
          </cell>
          <cell r="G462">
            <v>0.1</v>
          </cell>
          <cell r="H462">
            <v>0.1</v>
          </cell>
          <cell r="I462">
            <v>0.1</v>
          </cell>
          <cell r="J462">
            <v>0.1</v>
          </cell>
          <cell r="K462">
            <v>0.1</v>
          </cell>
          <cell r="L462">
            <v>0.1</v>
          </cell>
          <cell r="M462">
            <v>0.1</v>
          </cell>
          <cell r="N462">
            <v>0.1</v>
          </cell>
          <cell r="O462">
            <v>0.1</v>
          </cell>
          <cell r="P462">
            <v>0.1</v>
          </cell>
          <cell r="Q462">
            <v>0.1</v>
          </cell>
          <cell r="R462">
            <v>0.1</v>
          </cell>
          <cell r="S462">
            <v>0.1</v>
          </cell>
          <cell r="T462">
            <v>0.1</v>
          </cell>
        </row>
        <row r="463">
          <cell r="B463">
            <v>11</v>
          </cell>
          <cell r="C463" t="str">
            <v>SGP-FVB</v>
          </cell>
          <cell r="D463" t="str">
            <v>（給水・冷却水）フランジ接合</v>
          </cell>
          <cell r="E463" t="str">
            <v>屋外配管</v>
          </cell>
          <cell r="F463" t="str">
            <v>支持金物</v>
          </cell>
          <cell r="G463">
            <v>0.1</v>
          </cell>
          <cell r="H463">
            <v>0.1</v>
          </cell>
          <cell r="I463">
            <v>0.1</v>
          </cell>
          <cell r="J463">
            <v>0.1</v>
          </cell>
          <cell r="K463">
            <v>0.1</v>
          </cell>
          <cell r="L463">
            <v>0.1</v>
          </cell>
          <cell r="M463">
            <v>0.1</v>
          </cell>
          <cell r="N463">
            <v>0.1</v>
          </cell>
          <cell r="O463">
            <v>0.1</v>
          </cell>
          <cell r="P463">
            <v>0.1</v>
          </cell>
          <cell r="Q463">
            <v>0.1</v>
          </cell>
          <cell r="R463">
            <v>0.1</v>
          </cell>
          <cell r="S463">
            <v>0.1</v>
          </cell>
          <cell r="T463">
            <v>0.1</v>
          </cell>
        </row>
        <row r="464">
          <cell r="B464">
            <v>13</v>
          </cell>
          <cell r="C464" t="str">
            <v>SGP-HVA</v>
          </cell>
          <cell r="D464" t="str">
            <v>（給湯・冷温水）ねじ接合（管端防食継手）</v>
          </cell>
          <cell r="E464" t="str">
            <v>屋外配管</v>
          </cell>
          <cell r="F464" t="str">
            <v>支持金物</v>
          </cell>
          <cell r="G464">
            <v>0.1</v>
          </cell>
          <cell r="H464">
            <v>0.1</v>
          </cell>
          <cell r="I464">
            <v>0.1</v>
          </cell>
          <cell r="J464">
            <v>0.1</v>
          </cell>
          <cell r="K464">
            <v>0.1</v>
          </cell>
          <cell r="L464">
            <v>0.1</v>
          </cell>
          <cell r="M464">
            <v>0.1</v>
          </cell>
          <cell r="N464">
            <v>0.1</v>
          </cell>
          <cell r="O464">
            <v>0.1</v>
          </cell>
          <cell r="P464">
            <v>0.1</v>
          </cell>
          <cell r="Q464">
            <v>0.1</v>
          </cell>
          <cell r="R464">
            <v>0.1</v>
          </cell>
          <cell r="S464">
            <v>0.1</v>
          </cell>
          <cell r="T464">
            <v>0.1</v>
          </cell>
        </row>
        <row r="465">
          <cell r="B465">
            <v>14</v>
          </cell>
          <cell r="C465" t="str">
            <v>SGP-VA</v>
          </cell>
          <cell r="D465" t="str">
            <v>（冷却水）ハウジング型継手</v>
          </cell>
          <cell r="E465" t="str">
            <v>屋外配管</v>
          </cell>
          <cell r="F465" t="str">
            <v>支持金物</v>
          </cell>
          <cell r="G465">
            <v>0.1</v>
          </cell>
          <cell r="H465">
            <v>0.1</v>
          </cell>
          <cell r="I465">
            <v>0.1</v>
          </cell>
          <cell r="J465">
            <v>0.1</v>
          </cell>
          <cell r="K465">
            <v>0.1</v>
          </cell>
          <cell r="L465">
            <v>0.1</v>
          </cell>
          <cell r="M465">
            <v>0.1</v>
          </cell>
          <cell r="N465">
            <v>0.1</v>
          </cell>
          <cell r="O465">
            <v>0.1</v>
          </cell>
          <cell r="P465">
            <v>0.1</v>
          </cell>
          <cell r="Q465">
            <v>0.1</v>
          </cell>
          <cell r="R465">
            <v>0.1</v>
          </cell>
          <cell r="S465">
            <v>0.1</v>
          </cell>
          <cell r="T465">
            <v>0.1</v>
          </cell>
        </row>
        <row r="466">
          <cell r="B466">
            <v>19</v>
          </cell>
          <cell r="C466" t="str">
            <v>STPG</v>
          </cell>
          <cell r="D466" t="str">
            <v>（冷温水）ねじ接合</v>
          </cell>
          <cell r="E466" t="str">
            <v>屋外配管</v>
          </cell>
          <cell r="F466" t="str">
            <v>支持金物</v>
          </cell>
          <cell r="G466">
            <v>0.15</v>
          </cell>
          <cell r="H466">
            <v>0.15</v>
          </cell>
          <cell r="I466">
            <v>0.15</v>
          </cell>
          <cell r="J466">
            <v>0.15</v>
          </cell>
          <cell r="K466">
            <v>0.15</v>
          </cell>
          <cell r="L466">
            <v>0.15</v>
          </cell>
          <cell r="M466">
            <v>0.15</v>
          </cell>
          <cell r="N466">
            <v>0.15</v>
          </cell>
          <cell r="O466">
            <v>0.15</v>
          </cell>
          <cell r="P466">
            <v>0.15</v>
          </cell>
          <cell r="Q466">
            <v>0.15</v>
          </cell>
          <cell r="R466">
            <v>0.15</v>
          </cell>
          <cell r="S466">
            <v>0.15</v>
          </cell>
          <cell r="T466">
            <v>0.15</v>
          </cell>
        </row>
        <row r="467">
          <cell r="B467">
            <v>20</v>
          </cell>
          <cell r="C467" t="str">
            <v>STPG</v>
          </cell>
          <cell r="D467" t="str">
            <v>（消火）ねじ接合</v>
          </cell>
          <cell r="E467" t="str">
            <v>屋外配管</v>
          </cell>
          <cell r="F467" t="str">
            <v>支持金物</v>
          </cell>
          <cell r="G467">
            <v>0.15</v>
          </cell>
          <cell r="H467">
            <v>0.15</v>
          </cell>
          <cell r="I467">
            <v>0.15</v>
          </cell>
          <cell r="J467">
            <v>0.15</v>
          </cell>
          <cell r="K467">
            <v>0.15</v>
          </cell>
          <cell r="L467">
            <v>0.15</v>
          </cell>
          <cell r="M467">
            <v>0.15</v>
          </cell>
          <cell r="N467">
            <v>0.15</v>
          </cell>
          <cell r="O467">
            <v>0.15</v>
          </cell>
          <cell r="P467">
            <v>0.15</v>
          </cell>
          <cell r="Q467">
            <v>0.15</v>
          </cell>
          <cell r="R467">
            <v>0.15</v>
          </cell>
          <cell r="S467">
            <v>0.15</v>
          </cell>
          <cell r="T467">
            <v>0.15</v>
          </cell>
        </row>
        <row r="468">
          <cell r="B468">
            <v>21</v>
          </cell>
          <cell r="C468" t="str">
            <v>STPG</v>
          </cell>
          <cell r="D468" t="str">
            <v>（冷却水）ねじ接合</v>
          </cell>
          <cell r="E468" t="str">
            <v>屋外配管</v>
          </cell>
          <cell r="F468" t="str">
            <v>支持金物</v>
          </cell>
          <cell r="G468">
            <v>0.15</v>
          </cell>
          <cell r="H468">
            <v>0.15</v>
          </cell>
          <cell r="I468">
            <v>0.15</v>
          </cell>
          <cell r="J468">
            <v>0.15</v>
          </cell>
          <cell r="K468">
            <v>0.15</v>
          </cell>
          <cell r="L468">
            <v>0.15</v>
          </cell>
          <cell r="M468">
            <v>0.15</v>
          </cell>
          <cell r="N468">
            <v>0.15</v>
          </cell>
          <cell r="O468">
            <v>0.15</v>
          </cell>
          <cell r="P468">
            <v>0.15</v>
          </cell>
          <cell r="Q468">
            <v>0.15</v>
          </cell>
          <cell r="R468">
            <v>0.15</v>
          </cell>
          <cell r="S468">
            <v>0.15</v>
          </cell>
          <cell r="T468">
            <v>0.15</v>
          </cell>
        </row>
        <row r="469">
          <cell r="B469">
            <v>22</v>
          </cell>
          <cell r="C469" t="str">
            <v>STPG(黒)</v>
          </cell>
          <cell r="D469" t="str">
            <v>（低圧蒸気用）ねじ接合</v>
          </cell>
          <cell r="E469" t="str">
            <v>屋外配管</v>
          </cell>
          <cell r="F469" t="str">
            <v>支持金物</v>
          </cell>
          <cell r="G469">
            <v>0.15</v>
          </cell>
          <cell r="H469">
            <v>0.15</v>
          </cell>
          <cell r="I469">
            <v>0.15</v>
          </cell>
          <cell r="J469">
            <v>0.15</v>
          </cell>
          <cell r="K469">
            <v>0.15</v>
          </cell>
          <cell r="L469">
            <v>0.15</v>
          </cell>
          <cell r="M469">
            <v>0.15</v>
          </cell>
          <cell r="N469">
            <v>0.15</v>
          </cell>
          <cell r="O469">
            <v>0.15</v>
          </cell>
          <cell r="P469">
            <v>0.15</v>
          </cell>
          <cell r="Q469">
            <v>0.15</v>
          </cell>
          <cell r="R469">
            <v>0.15</v>
          </cell>
          <cell r="S469">
            <v>0.15</v>
          </cell>
          <cell r="T469">
            <v>0.15</v>
          </cell>
        </row>
        <row r="470">
          <cell r="B470">
            <v>23</v>
          </cell>
          <cell r="C470" t="str">
            <v>STPG</v>
          </cell>
          <cell r="D470" t="str">
            <v>（消火・冷却水・冷温水）溶接接合</v>
          </cell>
          <cell r="E470" t="str">
            <v>屋外配管</v>
          </cell>
          <cell r="F470" t="str">
            <v>支持金物</v>
          </cell>
          <cell r="G470">
            <v>0.15</v>
          </cell>
          <cell r="H470">
            <v>0.15</v>
          </cell>
          <cell r="I470">
            <v>0.15</v>
          </cell>
          <cell r="J470">
            <v>0.15</v>
          </cell>
          <cell r="K470">
            <v>0.15</v>
          </cell>
          <cell r="L470">
            <v>0.15</v>
          </cell>
          <cell r="M470">
            <v>0.15</v>
          </cell>
          <cell r="N470">
            <v>0.15</v>
          </cell>
          <cell r="O470">
            <v>0.15</v>
          </cell>
          <cell r="P470">
            <v>0.15</v>
          </cell>
          <cell r="Q470">
            <v>0.15</v>
          </cell>
          <cell r="R470">
            <v>0.15</v>
          </cell>
          <cell r="S470">
            <v>0.15</v>
          </cell>
          <cell r="T470">
            <v>0.15</v>
          </cell>
        </row>
        <row r="471">
          <cell r="B471">
            <v>24</v>
          </cell>
          <cell r="C471" t="str">
            <v>STPG(黒)</v>
          </cell>
          <cell r="D471" t="str">
            <v>（蒸気給気管、蒸気還気用）溶接接合</v>
          </cell>
          <cell r="E471" t="str">
            <v>屋外配管</v>
          </cell>
          <cell r="F471" t="str">
            <v>支持金物</v>
          </cell>
          <cell r="G471">
            <v>0.15</v>
          </cell>
          <cell r="H471">
            <v>0.15</v>
          </cell>
          <cell r="I471">
            <v>0.15</v>
          </cell>
          <cell r="J471">
            <v>0.15</v>
          </cell>
          <cell r="K471">
            <v>0.15</v>
          </cell>
          <cell r="L471">
            <v>0.15</v>
          </cell>
          <cell r="M471">
            <v>0.15</v>
          </cell>
          <cell r="N471">
            <v>0.15</v>
          </cell>
          <cell r="O471">
            <v>0.15</v>
          </cell>
          <cell r="P471">
            <v>0.15</v>
          </cell>
          <cell r="Q471">
            <v>0.15</v>
          </cell>
          <cell r="R471">
            <v>0.15</v>
          </cell>
          <cell r="S471">
            <v>0.15</v>
          </cell>
          <cell r="T471">
            <v>0.15</v>
          </cell>
        </row>
        <row r="472">
          <cell r="B472">
            <v>25</v>
          </cell>
          <cell r="C472" t="str">
            <v>SGP(白)</v>
          </cell>
          <cell r="D472" t="str">
            <v>（排水）ねじ接合</v>
          </cell>
          <cell r="E472" t="str">
            <v>屋外配管</v>
          </cell>
          <cell r="F472" t="str">
            <v>支持金物</v>
          </cell>
          <cell r="G472">
            <v>0.15</v>
          </cell>
          <cell r="H472">
            <v>0.15</v>
          </cell>
          <cell r="I472">
            <v>0.15</v>
          </cell>
          <cell r="J472">
            <v>0.15</v>
          </cell>
          <cell r="K472">
            <v>0.15</v>
          </cell>
          <cell r="L472">
            <v>0.15</v>
          </cell>
          <cell r="M472">
            <v>0.15</v>
          </cell>
          <cell r="N472">
            <v>0.15</v>
          </cell>
          <cell r="O472">
            <v>0.15</v>
          </cell>
          <cell r="P472">
            <v>0.15</v>
          </cell>
          <cell r="Q472">
            <v>0.15</v>
          </cell>
          <cell r="R472">
            <v>0.15</v>
          </cell>
          <cell r="S472">
            <v>0.15</v>
          </cell>
          <cell r="T472">
            <v>0.15</v>
          </cell>
        </row>
        <row r="473">
          <cell r="B473">
            <v>26</v>
          </cell>
          <cell r="C473" t="str">
            <v>SGP(白)</v>
          </cell>
          <cell r="D473" t="str">
            <v>（冷温水）ねじ接合</v>
          </cell>
          <cell r="E473" t="str">
            <v>屋外配管</v>
          </cell>
          <cell r="F473" t="str">
            <v>支持金物</v>
          </cell>
          <cell r="G473">
            <v>0.15</v>
          </cell>
          <cell r="H473">
            <v>0.15</v>
          </cell>
          <cell r="I473">
            <v>0.15</v>
          </cell>
          <cell r="J473">
            <v>0.15</v>
          </cell>
          <cell r="K473">
            <v>0.15</v>
          </cell>
          <cell r="L473">
            <v>0.15</v>
          </cell>
          <cell r="M473">
            <v>0.15</v>
          </cell>
          <cell r="N473">
            <v>0.15</v>
          </cell>
          <cell r="O473">
            <v>0.15</v>
          </cell>
          <cell r="P473">
            <v>0.15</v>
          </cell>
          <cell r="Q473">
            <v>0.15</v>
          </cell>
          <cell r="R473">
            <v>0.15</v>
          </cell>
          <cell r="S473">
            <v>0.15</v>
          </cell>
          <cell r="T473">
            <v>0.15</v>
          </cell>
        </row>
        <row r="474">
          <cell r="B474">
            <v>27</v>
          </cell>
          <cell r="C474" t="str">
            <v>SGP(白)</v>
          </cell>
          <cell r="D474" t="str">
            <v>（通気・消火・給湯・プロパン）ねじ接合</v>
          </cell>
          <cell r="E474" t="str">
            <v>屋外配管</v>
          </cell>
          <cell r="F474" t="str">
            <v>支持金物</v>
          </cell>
          <cell r="G474">
            <v>0.15</v>
          </cell>
          <cell r="H474">
            <v>0.15</v>
          </cell>
          <cell r="I474">
            <v>0.15</v>
          </cell>
          <cell r="J474">
            <v>0.15</v>
          </cell>
          <cell r="K474">
            <v>0.15</v>
          </cell>
          <cell r="L474">
            <v>0.15</v>
          </cell>
          <cell r="M474">
            <v>0.15</v>
          </cell>
          <cell r="N474">
            <v>0.15</v>
          </cell>
          <cell r="O474">
            <v>0.15</v>
          </cell>
          <cell r="P474">
            <v>0.15</v>
          </cell>
          <cell r="Q474">
            <v>0.15</v>
          </cell>
          <cell r="R474">
            <v>0.15</v>
          </cell>
          <cell r="S474">
            <v>0.15</v>
          </cell>
          <cell r="T474">
            <v>0.15</v>
          </cell>
        </row>
        <row r="475">
          <cell r="B475">
            <v>28</v>
          </cell>
          <cell r="C475" t="str">
            <v>SGP(白)</v>
          </cell>
          <cell r="D475" t="str">
            <v>（冷却水）ねじ接合</v>
          </cell>
          <cell r="E475" t="str">
            <v>屋外配管</v>
          </cell>
          <cell r="F475" t="str">
            <v>支持金物</v>
          </cell>
          <cell r="G475">
            <v>0.15</v>
          </cell>
          <cell r="H475">
            <v>0.15</v>
          </cell>
          <cell r="I475">
            <v>0.15</v>
          </cell>
          <cell r="J475">
            <v>0.15</v>
          </cell>
          <cell r="K475">
            <v>0.15</v>
          </cell>
          <cell r="L475">
            <v>0.15</v>
          </cell>
          <cell r="M475">
            <v>0.15</v>
          </cell>
          <cell r="N475">
            <v>0.15</v>
          </cell>
          <cell r="O475">
            <v>0.15</v>
          </cell>
          <cell r="P475">
            <v>0.15</v>
          </cell>
          <cell r="Q475">
            <v>0.15</v>
          </cell>
          <cell r="R475">
            <v>0.15</v>
          </cell>
          <cell r="S475">
            <v>0.15</v>
          </cell>
          <cell r="T475">
            <v>0.15</v>
          </cell>
        </row>
        <row r="476">
          <cell r="B476">
            <v>29</v>
          </cell>
          <cell r="C476" t="str">
            <v>SGP(白)</v>
          </cell>
          <cell r="D476" t="str">
            <v>（通気・消火・給湯・プロパン・冷却水・冷温水）溶接接合</v>
          </cell>
          <cell r="E476" t="str">
            <v>屋外配管</v>
          </cell>
          <cell r="F476" t="str">
            <v>支持金物</v>
          </cell>
          <cell r="G476">
            <v>0.15</v>
          </cell>
          <cell r="H476">
            <v>0.15</v>
          </cell>
          <cell r="I476">
            <v>0.15</v>
          </cell>
          <cell r="J476">
            <v>0.15</v>
          </cell>
          <cell r="K476">
            <v>0.15</v>
          </cell>
          <cell r="L476">
            <v>0.15</v>
          </cell>
          <cell r="M476">
            <v>0.15</v>
          </cell>
          <cell r="N476">
            <v>0.15</v>
          </cell>
          <cell r="O476">
            <v>0.15</v>
          </cell>
          <cell r="P476">
            <v>0.15</v>
          </cell>
          <cell r="Q476">
            <v>0.15</v>
          </cell>
          <cell r="R476">
            <v>0.15</v>
          </cell>
          <cell r="S476">
            <v>0.15</v>
          </cell>
          <cell r="T476">
            <v>0.15</v>
          </cell>
        </row>
        <row r="477">
          <cell r="B477">
            <v>30</v>
          </cell>
          <cell r="C477" t="str">
            <v>SGP(白)</v>
          </cell>
          <cell r="D477" t="str">
            <v>（冷却水）ハウジング型管継手</v>
          </cell>
          <cell r="E477" t="str">
            <v>屋外配管</v>
          </cell>
          <cell r="F477" t="str">
            <v>支持金物</v>
          </cell>
          <cell r="G477">
            <v>0.1</v>
          </cell>
          <cell r="H477">
            <v>0.1</v>
          </cell>
          <cell r="I477">
            <v>0.1</v>
          </cell>
          <cell r="J477">
            <v>0.1</v>
          </cell>
          <cell r="K477">
            <v>0.1</v>
          </cell>
          <cell r="L477">
            <v>0.1</v>
          </cell>
          <cell r="M477">
            <v>0.1</v>
          </cell>
          <cell r="N477">
            <v>0.1</v>
          </cell>
          <cell r="O477">
            <v>0.1</v>
          </cell>
          <cell r="P477">
            <v>0.1</v>
          </cell>
          <cell r="Q477">
            <v>0.1</v>
          </cell>
          <cell r="R477">
            <v>0.1</v>
          </cell>
          <cell r="S477">
            <v>0.1</v>
          </cell>
          <cell r="T477">
            <v>0.1</v>
          </cell>
        </row>
        <row r="478">
          <cell r="B478">
            <v>31</v>
          </cell>
          <cell r="C478" t="str">
            <v>SGP(白)</v>
          </cell>
          <cell r="D478" t="str">
            <v>（冷温水・消火）ハウジング型管継手</v>
          </cell>
          <cell r="E478" t="str">
            <v>屋外配管</v>
          </cell>
          <cell r="F478" t="str">
            <v>支持金物</v>
          </cell>
          <cell r="G478">
            <v>0.1</v>
          </cell>
          <cell r="H478">
            <v>0.1</v>
          </cell>
          <cell r="I478">
            <v>0.1</v>
          </cell>
          <cell r="J478">
            <v>0.1</v>
          </cell>
          <cell r="K478">
            <v>0.1</v>
          </cell>
          <cell r="L478">
            <v>0.1</v>
          </cell>
          <cell r="M478">
            <v>0.1</v>
          </cell>
          <cell r="N478">
            <v>0.1</v>
          </cell>
          <cell r="O478">
            <v>0.1</v>
          </cell>
          <cell r="P478">
            <v>0.1</v>
          </cell>
          <cell r="Q478">
            <v>0.1</v>
          </cell>
          <cell r="R478">
            <v>0.1</v>
          </cell>
          <cell r="S478">
            <v>0.1</v>
          </cell>
          <cell r="T478">
            <v>0.1</v>
          </cell>
        </row>
        <row r="479">
          <cell r="B479">
            <v>32</v>
          </cell>
          <cell r="C479" t="str">
            <v>SGP(黒)</v>
          </cell>
          <cell r="D479" t="str">
            <v>（蒸気・油）ねじ接合</v>
          </cell>
          <cell r="E479" t="str">
            <v>屋外配管</v>
          </cell>
          <cell r="F479" t="str">
            <v>支持金物</v>
          </cell>
          <cell r="G479">
            <v>0.15</v>
          </cell>
          <cell r="H479">
            <v>0.15</v>
          </cell>
          <cell r="I479">
            <v>0.15</v>
          </cell>
          <cell r="J479">
            <v>0.15</v>
          </cell>
          <cell r="K479">
            <v>0.15</v>
          </cell>
          <cell r="L479">
            <v>0.15</v>
          </cell>
          <cell r="M479">
            <v>0.15</v>
          </cell>
          <cell r="N479">
            <v>0.15</v>
          </cell>
          <cell r="O479">
            <v>0.15</v>
          </cell>
          <cell r="P479">
            <v>0.15</v>
          </cell>
          <cell r="Q479">
            <v>0.15</v>
          </cell>
          <cell r="R479">
            <v>0.15</v>
          </cell>
          <cell r="S479">
            <v>0.15</v>
          </cell>
          <cell r="T479">
            <v>0.15</v>
          </cell>
        </row>
        <row r="480">
          <cell r="B480">
            <v>33</v>
          </cell>
          <cell r="C480" t="str">
            <v>SGP(黒)</v>
          </cell>
          <cell r="D480" t="str">
            <v>（蒸気・油）溶接接合</v>
          </cell>
          <cell r="E480" t="str">
            <v>屋外配管</v>
          </cell>
          <cell r="F480" t="str">
            <v>支持金物</v>
          </cell>
          <cell r="G480">
            <v>0.15</v>
          </cell>
          <cell r="H480">
            <v>0.15</v>
          </cell>
          <cell r="I480">
            <v>0.15</v>
          </cell>
          <cell r="J480">
            <v>0.15</v>
          </cell>
          <cell r="K480">
            <v>0.15</v>
          </cell>
          <cell r="L480">
            <v>0.15</v>
          </cell>
          <cell r="M480">
            <v>0.15</v>
          </cell>
          <cell r="N480">
            <v>0.15</v>
          </cell>
          <cell r="O480">
            <v>0.15</v>
          </cell>
          <cell r="P480">
            <v>0.15</v>
          </cell>
          <cell r="Q480">
            <v>0.15</v>
          </cell>
          <cell r="R480">
            <v>0.15</v>
          </cell>
          <cell r="S480">
            <v>0.15</v>
          </cell>
          <cell r="T480">
            <v>0.15</v>
          </cell>
        </row>
        <row r="481">
          <cell r="B481">
            <v>35</v>
          </cell>
          <cell r="C481" t="str">
            <v>SGP-TA(WSP032)</v>
          </cell>
          <cell r="D481" t="str">
            <v>ねじ接合</v>
          </cell>
          <cell r="E481" t="str">
            <v>屋外配管</v>
          </cell>
          <cell r="F481" t="str">
            <v>支持金物</v>
          </cell>
          <cell r="G481">
            <v>0.15</v>
          </cell>
          <cell r="H481">
            <v>0.15</v>
          </cell>
          <cell r="I481">
            <v>0.15</v>
          </cell>
          <cell r="J481">
            <v>0.15</v>
          </cell>
          <cell r="K481">
            <v>0.15</v>
          </cell>
          <cell r="L481">
            <v>0.15</v>
          </cell>
          <cell r="M481">
            <v>0.15</v>
          </cell>
          <cell r="N481">
            <v>0.15</v>
          </cell>
          <cell r="O481">
            <v>0.15</v>
          </cell>
          <cell r="P481">
            <v>0.15</v>
          </cell>
          <cell r="Q481">
            <v>0.15</v>
          </cell>
          <cell r="R481">
            <v>0.15</v>
          </cell>
          <cell r="S481">
            <v>0.15</v>
          </cell>
          <cell r="T481">
            <v>0.15</v>
          </cell>
        </row>
        <row r="482">
          <cell r="B482">
            <v>38</v>
          </cell>
          <cell r="C482" t="str">
            <v>ARFA管</v>
          </cell>
          <cell r="D482" t="str">
            <v>ねじ接合</v>
          </cell>
          <cell r="E482" t="str">
            <v>屋外配管</v>
          </cell>
          <cell r="F482" t="str">
            <v>支持金物</v>
          </cell>
          <cell r="G482">
            <v>0.15</v>
          </cell>
          <cell r="H482">
            <v>0.15</v>
          </cell>
          <cell r="I482">
            <v>0.15</v>
          </cell>
          <cell r="J482">
            <v>0.15</v>
          </cell>
          <cell r="K482">
            <v>0.15</v>
          </cell>
          <cell r="L482">
            <v>0.15</v>
          </cell>
          <cell r="M482">
            <v>0.15</v>
          </cell>
          <cell r="N482">
            <v>0.15</v>
          </cell>
          <cell r="O482">
            <v>0.15</v>
          </cell>
          <cell r="P482">
            <v>0.15</v>
          </cell>
          <cell r="Q482">
            <v>0.15</v>
          </cell>
          <cell r="R482">
            <v>0.15</v>
          </cell>
          <cell r="S482">
            <v>0.15</v>
          </cell>
          <cell r="T482">
            <v>0.15</v>
          </cell>
        </row>
        <row r="483">
          <cell r="B483">
            <v>40</v>
          </cell>
          <cell r="C483" t="str">
            <v>CUP</v>
          </cell>
          <cell r="D483" t="str">
            <v>（給湯・給水）</v>
          </cell>
          <cell r="E483" t="str">
            <v>屋外配管</v>
          </cell>
          <cell r="F483" t="str">
            <v>支持金物</v>
          </cell>
          <cell r="G483">
            <v>0.1</v>
          </cell>
          <cell r="H483">
            <v>0.1</v>
          </cell>
          <cell r="I483">
            <v>0.1</v>
          </cell>
          <cell r="J483">
            <v>0.1</v>
          </cell>
          <cell r="K483">
            <v>0.1</v>
          </cell>
          <cell r="L483">
            <v>0.1</v>
          </cell>
          <cell r="M483">
            <v>0.1</v>
          </cell>
          <cell r="N483">
            <v>0.1</v>
          </cell>
          <cell r="O483">
            <v>0.1</v>
          </cell>
          <cell r="P483">
            <v>0.1</v>
          </cell>
          <cell r="Q483">
            <v>0.1</v>
          </cell>
          <cell r="R483">
            <v>0.1</v>
          </cell>
          <cell r="S483">
            <v>0.1</v>
          </cell>
          <cell r="T483">
            <v>0.1</v>
          </cell>
        </row>
        <row r="486">
          <cell r="B486">
            <v>1</v>
          </cell>
          <cell r="C486" t="str">
            <v>SGP-PA</v>
          </cell>
          <cell r="D486" t="str">
            <v>（給水・冷却水）ねじ接合（管端防食継手）</v>
          </cell>
          <cell r="E486" t="str">
            <v>屋内一般配管</v>
          </cell>
          <cell r="F486" t="str">
            <v>配管工</v>
          </cell>
          <cell r="G486">
            <v>8.8999999999999996E-2</v>
          </cell>
          <cell r="H486">
            <v>0.1</v>
          </cell>
          <cell r="I486">
            <v>0.123</v>
          </cell>
          <cell r="J486">
            <v>0.151</v>
          </cell>
          <cell r="K486">
            <v>0.16600000000000001</v>
          </cell>
          <cell r="L486">
            <v>0.20799999999999999</v>
          </cell>
          <cell r="M486">
            <v>0.27100000000000002</v>
          </cell>
          <cell r="N486">
            <v>0.307</v>
          </cell>
          <cell r="O486">
            <v>0.40100000000000002</v>
          </cell>
          <cell r="P486">
            <v>0.47399999999999998</v>
          </cell>
          <cell r="Q486">
            <v>0.57699999999999996</v>
          </cell>
        </row>
        <row r="487">
          <cell r="B487">
            <v>2</v>
          </cell>
          <cell r="C487" t="str">
            <v>SGP-PB</v>
          </cell>
          <cell r="D487" t="str">
            <v>（給水・冷却水）ねじ接合（管端防食継手）</v>
          </cell>
          <cell r="E487" t="str">
            <v>屋内一般配管</v>
          </cell>
          <cell r="F487" t="str">
            <v>配管工</v>
          </cell>
          <cell r="G487">
            <v>8.8999999999999996E-2</v>
          </cell>
          <cell r="H487">
            <v>0.1</v>
          </cell>
          <cell r="I487">
            <v>0.123</v>
          </cell>
          <cell r="J487">
            <v>0.151</v>
          </cell>
          <cell r="K487">
            <v>0.16600000000000001</v>
          </cell>
          <cell r="L487">
            <v>0.20799999999999999</v>
          </cell>
          <cell r="M487">
            <v>0.27100000000000002</v>
          </cell>
          <cell r="N487">
            <v>0.307</v>
          </cell>
          <cell r="O487">
            <v>0.40100000000000002</v>
          </cell>
          <cell r="P487">
            <v>0.47399999999999998</v>
          </cell>
          <cell r="Q487">
            <v>0.57699999999999996</v>
          </cell>
        </row>
        <row r="488">
          <cell r="B488">
            <v>4</v>
          </cell>
          <cell r="C488" t="str">
            <v>SGP-FPA</v>
          </cell>
          <cell r="D488" t="str">
            <v>（給水・冷却水）フランジ接合</v>
          </cell>
          <cell r="E488" t="str">
            <v>屋内一般配管</v>
          </cell>
          <cell r="F488" t="str">
            <v>配管工</v>
          </cell>
          <cell r="G488">
            <v>0.214</v>
          </cell>
          <cell r="H488">
            <v>0.246</v>
          </cell>
          <cell r="I488">
            <v>0.317</v>
          </cell>
          <cell r="J488">
            <v>0.377</v>
          </cell>
          <cell r="K488">
            <v>0.48</v>
          </cell>
          <cell r="L488">
            <v>0.68100000000000005</v>
          </cell>
          <cell r="M488">
            <v>0.214</v>
          </cell>
          <cell r="N488">
            <v>0.246</v>
          </cell>
          <cell r="O488">
            <v>0.317</v>
          </cell>
          <cell r="P488">
            <v>0.377</v>
          </cell>
          <cell r="Q488">
            <v>0.48</v>
          </cell>
          <cell r="R488">
            <v>0.68100000000000005</v>
          </cell>
          <cell r="S488">
            <v>0.91700000000000004</v>
          </cell>
          <cell r="T488">
            <v>1.1040000000000001</v>
          </cell>
        </row>
        <row r="489">
          <cell r="B489">
            <v>5</v>
          </cell>
          <cell r="C489" t="str">
            <v>SGP-FPB</v>
          </cell>
          <cell r="D489" t="str">
            <v>（給水・冷却水）フランジ接合</v>
          </cell>
          <cell r="E489" t="str">
            <v>屋内一般配管</v>
          </cell>
          <cell r="F489" t="str">
            <v>配管工</v>
          </cell>
          <cell r="G489">
            <v>0.214</v>
          </cell>
          <cell r="H489">
            <v>0.246</v>
          </cell>
          <cell r="I489">
            <v>0.317</v>
          </cell>
          <cell r="J489">
            <v>0.377</v>
          </cell>
          <cell r="K489">
            <v>0.48</v>
          </cell>
          <cell r="L489">
            <v>0.68100000000000005</v>
          </cell>
          <cell r="M489">
            <v>0.214</v>
          </cell>
          <cell r="N489">
            <v>0.246</v>
          </cell>
          <cell r="O489">
            <v>0.317</v>
          </cell>
          <cell r="P489">
            <v>0.377</v>
          </cell>
          <cell r="Q489">
            <v>0.48</v>
          </cell>
          <cell r="R489">
            <v>0.68100000000000005</v>
          </cell>
          <cell r="S489">
            <v>0.91700000000000004</v>
          </cell>
          <cell r="T489">
            <v>1.1040000000000001</v>
          </cell>
        </row>
        <row r="490">
          <cell r="B490">
            <v>7</v>
          </cell>
          <cell r="C490" t="str">
            <v>SGP-VA</v>
          </cell>
          <cell r="D490" t="str">
            <v>（給水・冷却水）ねじ接合（管端防食継手）</v>
          </cell>
          <cell r="E490" t="str">
            <v>屋内一般配管</v>
          </cell>
          <cell r="F490" t="str">
            <v>配管工</v>
          </cell>
          <cell r="G490">
            <v>8.8999999999999996E-2</v>
          </cell>
          <cell r="H490">
            <v>0.1</v>
          </cell>
          <cell r="I490">
            <v>0.123</v>
          </cell>
          <cell r="J490">
            <v>0.151</v>
          </cell>
          <cell r="K490">
            <v>0.16600000000000001</v>
          </cell>
          <cell r="L490">
            <v>0.20799999999999999</v>
          </cell>
          <cell r="M490">
            <v>0.27100000000000002</v>
          </cell>
          <cell r="N490">
            <v>0.307</v>
          </cell>
          <cell r="O490">
            <v>0.40100000000000002</v>
          </cell>
          <cell r="P490">
            <v>0.47399999999999998</v>
          </cell>
          <cell r="Q490">
            <v>0.57699999999999996</v>
          </cell>
        </row>
        <row r="491">
          <cell r="B491">
            <v>8</v>
          </cell>
          <cell r="C491" t="str">
            <v>SGP-VB</v>
          </cell>
          <cell r="D491" t="str">
            <v>（給水・冷却水）ねじ接合（管端防食継手）</v>
          </cell>
          <cell r="E491" t="str">
            <v>屋内一般配管</v>
          </cell>
          <cell r="F491" t="str">
            <v>配管工</v>
          </cell>
          <cell r="G491">
            <v>8.8999999999999996E-2</v>
          </cell>
          <cell r="H491">
            <v>0.1</v>
          </cell>
          <cell r="I491">
            <v>0.123</v>
          </cell>
          <cell r="J491">
            <v>0.151</v>
          </cell>
          <cell r="K491">
            <v>0.16600000000000001</v>
          </cell>
          <cell r="L491">
            <v>0.20799999999999999</v>
          </cell>
          <cell r="M491">
            <v>0.27100000000000002</v>
          </cell>
          <cell r="N491">
            <v>0.307</v>
          </cell>
          <cell r="O491">
            <v>0.40100000000000002</v>
          </cell>
          <cell r="P491">
            <v>0.47399999999999998</v>
          </cell>
          <cell r="Q491">
            <v>0.57699999999999996</v>
          </cell>
        </row>
        <row r="492">
          <cell r="B492">
            <v>10</v>
          </cell>
          <cell r="C492" t="str">
            <v>SGP-FVA</v>
          </cell>
          <cell r="D492" t="str">
            <v>（給水・冷却水）フランジ接合</v>
          </cell>
          <cell r="E492" t="str">
            <v>屋内一般配管</v>
          </cell>
          <cell r="F492" t="str">
            <v>配管工</v>
          </cell>
          <cell r="G492">
            <v>0.214</v>
          </cell>
          <cell r="H492">
            <v>0.246</v>
          </cell>
          <cell r="I492">
            <v>0.317</v>
          </cell>
          <cell r="J492">
            <v>0.377</v>
          </cell>
          <cell r="K492">
            <v>0.48</v>
          </cell>
          <cell r="L492">
            <v>0.68100000000000005</v>
          </cell>
          <cell r="M492">
            <v>0.214</v>
          </cell>
          <cell r="N492">
            <v>0.246</v>
          </cell>
          <cell r="O492">
            <v>0.317</v>
          </cell>
          <cell r="P492">
            <v>0.377</v>
          </cell>
          <cell r="Q492">
            <v>0.48</v>
          </cell>
          <cell r="R492">
            <v>0.68100000000000005</v>
          </cell>
          <cell r="S492">
            <v>0.91700000000000004</v>
          </cell>
          <cell r="T492">
            <v>1.1040000000000001</v>
          </cell>
        </row>
        <row r="493">
          <cell r="B493">
            <v>11</v>
          </cell>
          <cell r="C493" t="str">
            <v>SGP-FVB</v>
          </cell>
          <cell r="D493" t="str">
            <v>（給水・冷却水）フランジ接合</v>
          </cell>
          <cell r="E493" t="str">
            <v>屋内一般配管</v>
          </cell>
          <cell r="F493" t="str">
            <v>配管工</v>
          </cell>
          <cell r="G493">
            <v>0.214</v>
          </cell>
          <cell r="H493">
            <v>0.246</v>
          </cell>
          <cell r="I493">
            <v>0.317</v>
          </cell>
          <cell r="J493">
            <v>0.377</v>
          </cell>
          <cell r="K493">
            <v>0.48</v>
          </cell>
          <cell r="L493">
            <v>0.68100000000000005</v>
          </cell>
          <cell r="M493">
            <v>0.214</v>
          </cell>
          <cell r="N493">
            <v>0.246</v>
          </cell>
          <cell r="O493">
            <v>0.317</v>
          </cell>
          <cell r="P493">
            <v>0.377</v>
          </cell>
          <cell r="Q493">
            <v>0.48</v>
          </cell>
          <cell r="R493">
            <v>0.68100000000000005</v>
          </cell>
          <cell r="S493">
            <v>0.91700000000000004</v>
          </cell>
          <cell r="T493">
            <v>1.1040000000000001</v>
          </cell>
        </row>
        <row r="494">
          <cell r="B494">
            <v>13</v>
          </cell>
          <cell r="C494" t="str">
            <v>SGP-HVA</v>
          </cell>
          <cell r="D494" t="str">
            <v>（給湯・冷温水）ねじ接合（管端防食継手）</v>
          </cell>
          <cell r="E494" t="str">
            <v>屋内一般配管</v>
          </cell>
          <cell r="F494" t="str">
            <v>配管工</v>
          </cell>
          <cell r="G494">
            <v>8.8999999999999996E-2</v>
          </cell>
          <cell r="H494">
            <v>0.1</v>
          </cell>
          <cell r="I494">
            <v>0.123</v>
          </cell>
          <cell r="J494">
            <v>0.151</v>
          </cell>
          <cell r="K494">
            <v>0.16600000000000001</v>
          </cell>
          <cell r="L494">
            <v>0.20799999999999999</v>
          </cell>
          <cell r="M494">
            <v>0.27100000000000002</v>
          </cell>
          <cell r="N494">
            <v>0.307</v>
          </cell>
          <cell r="O494">
            <v>0.40100000000000002</v>
          </cell>
        </row>
        <row r="495">
          <cell r="B495">
            <v>14</v>
          </cell>
          <cell r="C495" t="str">
            <v>SGP-VA</v>
          </cell>
          <cell r="D495" t="str">
            <v>（冷却水）ハウジング型継手</v>
          </cell>
          <cell r="E495" t="str">
            <v>屋内一般配管</v>
          </cell>
          <cell r="F495" t="str">
            <v>配管工</v>
          </cell>
          <cell r="G495">
            <v>0.14099999999999999</v>
          </cell>
          <cell r="H495">
            <v>0.17699999999999999</v>
          </cell>
          <cell r="I495">
            <v>0.23</v>
          </cell>
          <cell r="J495">
            <v>0.34100000000000003</v>
          </cell>
          <cell r="K495">
            <v>0.40300000000000002</v>
          </cell>
          <cell r="L495">
            <v>0.14099999999999999</v>
          </cell>
          <cell r="M495">
            <v>0.17699999999999999</v>
          </cell>
          <cell r="N495">
            <v>0.23</v>
          </cell>
          <cell r="O495">
            <v>0.34100000000000003</v>
          </cell>
          <cell r="P495">
            <v>0.40300000000000002</v>
          </cell>
          <cell r="Q495">
            <v>0.49</v>
          </cell>
          <cell r="R495">
            <v>0.64700000000000002</v>
          </cell>
          <cell r="S495">
            <v>0.871</v>
          </cell>
          <cell r="T495">
            <v>1.0489999999999999</v>
          </cell>
        </row>
        <row r="496">
          <cell r="B496">
            <v>19</v>
          </cell>
          <cell r="C496" t="str">
            <v>STPG</v>
          </cell>
          <cell r="D496" t="str">
            <v>（冷温水）ねじ接合</v>
          </cell>
          <cell r="E496" t="str">
            <v>屋内一般配管</v>
          </cell>
          <cell r="F496" t="str">
            <v>配管工</v>
          </cell>
          <cell r="G496">
            <v>8.8999999999999996E-2</v>
          </cell>
          <cell r="H496">
            <v>0.1</v>
          </cell>
          <cell r="I496">
            <v>0.123</v>
          </cell>
          <cell r="J496">
            <v>0.151</v>
          </cell>
          <cell r="K496">
            <v>0.16600000000000001</v>
          </cell>
          <cell r="L496">
            <v>0.20799999999999999</v>
          </cell>
          <cell r="M496">
            <v>0.27100000000000002</v>
          </cell>
          <cell r="N496">
            <v>0.307</v>
          </cell>
          <cell r="O496">
            <v>0.40100000000000002</v>
          </cell>
        </row>
        <row r="497">
          <cell r="B497">
            <v>20</v>
          </cell>
          <cell r="C497" t="str">
            <v>STPG</v>
          </cell>
          <cell r="D497" t="str">
            <v>（消火）ねじ接合</v>
          </cell>
          <cell r="E497" t="str">
            <v>屋内一般配管</v>
          </cell>
          <cell r="F497" t="str">
            <v>配管工</v>
          </cell>
          <cell r="G497">
            <v>8.8999999999999996E-2</v>
          </cell>
          <cell r="H497">
            <v>0.1</v>
          </cell>
          <cell r="I497">
            <v>0.123</v>
          </cell>
          <cell r="J497">
            <v>0.151</v>
          </cell>
          <cell r="K497">
            <v>0.16600000000000001</v>
          </cell>
          <cell r="L497">
            <v>0.20799999999999999</v>
          </cell>
          <cell r="M497">
            <v>0.27100000000000002</v>
          </cell>
          <cell r="N497">
            <v>0.307</v>
          </cell>
          <cell r="O497">
            <v>0.40100000000000002</v>
          </cell>
          <cell r="P497">
            <v>0.47399999999999998</v>
          </cell>
          <cell r="Q497">
            <v>0.57699999999999996</v>
          </cell>
        </row>
        <row r="498">
          <cell r="B498">
            <v>21</v>
          </cell>
          <cell r="C498" t="str">
            <v>STPG</v>
          </cell>
          <cell r="D498" t="str">
            <v>（冷却水）ねじ接合</v>
          </cell>
          <cell r="E498" t="str">
            <v>屋内一般配管</v>
          </cell>
          <cell r="F498" t="str">
            <v>配管工</v>
          </cell>
          <cell r="G498">
            <v>8.8999999999999996E-2</v>
          </cell>
          <cell r="H498">
            <v>0.1</v>
          </cell>
          <cell r="I498">
            <v>0.123</v>
          </cell>
          <cell r="J498">
            <v>0.151</v>
          </cell>
          <cell r="K498">
            <v>0.16600000000000001</v>
          </cell>
          <cell r="L498">
            <v>0.20799999999999999</v>
          </cell>
          <cell r="M498">
            <v>0.27100000000000002</v>
          </cell>
          <cell r="N498">
            <v>0.307</v>
          </cell>
          <cell r="O498">
            <v>0.40100000000000002</v>
          </cell>
          <cell r="P498">
            <v>0.47399999999999998</v>
          </cell>
          <cell r="Q498">
            <v>0.57699999999999996</v>
          </cell>
        </row>
        <row r="499">
          <cell r="B499">
            <v>22</v>
          </cell>
          <cell r="C499" t="str">
            <v>STPG(黒)</v>
          </cell>
          <cell r="D499" t="str">
            <v>（低圧蒸気用）ねじ接合</v>
          </cell>
          <cell r="E499" t="str">
            <v>屋内一般配管</v>
          </cell>
          <cell r="F499" t="str">
            <v>配管工</v>
          </cell>
          <cell r="G499">
            <v>8.8999999999999996E-2</v>
          </cell>
          <cell r="H499">
            <v>0.1</v>
          </cell>
          <cell r="I499">
            <v>0.123</v>
          </cell>
          <cell r="J499">
            <v>0.151</v>
          </cell>
          <cell r="K499">
            <v>0.16600000000000001</v>
          </cell>
          <cell r="L499">
            <v>0.20799999999999999</v>
          </cell>
          <cell r="M499">
            <v>0.27100000000000002</v>
          </cell>
          <cell r="N499">
            <v>0.307</v>
          </cell>
        </row>
        <row r="500">
          <cell r="B500">
            <v>23</v>
          </cell>
          <cell r="C500" t="str">
            <v>STPG</v>
          </cell>
          <cell r="D500" t="str">
            <v>（消火・冷却水・冷温水）溶接接合</v>
          </cell>
          <cell r="E500" t="str">
            <v>屋内一般配管</v>
          </cell>
          <cell r="F500" t="str">
            <v>配管工</v>
          </cell>
          <cell r="G500">
            <v>0.112</v>
          </cell>
          <cell r="H500">
            <v>0.121</v>
          </cell>
          <cell r="I500">
            <v>0.14099999999999999</v>
          </cell>
          <cell r="J500">
            <v>0.16600000000000001</v>
          </cell>
          <cell r="K500">
            <v>0.17899999999999999</v>
          </cell>
          <cell r="L500">
            <v>0.215</v>
          </cell>
          <cell r="M500">
            <v>0.27</v>
          </cell>
          <cell r="N500">
            <v>0.30399999999999999</v>
          </cell>
          <cell r="O500">
            <v>0.38900000000000001</v>
          </cell>
          <cell r="P500">
            <v>0.45900000000000002</v>
          </cell>
          <cell r="Q500">
            <v>0.57599999999999996</v>
          </cell>
          <cell r="R500">
            <v>0.81899999999999995</v>
          </cell>
          <cell r="S500">
            <v>1.097</v>
          </cell>
          <cell r="T500">
            <v>1.3240000000000001</v>
          </cell>
        </row>
        <row r="501">
          <cell r="B501">
            <v>24</v>
          </cell>
          <cell r="C501" t="str">
            <v>STPG(黒)</v>
          </cell>
          <cell r="D501" t="str">
            <v>（蒸気給気管、蒸気還気用）溶接接合</v>
          </cell>
          <cell r="E501" t="str">
            <v>屋内一般配管</v>
          </cell>
          <cell r="F501" t="str">
            <v>配管工</v>
          </cell>
          <cell r="G501">
            <v>0.112</v>
          </cell>
          <cell r="H501">
            <v>0.121</v>
          </cell>
          <cell r="I501">
            <v>0.14099999999999999</v>
          </cell>
          <cell r="J501">
            <v>0.16600000000000001</v>
          </cell>
          <cell r="K501">
            <v>0.17899999999999999</v>
          </cell>
          <cell r="L501">
            <v>0.215</v>
          </cell>
          <cell r="M501">
            <v>0.27</v>
          </cell>
          <cell r="N501">
            <v>0.30399999999999999</v>
          </cell>
          <cell r="O501">
            <v>0.38900000000000001</v>
          </cell>
          <cell r="P501">
            <v>0.45900000000000002</v>
          </cell>
          <cell r="Q501">
            <v>0.57599999999999996</v>
          </cell>
          <cell r="R501">
            <v>0.81899999999999995</v>
          </cell>
          <cell r="S501">
            <v>1.097</v>
          </cell>
          <cell r="T501">
            <v>1.3240000000000001</v>
          </cell>
        </row>
        <row r="502">
          <cell r="B502">
            <v>25</v>
          </cell>
          <cell r="C502" t="str">
            <v>SGP(白)</v>
          </cell>
          <cell r="D502" t="str">
            <v>（排水）ねじ接合</v>
          </cell>
          <cell r="E502" t="str">
            <v>屋内一般配管</v>
          </cell>
          <cell r="F502" t="str">
            <v>配管工</v>
          </cell>
          <cell r="G502">
            <v>8.8999999999999996E-2</v>
          </cell>
          <cell r="H502">
            <v>0.1</v>
          </cell>
          <cell r="I502">
            <v>0.123</v>
          </cell>
          <cell r="J502">
            <v>0.151</v>
          </cell>
          <cell r="K502">
            <v>0.16600000000000001</v>
          </cell>
          <cell r="L502">
            <v>0.20799999999999999</v>
          </cell>
          <cell r="M502">
            <v>0.27100000000000002</v>
          </cell>
          <cell r="N502">
            <v>0.307</v>
          </cell>
          <cell r="O502">
            <v>0.40100000000000002</v>
          </cell>
          <cell r="P502">
            <v>0.47399999999999998</v>
          </cell>
          <cell r="Q502">
            <v>0.57699999999999996</v>
          </cell>
        </row>
        <row r="503">
          <cell r="B503">
            <v>26</v>
          </cell>
          <cell r="C503" t="str">
            <v>SGP(白)</v>
          </cell>
          <cell r="D503" t="str">
            <v>（冷温水）ねじ接合</v>
          </cell>
          <cell r="E503" t="str">
            <v>屋内一般配管</v>
          </cell>
          <cell r="F503" t="str">
            <v>配管工</v>
          </cell>
          <cell r="G503">
            <v>8.8999999999999996E-2</v>
          </cell>
          <cell r="H503">
            <v>0.1</v>
          </cell>
          <cell r="I503">
            <v>0.123</v>
          </cell>
          <cell r="J503">
            <v>0.151</v>
          </cell>
          <cell r="K503">
            <v>0.16600000000000001</v>
          </cell>
          <cell r="L503">
            <v>0.20799999999999999</v>
          </cell>
          <cell r="M503">
            <v>0.27100000000000002</v>
          </cell>
          <cell r="N503">
            <v>0.307</v>
          </cell>
          <cell r="O503">
            <v>0.40100000000000002</v>
          </cell>
        </row>
        <row r="504">
          <cell r="B504">
            <v>27</v>
          </cell>
          <cell r="C504" t="str">
            <v>SGP(白)</v>
          </cell>
          <cell r="D504" t="str">
            <v>（通気・消火・給湯・プロパン）ねじ接合</v>
          </cell>
          <cell r="E504" t="str">
            <v>屋内一般配管</v>
          </cell>
          <cell r="F504" t="str">
            <v>配管工</v>
          </cell>
          <cell r="G504">
            <v>8.8999999999999996E-2</v>
          </cell>
          <cell r="H504">
            <v>0.1</v>
          </cell>
          <cell r="I504">
            <v>0.123</v>
          </cell>
          <cell r="J504">
            <v>0.151</v>
          </cell>
          <cell r="K504">
            <v>0.16600000000000001</v>
          </cell>
          <cell r="L504">
            <v>0.20799999999999999</v>
          </cell>
          <cell r="M504">
            <v>0.27100000000000002</v>
          </cell>
          <cell r="N504">
            <v>0.307</v>
          </cell>
          <cell r="O504">
            <v>0.40100000000000002</v>
          </cell>
          <cell r="P504">
            <v>0.47399999999999998</v>
          </cell>
          <cell r="Q504">
            <v>0.57699999999999996</v>
          </cell>
        </row>
        <row r="505">
          <cell r="B505">
            <v>28</v>
          </cell>
          <cell r="C505" t="str">
            <v>SGP(白)</v>
          </cell>
          <cell r="D505" t="str">
            <v>（冷却水）ねじ接合</v>
          </cell>
          <cell r="E505" t="str">
            <v>屋内一般配管</v>
          </cell>
          <cell r="F505" t="str">
            <v>配管工</v>
          </cell>
          <cell r="G505">
            <v>8.8999999999999996E-2</v>
          </cell>
          <cell r="H505">
            <v>0.1</v>
          </cell>
          <cell r="I505">
            <v>0.123</v>
          </cell>
          <cell r="J505">
            <v>0.151</v>
          </cell>
          <cell r="K505">
            <v>0.16600000000000001</v>
          </cell>
          <cell r="L505">
            <v>0.20799999999999999</v>
          </cell>
          <cell r="M505">
            <v>0.27100000000000002</v>
          </cell>
          <cell r="N505">
            <v>0.307</v>
          </cell>
          <cell r="O505">
            <v>0.40100000000000002</v>
          </cell>
          <cell r="P505">
            <v>0.47399999999999998</v>
          </cell>
          <cell r="Q505">
            <v>0.57699999999999996</v>
          </cell>
        </row>
        <row r="506">
          <cell r="B506">
            <v>29</v>
          </cell>
          <cell r="C506" t="str">
            <v>SGP(白)</v>
          </cell>
          <cell r="D506" t="str">
            <v>（通気・消火・給湯・プロパン・冷却水・冷温水）溶接接合</v>
          </cell>
          <cell r="E506" t="str">
            <v>屋内一般配管</v>
          </cell>
          <cell r="F506" t="str">
            <v>配管工</v>
          </cell>
          <cell r="G506">
            <v>0.27</v>
          </cell>
          <cell r="H506">
            <v>0.30399999999999999</v>
          </cell>
          <cell r="I506">
            <v>0.38900000000000001</v>
          </cell>
          <cell r="J506">
            <v>0.45900000000000002</v>
          </cell>
          <cell r="K506">
            <v>0.57599999999999996</v>
          </cell>
          <cell r="L506">
            <v>0.81899999999999995</v>
          </cell>
          <cell r="M506">
            <v>0.27</v>
          </cell>
          <cell r="N506">
            <v>0.30399999999999999</v>
          </cell>
          <cell r="O506">
            <v>0.38900000000000001</v>
          </cell>
          <cell r="P506">
            <v>0.45900000000000002</v>
          </cell>
          <cell r="Q506">
            <v>0.57599999999999996</v>
          </cell>
          <cell r="R506">
            <v>0.81899999999999995</v>
          </cell>
          <cell r="S506">
            <v>1.097</v>
          </cell>
          <cell r="T506">
            <v>1.3240000000000001</v>
          </cell>
        </row>
        <row r="507">
          <cell r="B507">
            <v>30</v>
          </cell>
          <cell r="C507" t="str">
            <v>SGP(白)</v>
          </cell>
          <cell r="D507" t="str">
            <v>（冷却水）ハウジング型管継手</v>
          </cell>
          <cell r="E507" t="str">
            <v>屋内一般配管</v>
          </cell>
          <cell r="F507" t="str">
            <v>配管工</v>
          </cell>
          <cell r="G507">
            <v>0.106</v>
          </cell>
          <cell r="H507">
            <v>0.13300000000000001</v>
          </cell>
          <cell r="I507">
            <v>0.17299999999999999</v>
          </cell>
          <cell r="J507">
            <v>0.25600000000000001</v>
          </cell>
          <cell r="K507">
            <v>0.30199999999999999</v>
          </cell>
          <cell r="L507">
            <v>0.106</v>
          </cell>
          <cell r="M507">
            <v>0.13300000000000001</v>
          </cell>
          <cell r="N507">
            <v>0.17299999999999999</v>
          </cell>
          <cell r="O507">
            <v>0.25600000000000001</v>
          </cell>
          <cell r="P507">
            <v>0.30199999999999999</v>
          </cell>
          <cell r="Q507">
            <v>0.36799999999999999</v>
          </cell>
          <cell r="R507">
            <v>0.48499999999999999</v>
          </cell>
          <cell r="S507">
            <v>0.65300000000000002</v>
          </cell>
          <cell r="T507">
            <v>0.78700000000000003</v>
          </cell>
        </row>
        <row r="508">
          <cell r="B508">
            <v>31</v>
          </cell>
          <cell r="C508" t="str">
            <v>SGP(白)</v>
          </cell>
          <cell r="D508" t="str">
            <v>（冷温水・消火）ハウジング型管継手</v>
          </cell>
          <cell r="E508" t="str">
            <v>屋内一般配管</v>
          </cell>
          <cell r="F508" t="str">
            <v>配管工</v>
          </cell>
          <cell r="G508">
            <v>0.106</v>
          </cell>
          <cell r="H508">
            <v>0.13300000000000001</v>
          </cell>
          <cell r="I508">
            <v>0.17299999999999999</v>
          </cell>
          <cell r="J508">
            <v>0.25600000000000001</v>
          </cell>
          <cell r="K508">
            <v>0.30199999999999999</v>
          </cell>
          <cell r="L508">
            <v>0.106</v>
          </cell>
          <cell r="M508">
            <v>0.13300000000000001</v>
          </cell>
          <cell r="N508">
            <v>0.17299999999999999</v>
          </cell>
          <cell r="O508">
            <v>0.25600000000000001</v>
          </cell>
          <cell r="P508">
            <v>0.30199999999999999</v>
          </cell>
          <cell r="Q508">
            <v>0.36799999999999999</v>
          </cell>
          <cell r="R508">
            <v>0.48499999999999999</v>
          </cell>
          <cell r="S508">
            <v>0.65300000000000002</v>
          </cell>
          <cell r="T508">
            <v>0.78700000000000003</v>
          </cell>
        </row>
        <row r="509">
          <cell r="B509">
            <v>32</v>
          </cell>
          <cell r="C509" t="str">
            <v>SGP(黒)</v>
          </cell>
          <cell r="D509" t="str">
            <v>（蒸気・油）ねじ接合</v>
          </cell>
          <cell r="E509" t="str">
            <v>屋内一般配管</v>
          </cell>
          <cell r="F509" t="str">
            <v>配管工</v>
          </cell>
          <cell r="G509">
            <v>8.8999999999999996E-2</v>
          </cell>
          <cell r="H509">
            <v>0.1</v>
          </cell>
          <cell r="I509">
            <v>0.123</v>
          </cell>
          <cell r="J509">
            <v>0.151</v>
          </cell>
          <cell r="K509">
            <v>0.16600000000000001</v>
          </cell>
          <cell r="L509">
            <v>0.20799999999999999</v>
          </cell>
          <cell r="M509">
            <v>0.27100000000000002</v>
          </cell>
          <cell r="N509">
            <v>0.307</v>
          </cell>
          <cell r="O509">
            <v>0.40100000000000002</v>
          </cell>
          <cell r="P509">
            <v>0.47399999999999998</v>
          </cell>
          <cell r="Q509">
            <v>0.57699999999999996</v>
          </cell>
        </row>
        <row r="510">
          <cell r="B510">
            <v>33</v>
          </cell>
          <cell r="C510" t="str">
            <v>SGP(黒)</v>
          </cell>
          <cell r="D510" t="str">
            <v>（蒸気・油）溶接接合</v>
          </cell>
          <cell r="E510" t="str">
            <v>屋内一般配管</v>
          </cell>
          <cell r="F510" t="str">
            <v>配管工</v>
          </cell>
          <cell r="G510">
            <v>0.112</v>
          </cell>
          <cell r="H510">
            <v>0.121</v>
          </cell>
          <cell r="I510">
            <v>0.14099999999999999</v>
          </cell>
          <cell r="J510">
            <v>0.16600000000000001</v>
          </cell>
          <cell r="K510">
            <v>0.17899999999999999</v>
          </cell>
          <cell r="L510">
            <v>0.215</v>
          </cell>
          <cell r="M510">
            <v>0.27</v>
          </cell>
          <cell r="N510">
            <v>0.30399999999999999</v>
          </cell>
          <cell r="O510">
            <v>0.38900000000000001</v>
          </cell>
          <cell r="P510">
            <v>0.45900000000000002</v>
          </cell>
          <cell r="Q510">
            <v>0.57599999999999996</v>
          </cell>
          <cell r="R510">
            <v>0.81899999999999995</v>
          </cell>
          <cell r="S510">
            <v>1.097</v>
          </cell>
          <cell r="T510">
            <v>1.3240000000000001</v>
          </cell>
        </row>
        <row r="511">
          <cell r="B511">
            <v>34</v>
          </cell>
          <cell r="C511" t="str">
            <v>D-VA(WSP042)</v>
          </cell>
          <cell r="D511" t="str">
            <v>MD継手</v>
          </cell>
          <cell r="E511" t="str">
            <v>屋内一般配管</v>
          </cell>
          <cell r="F511" t="str">
            <v>配管工</v>
          </cell>
          <cell r="G511">
            <v>0.13500000000000001</v>
          </cell>
          <cell r="H511">
            <v>0.14499999999999999</v>
          </cell>
          <cell r="I511">
            <v>0.17199999999999999</v>
          </cell>
          <cell r="J511">
            <v>0.13500000000000001</v>
          </cell>
          <cell r="K511">
            <v>0.14499999999999999</v>
          </cell>
          <cell r="L511">
            <v>0.17199999999999999</v>
          </cell>
          <cell r="M511">
            <v>0.214</v>
          </cell>
          <cell r="N511">
            <v>0.23899999999999999</v>
          </cell>
          <cell r="O511">
            <v>0.30599999999999999</v>
          </cell>
          <cell r="P511">
            <v>0.36099999999999999</v>
          </cell>
          <cell r="Q511">
            <v>0.45700000000000002</v>
          </cell>
          <cell r="R511">
            <v>0.66600000000000004</v>
          </cell>
        </row>
        <row r="512">
          <cell r="B512">
            <v>35</v>
          </cell>
          <cell r="C512" t="str">
            <v>SGP-TA(WSP032)</v>
          </cell>
          <cell r="D512" t="str">
            <v>ねじ接合</v>
          </cell>
          <cell r="E512" t="str">
            <v>屋内一般配管</v>
          </cell>
          <cell r="F512" t="str">
            <v>配管工</v>
          </cell>
          <cell r="G512">
            <v>8.8999999999999996E-2</v>
          </cell>
          <cell r="H512">
            <v>0.1</v>
          </cell>
          <cell r="I512">
            <v>0.123</v>
          </cell>
          <cell r="J512">
            <v>0.151</v>
          </cell>
          <cell r="K512">
            <v>0.16600000000000001</v>
          </cell>
          <cell r="L512">
            <v>0.20799999999999999</v>
          </cell>
          <cell r="M512">
            <v>0.27100000000000002</v>
          </cell>
          <cell r="N512">
            <v>0.307</v>
          </cell>
          <cell r="O512">
            <v>0.40100000000000002</v>
          </cell>
          <cell r="P512">
            <v>0.47399999999999998</v>
          </cell>
          <cell r="Q512">
            <v>0.57699999999999996</v>
          </cell>
        </row>
        <row r="513">
          <cell r="B513">
            <v>36</v>
          </cell>
          <cell r="C513" t="str">
            <v>SGP-TA(WSP032)</v>
          </cell>
          <cell r="D513" t="str">
            <v>MD継手</v>
          </cell>
          <cell r="E513" t="str">
            <v>屋内一般配管</v>
          </cell>
          <cell r="F513" t="str">
            <v>配管工</v>
          </cell>
          <cell r="G513">
            <v>0.13500000000000001</v>
          </cell>
          <cell r="H513">
            <v>0.14499999999999999</v>
          </cell>
          <cell r="I513">
            <v>0.17199999999999999</v>
          </cell>
          <cell r="J513">
            <v>0.13500000000000001</v>
          </cell>
          <cell r="K513">
            <v>0.14499999999999999</v>
          </cell>
          <cell r="L513">
            <v>0.17199999999999999</v>
          </cell>
          <cell r="M513">
            <v>0.214</v>
          </cell>
          <cell r="N513">
            <v>0.23899999999999999</v>
          </cell>
          <cell r="O513">
            <v>0.30599999999999999</v>
          </cell>
          <cell r="P513">
            <v>0.36099999999999999</v>
          </cell>
          <cell r="Q513">
            <v>0.45700000000000002</v>
          </cell>
          <cell r="R513">
            <v>0.66600000000000004</v>
          </cell>
        </row>
        <row r="514">
          <cell r="B514">
            <v>38</v>
          </cell>
          <cell r="C514" t="str">
            <v>ARFA管</v>
          </cell>
          <cell r="D514" t="str">
            <v>ねじ接合</v>
          </cell>
          <cell r="E514" t="str">
            <v>屋内一般配管</v>
          </cell>
          <cell r="F514" t="str">
            <v>配管工</v>
          </cell>
          <cell r="G514">
            <v>8.8999999999999996E-2</v>
          </cell>
          <cell r="H514">
            <v>0.1</v>
          </cell>
          <cell r="I514">
            <v>0.123</v>
          </cell>
          <cell r="J514">
            <v>0.151</v>
          </cell>
          <cell r="K514">
            <v>0.16600000000000001</v>
          </cell>
          <cell r="L514">
            <v>0.20799999999999999</v>
          </cell>
          <cell r="M514">
            <v>0.27100000000000002</v>
          </cell>
          <cell r="N514">
            <v>0.307</v>
          </cell>
          <cell r="O514">
            <v>0.40100000000000002</v>
          </cell>
          <cell r="P514">
            <v>0.47399999999999998</v>
          </cell>
          <cell r="Q514">
            <v>0.57699999999999996</v>
          </cell>
        </row>
        <row r="515">
          <cell r="B515">
            <v>39</v>
          </cell>
          <cell r="C515" t="str">
            <v>ARFA管</v>
          </cell>
          <cell r="D515" t="str">
            <v>MD継手</v>
          </cell>
          <cell r="E515" t="str">
            <v>屋内一般配管</v>
          </cell>
          <cell r="F515" t="str">
            <v>配管工</v>
          </cell>
          <cell r="G515">
            <v>0.13500000000000001</v>
          </cell>
          <cell r="H515">
            <v>0.14499999999999999</v>
          </cell>
          <cell r="I515">
            <v>0.17199999999999999</v>
          </cell>
          <cell r="J515">
            <v>0.13500000000000001</v>
          </cell>
          <cell r="K515">
            <v>0.14499999999999999</v>
          </cell>
          <cell r="L515">
            <v>0.17199999999999999</v>
          </cell>
          <cell r="M515">
            <v>0.214</v>
          </cell>
          <cell r="N515">
            <v>0.23899999999999999</v>
          </cell>
          <cell r="O515">
            <v>0.30599999999999999</v>
          </cell>
          <cell r="P515">
            <v>0.36099999999999999</v>
          </cell>
          <cell r="Q515">
            <v>0.45700000000000002</v>
          </cell>
          <cell r="R515">
            <v>0.66600000000000004</v>
          </cell>
        </row>
        <row r="516">
          <cell r="B516">
            <v>40</v>
          </cell>
          <cell r="C516" t="str">
            <v>CUP</v>
          </cell>
          <cell r="D516" t="str">
            <v>（給湯・給水）</v>
          </cell>
          <cell r="E516" t="str">
            <v>屋内一般配管</v>
          </cell>
          <cell r="F516" t="str">
            <v>配管工</v>
          </cell>
          <cell r="G516">
            <v>5.8999999999999997E-2</v>
          </cell>
          <cell r="H516">
            <v>8.2000000000000003E-2</v>
          </cell>
          <cell r="I516">
            <v>0.105</v>
          </cell>
          <cell r="J516">
            <v>0.129</v>
          </cell>
          <cell r="K516">
            <v>0.152</v>
          </cell>
          <cell r="L516">
            <v>0.2</v>
          </cell>
          <cell r="M516">
            <v>0.247</v>
          </cell>
          <cell r="N516">
            <v>0.29299999999999998</v>
          </cell>
          <cell r="O516">
            <v>0.38800000000000001</v>
          </cell>
          <cell r="P516">
            <v>0.48199999999999998</v>
          </cell>
          <cell r="Q516">
            <v>0.57599999999999996</v>
          </cell>
        </row>
        <row r="519">
          <cell r="B519">
            <v>1</v>
          </cell>
          <cell r="C519" t="str">
            <v>SGP-PA</v>
          </cell>
          <cell r="D519" t="str">
            <v>（給水・冷却水）ねじ接合（管端防食継手）</v>
          </cell>
          <cell r="E519" t="str">
            <v>機械室・便所配管</v>
          </cell>
          <cell r="F519" t="str">
            <v>配管工</v>
          </cell>
          <cell r="G519">
            <v>0.107</v>
          </cell>
          <cell r="H519">
            <v>0.12</v>
          </cell>
          <cell r="I519">
            <v>0.14799999999999999</v>
          </cell>
          <cell r="J519">
            <v>0.18099999999999999</v>
          </cell>
          <cell r="K519">
            <v>0.19900000000000001</v>
          </cell>
          <cell r="L519">
            <v>0.25</v>
          </cell>
          <cell r="M519">
            <v>0.32500000000000001</v>
          </cell>
          <cell r="N519">
            <v>0.36799999999999999</v>
          </cell>
          <cell r="O519">
            <v>0.48099999999999998</v>
          </cell>
          <cell r="P519">
            <v>0.56899999999999995</v>
          </cell>
          <cell r="Q519">
            <v>0.69199999999999995</v>
          </cell>
        </row>
        <row r="520">
          <cell r="B520">
            <v>2</v>
          </cell>
          <cell r="C520" t="str">
            <v>SGP-PB</v>
          </cell>
          <cell r="D520" t="str">
            <v>（給水・冷却水）ねじ接合（管端防食継手）</v>
          </cell>
          <cell r="E520" t="str">
            <v>機械室・便所配管</v>
          </cell>
          <cell r="F520" t="str">
            <v>配管工</v>
          </cell>
          <cell r="G520">
            <v>0.107</v>
          </cell>
          <cell r="H520">
            <v>0.12</v>
          </cell>
          <cell r="I520">
            <v>0.14799999999999999</v>
          </cell>
          <cell r="J520">
            <v>0.18099999999999999</v>
          </cell>
          <cell r="K520">
            <v>0.19900000000000001</v>
          </cell>
          <cell r="L520">
            <v>0.25</v>
          </cell>
          <cell r="M520">
            <v>0.32500000000000001</v>
          </cell>
          <cell r="N520">
            <v>0.36799999999999999</v>
          </cell>
          <cell r="O520">
            <v>0.48099999999999998</v>
          </cell>
          <cell r="P520">
            <v>0.56899999999999995</v>
          </cell>
          <cell r="Q520">
            <v>0.69199999999999995</v>
          </cell>
        </row>
        <row r="521">
          <cell r="B521">
            <v>4</v>
          </cell>
          <cell r="C521" t="str">
            <v>SGP-FPA</v>
          </cell>
          <cell r="D521" t="str">
            <v>（給水・冷却水）フランジ接合</v>
          </cell>
          <cell r="E521" t="str">
            <v>機械室・便所配管</v>
          </cell>
          <cell r="F521" t="str">
            <v>配管工</v>
          </cell>
          <cell r="G521">
            <v>0.25700000000000001</v>
          </cell>
          <cell r="H521">
            <v>0.29499999999999998</v>
          </cell>
          <cell r="I521">
            <v>0.38</v>
          </cell>
          <cell r="J521">
            <v>0.45200000000000001</v>
          </cell>
          <cell r="K521">
            <v>0.57599999999999996</v>
          </cell>
          <cell r="L521">
            <v>0.81699999999999995</v>
          </cell>
          <cell r="M521">
            <v>0.25700000000000001</v>
          </cell>
          <cell r="N521">
            <v>0.29499999999999998</v>
          </cell>
          <cell r="O521">
            <v>0.38</v>
          </cell>
          <cell r="P521">
            <v>0.45200000000000001</v>
          </cell>
          <cell r="Q521">
            <v>0.57599999999999996</v>
          </cell>
          <cell r="R521">
            <v>0.81699999999999995</v>
          </cell>
          <cell r="S521">
            <v>1.1000000000000001</v>
          </cell>
          <cell r="T521">
            <v>1.325</v>
          </cell>
        </row>
        <row r="522">
          <cell r="B522">
            <v>5</v>
          </cell>
          <cell r="C522" t="str">
            <v>SGP-FPB</v>
          </cell>
          <cell r="D522" t="str">
            <v>（給水・冷却水）フランジ接合</v>
          </cell>
          <cell r="E522" t="str">
            <v>機械室・便所配管</v>
          </cell>
          <cell r="F522" t="str">
            <v>配管工</v>
          </cell>
          <cell r="G522">
            <v>0.25700000000000001</v>
          </cell>
          <cell r="H522">
            <v>0.29499999999999998</v>
          </cell>
          <cell r="I522">
            <v>0.38</v>
          </cell>
          <cell r="J522">
            <v>0.45200000000000001</v>
          </cell>
          <cell r="K522">
            <v>0.57599999999999996</v>
          </cell>
          <cell r="L522">
            <v>0.81699999999999995</v>
          </cell>
          <cell r="M522">
            <v>0.25700000000000001</v>
          </cell>
          <cell r="N522">
            <v>0.29499999999999998</v>
          </cell>
          <cell r="O522">
            <v>0.38</v>
          </cell>
          <cell r="P522">
            <v>0.45200000000000001</v>
          </cell>
          <cell r="Q522">
            <v>0.57599999999999996</v>
          </cell>
          <cell r="R522">
            <v>0.81699999999999995</v>
          </cell>
          <cell r="S522">
            <v>1.1000000000000001</v>
          </cell>
          <cell r="T522">
            <v>1.325</v>
          </cell>
        </row>
        <row r="523">
          <cell r="B523">
            <v>7</v>
          </cell>
          <cell r="C523" t="str">
            <v>SGP-VA</v>
          </cell>
          <cell r="D523" t="str">
            <v>（給水・冷却水）ねじ接合（管端防食継手）</v>
          </cell>
          <cell r="E523" t="str">
            <v>機械室・便所配管</v>
          </cell>
          <cell r="F523" t="str">
            <v>配管工</v>
          </cell>
          <cell r="G523">
            <v>0.107</v>
          </cell>
          <cell r="H523">
            <v>0.12</v>
          </cell>
          <cell r="I523">
            <v>0.14799999999999999</v>
          </cell>
          <cell r="J523">
            <v>0.18099999999999999</v>
          </cell>
          <cell r="K523">
            <v>0.19900000000000001</v>
          </cell>
          <cell r="L523">
            <v>0.25</v>
          </cell>
          <cell r="M523">
            <v>0.32500000000000001</v>
          </cell>
          <cell r="N523">
            <v>0.36799999999999999</v>
          </cell>
          <cell r="O523">
            <v>0.48099999999999998</v>
          </cell>
          <cell r="P523">
            <v>0.56899999999999995</v>
          </cell>
          <cell r="Q523">
            <v>0.69199999999999995</v>
          </cell>
        </row>
        <row r="524">
          <cell r="B524">
            <v>8</v>
          </cell>
          <cell r="C524" t="str">
            <v>SGP-VB</v>
          </cell>
          <cell r="D524" t="str">
            <v>（給水・冷却水）ねじ接合（管端防食継手）</v>
          </cell>
          <cell r="E524" t="str">
            <v>機械室・便所配管</v>
          </cell>
          <cell r="F524" t="str">
            <v>配管工</v>
          </cell>
          <cell r="G524">
            <v>0.107</v>
          </cell>
          <cell r="H524">
            <v>0.12</v>
          </cell>
          <cell r="I524">
            <v>0.14799999999999999</v>
          </cell>
          <cell r="J524">
            <v>0.18099999999999999</v>
          </cell>
          <cell r="K524">
            <v>0.19900000000000001</v>
          </cell>
          <cell r="L524">
            <v>0.25</v>
          </cell>
          <cell r="M524">
            <v>0.32500000000000001</v>
          </cell>
          <cell r="N524">
            <v>0.36799999999999999</v>
          </cell>
          <cell r="O524">
            <v>0.48099999999999998</v>
          </cell>
          <cell r="P524">
            <v>0.56899999999999995</v>
          </cell>
          <cell r="Q524">
            <v>0.69199999999999995</v>
          </cell>
        </row>
        <row r="525">
          <cell r="B525">
            <v>10</v>
          </cell>
          <cell r="C525" t="str">
            <v>SGP-FVA</v>
          </cell>
          <cell r="D525" t="str">
            <v>（給水・冷却水）フランジ接合</v>
          </cell>
          <cell r="E525" t="str">
            <v>機械室・便所配管</v>
          </cell>
          <cell r="F525" t="str">
            <v>配管工</v>
          </cell>
          <cell r="G525">
            <v>0.25700000000000001</v>
          </cell>
          <cell r="H525">
            <v>0.29499999999999998</v>
          </cell>
          <cell r="I525">
            <v>0.38</v>
          </cell>
          <cell r="J525">
            <v>0.45200000000000001</v>
          </cell>
          <cell r="K525">
            <v>0.57599999999999996</v>
          </cell>
          <cell r="L525">
            <v>0.81699999999999995</v>
          </cell>
          <cell r="M525">
            <v>0.25700000000000001</v>
          </cell>
          <cell r="N525">
            <v>0.29499999999999998</v>
          </cell>
          <cell r="O525">
            <v>0.38</v>
          </cell>
          <cell r="P525">
            <v>0.45200000000000001</v>
          </cell>
          <cell r="Q525">
            <v>0.57599999999999996</v>
          </cell>
          <cell r="R525">
            <v>0.81699999999999995</v>
          </cell>
          <cell r="S525">
            <v>1.1000000000000001</v>
          </cell>
          <cell r="T525">
            <v>1.325</v>
          </cell>
        </row>
        <row r="526">
          <cell r="B526">
            <v>11</v>
          </cell>
          <cell r="C526" t="str">
            <v>SGP-FVB</v>
          </cell>
          <cell r="D526" t="str">
            <v>（給水・冷却水）フランジ接合</v>
          </cell>
          <cell r="E526" t="str">
            <v>機械室・便所配管</v>
          </cell>
          <cell r="F526" t="str">
            <v>配管工</v>
          </cell>
          <cell r="G526">
            <v>0.25700000000000001</v>
          </cell>
          <cell r="H526">
            <v>0.29499999999999998</v>
          </cell>
          <cell r="I526">
            <v>0.38</v>
          </cell>
          <cell r="J526">
            <v>0.45200000000000001</v>
          </cell>
          <cell r="K526">
            <v>0.57599999999999996</v>
          </cell>
          <cell r="L526">
            <v>0.81699999999999995</v>
          </cell>
          <cell r="M526">
            <v>0.25700000000000001</v>
          </cell>
          <cell r="N526">
            <v>0.29499999999999998</v>
          </cell>
          <cell r="O526">
            <v>0.38</v>
          </cell>
          <cell r="P526">
            <v>0.45200000000000001</v>
          </cell>
          <cell r="Q526">
            <v>0.57599999999999996</v>
          </cell>
          <cell r="R526">
            <v>0.81699999999999995</v>
          </cell>
          <cell r="S526">
            <v>1.1000000000000001</v>
          </cell>
          <cell r="T526">
            <v>1.325</v>
          </cell>
        </row>
        <row r="527">
          <cell r="B527">
            <v>13</v>
          </cell>
          <cell r="C527" t="str">
            <v>SGP-HVA</v>
          </cell>
          <cell r="D527" t="str">
            <v>（給湯・冷温水）ねじ接合（管端防食継手）</v>
          </cell>
          <cell r="E527" t="str">
            <v>機械室・便所配管</v>
          </cell>
          <cell r="F527" t="str">
            <v>配管工</v>
          </cell>
          <cell r="G527">
            <v>0.107</v>
          </cell>
          <cell r="H527">
            <v>0.12</v>
          </cell>
          <cell r="I527">
            <v>0.14799999999999999</v>
          </cell>
          <cell r="J527">
            <v>0.18099999999999999</v>
          </cell>
          <cell r="K527">
            <v>0.19900000000000001</v>
          </cell>
          <cell r="L527">
            <v>0.25</v>
          </cell>
          <cell r="M527">
            <v>0.32500000000000001</v>
          </cell>
          <cell r="N527">
            <v>0.36799999999999999</v>
          </cell>
          <cell r="O527">
            <v>0.48099999999999998</v>
          </cell>
        </row>
        <row r="528">
          <cell r="B528">
            <v>14</v>
          </cell>
          <cell r="C528" t="str">
            <v>SGP-VA</v>
          </cell>
          <cell r="D528" t="str">
            <v>（冷却水）ハウジング型継手</v>
          </cell>
          <cell r="E528" t="str">
            <v>機械室・便所配管</v>
          </cell>
          <cell r="F528" t="str">
            <v>配管工</v>
          </cell>
          <cell r="G528">
            <v>0.16900000000000001</v>
          </cell>
          <cell r="H528">
            <v>0.21199999999999999</v>
          </cell>
          <cell r="I528">
            <v>0.27600000000000002</v>
          </cell>
          <cell r="J528">
            <v>0.40899999999999997</v>
          </cell>
          <cell r="K528">
            <v>0.48399999999999999</v>
          </cell>
          <cell r="L528">
            <v>0.16900000000000001</v>
          </cell>
          <cell r="M528">
            <v>0.21199999999999999</v>
          </cell>
          <cell r="N528">
            <v>0.27600000000000002</v>
          </cell>
          <cell r="O528">
            <v>0.40899999999999997</v>
          </cell>
          <cell r="P528">
            <v>0.48399999999999999</v>
          </cell>
          <cell r="Q528">
            <v>0.58799999999999997</v>
          </cell>
          <cell r="R528">
            <v>0.77600000000000002</v>
          </cell>
          <cell r="S528">
            <v>1.0449999999999999</v>
          </cell>
          <cell r="T528">
            <v>1.2589999999999999</v>
          </cell>
        </row>
        <row r="529">
          <cell r="B529">
            <v>19</v>
          </cell>
          <cell r="C529" t="str">
            <v>STPG</v>
          </cell>
          <cell r="D529" t="str">
            <v>（冷温水）ねじ接合</v>
          </cell>
          <cell r="E529" t="str">
            <v>機械室・便所配管</v>
          </cell>
          <cell r="F529" t="str">
            <v>配管工</v>
          </cell>
          <cell r="G529">
            <v>0.107</v>
          </cell>
          <cell r="H529">
            <v>0.12</v>
          </cell>
          <cell r="I529">
            <v>0.14799999999999999</v>
          </cell>
          <cell r="J529">
            <v>0.18099999999999999</v>
          </cell>
          <cell r="K529">
            <v>0.19900000000000001</v>
          </cell>
          <cell r="L529">
            <v>0.25</v>
          </cell>
          <cell r="M529">
            <v>0.32500000000000001</v>
          </cell>
          <cell r="N529">
            <v>0.36799999999999999</v>
          </cell>
          <cell r="O529">
            <v>0.48099999999999998</v>
          </cell>
        </row>
        <row r="530">
          <cell r="B530">
            <v>20</v>
          </cell>
          <cell r="C530" t="str">
            <v>STPG</v>
          </cell>
          <cell r="D530" t="str">
            <v>（消火）ねじ接合</v>
          </cell>
          <cell r="E530" t="str">
            <v>機械室・便所配管</v>
          </cell>
          <cell r="F530" t="str">
            <v>配管工</v>
          </cell>
          <cell r="G530">
            <v>0.107</v>
          </cell>
          <cell r="H530">
            <v>0.12</v>
          </cell>
          <cell r="I530">
            <v>0.14799999999999999</v>
          </cell>
          <cell r="J530">
            <v>0.18099999999999999</v>
          </cell>
          <cell r="K530">
            <v>0.19900000000000001</v>
          </cell>
          <cell r="L530">
            <v>0.25</v>
          </cell>
          <cell r="M530">
            <v>0.32500000000000001</v>
          </cell>
          <cell r="N530">
            <v>0.36799999999999999</v>
          </cell>
          <cell r="O530">
            <v>0.48099999999999998</v>
          </cell>
          <cell r="P530">
            <v>0.56899999999999995</v>
          </cell>
          <cell r="Q530">
            <v>0.69199999999999995</v>
          </cell>
        </row>
        <row r="531">
          <cell r="B531">
            <v>21</v>
          </cell>
          <cell r="C531" t="str">
            <v>STPG</v>
          </cell>
          <cell r="D531" t="str">
            <v>（冷却水）ねじ接合</v>
          </cell>
          <cell r="E531" t="str">
            <v>機械室・便所配管</v>
          </cell>
          <cell r="F531" t="str">
            <v>配管工</v>
          </cell>
          <cell r="G531">
            <v>0.107</v>
          </cell>
          <cell r="H531">
            <v>0.12</v>
          </cell>
          <cell r="I531">
            <v>0.14799999999999999</v>
          </cell>
          <cell r="J531">
            <v>0.18099999999999999</v>
          </cell>
          <cell r="K531">
            <v>0.19900000000000001</v>
          </cell>
          <cell r="L531">
            <v>0.25</v>
          </cell>
          <cell r="M531">
            <v>0.32500000000000001</v>
          </cell>
          <cell r="N531">
            <v>0.36799999999999999</v>
          </cell>
          <cell r="O531">
            <v>0.48099999999999998</v>
          </cell>
          <cell r="P531">
            <v>0.56899999999999995</v>
          </cell>
          <cell r="Q531">
            <v>0.69199999999999995</v>
          </cell>
        </row>
        <row r="532">
          <cell r="B532">
            <v>22</v>
          </cell>
          <cell r="C532" t="str">
            <v>STPG(黒)</v>
          </cell>
          <cell r="D532" t="str">
            <v>（低圧蒸気用）ねじ接合</v>
          </cell>
          <cell r="E532" t="str">
            <v>機械室・便所配管</v>
          </cell>
          <cell r="F532" t="str">
            <v>配管工</v>
          </cell>
          <cell r="G532">
            <v>0.107</v>
          </cell>
          <cell r="H532">
            <v>0.12</v>
          </cell>
          <cell r="I532">
            <v>0.14799999999999999</v>
          </cell>
          <cell r="J532">
            <v>0.18099999999999999</v>
          </cell>
          <cell r="K532">
            <v>0.19900000000000001</v>
          </cell>
          <cell r="L532">
            <v>0.25</v>
          </cell>
          <cell r="M532">
            <v>0.32500000000000001</v>
          </cell>
          <cell r="N532">
            <v>0.36799999999999999</v>
          </cell>
        </row>
        <row r="533">
          <cell r="B533">
            <v>23</v>
          </cell>
          <cell r="C533" t="str">
            <v>STPG</v>
          </cell>
          <cell r="D533" t="str">
            <v>（消火・冷却水・冷温水）溶接接合</v>
          </cell>
          <cell r="E533" t="str">
            <v>機械室・便所配管</v>
          </cell>
          <cell r="F533" t="str">
            <v>配管工</v>
          </cell>
          <cell r="G533">
            <v>0.13400000000000001</v>
          </cell>
          <cell r="H533">
            <v>0.14499999999999999</v>
          </cell>
          <cell r="I533">
            <v>0.16900000000000001</v>
          </cell>
          <cell r="J533">
            <v>0.19900000000000001</v>
          </cell>
          <cell r="K533">
            <v>0.215</v>
          </cell>
          <cell r="L533">
            <v>0.25800000000000001</v>
          </cell>
          <cell r="M533">
            <v>0.32400000000000001</v>
          </cell>
          <cell r="N533">
            <v>0.36499999999999999</v>
          </cell>
          <cell r="O533">
            <v>0.46700000000000003</v>
          </cell>
          <cell r="P533">
            <v>0.55100000000000005</v>
          </cell>
          <cell r="Q533">
            <v>0.69099999999999995</v>
          </cell>
          <cell r="R533">
            <v>0.98299999999999998</v>
          </cell>
          <cell r="S533">
            <v>1.3160000000000001</v>
          </cell>
          <cell r="T533">
            <v>1.589</v>
          </cell>
        </row>
        <row r="534">
          <cell r="B534">
            <v>24</v>
          </cell>
          <cell r="C534" t="str">
            <v>STPG(黒)</v>
          </cell>
          <cell r="D534" t="str">
            <v>（蒸気給気管、蒸気還気用）溶接接合</v>
          </cell>
          <cell r="E534" t="str">
            <v>機械室・便所配管</v>
          </cell>
          <cell r="F534" t="str">
            <v>配管工</v>
          </cell>
          <cell r="G534">
            <v>0.13400000000000001</v>
          </cell>
          <cell r="H534">
            <v>0.14499999999999999</v>
          </cell>
          <cell r="I534">
            <v>0.16900000000000001</v>
          </cell>
          <cell r="J534">
            <v>0.19900000000000001</v>
          </cell>
          <cell r="K534">
            <v>0.215</v>
          </cell>
          <cell r="L534">
            <v>0.25800000000000001</v>
          </cell>
          <cell r="M534">
            <v>0.32400000000000001</v>
          </cell>
          <cell r="N534">
            <v>0.36499999999999999</v>
          </cell>
          <cell r="O534">
            <v>0.46700000000000003</v>
          </cell>
          <cell r="P534">
            <v>0.55100000000000005</v>
          </cell>
          <cell r="Q534">
            <v>0.69099999999999995</v>
          </cell>
          <cell r="R534">
            <v>0.98299999999999998</v>
          </cell>
          <cell r="S534">
            <v>1.3160000000000001</v>
          </cell>
          <cell r="T534">
            <v>1.589</v>
          </cell>
        </row>
        <row r="535">
          <cell r="B535">
            <v>25</v>
          </cell>
          <cell r="C535" t="str">
            <v>SGP(白)</v>
          </cell>
          <cell r="D535" t="str">
            <v>（排水）ねじ接合</v>
          </cell>
          <cell r="E535" t="str">
            <v>機械室・便所配管</v>
          </cell>
          <cell r="F535" t="str">
            <v>配管工</v>
          </cell>
          <cell r="G535">
            <v>0.107</v>
          </cell>
          <cell r="H535">
            <v>0.12</v>
          </cell>
          <cell r="I535">
            <v>0.14799999999999999</v>
          </cell>
          <cell r="J535">
            <v>0.18099999999999999</v>
          </cell>
          <cell r="K535">
            <v>0.19900000000000001</v>
          </cell>
          <cell r="L535">
            <v>0.25</v>
          </cell>
          <cell r="M535">
            <v>0.32500000000000001</v>
          </cell>
          <cell r="N535">
            <v>0.36799999999999999</v>
          </cell>
          <cell r="O535">
            <v>0.48099999999999998</v>
          </cell>
          <cell r="P535">
            <v>0.56899999999999995</v>
          </cell>
          <cell r="Q535">
            <v>0.69199999999999995</v>
          </cell>
        </row>
        <row r="536">
          <cell r="B536">
            <v>26</v>
          </cell>
          <cell r="C536" t="str">
            <v>SGP(白)</v>
          </cell>
          <cell r="D536" t="str">
            <v>（冷温水）ねじ接合</v>
          </cell>
          <cell r="E536" t="str">
            <v>機械室・便所配管</v>
          </cell>
          <cell r="F536" t="str">
            <v>配管工</v>
          </cell>
          <cell r="G536">
            <v>0.107</v>
          </cell>
          <cell r="H536">
            <v>0.12</v>
          </cell>
          <cell r="I536">
            <v>0.14799999999999999</v>
          </cell>
          <cell r="J536">
            <v>0.18099999999999999</v>
          </cell>
          <cell r="K536">
            <v>0.19900000000000001</v>
          </cell>
          <cell r="L536">
            <v>0.25</v>
          </cell>
          <cell r="M536">
            <v>0.32500000000000001</v>
          </cell>
          <cell r="N536">
            <v>0.36799999999999999</v>
          </cell>
          <cell r="O536">
            <v>0.48099999999999998</v>
          </cell>
        </row>
        <row r="537">
          <cell r="B537">
            <v>27</v>
          </cell>
          <cell r="C537" t="str">
            <v>SGP(白)</v>
          </cell>
          <cell r="D537" t="str">
            <v>（通気・消火・給湯・プロパン）ねじ接合</v>
          </cell>
          <cell r="E537" t="str">
            <v>機械室・便所配管</v>
          </cell>
          <cell r="F537" t="str">
            <v>配管工</v>
          </cell>
          <cell r="G537">
            <v>0.107</v>
          </cell>
          <cell r="H537">
            <v>0.12</v>
          </cell>
          <cell r="I537">
            <v>0.14799999999999999</v>
          </cell>
          <cell r="J537">
            <v>0.18099999999999999</v>
          </cell>
          <cell r="K537">
            <v>0.19900000000000001</v>
          </cell>
          <cell r="L537">
            <v>0.25</v>
          </cell>
          <cell r="M537">
            <v>0.32500000000000001</v>
          </cell>
          <cell r="N537">
            <v>0.36799999999999999</v>
          </cell>
          <cell r="O537">
            <v>0.48099999999999998</v>
          </cell>
          <cell r="P537">
            <v>0.56899999999999995</v>
          </cell>
          <cell r="Q537">
            <v>0.69199999999999995</v>
          </cell>
        </row>
        <row r="538">
          <cell r="B538">
            <v>28</v>
          </cell>
          <cell r="C538" t="str">
            <v>SGP(白)</v>
          </cell>
          <cell r="D538" t="str">
            <v>（冷却水）ねじ接合</v>
          </cell>
          <cell r="E538" t="str">
            <v>機械室・便所配管</v>
          </cell>
          <cell r="F538" t="str">
            <v>配管工</v>
          </cell>
          <cell r="G538">
            <v>0.107</v>
          </cell>
          <cell r="H538">
            <v>0.12</v>
          </cell>
          <cell r="I538">
            <v>0.14799999999999999</v>
          </cell>
          <cell r="J538">
            <v>0.18099999999999999</v>
          </cell>
          <cell r="K538">
            <v>0.19900000000000001</v>
          </cell>
          <cell r="L538">
            <v>0.25</v>
          </cell>
          <cell r="M538">
            <v>0.32500000000000001</v>
          </cell>
          <cell r="N538">
            <v>0.36799999999999999</v>
          </cell>
          <cell r="O538">
            <v>0.48099999999999998</v>
          </cell>
          <cell r="P538">
            <v>0.56899999999999995</v>
          </cell>
          <cell r="Q538">
            <v>0.69199999999999995</v>
          </cell>
        </row>
        <row r="539">
          <cell r="B539">
            <v>29</v>
          </cell>
          <cell r="C539" t="str">
            <v>SGP(白)</v>
          </cell>
          <cell r="D539" t="str">
            <v>（通気・消火・給湯・プロパン・冷却水・冷温水）溶接接合</v>
          </cell>
          <cell r="E539" t="str">
            <v>機械室・便所配管</v>
          </cell>
          <cell r="F539" t="str">
            <v>配管工</v>
          </cell>
          <cell r="G539">
            <v>0.32400000000000001</v>
          </cell>
          <cell r="H539">
            <v>0.36499999999999999</v>
          </cell>
          <cell r="I539">
            <v>0.46700000000000003</v>
          </cell>
          <cell r="J539">
            <v>0.55100000000000005</v>
          </cell>
          <cell r="K539">
            <v>0.69099999999999995</v>
          </cell>
          <cell r="L539">
            <v>0.98299999999999998</v>
          </cell>
          <cell r="M539">
            <v>0.32400000000000001</v>
          </cell>
          <cell r="N539">
            <v>0.36499999999999999</v>
          </cell>
          <cell r="O539">
            <v>0.46700000000000003</v>
          </cell>
          <cell r="P539">
            <v>0.55100000000000005</v>
          </cell>
          <cell r="Q539">
            <v>0.69099999999999995</v>
          </cell>
          <cell r="R539">
            <v>0.98299999999999998</v>
          </cell>
          <cell r="S539">
            <v>1.3160000000000001</v>
          </cell>
          <cell r="T539">
            <v>1.589</v>
          </cell>
        </row>
        <row r="540">
          <cell r="B540">
            <v>30</v>
          </cell>
          <cell r="C540" t="str">
            <v>SGP(白)</v>
          </cell>
          <cell r="D540" t="str">
            <v>（冷却水）ハウジング型管継手</v>
          </cell>
          <cell r="E540" t="str">
            <v>機械室・便所配管</v>
          </cell>
          <cell r="F540" t="str">
            <v>配管工</v>
          </cell>
          <cell r="G540">
            <v>0.127</v>
          </cell>
          <cell r="H540">
            <v>0.159</v>
          </cell>
          <cell r="I540">
            <v>0.20699999999999999</v>
          </cell>
          <cell r="J540">
            <v>0.307</v>
          </cell>
          <cell r="K540">
            <v>0.36299999999999999</v>
          </cell>
          <cell r="L540">
            <v>0.127</v>
          </cell>
          <cell r="M540">
            <v>0.159</v>
          </cell>
          <cell r="N540">
            <v>0.20699999999999999</v>
          </cell>
          <cell r="O540">
            <v>0.307</v>
          </cell>
          <cell r="P540">
            <v>0.36299999999999999</v>
          </cell>
          <cell r="Q540">
            <v>0.441</v>
          </cell>
          <cell r="R540">
            <v>0.58199999999999996</v>
          </cell>
          <cell r="S540">
            <v>0.78400000000000003</v>
          </cell>
          <cell r="T540">
            <v>0.94399999999999995</v>
          </cell>
        </row>
        <row r="541">
          <cell r="B541">
            <v>31</v>
          </cell>
          <cell r="C541" t="str">
            <v>SGP(白)</v>
          </cell>
          <cell r="D541" t="str">
            <v>（冷温水・消火）ハウジング型管継手</v>
          </cell>
          <cell r="E541" t="str">
            <v>機械室・便所配管</v>
          </cell>
          <cell r="F541" t="str">
            <v>配管工</v>
          </cell>
          <cell r="G541">
            <v>0.127</v>
          </cell>
          <cell r="H541">
            <v>0.159</v>
          </cell>
          <cell r="I541">
            <v>0.20699999999999999</v>
          </cell>
          <cell r="J541">
            <v>0.307</v>
          </cell>
          <cell r="K541">
            <v>0.36299999999999999</v>
          </cell>
          <cell r="L541">
            <v>0.127</v>
          </cell>
          <cell r="M541">
            <v>0.159</v>
          </cell>
          <cell r="N541">
            <v>0.20699999999999999</v>
          </cell>
          <cell r="O541">
            <v>0.307</v>
          </cell>
          <cell r="P541">
            <v>0.36299999999999999</v>
          </cell>
          <cell r="Q541">
            <v>0.441</v>
          </cell>
          <cell r="R541">
            <v>0.58199999999999996</v>
          </cell>
          <cell r="S541">
            <v>0.78400000000000003</v>
          </cell>
          <cell r="T541">
            <v>0.94399999999999995</v>
          </cell>
        </row>
        <row r="542">
          <cell r="B542">
            <v>32</v>
          </cell>
          <cell r="C542" t="str">
            <v>SGP(黒)</v>
          </cell>
          <cell r="D542" t="str">
            <v>（蒸気・油）ねじ接合</v>
          </cell>
          <cell r="E542" t="str">
            <v>機械室・便所配管</v>
          </cell>
          <cell r="F542" t="str">
            <v>配管工</v>
          </cell>
          <cell r="G542">
            <v>0.107</v>
          </cell>
          <cell r="H542">
            <v>0.12</v>
          </cell>
          <cell r="I542">
            <v>0.14799999999999999</v>
          </cell>
          <cell r="J542">
            <v>0.18099999999999999</v>
          </cell>
          <cell r="K542">
            <v>0.19900000000000001</v>
          </cell>
          <cell r="L542">
            <v>0.25</v>
          </cell>
          <cell r="M542">
            <v>0.32500000000000001</v>
          </cell>
          <cell r="N542">
            <v>0.36799999999999999</v>
          </cell>
          <cell r="O542">
            <v>0.48099999999999998</v>
          </cell>
          <cell r="P542">
            <v>0.56899999999999995</v>
          </cell>
          <cell r="Q542">
            <v>0.69199999999999995</v>
          </cell>
        </row>
        <row r="543">
          <cell r="B543">
            <v>33</v>
          </cell>
          <cell r="C543" t="str">
            <v>SGP(黒)</v>
          </cell>
          <cell r="D543" t="str">
            <v>（蒸気・油）溶接接合</v>
          </cell>
          <cell r="E543" t="str">
            <v>機械室・便所配管</v>
          </cell>
          <cell r="F543" t="str">
            <v>配管工</v>
          </cell>
          <cell r="G543">
            <v>0.13400000000000001</v>
          </cell>
          <cell r="H543">
            <v>0.14499999999999999</v>
          </cell>
          <cell r="I543">
            <v>0.16900000000000001</v>
          </cell>
          <cell r="J543">
            <v>0.19900000000000001</v>
          </cell>
          <cell r="K543">
            <v>0.215</v>
          </cell>
          <cell r="L543">
            <v>0.25800000000000001</v>
          </cell>
          <cell r="M543">
            <v>0.32400000000000001</v>
          </cell>
          <cell r="N543">
            <v>0.36499999999999999</v>
          </cell>
          <cell r="O543">
            <v>0.46700000000000003</v>
          </cell>
          <cell r="P543">
            <v>0.55100000000000005</v>
          </cell>
          <cell r="Q543">
            <v>0.69099999999999995</v>
          </cell>
          <cell r="R543">
            <v>0.98299999999999998</v>
          </cell>
          <cell r="S543">
            <v>1.3160000000000001</v>
          </cell>
          <cell r="T543">
            <v>1.589</v>
          </cell>
        </row>
        <row r="544">
          <cell r="B544">
            <v>34</v>
          </cell>
          <cell r="C544" t="str">
            <v>D-VA(WSP042)</v>
          </cell>
          <cell r="D544" t="str">
            <v>MD継手</v>
          </cell>
          <cell r="E544" t="str">
            <v>機械室・便所配管</v>
          </cell>
          <cell r="F544" t="str">
            <v>配管工</v>
          </cell>
          <cell r="G544">
            <v>0.16200000000000001</v>
          </cell>
          <cell r="H544">
            <v>0.17399999999999999</v>
          </cell>
          <cell r="I544">
            <v>0.20599999999999999</v>
          </cell>
          <cell r="J544">
            <v>0.16200000000000001</v>
          </cell>
          <cell r="K544">
            <v>0.17399999999999999</v>
          </cell>
          <cell r="L544">
            <v>0.20599999999999999</v>
          </cell>
          <cell r="M544">
            <v>0.25700000000000001</v>
          </cell>
          <cell r="N544">
            <v>0.28699999999999998</v>
          </cell>
          <cell r="O544">
            <v>0.36699999999999999</v>
          </cell>
          <cell r="P544">
            <v>0.433</v>
          </cell>
          <cell r="Q544">
            <v>0.54800000000000004</v>
          </cell>
          <cell r="R544">
            <v>0.79900000000000004</v>
          </cell>
        </row>
        <row r="545">
          <cell r="B545">
            <v>35</v>
          </cell>
          <cell r="C545" t="str">
            <v>SGP-TA(WSP032)</v>
          </cell>
          <cell r="D545" t="str">
            <v>ねじ接合</v>
          </cell>
          <cell r="E545" t="str">
            <v>機械室・便所配管</v>
          </cell>
          <cell r="F545" t="str">
            <v>配管工</v>
          </cell>
          <cell r="G545">
            <v>0.107</v>
          </cell>
          <cell r="H545">
            <v>0.12</v>
          </cell>
          <cell r="I545">
            <v>0.14799999999999999</v>
          </cell>
          <cell r="J545">
            <v>0.18099999999999999</v>
          </cell>
          <cell r="K545">
            <v>0.19900000000000001</v>
          </cell>
          <cell r="L545">
            <v>0.25</v>
          </cell>
          <cell r="M545">
            <v>0.32500000000000001</v>
          </cell>
          <cell r="N545">
            <v>0.36799999999999999</v>
          </cell>
          <cell r="O545">
            <v>0.48099999999999998</v>
          </cell>
          <cell r="P545">
            <v>0.56899999999999995</v>
          </cell>
          <cell r="Q545">
            <v>0.69199999999999995</v>
          </cell>
        </row>
        <row r="546">
          <cell r="B546">
            <v>36</v>
          </cell>
          <cell r="C546" t="str">
            <v>SGP-TA(WSP032)</v>
          </cell>
          <cell r="D546" t="str">
            <v>MD継手</v>
          </cell>
          <cell r="E546" t="str">
            <v>機械室・便所配管</v>
          </cell>
          <cell r="F546" t="str">
            <v>配管工</v>
          </cell>
          <cell r="G546">
            <v>0.16200000000000001</v>
          </cell>
          <cell r="H546">
            <v>0.17399999999999999</v>
          </cell>
          <cell r="I546">
            <v>0.20599999999999999</v>
          </cell>
          <cell r="J546">
            <v>0.16200000000000001</v>
          </cell>
          <cell r="K546">
            <v>0.17399999999999999</v>
          </cell>
          <cell r="L546">
            <v>0.20599999999999999</v>
          </cell>
          <cell r="M546">
            <v>0.25700000000000001</v>
          </cell>
          <cell r="N546">
            <v>0.28699999999999998</v>
          </cell>
          <cell r="O546">
            <v>0.36699999999999999</v>
          </cell>
          <cell r="P546">
            <v>0.433</v>
          </cell>
          <cell r="Q546">
            <v>0.54800000000000004</v>
          </cell>
          <cell r="R546">
            <v>0.79900000000000004</v>
          </cell>
        </row>
        <row r="547">
          <cell r="B547">
            <v>38</v>
          </cell>
          <cell r="C547" t="str">
            <v>ARFA管</v>
          </cell>
          <cell r="D547" t="str">
            <v>ねじ接合</v>
          </cell>
          <cell r="E547" t="str">
            <v>機械室・便所配管</v>
          </cell>
          <cell r="F547" t="str">
            <v>配管工</v>
          </cell>
          <cell r="G547">
            <v>0.107</v>
          </cell>
          <cell r="H547">
            <v>0.12</v>
          </cell>
          <cell r="I547">
            <v>0.14799999999999999</v>
          </cell>
          <cell r="J547">
            <v>0.18099999999999999</v>
          </cell>
          <cell r="K547">
            <v>0.19900000000000001</v>
          </cell>
          <cell r="L547">
            <v>0.25</v>
          </cell>
          <cell r="M547">
            <v>0.32500000000000001</v>
          </cell>
          <cell r="N547">
            <v>0.36799999999999999</v>
          </cell>
          <cell r="O547">
            <v>0.48099999999999998</v>
          </cell>
          <cell r="P547">
            <v>0.56899999999999995</v>
          </cell>
          <cell r="Q547">
            <v>0.69199999999999995</v>
          </cell>
        </row>
        <row r="548">
          <cell r="B548">
            <v>39</v>
          </cell>
          <cell r="C548" t="str">
            <v>ARFA管</v>
          </cell>
          <cell r="D548" t="str">
            <v>MD継手</v>
          </cell>
          <cell r="E548" t="str">
            <v>機械室・便所配管</v>
          </cell>
          <cell r="F548" t="str">
            <v>配管工</v>
          </cell>
          <cell r="G548">
            <v>0.16200000000000001</v>
          </cell>
          <cell r="H548">
            <v>0.17399999999999999</v>
          </cell>
          <cell r="I548">
            <v>0.20599999999999999</v>
          </cell>
          <cell r="J548">
            <v>0.16200000000000001</v>
          </cell>
          <cell r="K548">
            <v>0.17399999999999999</v>
          </cell>
          <cell r="L548">
            <v>0.20599999999999999</v>
          </cell>
          <cell r="M548">
            <v>0.25700000000000001</v>
          </cell>
          <cell r="N548">
            <v>0.28699999999999998</v>
          </cell>
          <cell r="O548">
            <v>0.36699999999999999</v>
          </cell>
          <cell r="P548">
            <v>0.433</v>
          </cell>
          <cell r="Q548">
            <v>0.54800000000000004</v>
          </cell>
          <cell r="R548">
            <v>0.79900000000000004</v>
          </cell>
        </row>
        <row r="549">
          <cell r="B549">
            <v>40</v>
          </cell>
          <cell r="C549" t="str">
            <v>CUP</v>
          </cell>
          <cell r="D549" t="str">
            <v>（給湯・給水）</v>
          </cell>
          <cell r="E549" t="str">
            <v>機械室・便所配管</v>
          </cell>
          <cell r="F549" t="str">
            <v>配管工</v>
          </cell>
          <cell r="G549">
            <v>7.0999999999999994E-2</v>
          </cell>
          <cell r="H549">
            <v>9.8000000000000004E-2</v>
          </cell>
          <cell r="I549">
            <v>0.126</v>
          </cell>
          <cell r="J549">
            <v>0.155</v>
          </cell>
          <cell r="K549">
            <v>0.182</v>
          </cell>
          <cell r="L549">
            <v>0.24</v>
          </cell>
          <cell r="M549">
            <v>0.29599999999999999</v>
          </cell>
          <cell r="N549">
            <v>0.35199999999999998</v>
          </cell>
          <cell r="O549">
            <v>0.46600000000000003</v>
          </cell>
          <cell r="P549">
            <v>0.57799999999999996</v>
          </cell>
          <cell r="Q549">
            <v>0.69099999999999995</v>
          </cell>
        </row>
        <row r="552">
          <cell r="B552">
            <v>1</v>
          </cell>
          <cell r="C552" t="str">
            <v>SGP-PA</v>
          </cell>
          <cell r="D552" t="str">
            <v>（給水・冷却水）ねじ接合（管端防食継手）</v>
          </cell>
          <cell r="E552" t="str">
            <v>屋外配管</v>
          </cell>
          <cell r="F552" t="str">
            <v>配管工</v>
          </cell>
          <cell r="G552">
            <v>0.08</v>
          </cell>
          <cell r="H552">
            <v>0.09</v>
          </cell>
          <cell r="I552">
            <v>0.111</v>
          </cell>
          <cell r="J552">
            <v>0.13600000000000001</v>
          </cell>
          <cell r="K552">
            <v>0.14899999999999999</v>
          </cell>
          <cell r="L552">
            <v>0.187</v>
          </cell>
          <cell r="M552">
            <v>0.24399999999999999</v>
          </cell>
          <cell r="N552">
            <v>0.27600000000000002</v>
          </cell>
          <cell r="O552">
            <v>0.36099999999999999</v>
          </cell>
          <cell r="P552">
            <v>0.42699999999999999</v>
          </cell>
          <cell r="Q552">
            <v>0.51900000000000002</v>
          </cell>
        </row>
        <row r="553">
          <cell r="B553">
            <v>2</v>
          </cell>
          <cell r="C553" t="str">
            <v>SGP-PB</v>
          </cell>
          <cell r="D553" t="str">
            <v>（給水・冷却水）ねじ接合（管端防食継手）</v>
          </cell>
          <cell r="E553" t="str">
            <v>屋外配管</v>
          </cell>
          <cell r="F553" t="str">
            <v>配管工</v>
          </cell>
          <cell r="G553">
            <v>0.08</v>
          </cell>
          <cell r="H553">
            <v>0.09</v>
          </cell>
          <cell r="I553">
            <v>0.111</v>
          </cell>
          <cell r="J553">
            <v>0.13600000000000001</v>
          </cell>
          <cell r="K553">
            <v>0.14899999999999999</v>
          </cell>
          <cell r="L553">
            <v>0.187</v>
          </cell>
          <cell r="M553">
            <v>0.24399999999999999</v>
          </cell>
          <cell r="N553">
            <v>0.27600000000000002</v>
          </cell>
          <cell r="O553">
            <v>0.36099999999999999</v>
          </cell>
          <cell r="P553">
            <v>0.42699999999999999</v>
          </cell>
          <cell r="Q553">
            <v>0.51900000000000002</v>
          </cell>
        </row>
        <row r="554">
          <cell r="B554">
            <v>4</v>
          </cell>
          <cell r="C554" t="str">
            <v>SGP-FPA</v>
          </cell>
          <cell r="D554" t="str">
            <v>（給水・冷却水）フランジ接合</v>
          </cell>
          <cell r="E554" t="str">
            <v>屋外配管</v>
          </cell>
          <cell r="F554" t="str">
            <v>配管工</v>
          </cell>
          <cell r="G554">
            <v>0.193</v>
          </cell>
          <cell r="H554">
            <v>0.221</v>
          </cell>
          <cell r="I554">
            <v>0.28499999999999998</v>
          </cell>
          <cell r="J554">
            <v>0.33900000000000002</v>
          </cell>
          <cell r="K554">
            <v>0.432</v>
          </cell>
          <cell r="L554">
            <v>0.61299999999999999</v>
          </cell>
          <cell r="M554">
            <v>0.193</v>
          </cell>
          <cell r="N554">
            <v>0.221</v>
          </cell>
          <cell r="O554">
            <v>0.28499999999999998</v>
          </cell>
          <cell r="P554">
            <v>0.33900000000000002</v>
          </cell>
          <cell r="Q554">
            <v>0.432</v>
          </cell>
          <cell r="R554">
            <v>0.61299999999999999</v>
          </cell>
          <cell r="S554">
            <v>0.82499999999999996</v>
          </cell>
          <cell r="T554">
            <v>0.99399999999999999</v>
          </cell>
        </row>
        <row r="555">
          <cell r="B555">
            <v>5</v>
          </cell>
          <cell r="C555" t="str">
            <v>SGP-FPB</v>
          </cell>
          <cell r="D555" t="str">
            <v>（給水・冷却水）フランジ接合</v>
          </cell>
          <cell r="E555" t="str">
            <v>屋外配管</v>
          </cell>
          <cell r="F555" t="str">
            <v>配管工</v>
          </cell>
          <cell r="G555">
            <v>0.193</v>
          </cell>
          <cell r="H555">
            <v>0.221</v>
          </cell>
          <cell r="I555">
            <v>0.28499999999999998</v>
          </cell>
          <cell r="J555">
            <v>0.33900000000000002</v>
          </cell>
          <cell r="K555">
            <v>0.432</v>
          </cell>
          <cell r="L555">
            <v>0.61299999999999999</v>
          </cell>
          <cell r="M555">
            <v>0.193</v>
          </cell>
          <cell r="N555">
            <v>0.221</v>
          </cell>
          <cell r="O555">
            <v>0.28499999999999998</v>
          </cell>
          <cell r="P555">
            <v>0.33900000000000002</v>
          </cell>
          <cell r="Q555">
            <v>0.432</v>
          </cell>
          <cell r="R555">
            <v>0.61299999999999999</v>
          </cell>
          <cell r="S555">
            <v>0.82499999999999996</v>
          </cell>
          <cell r="T555">
            <v>0.99399999999999999</v>
          </cell>
        </row>
        <row r="556">
          <cell r="B556">
            <v>7</v>
          </cell>
          <cell r="C556" t="str">
            <v>SGP-VA</v>
          </cell>
          <cell r="D556" t="str">
            <v>（給水・冷却水）ねじ接合（管端防食継手）</v>
          </cell>
          <cell r="E556" t="str">
            <v>屋外配管</v>
          </cell>
          <cell r="F556" t="str">
            <v>配管工</v>
          </cell>
          <cell r="G556">
            <v>0.08</v>
          </cell>
          <cell r="H556">
            <v>0.09</v>
          </cell>
          <cell r="I556">
            <v>0.111</v>
          </cell>
          <cell r="J556">
            <v>0.13600000000000001</v>
          </cell>
          <cell r="K556">
            <v>0.14899999999999999</v>
          </cell>
          <cell r="L556">
            <v>0.187</v>
          </cell>
          <cell r="M556">
            <v>0.24399999999999999</v>
          </cell>
          <cell r="N556">
            <v>0.27600000000000002</v>
          </cell>
          <cell r="O556">
            <v>0.36099999999999999</v>
          </cell>
          <cell r="P556">
            <v>0.42699999999999999</v>
          </cell>
          <cell r="Q556">
            <v>0.51900000000000002</v>
          </cell>
        </row>
        <row r="557">
          <cell r="B557">
            <v>8</v>
          </cell>
          <cell r="C557" t="str">
            <v>SGP-VB</v>
          </cell>
          <cell r="D557" t="str">
            <v>（給水・冷却水）ねじ接合（管端防食継手）</v>
          </cell>
          <cell r="E557" t="str">
            <v>屋外配管</v>
          </cell>
          <cell r="F557" t="str">
            <v>配管工</v>
          </cell>
          <cell r="G557">
            <v>0.08</v>
          </cell>
          <cell r="H557">
            <v>0.09</v>
          </cell>
          <cell r="I557">
            <v>0.111</v>
          </cell>
          <cell r="J557">
            <v>0.13600000000000001</v>
          </cell>
          <cell r="K557">
            <v>0.14899999999999999</v>
          </cell>
          <cell r="L557">
            <v>0.187</v>
          </cell>
          <cell r="M557">
            <v>0.24399999999999999</v>
          </cell>
          <cell r="N557">
            <v>0.27600000000000002</v>
          </cell>
          <cell r="O557">
            <v>0.36099999999999999</v>
          </cell>
          <cell r="P557">
            <v>0.42699999999999999</v>
          </cell>
          <cell r="Q557">
            <v>0.51900000000000002</v>
          </cell>
        </row>
        <row r="558">
          <cell r="B558">
            <v>10</v>
          </cell>
          <cell r="C558" t="str">
            <v>SGP-FVA</v>
          </cell>
          <cell r="D558" t="str">
            <v>（給水・冷却水）フランジ接合</v>
          </cell>
          <cell r="E558" t="str">
            <v>屋外配管</v>
          </cell>
          <cell r="F558" t="str">
            <v>配管工</v>
          </cell>
          <cell r="G558">
            <v>0.193</v>
          </cell>
          <cell r="H558">
            <v>0.221</v>
          </cell>
          <cell r="I558">
            <v>0.28499999999999998</v>
          </cell>
          <cell r="J558">
            <v>0.33900000000000002</v>
          </cell>
          <cell r="K558">
            <v>0.432</v>
          </cell>
          <cell r="L558">
            <v>0.61299999999999999</v>
          </cell>
          <cell r="M558">
            <v>0.193</v>
          </cell>
          <cell r="N558">
            <v>0.221</v>
          </cell>
          <cell r="O558">
            <v>0.28499999999999998</v>
          </cell>
          <cell r="P558">
            <v>0.33900000000000002</v>
          </cell>
          <cell r="Q558">
            <v>0.432</v>
          </cell>
          <cell r="R558">
            <v>0.61299999999999999</v>
          </cell>
          <cell r="S558">
            <v>0.82499999999999996</v>
          </cell>
          <cell r="T558">
            <v>0.99399999999999999</v>
          </cell>
        </row>
        <row r="559">
          <cell r="B559">
            <v>11</v>
          </cell>
          <cell r="C559" t="str">
            <v>SGP-FVB</v>
          </cell>
          <cell r="D559" t="str">
            <v>（給水・冷却水）フランジ接合</v>
          </cell>
          <cell r="E559" t="str">
            <v>屋外配管</v>
          </cell>
          <cell r="F559" t="str">
            <v>配管工</v>
          </cell>
          <cell r="G559">
            <v>0.193</v>
          </cell>
          <cell r="H559">
            <v>0.221</v>
          </cell>
          <cell r="I559">
            <v>0.28499999999999998</v>
          </cell>
          <cell r="J559">
            <v>0.33900000000000002</v>
          </cell>
          <cell r="K559">
            <v>0.432</v>
          </cell>
          <cell r="L559">
            <v>0.61299999999999999</v>
          </cell>
          <cell r="M559">
            <v>0.193</v>
          </cell>
          <cell r="N559">
            <v>0.221</v>
          </cell>
          <cell r="O559">
            <v>0.28499999999999998</v>
          </cell>
          <cell r="P559">
            <v>0.33900000000000002</v>
          </cell>
          <cell r="Q559">
            <v>0.432</v>
          </cell>
          <cell r="R559">
            <v>0.61299999999999999</v>
          </cell>
          <cell r="S559">
            <v>0.82499999999999996</v>
          </cell>
          <cell r="T559">
            <v>0.99399999999999999</v>
          </cell>
        </row>
        <row r="560">
          <cell r="B560">
            <v>13</v>
          </cell>
          <cell r="C560" t="str">
            <v>SGP-HVA</v>
          </cell>
          <cell r="D560" t="str">
            <v>（給湯・冷温水）ねじ接合（管端防食継手）</v>
          </cell>
          <cell r="E560" t="str">
            <v>屋外配管</v>
          </cell>
          <cell r="F560" t="str">
            <v>配管工</v>
          </cell>
          <cell r="G560">
            <v>0.08</v>
          </cell>
          <cell r="H560">
            <v>0.09</v>
          </cell>
          <cell r="I560">
            <v>0.111</v>
          </cell>
          <cell r="J560">
            <v>0.13600000000000001</v>
          </cell>
          <cell r="K560">
            <v>0.14899999999999999</v>
          </cell>
          <cell r="L560">
            <v>0.187</v>
          </cell>
          <cell r="M560">
            <v>0.24399999999999999</v>
          </cell>
          <cell r="N560">
            <v>0.27600000000000002</v>
          </cell>
          <cell r="O560">
            <v>0.36099999999999999</v>
          </cell>
        </row>
        <row r="561">
          <cell r="B561">
            <v>14</v>
          </cell>
          <cell r="C561" t="str">
            <v>SGP-VA</v>
          </cell>
          <cell r="D561" t="str">
            <v>（冷却水）ハウジング型継手</v>
          </cell>
          <cell r="E561" t="str">
            <v>屋外配管</v>
          </cell>
          <cell r="F561" t="str">
            <v>配管工</v>
          </cell>
          <cell r="G561">
            <v>0.127</v>
          </cell>
          <cell r="H561">
            <v>0.159</v>
          </cell>
          <cell r="I561">
            <v>0.20699999999999999</v>
          </cell>
          <cell r="J561">
            <v>0.307</v>
          </cell>
          <cell r="K561">
            <v>0.36299999999999999</v>
          </cell>
          <cell r="L561">
            <v>0.127</v>
          </cell>
          <cell r="M561">
            <v>0.159</v>
          </cell>
          <cell r="N561">
            <v>0.20699999999999999</v>
          </cell>
          <cell r="O561">
            <v>0.307</v>
          </cell>
          <cell r="P561">
            <v>0.36299999999999999</v>
          </cell>
          <cell r="Q561">
            <v>0.441</v>
          </cell>
          <cell r="R561">
            <v>0.58199999999999996</v>
          </cell>
          <cell r="S561">
            <v>0.78400000000000003</v>
          </cell>
          <cell r="T561">
            <v>0.94399999999999995</v>
          </cell>
        </row>
        <row r="562">
          <cell r="B562">
            <v>19</v>
          </cell>
          <cell r="C562" t="str">
            <v>STPG</v>
          </cell>
          <cell r="D562" t="str">
            <v>（冷温水）ねじ接合</v>
          </cell>
          <cell r="E562" t="str">
            <v>屋外配管</v>
          </cell>
          <cell r="F562" t="str">
            <v>配管工</v>
          </cell>
          <cell r="G562">
            <v>0.08</v>
          </cell>
          <cell r="H562">
            <v>0.09</v>
          </cell>
          <cell r="I562">
            <v>0.111</v>
          </cell>
          <cell r="J562">
            <v>0.13600000000000001</v>
          </cell>
          <cell r="K562">
            <v>0.14899999999999999</v>
          </cell>
          <cell r="L562">
            <v>0.187</v>
          </cell>
          <cell r="M562">
            <v>0.24399999999999999</v>
          </cell>
          <cell r="N562">
            <v>0.27600000000000002</v>
          </cell>
          <cell r="O562">
            <v>0.36099999999999999</v>
          </cell>
        </row>
        <row r="563">
          <cell r="B563">
            <v>20</v>
          </cell>
          <cell r="C563" t="str">
            <v>STPG</v>
          </cell>
          <cell r="D563" t="str">
            <v>（消火）ねじ接合</v>
          </cell>
          <cell r="E563" t="str">
            <v>屋外配管</v>
          </cell>
          <cell r="F563" t="str">
            <v>配管工</v>
          </cell>
          <cell r="G563">
            <v>0.08</v>
          </cell>
          <cell r="H563">
            <v>0.09</v>
          </cell>
          <cell r="I563">
            <v>0.111</v>
          </cell>
          <cell r="J563">
            <v>0.13600000000000001</v>
          </cell>
          <cell r="K563">
            <v>0.14899999999999999</v>
          </cell>
          <cell r="L563">
            <v>0.187</v>
          </cell>
          <cell r="M563">
            <v>0.24399999999999999</v>
          </cell>
          <cell r="N563">
            <v>0.27600000000000002</v>
          </cell>
          <cell r="O563">
            <v>0.36099999999999999</v>
          </cell>
          <cell r="P563">
            <v>0.42699999999999999</v>
          </cell>
          <cell r="Q563">
            <v>0.51900000000000002</v>
          </cell>
        </row>
        <row r="564">
          <cell r="B564">
            <v>21</v>
          </cell>
          <cell r="C564" t="str">
            <v>STPG</v>
          </cell>
          <cell r="D564" t="str">
            <v>（冷却水）ねじ接合</v>
          </cell>
          <cell r="E564" t="str">
            <v>屋外配管</v>
          </cell>
          <cell r="F564" t="str">
            <v>配管工</v>
          </cell>
          <cell r="G564">
            <v>0.08</v>
          </cell>
          <cell r="H564">
            <v>0.09</v>
          </cell>
          <cell r="I564">
            <v>0.111</v>
          </cell>
          <cell r="J564">
            <v>0.13600000000000001</v>
          </cell>
          <cell r="K564">
            <v>0.14899999999999999</v>
          </cell>
          <cell r="L564">
            <v>0.187</v>
          </cell>
          <cell r="M564">
            <v>0.24399999999999999</v>
          </cell>
          <cell r="N564">
            <v>0.27600000000000002</v>
          </cell>
          <cell r="O564">
            <v>0.36099999999999999</v>
          </cell>
          <cell r="P564">
            <v>0.42699999999999999</v>
          </cell>
          <cell r="Q564">
            <v>0.51900000000000002</v>
          </cell>
        </row>
        <row r="565">
          <cell r="B565">
            <v>22</v>
          </cell>
          <cell r="C565" t="str">
            <v>STPG(黒)</v>
          </cell>
          <cell r="D565" t="str">
            <v>（低圧蒸気用）ねじ接合</v>
          </cell>
          <cell r="E565" t="str">
            <v>屋外配管</v>
          </cell>
          <cell r="F565" t="str">
            <v>配管工</v>
          </cell>
          <cell r="G565">
            <v>0.08</v>
          </cell>
          <cell r="H565">
            <v>0.09</v>
          </cell>
          <cell r="I565">
            <v>0.111</v>
          </cell>
          <cell r="J565">
            <v>0.13600000000000001</v>
          </cell>
          <cell r="K565">
            <v>0.14899999999999999</v>
          </cell>
          <cell r="L565">
            <v>0.187</v>
          </cell>
          <cell r="M565">
            <v>0.24399999999999999</v>
          </cell>
          <cell r="N565">
            <v>0.27600000000000002</v>
          </cell>
        </row>
        <row r="566">
          <cell r="B566">
            <v>23</v>
          </cell>
          <cell r="C566" t="str">
            <v>STPG</v>
          </cell>
          <cell r="D566" t="str">
            <v>（消火・冷却水・冷温水）溶接接合</v>
          </cell>
          <cell r="E566" t="str">
            <v>屋外配管</v>
          </cell>
          <cell r="F566" t="str">
            <v>配管工</v>
          </cell>
          <cell r="G566">
            <v>0.10100000000000001</v>
          </cell>
          <cell r="H566">
            <v>0.109</v>
          </cell>
          <cell r="I566">
            <v>0.127</v>
          </cell>
          <cell r="J566">
            <v>0.14899999999999999</v>
          </cell>
          <cell r="K566">
            <v>0.161</v>
          </cell>
          <cell r="L566">
            <v>0.19400000000000001</v>
          </cell>
          <cell r="M566">
            <v>0.24299999999999999</v>
          </cell>
          <cell r="N566">
            <v>0.27400000000000002</v>
          </cell>
          <cell r="O566">
            <v>0.35</v>
          </cell>
          <cell r="P566">
            <v>0.41299999999999998</v>
          </cell>
          <cell r="Q566">
            <v>0.51800000000000002</v>
          </cell>
          <cell r="R566">
            <v>0.73699999999999999</v>
          </cell>
          <cell r="S566">
            <v>0.98699999999999999</v>
          </cell>
          <cell r="T566">
            <v>1.1919999999999999</v>
          </cell>
        </row>
        <row r="567">
          <cell r="B567">
            <v>24</v>
          </cell>
          <cell r="C567" t="str">
            <v>STPG(黒)</v>
          </cell>
          <cell r="D567" t="str">
            <v>（蒸気給気管、蒸気還気用）溶接接合</v>
          </cell>
          <cell r="E567" t="str">
            <v>屋外配管</v>
          </cell>
          <cell r="F567" t="str">
            <v>配管工</v>
          </cell>
          <cell r="G567">
            <v>0.10100000000000001</v>
          </cell>
          <cell r="H567">
            <v>0.109</v>
          </cell>
          <cell r="I567">
            <v>0.127</v>
          </cell>
          <cell r="J567">
            <v>0.14899999999999999</v>
          </cell>
          <cell r="K567">
            <v>0.161</v>
          </cell>
          <cell r="L567">
            <v>0.19400000000000001</v>
          </cell>
          <cell r="M567">
            <v>0.24299999999999999</v>
          </cell>
          <cell r="N567">
            <v>0.27400000000000002</v>
          </cell>
          <cell r="O567">
            <v>0.35</v>
          </cell>
          <cell r="P567">
            <v>0.41299999999999998</v>
          </cell>
          <cell r="Q567">
            <v>0.51800000000000002</v>
          </cell>
          <cell r="R567">
            <v>0.73699999999999999</v>
          </cell>
          <cell r="S567">
            <v>0.98699999999999999</v>
          </cell>
          <cell r="T567">
            <v>1.1919999999999999</v>
          </cell>
        </row>
        <row r="568">
          <cell r="B568">
            <v>25</v>
          </cell>
          <cell r="C568" t="str">
            <v>SGP(白)</v>
          </cell>
          <cell r="D568" t="str">
            <v>（排水）ねじ接合</v>
          </cell>
          <cell r="E568" t="str">
            <v>屋外配管</v>
          </cell>
          <cell r="F568" t="str">
            <v>配管工</v>
          </cell>
          <cell r="G568">
            <v>0.08</v>
          </cell>
          <cell r="H568">
            <v>0.09</v>
          </cell>
          <cell r="I568">
            <v>0.111</v>
          </cell>
          <cell r="J568">
            <v>0.13600000000000001</v>
          </cell>
          <cell r="K568">
            <v>0.14899999999999999</v>
          </cell>
          <cell r="L568">
            <v>0.187</v>
          </cell>
          <cell r="M568">
            <v>0.24399999999999999</v>
          </cell>
          <cell r="N568">
            <v>0.27600000000000002</v>
          </cell>
          <cell r="O568">
            <v>0.36099999999999999</v>
          </cell>
          <cell r="P568">
            <v>0.42699999999999999</v>
          </cell>
          <cell r="Q568">
            <v>0.51900000000000002</v>
          </cell>
        </row>
        <row r="569">
          <cell r="B569">
            <v>26</v>
          </cell>
          <cell r="C569" t="str">
            <v>SGP(白)</v>
          </cell>
          <cell r="D569" t="str">
            <v>（冷温水）ねじ接合</v>
          </cell>
          <cell r="E569" t="str">
            <v>屋外配管</v>
          </cell>
          <cell r="F569" t="str">
            <v>配管工</v>
          </cell>
          <cell r="G569">
            <v>0.08</v>
          </cell>
          <cell r="H569">
            <v>0.09</v>
          </cell>
          <cell r="I569">
            <v>0.111</v>
          </cell>
          <cell r="J569">
            <v>0.13600000000000001</v>
          </cell>
          <cell r="K569">
            <v>0.14899999999999999</v>
          </cell>
          <cell r="L569">
            <v>0.187</v>
          </cell>
          <cell r="M569">
            <v>0.24399999999999999</v>
          </cell>
          <cell r="N569">
            <v>0.27600000000000002</v>
          </cell>
          <cell r="O569">
            <v>0.36099999999999999</v>
          </cell>
        </row>
        <row r="570">
          <cell r="B570">
            <v>27</v>
          </cell>
          <cell r="C570" t="str">
            <v>SGP(白)</v>
          </cell>
          <cell r="D570" t="str">
            <v>（通気・消火・給湯・プロパン）ねじ接合</v>
          </cell>
          <cell r="E570" t="str">
            <v>屋外配管</v>
          </cell>
          <cell r="F570" t="str">
            <v>配管工</v>
          </cell>
          <cell r="G570">
            <v>0.08</v>
          </cell>
          <cell r="H570">
            <v>0.09</v>
          </cell>
          <cell r="I570">
            <v>0.111</v>
          </cell>
          <cell r="J570">
            <v>0.13600000000000001</v>
          </cell>
          <cell r="K570">
            <v>0.14899999999999999</v>
          </cell>
          <cell r="L570">
            <v>0.187</v>
          </cell>
          <cell r="M570">
            <v>0.24399999999999999</v>
          </cell>
          <cell r="N570">
            <v>0.27600000000000002</v>
          </cell>
          <cell r="O570">
            <v>0.36099999999999999</v>
          </cell>
          <cell r="P570">
            <v>0.42699999999999999</v>
          </cell>
          <cell r="Q570">
            <v>0.51900000000000002</v>
          </cell>
        </row>
        <row r="571">
          <cell r="B571">
            <v>28</v>
          </cell>
          <cell r="C571" t="str">
            <v>SGP(白)</v>
          </cell>
          <cell r="D571" t="str">
            <v>（冷却水）ねじ接合</v>
          </cell>
          <cell r="E571" t="str">
            <v>屋外配管</v>
          </cell>
          <cell r="F571" t="str">
            <v>配管工</v>
          </cell>
          <cell r="G571">
            <v>0.08</v>
          </cell>
          <cell r="H571">
            <v>0.09</v>
          </cell>
          <cell r="I571">
            <v>0.111</v>
          </cell>
          <cell r="J571">
            <v>0.13600000000000001</v>
          </cell>
          <cell r="K571">
            <v>0.14899999999999999</v>
          </cell>
          <cell r="L571">
            <v>0.187</v>
          </cell>
          <cell r="M571">
            <v>0.24399999999999999</v>
          </cell>
          <cell r="N571">
            <v>0.27600000000000002</v>
          </cell>
          <cell r="O571">
            <v>0.36099999999999999</v>
          </cell>
          <cell r="P571">
            <v>0.42699999999999999</v>
          </cell>
          <cell r="Q571">
            <v>0.51900000000000002</v>
          </cell>
        </row>
        <row r="572">
          <cell r="B572">
            <v>29</v>
          </cell>
          <cell r="C572" t="str">
            <v>SGP(白)</v>
          </cell>
          <cell r="D572" t="str">
            <v>（通気・消火・給湯・プロパン・冷却水・冷温水）溶接接合</v>
          </cell>
          <cell r="E572" t="str">
            <v>屋外配管</v>
          </cell>
          <cell r="F572" t="str">
            <v>配管工</v>
          </cell>
          <cell r="G572">
            <v>0.24299999999999999</v>
          </cell>
          <cell r="H572">
            <v>0.27400000000000002</v>
          </cell>
          <cell r="I572">
            <v>0.35</v>
          </cell>
          <cell r="J572">
            <v>0.41299999999999998</v>
          </cell>
          <cell r="K572">
            <v>0.51800000000000002</v>
          </cell>
          <cell r="L572">
            <v>0.73699999999999999</v>
          </cell>
          <cell r="M572">
            <v>0.24299999999999999</v>
          </cell>
          <cell r="N572">
            <v>0.27400000000000002</v>
          </cell>
          <cell r="O572">
            <v>0.35</v>
          </cell>
          <cell r="P572">
            <v>0.41299999999999998</v>
          </cell>
          <cell r="Q572">
            <v>0.51800000000000002</v>
          </cell>
          <cell r="R572">
            <v>0.73699999999999999</v>
          </cell>
          <cell r="S572">
            <v>0.98699999999999999</v>
          </cell>
          <cell r="T572">
            <v>1.1919999999999999</v>
          </cell>
        </row>
        <row r="573">
          <cell r="B573">
            <v>30</v>
          </cell>
          <cell r="C573" t="str">
            <v>SGP(白)</v>
          </cell>
          <cell r="D573" t="str">
            <v>（冷却水）ハウジング型管継手</v>
          </cell>
          <cell r="E573" t="str">
            <v>屋外配管</v>
          </cell>
          <cell r="F573" t="str">
            <v>配管工</v>
          </cell>
          <cell r="G573">
            <v>9.5000000000000001E-2</v>
          </cell>
          <cell r="H573">
            <v>0.11899999999999999</v>
          </cell>
          <cell r="I573">
            <v>0.155</v>
          </cell>
          <cell r="J573">
            <v>0.23</v>
          </cell>
          <cell r="K573">
            <v>0.27200000000000002</v>
          </cell>
          <cell r="L573">
            <v>9.5000000000000001E-2</v>
          </cell>
          <cell r="M573">
            <v>0.11899999999999999</v>
          </cell>
          <cell r="N573">
            <v>0.155</v>
          </cell>
          <cell r="O573">
            <v>0.23</v>
          </cell>
          <cell r="P573">
            <v>0.27200000000000002</v>
          </cell>
          <cell r="Q573">
            <v>0.33100000000000002</v>
          </cell>
          <cell r="R573">
            <v>0.437</v>
          </cell>
          <cell r="S573">
            <v>0.58799999999999997</v>
          </cell>
          <cell r="T573">
            <v>0.70799999999999996</v>
          </cell>
        </row>
        <row r="574">
          <cell r="B574">
            <v>31</v>
          </cell>
          <cell r="C574" t="str">
            <v>SGP(白)</v>
          </cell>
          <cell r="D574" t="str">
            <v>（冷温水・消火）ハウジング型管継手</v>
          </cell>
          <cell r="E574" t="str">
            <v>屋外配管</v>
          </cell>
          <cell r="F574" t="str">
            <v>配管工</v>
          </cell>
          <cell r="G574">
            <v>9.5000000000000001E-2</v>
          </cell>
          <cell r="H574">
            <v>0.11899999999999999</v>
          </cell>
          <cell r="I574">
            <v>0.155</v>
          </cell>
          <cell r="J574">
            <v>0.23</v>
          </cell>
          <cell r="K574">
            <v>0.27200000000000002</v>
          </cell>
          <cell r="L574">
            <v>9.5000000000000001E-2</v>
          </cell>
          <cell r="M574">
            <v>0.11899999999999999</v>
          </cell>
          <cell r="N574">
            <v>0.155</v>
          </cell>
          <cell r="O574">
            <v>0.23</v>
          </cell>
          <cell r="P574">
            <v>0.27200000000000002</v>
          </cell>
          <cell r="Q574">
            <v>0.33100000000000002</v>
          </cell>
          <cell r="R574">
            <v>0.437</v>
          </cell>
          <cell r="S574">
            <v>0.58799999999999997</v>
          </cell>
          <cell r="T574">
            <v>0.70799999999999996</v>
          </cell>
        </row>
        <row r="575">
          <cell r="B575">
            <v>32</v>
          </cell>
          <cell r="C575" t="str">
            <v>SGP(黒)</v>
          </cell>
          <cell r="D575" t="str">
            <v>（蒸気・油）ねじ接合</v>
          </cell>
          <cell r="E575" t="str">
            <v>屋外配管</v>
          </cell>
          <cell r="F575" t="str">
            <v>配管工</v>
          </cell>
          <cell r="G575">
            <v>0.08</v>
          </cell>
          <cell r="H575">
            <v>0.09</v>
          </cell>
          <cell r="I575">
            <v>0.111</v>
          </cell>
          <cell r="J575">
            <v>0.13600000000000001</v>
          </cell>
          <cell r="K575">
            <v>0.14899999999999999</v>
          </cell>
          <cell r="L575">
            <v>0.187</v>
          </cell>
          <cell r="M575">
            <v>0.24399999999999999</v>
          </cell>
          <cell r="N575">
            <v>0.27600000000000002</v>
          </cell>
          <cell r="O575">
            <v>0.36099999999999999</v>
          </cell>
          <cell r="P575">
            <v>0.42699999999999999</v>
          </cell>
          <cell r="Q575">
            <v>0.51900000000000002</v>
          </cell>
        </row>
        <row r="576">
          <cell r="B576">
            <v>33</v>
          </cell>
          <cell r="C576" t="str">
            <v>SGP(黒)</v>
          </cell>
          <cell r="D576" t="str">
            <v>（蒸気・油）溶接接合</v>
          </cell>
          <cell r="E576" t="str">
            <v>屋外配管</v>
          </cell>
          <cell r="F576" t="str">
            <v>配管工</v>
          </cell>
          <cell r="G576">
            <v>0.10100000000000001</v>
          </cell>
          <cell r="H576">
            <v>0.109</v>
          </cell>
          <cell r="I576">
            <v>0.127</v>
          </cell>
          <cell r="J576">
            <v>0.14899999999999999</v>
          </cell>
          <cell r="K576">
            <v>0.161</v>
          </cell>
          <cell r="L576">
            <v>0.19400000000000001</v>
          </cell>
          <cell r="M576">
            <v>0.24299999999999999</v>
          </cell>
          <cell r="N576">
            <v>0.27400000000000002</v>
          </cell>
          <cell r="O576">
            <v>0.35</v>
          </cell>
          <cell r="P576">
            <v>0.41299999999999998</v>
          </cell>
          <cell r="Q576">
            <v>0.51800000000000002</v>
          </cell>
          <cell r="R576">
            <v>0.73699999999999999</v>
          </cell>
          <cell r="S576">
            <v>0.98699999999999999</v>
          </cell>
          <cell r="T576">
            <v>1.1919999999999999</v>
          </cell>
        </row>
        <row r="577">
          <cell r="B577">
            <v>35</v>
          </cell>
          <cell r="C577" t="str">
            <v>SGP-TA(WSP032)</v>
          </cell>
          <cell r="D577" t="str">
            <v>ねじ接合</v>
          </cell>
          <cell r="E577" t="str">
            <v>屋外配管</v>
          </cell>
          <cell r="F577" t="str">
            <v>配管工</v>
          </cell>
          <cell r="G577">
            <v>0.08</v>
          </cell>
          <cell r="H577">
            <v>0.09</v>
          </cell>
          <cell r="I577">
            <v>0.111</v>
          </cell>
          <cell r="J577">
            <v>0.13600000000000001</v>
          </cell>
          <cell r="K577">
            <v>0.14899999999999999</v>
          </cell>
          <cell r="L577">
            <v>0.187</v>
          </cell>
          <cell r="M577">
            <v>0.24399999999999999</v>
          </cell>
          <cell r="N577">
            <v>0.27600000000000002</v>
          </cell>
          <cell r="O577">
            <v>0.36099999999999999</v>
          </cell>
          <cell r="P577">
            <v>0.42699999999999999</v>
          </cell>
          <cell r="Q577">
            <v>0.51900000000000002</v>
          </cell>
        </row>
        <row r="578">
          <cell r="B578">
            <v>38</v>
          </cell>
          <cell r="C578" t="str">
            <v>ARFA管</v>
          </cell>
          <cell r="D578" t="str">
            <v>ねじ接合</v>
          </cell>
          <cell r="E578" t="str">
            <v>屋外配管</v>
          </cell>
          <cell r="F578" t="str">
            <v>配管工</v>
          </cell>
          <cell r="G578">
            <v>0.08</v>
          </cell>
          <cell r="H578">
            <v>0.09</v>
          </cell>
          <cell r="I578">
            <v>0.111</v>
          </cell>
          <cell r="J578">
            <v>0.13600000000000001</v>
          </cell>
          <cell r="K578">
            <v>0.14899999999999999</v>
          </cell>
          <cell r="L578">
            <v>0.187</v>
          </cell>
          <cell r="M578">
            <v>0.24399999999999999</v>
          </cell>
          <cell r="N578">
            <v>0.27600000000000002</v>
          </cell>
          <cell r="O578">
            <v>0.36099999999999999</v>
          </cell>
          <cell r="P578">
            <v>0.42699999999999999</v>
          </cell>
          <cell r="Q578">
            <v>0.51900000000000002</v>
          </cell>
        </row>
        <row r="579">
          <cell r="B579">
            <v>40</v>
          </cell>
          <cell r="C579" t="str">
            <v>CUP</v>
          </cell>
          <cell r="D579" t="str">
            <v>（給湯・給水）</v>
          </cell>
          <cell r="E579" t="str">
            <v>屋外配管</v>
          </cell>
          <cell r="F579" t="str">
            <v>配管工</v>
          </cell>
          <cell r="G579">
            <v>5.2999999999999999E-2</v>
          </cell>
          <cell r="H579">
            <v>7.3999999999999996E-2</v>
          </cell>
          <cell r="I579">
            <v>9.5000000000000001E-2</v>
          </cell>
          <cell r="J579">
            <v>0.11600000000000001</v>
          </cell>
          <cell r="K579">
            <v>0.13700000000000001</v>
          </cell>
          <cell r="L579">
            <v>0.18</v>
          </cell>
          <cell r="M579">
            <v>0.222</v>
          </cell>
          <cell r="N579">
            <v>0.26400000000000001</v>
          </cell>
          <cell r="O579">
            <v>0.34899999999999998</v>
          </cell>
          <cell r="P579">
            <v>0.434</v>
          </cell>
          <cell r="Q579">
            <v>0.51800000000000002</v>
          </cell>
        </row>
        <row r="582">
          <cell r="B582">
            <v>1</v>
          </cell>
          <cell r="C582" t="str">
            <v>SGP-PA</v>
          </cell>
          <cell r="D582" t="str">
            <v>（給水・冷却水）ねじ接合（管端防食継手）</v>
          </cell>
          <cell r="E582" t="str">
            <v>地中配管</v>
          </cell>
          <cell r="F582" t="str">
            <v>配管工</v>
          </cell>
          <cell r="G582">
            <v>6.2E-2</v>
          </cell>
          <cell r="H582">
            <v>7.0000000000000007E-2</v>
          </cell>
          <cell r="I582">
            <v>8.5999999999999993E-2</v>
          </cell>
          <cell r="J582">
            <v>0.106</v>
          </cell>
          <cell r="K582">
            <v>0.11600000000000001</v>
          </cell>
          <cell r="L582">
            <v>0.14599999999999999</v>
          </cell>
          <cell r="M582">
            <v>0.19</v>
          </cell>
          <cell r="N582">
            <v>0.215</v>
          </cell>
          <cell r="O582">
            <v>0.28100000000000003</v>
          </cell>
          <cell r="P582">
            <v>0.33200000000000002</v>
          </cell>
          <cell r="Q582">
            <v>0.40400000000000003</v>
          </cell>
        </row>
        <row r="583">
          <cell r="B583">
            <v>2</v>
          </cell>
          <cell r="C583" t="str">
            <v>SGP-PB</v>
          </cell>
          <cell r="D583" t="str">
            <v>（給水・冷却水）ねじ接合（管端防食継手）</v>
          </cell>
          <cell r="E583" t="str">
            <v>地中配管</v>
          </cell>
          <cell r="F583" t="str">
            <v>配管工</v>
          </cell>
          <cell r="G583">
            <v>6.2E-2</v>
          </cell>
          <cell r="H583">
            <v>7.0000000000000007E-2</v>
          </cell>
          <cell r="I583">
            <v>8.5999999999999993E-2</v>
          </cell>
          <cell r="J583">
            <v>0.106</v>
          </cell>
          <cell r="K583">
            <v>0.11600000000000001</v>
          </cell>
          <cell r="L583">
            <v>0.14599999999999999</v>
          </cell>
          <cell r="M583">
            <v>0.19</v>
          </cell>
          <cell r="N583">
            <v>0.215</v>
          </cell>
          <cell r="O583">
            <v>0.28100000000000003</v>
          </cell>
          <cell r="P583">
            <v>0.33200000000000002</v>
          </cell>
          <cell r="Q583">
            <v>0.40400000000000003</v>
          </cell>
        </row>
        <row r="584">
          <cell r="B584">
            <v>3</v>
          </cell>
          <cell r="C584" t="str">
            <v>SGP-PD</v>
          </cell>
          <cell r="D584" t="str">
            <v>（給水・冷却水）ねじ接合（管端防食継手）</v>
          </cell>
          <cell r="E584" t="str">
            <v>地中配管</v>
          </cell>
          <cell r="F584" t="str">
            <v>配管工</v>
          </cell>
          <cell r="G584">
            <v>6.7000000000000004E-2</v>
          </cell>
          <cell r="H584">
            <v>7.5999999999999998E-2</v>
          </cell>
          <cell r="I584">
            <v>9.2999999999999999E-2</v>
          </cell>
          <cell r="J584">
            <v>0.114</v>
          </cell>
          <cell r="K584">
            <v>0.125</v>
          </cell>
          <cell r="L584">
            <v>0.157</v>
          </cell>
          <cell r="M584">
            <v>0.20499999999999999</v>
          </cell>
          <cell r="N584">
            <v>0.23200000000000001</v>
          </cell>
          <cell r="O584">
            <v>0.30299999999999999</v>
          </cell>
          <cell r="P584">
            <v>0.35899999999999999</v>
          </cell>
          <cell r="Q584">
            <v>0.436</v>
          </cell>
        </row>
        <row r="585">
          <cell r="B585">
            <v>4</v>
          </cell>
          <cell r="C585" t="str">
            <v>SGP-FPA</v>
          </cell>
          <cell r="D585" t="str">
            <v>（給水・冷却水）フランジ接合</v>
          </cell>
          <cell r="E585" t="str">
            <v>地中配管</v>
          </cell>
          <cell r="F585" t="str">
            <v>配管工</v>
          </cell>
          <cell r="G585">
            <v>0.15</v>
          </cell>
          <cell r="H585">
            <v>0.17199999999999999</v>
          </cell>
          <cell r="I585">
            <v>0.222</v>
          </cell>
          <cell r="J585">
            <v>0.26400000000000001</v>
          </cell>
          <cell r="K585">
            <v>0.33600000000000002</v>
          </cell>
          <cell r="L585">
            <v>0.47699999999999998</v>
          </cell>
          <cell r="M585">
            <v>0.15</v>
          </cell>
          <cell r="N585">
            <v>0.17199999999999999</v>
          </cell>
          <cell r="O585">
            <v>0.222</v>
          </cell>
          <cell r="P585">
            <v>0.26400000000000001</v>
          </cell>
          <cell r="Q585">
            <v>0.33600000000000002</v>
          </cell>
          <cell r="R585">
            <v>0.47699999999999998</v>
          </cell>
          <cell r="S585">
            <v>0.64200000000000002</v>
          </cell>
          <cell r="T585">
            <v>0.77300000000000002</v>
          </cell>
        </row>
        <row r="586">
          <cell r="B586">
            <v>5</v>
          </cell>
          <cell r="C586" t="str">
            <v>SGP-FPB</v>
          </cell>
          <cell r="D586" t="str">
            <v>（給水・冷却水）フランジ接合</v>
          </cell>
          <cell r="E586" t="str">
            <v>地中配管</v>
          </cell>
          <cell r="F586" t="str">
            <v>配管工</v>
          </cell>
          <cell r="G586">
            <v>0.15</v>
          </cell>
          <cell r="H586">
            <v>0.17199999999999999</v>
          </cell>
          <cell r="I586">
            <v>0.222</v>
          </cell>
          <cell r="J586">
            <v>0.26400000000000001</v>
          </cell>
          <cell r="K586">
            <v>0.33600000000000002</v>
          </cell>
          <cell r="L586">
            <v>0.47699999999999998</v>
          </cell>
          <cell r="M586">
            <v>0.15</v>
          </cell>
          <cell r="N586">
            <v>0.17199999999999999</v>
          </cell>
          <cell r="O586">
            <v>0.222</v>
          </cell>
          <cell r="P586">
            <v>0.26400000000000001</v>
          </cell>
          <cell r="Q586">
            <v>0.33600000000000002</v>
          </cell>
          <cell r="R586">
            <v>0.47699999999999998</v>
          </cell>
          <cell r="S586">
            <v>0.64200000000000002</v>
          </cell>
          <cell r="T586">
            <v>0.77300000000000002</v>
          </cell>
        </row>
        <row r="587">
          <cell r="B587">
            <v>6</v>
          </cell>
          <cell r="C587" t="str">
            <v>SGP-FPD</v>
          </cell>
          <cell r="D587" t="str">
            <v>（給水・冷却水）フランジ接合</v>
          </cell>
          <cell r="E587" t="str">
            <v>地中配管</v>
          </cell>
          <cell r="F587" t="str">
            <v>配管工</v>
          </cell>
          <cell r="G587">
            <v>0.15</v>
          </cell>
          <cell r="H587">
            <v>0.17199999999999999</v>
          </cell>
          <cell r="I587">
            <v>0.222</v>
          </cell>
          <cell r="J587">
            <v>0.26400000000000001</v>
          </cell>
          <cell r="K587">
            <v>0.33600000000000002</v>
          </cell>
          <cell r="L587">
            <v>0.47699999999999998</v>
          </cell>
          <cell r="M587">
            <v>0.15</v>
          </cell>
          <cell r="N587">
            <v>0.17199999999999999</v>
          </cell>
          <cell r="O587">
            <v>0.222</v>
          </cell>
          <cell r="P587">
            <v>0.26400000000000001</v>
          </cell>
          <cell r="Q587">
            <v>0.33600000000000002</v>
          </cell>
          <cell r="R587">
            <v>0.47699999999999998</v>
          </cell>
          <cell r="S587">
            <v>0.64200000000000002</v>
          </cell>
          <cell r="T587">
            <v>0.77300000000000002</v>
          </cell>
        </row>
        <row r="588">
          <cell r="B588">
            <v>7</v>
          </cell>
          <cell r="C588" t="str">
            <v>SGP-VA</v>
          </cell>
          <cell r="D588" t="str">
            <v>（給水・冷却水）ねじ接合（管端防食継手）</v>
          </cell>
          <cell r="E588" t="str">
            <v>地中配管</v>
          </cell>
          <cell r="F588" t="str">
            <v>配管工</v>
          </cell>
          <cell r="G588">
            <v>6.2E-2</v>
          </cell>
          <cell r="H588">
            <v>7.0000000000000007E-2</v>
          </cell>
          <cell r="I588">
            <v>8.5999999999999993E-2</v>
          </cell>
          <cell r="J588">
            <v>0.106</v>
          </cell>
          <cell r="K588">
            <v>0.11600000000000001</v>
          </cell>
          <cell r="L588">
            <v>0.14599999999999999</v>
          </cell>
          <cell r="M588">
            <v>0.19</v>
          </cell>
          <cell r="N588">
            <v>0.215</v>
          </cell>
          <cell r="O588">
            <v>0.28100000000000003</v>
          </cell>
          <cell r="P588">
            <v>0.33200000000000002</v>
          </cell>
          <cell r="Q588">
            <v>0.40400000000000003</v>
          </cell>
        </row>
        <row r="589">
          <cell r="B589">
            <v>8</v>
          </cell>
          <cell r="C589" t="str">
            <v>SGP-VB</v>
          </cell>
          <cell r="D589" t="str">
            <v>（給水・冷却水）ねじ接合（管端防食継手）</v>
          </cell>
          <cell r="E589" t="str">
            <v>地中配管</v>
          </cell>
          <cell r="F589" t="str">
            <v>配管工</v>
          </cell>
          <cell r="G589">
            <v>6.2E-2</v>
          </cell>
          <cell r="H589">
            <v>7.0000000000000007E-2</v>
          </cell>
          <cell r="I589">
            <v>8.5999999999999993E-2</v>
          </cell>
          <cell r="J589">
            <v>0.106</v>
          </cell>
          <cell r="K589">
            <v>0.11600000000000001</v>
          </cell>
          <cell r="L589">
            <v>0.14599999999999999</v>
          </cell>
          <cell r="M589">
            <v>0.19</v>
          </cell>
          <cell r="N589">
            <v>0.215</v>
          </cell>
          <cell r="O589">
            <v>0.28100000000000003</v>
          </cell>
          <cell r="P589">
            <v>0.33200000000000002</v>
          </cell>
          <cell r="Q589">
            <v>0.40400000000000003</v>
          </cell>
        </row>
        <row r="590">
          <cell r="B590">
            <v>9</v>
          </cell>
          <cell r="C590" t="str">
            <v>SGP-VD</v>
          </cell>
          <cell r="D590" t="str">
            <v>（給水・冷却水）ねじ接合（管端防食継手）</v>
          </cell>
          <cell r="E590" t="str">
            <v>地中配管</v>
          </cell>
          <cell r="F590" t="str">
            <v>配管工</v>
          </cell>
          <cell r="G590">
            <v>6.7000000000000004E-2</v>
          </cell>
          <cell r="H590">
            <v>7.5999999999999998E-2</v>
          </cell>
          <cell r="I590">
            <v>9.2999999999999999E-2</v>
          </cell>
          <cell r="J590">
            <v>0.114</v>
          </cell>
          <cell r="K590">
            <v>0.125</v>
          </cell>
          <cell r="L590">
            <v>0.157</v>
          </cell>
          <cell r="M590">
            <v>0.20499999999999999</v>
          </cell>
          <cell r="N590">
            <v>0.23200000000000001</v>
          </cell>
          <cell r="O590">
            <v>0.30299999999999999</v>
          </cell>
          <cell r="P590">
            <v>0.35899999999999999</v>
          </cell>
          <cell r="Q590">
            <v>0.436</v>
          </cell>
        </row>
        <row r="591">
          <cell r="B591">
            <v>10</v>
          </cell>
          <cell r="C591" t="str">
            <v>SGP-FVA</v>
          </cell>
          <cell r="D591" t="str">
            <v>（給水・冷却水）フランジ接合</v>
          </cell>
          <cell r="E591" t="str">
            <v>地中配管</v>
          </cell>
          <cell r="F591" t="str">
            <v>配管工</v>
          </cell>
          <cell r="G591">
            <v>0.15</v>
          </cell>
          <cell r="H591">
            <v>0.17199999999999999</v>
          </cell>
          <cell r="I591">
            <v>0.222</v>
          </cell>
          <cell r="J591">
            <v>0.26400000000000001</v>
          </cell>
          <cell r="K591">
            <v>0.33600000000000002</v>
          </cell>
          <cell r="L591">
            <v>0.47699999999999998</v>
          </cell>
          <cell r="M591">
            <v>0.15</v>
          </cell>
          <cell r="N591">
            <v>0.17199999999999999</v>
          </cell>
          <cell r="O591">
            <v>0.222</v>
          </cell>
          <cell r="P591">
            <v>0.26400000000000001</v>
          </cell>
          <cell r="Q591">
            <v>0.33600000000000002</v>
          </cell>
          <cell r="R591">
            <v>0.47699999999999998</v>
          </cell>
          <cell r="S591">
            <v>0.64200000000000002</v>
          </cell>
          <cell r="T591">
            <v>0.77300000000000002</v>
          </cell>
        </row>
        <row r="592">
          <cell r="B592">
            <v>11</v>
          </cell>
          <cell r="C592" t="str">
            <v>SGP-FVB</v>
          </cell>
          <cell r="D592" t="str">
            <v>（給水・冷却水）フランジ接合</v>
          </cell>
          <cell r="E592" t="str">
            <v>地中配管</v>
          </cell>
          <cell r="F592" t="str">
            <v>配管工</v>
          </cell>
          <cell r="G592">
            <v>0.15</v>
          </cell>
          <cell r="H592">
            <v>0.17199999999999999</v>
          </cell>
          <cell r="I592">
            <v>0.222</v>
          </cell>
          <cell r="J592">
            <v>0.26400000000000001</v>
          </cell>
          <cell r="K592">
            <v>0.33600000000000002</v>
          </cell>
          <cell r="L592">
            <v>0.47699999999999998</v>
          </cell>
          <cell r="M592">
            <v>0.15</v>
          </cell>
          <cell r="N592">
            <v>0.17199999999999999</v>
          </cell>
          <cell r="O592">
            <v>0.222</v>
          </cell>
          <cell r="P592">
            <v>0.26400000000000001</v>
          </cell>
          <cell r="Q592">
            <v>0.33600000000000002</v>
          </cell>
          <cell r="R592">
            <v>0.47699999999999998</v>
          </cell>
          <cell r="S592">
            <v>0.64200000000000002</v>
          </cell>
          <cell r="T592">
            <v>0.77300000000000002</v>
          </cell>
        </row>
        <row r="593">
          <cell r="B593">
            <v>12</v>
          </cell>
          <cell r="C593" t="str">
            <v>SGP-FVD</v>
          </cell>
          <cell r="D593" t="str">
            <v>（給水・冷却水）フランジ接合</v>
          </cell>
          <cell r="E593" t="str">
            <v>地中配管</v>
          </cell>
          <cell r="F593" t="str">
            <v>配管工</v>
          </cell>
          <cell r="G593">
            <v>0.15</v>
          </cell>
          <cell r="H593">
            <v>0.17199999999999999</v>
          </cell>
          <cell r="I593">
            <v>0.222</v>
          </cell>
          <cell r="J593">
            <v>0.26400000000000001</v>
          </cell>
          <cell r="K593">
            <v>0.33600000000000002</v>
          </cell>
          <cell r="L593">
            <v>0.47699999999999998</v>
          </cell>
          <cell r="M593">
            <v>0.15</v>
          </cell>
          <cell r="N593">
            <v>0.17199999999999999</v>
          </cell>
          <cell r="O593">
            <v>0.222</v>
          </cell>
          <cell r="P593">
            <v>0.26400000000000001</v>
          </cell>
          <cell r="Q593">
            <v>0.33600000000000002</v>
          </cell>
          <cell r="R593">
            <v>0.47699999999999998</v>
          </cell>
          <cell r="S593">
            <v>0.64200000000000002</v>
          </cell>
          <cell r="T593">
            <v>0.77300000000000002</v>
          </cell>
        </row>
        <row r="594">
          <cell r="B594">
            <v>15</v>
          </cell>
          <cell r="C594" t="str">
            <v>SGP-PS</v>
          </cell>
          <cell r="D594" t="str">
            <v>ねじ接合</v>
          </cell>
          <cell r="E594" t="str">
            <v>地中配管</v>
          </cell>
          <cell r="F594" t="str">
            <v>配管工</v>
          </cell>
          <cell r="G594">
            <v>0.157</v>
          </cell>
          <cell r="H594">
            <v>0.20499999999999999</v>
          </cell>
          <cell r="I594">
            <v>0.23200000000000001</v>
          </cell>
          <cell r="J594">
            <v>0.30299999999999999</v>
          </cell>
          <cell r="K594">
            <v>0.157</v>
          </cell>
          <cell r="L594">
            <v>0.157</v>
          </cell>
          <cell r="M594">
            <v>0.20499999999999999</v>
          </cell>
          <cell r="N594">
            <v>0.23200000000000001</v>
          </cell>
          <cell r="O594">
            <v>0.30299999999999999</v>
          </cell>
        </row>
        <row r="595">
          <cell r="B595">
            <v>16</v>
          </cell>
          <cell r="C595" t="str">
            <v>STPG 370 PS</v>
          </cell>
          <cell r="D595" t="str">
            <v>ねじ接合</v>
          </cell>
          <cell r="E595" t="str">
            <v>地中配管</v>
          </cell>
          <cell r="F595" t="str">
            <v>配管工</v>
          </cell>
          <cell r="G595">
            <v>0.157</v>
          </cell>
          <cell r="H595">
            <v>0.20499999999999999</v>
          </cell>
          <cell r="I595">
            <v>0.23200000000000001</v>
          </cell>
          <cell r="J595">
            <v>0.30299999999999999</v>
          </cell>
          <cell r="K595">
            <v>0.157</v>
          </cell>
          <cell r="L595">
            <v>0.157</v>
          </cell>
          <cell r="M595">
            <v>0.20499999999999999</v>
          </cell>
          <cell r="N595">
            <v>0.23200000000000001</v>
          </cell>
          <cell r="O595">
            <v>0.30299999999999999</v>
          </cell>
        </row>
        <row r="596">
          <cell r="B596">
            <v>17</v>
          </cell>
          <cell r="C596" t="str">
            <v>SGP-VS</v>
          </cell>
          <cell r="D596" t="str">
            <v>ねじ接合</v>
          </cell>
          <cell r="E596" t="str">
            <v>地中配管</v>
          </cell>
          <cell r="F596" t="str">
            <v>配管工</v>
          </cell>
          <cell r="G596">
            <v>0.157</v>
          </cell>
          <cell r="H596">
            <v>0.20499999999999999</v>
          </cell>
          <cell r="I596">
            <v>0.23200000000000001</v>
          </cell>
          <cell r="J596">
            <v>0.30299999999999999</v>
          </cell>
          <cell r="K596">
            <v>0.157</v>
          </cell>
          <cell r="L596">
            <v>0.157</v>
          </cell>
          <cell r="M596">
            <v>0.20499999999999999</v>
          </cell>
          <cell r="N596">
            <v>0.23200000000000001</v>
          </cell>
          <cell r="O596">
            <v>0.30299999999999999</v>
          </cell>
        </row>
        <row r="597">
          <cell r="B597">
            <v>18</v>
          </cell>
          <cell r="C597" t="str">
            <v>STPG 370 VS</v>
          </cell>
          <cell r="D597" t="str">
            <v>ねじ接合</v>
          </cell>
          <cell r="E597" t="str">
            <v>地中配管</v>
          </cell>
          <cell r="F597" t="str">
            <v>配管工</v>
          </cell>
          <cell r="G597">
            <v>0.157</v>
          </cell>
          <cell r="H597">
            <v>0.20499999999999999</v>
          </cell>
          <cell r="I597">
            <v>0.23200000000000001</v>
          </cell>
          <cell r="J597">
            <v>0.30299999999999999</v>
          </cell>
          <cell r="K597">
            <v>0.157</v>
          </cell>
          <cell r="L597">
            <v>0.157</v>
          </cell>
          <cell r="M597">
            <v>0.20499999999999999</v>
          </cell>
          <cell r="N597">
            <v>0.23200000000000001</v>
          </cell>
          <cell r="O597">
            <v>0.30299999999999999</v>
          </cell>
        </row>
        <row r="598">
          <cell r="B598">
            <v>20</v>
          </cell>
          <cell r="C598" t="str">
            <v>STPG</v>
          </cell>
          <cell r="D598" t="str">
            <v>（消火）ねじ接合</v>
          </cell>
          <cell r="E598" t="str">
            <v>地中配管</v>
          </cell>
          <cell r="F598" t="str">
            <v>配管工</v>
          </cell>
          <cell r="G598">
            <v>6.2E-2</v>
          </cell>
          <cell r="H598">
            <v>7.0000000000000007E-2</v>
          </cell>
          <cell r="I598">
            <v>8.5999999999999993E-2</v>
          </cell>
          <cell r="J598">
            <v>0.106</v>
          </cell>
          <cell r="K598">
            <v>0.11600000000000001</v>
          </cell>
          <cell r="L598">
            <v>0.14599999999999999</v>
          </cell>
          <cell r="M598">
            <v>0.19</v>
          </cell>
          <cell r="N598">
            <v>0.215</v>
          </cell>
          <cell r="O598">
            <v>0.28100000000000003</v>
          </cell>
          <cell r="P598">
            <v>0.33200000000000002</v>
          </cell>
          <cell r="Q598">
            <v>0.40400000000000003</v>
          </cell>
        </row>
        <row r="599">
          <cell r="B599">
            <v>21</v>
          </cell>
          <cell r="C599" t="str">
            <v>STPG</v>
          </cell>
          <cell r="D599" t="str">
            <v>（冷却水）ねじ接合</v>
          </cell>
          <cell r="E599" t="str">
            <v>地中配管</v>
          </cell>
          <cell r="F599" t="str">
            <v>配管工</v>
          </cell>
          <cell r="G599">
            <v>6.2E-2</v>
          </cell>
          <cell r="H599">
            <v>7.0000000000000007E-2</v>
          </cell>
          <cell r="I599">
            <v>8.5999999999999993E-2</v>
          </cell>
          <cell r="J599">
            <v>0.106</v>
          </cell>
          <cell r="K599">
            <v>0.11600000000000001</v>
          </cell>
          <cell r="L599">
            <v>0.14599999999999999</v>
          </cell>
          <cell r="M599">
            <v>0.19</v>
          </cell>
          <cell r="N599">
            <v>0.215</v>
          </cell>
          <cell r="O599">
            <v>0.28100000000000003</v>
          </cell>
          <cell r="P599">
            <v>0.33200000000000002</v>
          </cell>
          <cell r="Q599">
            <v>0.40400000000000003</v>
          </cell>
        </row>
        <row r="600">
          <cell r="B600">
            <v>23</v>
          </cell>
          <cell r="C600" t="str">
            <v>STPG</v>
          </cell>
          <cell r="D600" t="str">
            <v>（消火・冷却水・冷温水）溶接接合</v>
          </cell>
          <cell r="E600" t="str">
            <v>地中配管</v>
          </cell>
          <cell r="F600" t="str">
            <v>配管工</v>
          </cell>
          <cell r="G600">
            <v>7.8E-2</v>
          </cell>
          <cell r="H600">
            <v>8.5000000000000006E-2</v>
          </cell>
          <cell r="I600">
            <v>9.9000000000000005E-2</v>
          </cell>
          <cell r="J600">
            <v>0.11600000000000001</v>
          </cell>
          <cell r="K600">
            <v>0.125</v>
          </cell>
          <cell r="L600">
            <v>0.151</v>
          </cell>
          <cell r="M600">
            <v>0.189</v>
          </cell>
          <cell r="N600">
            <v>0.21299999999999999</v>
          </cell>
          <cell r="O600">
            <v>0.27200000000000002</v>
          </cell>
          <cell r="P600">
            <v>0.32100000000000001</v>
          </cell>
          <cell r="Q600">
            <v>0.40300000000000002</v>
          </cell>
          <cell r="R600">
            <v>0.57299999999999995</v>
          </cell>
          <cell r="S600">
            <v>0.76800000000000002</v>
          </cell>
          <cell r="T600">
            <v>0.92700000000000005</v>
          </cell>
        </row>
        <row r="601">
          <cell r="B601">
            <v>24</v>
          </cell>
          <cell r="C601" t="str">
            <v>STPG(黒)</v>
          </cell>
          <cell r="D601" t="str">
            <v>（蒸気給気管、蒸気還気用）溶接接合</v>
          </cell>
          <cell r="E601" t="str">
            <v>地中配管</v>
          </cell>
          <cell r="F601" t="str">
            <v>配管工</v>
          </cell>
          <cell r="G601">
            <v>7.8E-2</v>
          </cell>
          <cell r="H601">
            <v>8.5000000000000006E-2</v>
          </cell>
          <cell r="I601">
            <v>9.9000000000000005E-2</v>
          </cell>
          <cell r="J601">
            <v>0.11600000000000001</v>
          </cell>
          <cell r="K601">
            <v>0.125</v>
          </cell>
          <cell r="L601">
            <v>0.151</v>
          </cell>
          <cell r="M601">
            <v>0.189</v>
          </cell>
          <cell r="N601">
            <v>0.21299999999999999</v>
          </cell>
          <cell r="O601">
            <v>0.27200000000000002</v>
          </cell>
          <cell r="P601">
            <v>0.32100000000000001</v>
          </cell>
          <cell r="Q601">
            <v>0.40300000000000002</v>
          </cell>
          <cell r="R601">
            <v>0.57299999999999995</v>
          </cell>
          <cell r="S601">
            <v>0.76800000000000002</v>
          </cell>
          <cell r="T601">
            <v>0.92700000000000005</v>
          </cell>
        </row>
        <row r="602">
          <cell r="B602">
            <v>25</v>
          </cell>
          <cell r="C602" t="str">
            <v>SGP(白)</v>
          </cell>
          <cell r="D602" t="str">
            <v>（排水）ねじ接合</v>
          </cell>
          <cell r="E602" t="str">
            <v>地中配管</v>
          </cell>
          <cell r="F602" t="str">
            <v>配管工</v>
          </cell>
          <cell r="G602">
            <v>6.2E-2</v>
          </cell>
          <cell r="H602">
            <v>7.0000000000000007E-2</v>
          </cell>
          <cell r="I602">
            <v>8.5999999999999993E-2</v>
          </cell>
          <cell r="J602">
            <v>0.106</v>
          </cell>
          <cell r="K602">
            <v>0.11600000000000001</v>
          </cell>
          <cell r="L602">
            <v>0.14599999999999999</v>
          </cell>
          <cell r="M602">
            <v>0.19</v>
          </cell>
          <cell r="N602">
            <v>0.215</v>
          </cell>
          <cell r="O602">
            <v>0.28100000000000003</v>
          </cell>
          <cell r="P602">
            <v>0.33200000000000002</v>
          </cell>
          <cell r="Q602">
            <v>0.40400000000000003</v>
          </cell>
        </row>
        <row r="603">
          <cell r="B603">
            <v>27</v>
          </cell>
          <cell r="C603" t="str">
            <v>SGP(白)</v>
          </cell>
          <cell r="D603" t="str">
            <v>（通気・消火・給湯・プロパン）ねじ接合</v>
          </cell>
          <cell r="E603" t="str">
            <v>地中配管</v>
          </cell>
          <cell r="F603" t="str">
            <v>配管工</v>
          </cell>
          <cell r="G603">
            <v>6.2E-2</v>
          </cell>
          <cell r="H603">
            <v>7.0000000000000007E-2</v>
          </cell>
          <cell r="I603">
            <v>8.5999999999999993E-2</v>
          </cell>
          <cell r="J603">
            <v>0.106</v>
          </cell>
          <cell r="K603">
            <v>0.11600000000000001</v>
          </cell>
          <cell r="L603">
            <v>0.14599999999999999</v>
          </cell>
          <cell r="M603">
            <v>0.19</v>
          </cell>
          <cell r="N603">
            <v>0.215</v>
          </cell>
          <cell r="O603">
            <v>0.28100000000000003</v>
          </cell>
          <cell r="P603">
            <v>0.33200000000000002</v>
          </cell>
          <cell r="Q603">
            <v>0.40400000000000003</v>
          </cell>
        </row>
        <row r="604">
          <cell r="B604">
            <v>28</v>
          </cell>
          <cell r="C604" t="str">
            <v>SGP(白)</v>
          </cell>
          <cell r="D604" t="str">
            <v>（冷却水）ねじ接合</v>
          </cell>
          <cell r="E604" t="str">
            <v>地中配管</v>
          </cell>
          <cell r="F604" t="str">
            <v>配管工</v>
          </cell>
          <cell r="G604">
            <v>6.2E-2</v>
          </cell>
          <cell r="H604">
            <v>7.0000000000000007E-2</v>
          </cell>
          <cell r="I604">
            <v>8.5999999999999993E-2</v>
          </cell>
          <cell r="J604">
            <v>0.106</v>
          </cell>
          <cell r="K604">
            <v>0.11600000000000001</v>
          </cell>
          <cell r="L604">
            <v>0.14599999999999999</v>
          </cell>
          <cell r="M604">
            <v>0.19</v>
          </cell>
          <cell r="N604">
            <v>0.215</v>
          </cell>
          <cell r="O604">
            <v>0.28100000000000003</v>
          </cell>
          <cell r="P604">
            <v>0.33200000000000002</v>
          </cell>
          <cell r="Q604">
            <v>0.40400000000000003</v>
          </cell>
        </row>
        <row r="605">
          <cell r="B605">
            <v>29</v>
          </cell>
          <cell r="C605" t="str">
            <v>SGP(白)</v>
          </cell>
          <cell r="D605" t="str">
            <v>（通気・消火・給湯・プロパン・冷却水・冷温水）溶接接合</v>
          </cell>
          <cell r="E605" t="str">
            <v>地中配管</v>
          </cell>
          <cell r="F605" t="str">
            <v>配管工</v>
          </cell>
          <cell r="G605">
            <v>0.189</v>
          </cell>
          <cell r="H605">
            <v>0.21299999999999999</v>
          </cell>
          <cell r="I605">
            <v>0.27200000000000002</v>
          </cell>
          <cell r="J605">
            <v>0.32100000000000001</v>
          </cell>
          <cell r="K605">
            <v>0.40300000000000002</v>
          </cell>
          <cell r="L605">
            <v>0.57299999999999995</v>
          </cell>
          <cell r="M605">
            <v>0.189</v>
          </cell>
          <cell r="N605">
            <v>0.21299999999999999</v>
          </cell>
          <cell r="O605">
            <v>0.27200000000000002</v>
          </cell>
          <cell r="P605">
            <v>0.32100000000000001</v>
          </cell>
          <cell r="Q605">
            <v>0.40300000000000002</v>
          </cell>
          <cell r="R605">
            <v>0.57299999999999995</v>
          </cell>
          <cell r="S605">
            <v>0.76800000000000002</v>
          </cell>
          <cell r="T605">
            <v>0.92700000000000005</v>
          </cell>
        </row>
        <row r="606">
          <cell r="B606">
            <v>32</v>
          </cell>
          <cell r="C606" t="str">
            <v>SGP(黒)</v>
          </cell>
          <cell r="D606" t="str">
            <v>（蒸気・油）ねじ接合</v>
          </cell>
          <cell r="E606" t="str">
            <v>地中配管</v>
          </cell>
          <cell r="F606" t="str">
            <v>配管工</v>
          </cell>
          <cell r="G606">
            <v>6.2E-2</v>
          </cell>
          <cell r="H606">
            <v>7.0000000000000007E-2</v>
          </cell>
          <cell r="I606">
            <v>8.5999999999999993E-2</v>
          </cell>
          <cell r="J606">
            <v>0.106</v>
          </cell>
          <cell r="K606">
            <v>0.11600000000000001</v>
          </cell>
          <cell r="L606">
            <v>0.14599999999999999</v>
          </cell>
          <cell r="M606">
            <v>0.19</v>
          </cell>
          <cell r="N606">
            <v>0.215</v>
          </cell>
          <cell r="O606">
            <v>0.28100000000000003</v>
          </cell>
          <cell r="P606">
            <v>0.33200000000000002</v>
          </cell>
          <cell r="Q606">
            <v>0.40400000000000003</v>
          </cell>
        </row>
        <row r="607">
          <cell r="B607">
            <v>33</v>
          </cell>
          <cell r="C607" t="str">
            <v>SGP(黒)</v>
          </cell>
          <cell r="D607" t="str">
            <v>（蒸気・油）溶接接合</v>
          </cell>
          <cell r="E607" t="str">
            <v>地中配管</v>
          </cell>
          <cell r="F607" t="str">
            <v>配管工</v>
          </cell>
          <cell r="G607">
            <v>7.8E-2</v>
          </cell>
          <cell r="H607">
            <v>8.5000000000000006E-2</v>
          </cell>
          <cell r="I607">
            <v>9.9000000000000005E-2</v>
          </cell>
          <cell r="J607">
            <v>0.11600000000000001</v>
          </cell>
          <cell r="K607">
            <v>0.125</v>
          </cell>
          <cell r="L607">
            <v>0.151</v>
          </cell>
          <cell r="M607">
            <v>0.189</v>
          </cell>
          <cell r="N607">
            <v>0.21299999999999999</v>
          </cell>
          <cell r="O607">
            <v>0.27200000000000002</v>
          </cell>
          <cell r="P607">
            <v>0.32100000000000001</v>
          </cell>
          <cell r="Q607">
            <v>0.40300000000000002</v>
          </cell>
          <cell r="R607">
            <v>0.57299999999999995</v>
          </cell>
          <cell r="S607">
            <v>0.76800000000000002</v>
          </cell>
          <cell r="T607">
            <v>0.92700000000000005</v>
          </cell>
        </row>
        <row r="608">
          <cell r="B608">
            <v>35</v>
          </cell>
          <cell r="C608" t="str">
            <v>SGP-TA(WSP032)</v>
          </cell>
          <cell r="D608" t="str">
            <v>ねじ接合</v>
          </cell>
          <cell r="E608" t="str">
            <v>地中配管</v>
          </cell>
          <cell r="F608" t="str">
            <v>配管工</v>
          </cell>
          <cell r="G608">
            <v>0.106</v>
          </cell>
          <cell r="H608">
            <v>0.11600000000000001</v>
          </cell>
          <cell r="I608">
            <v>0.14599999999999999</v>
          </cell>
          <cell r="J608">
            <v>0.106</v>
          </cell>
          <cell r="K608">
            <v>0.11600000000000001</v>
          </cell>
          <cell r="L608">
            <v>0.14599999999999999</v>
          </cell>
          <cell r="M608">
            <v>0.19</v>
          </cell>
          <cell r="N608">
            <v>0.215</v>
          </cell>
          <cell r="O608">
            <v>0.28100000000000003</v>
          </cell>
          <cell r="P608">
            <v>0.33200000000000002</v>
          </cell>
          <cell r="Q608">
            <v>0.40400000000000003</v>
          </cell>
        </row>
        <row r="609">
          <cell r="B609">
            <v>37</v>
          </cell>
          <cell r="C609" t="str">
            <v>HP</v>
          </cell>
          <cell r="D609" t="str">
            <v>（排水）</v>
          </cell>
          <cell r="E609" t="str">
            <v>地中配管</v>
          </cell>
          <cell r="F609" t="str">
            <v>配管工</v>
          </cell>
          <cell r="G609">
            <v>0.22</v>
          </cell>
          <cell r="H609">
            <v>0.25600000000000001</v>
          </cell>
          <cell r="I609">
            <v>0.30599999999999999</v>
          </cell>
          <cell r="J609">
            <v>0.4</v>
          </cell>
          <cell r="K609">
            <v>0.501</v>
          </cell>
          <cell r="L609">
            <v>0.6</v>
          </cell>
          <cell r="M609">
            <v>0.22</v>
          </cell>
          <cell r="N609">
            <v>0.25600000000000001</v>
          </cell>
          <cell r="O609">
            <v>0.22</v>
          </cell>
          <cell r="P609">
            <v>0.25600000000000001</v>
          </cell>
          <cell r="Q609">
            <v>0.30599999999999999</v>
          </cell>
          <cell r="R609">
            <v>0.4</v>
          </cell>
          <cell r="S609">
            <v>0.501</v>
          </cell>
          <cell r="T609">
            <v>0.6</v>
          </cell>
        </row>
        <row r="610">
          <cell r="B610">
            <v>38</v>
          </cell>
          <cell r="C610" t="str">
            <v>ARFA管</v>
          </cell>
          <cell r="D610" t="str">
            <v>ねじ接合</v>
          </cell>
          <cell r="E610" t="str">
            <v>地中配管</v>
          </cell>
          <cell r="F610" t="str">
            <v>配管工</v>
          </cell>
          <cell r="G610">
            <v>0.106</v>
          </cell>
          <cell r="H610">
            <v>0.11600000000000001</v>
          </cell>
          <cell r="I610">
            <v>0.14599999999999999</v>
          </cell>
          <cell r="J610">
            <v>0.106</v>
          </cell>
          <cell r="K610">
            <v>0.11600000000000001</v>
          </cell>
          <cell r="L610">
            <v>0.14599999999999999</v>
          </cell>
          <cell r="M610">
            <v>0.19</v>
          </cell>
          <cell r="N610">
            <v>0.215</v>
          </cell>
          <cell r="O610">
            <v>0.28100000000000003</v>
          </cell>
          <cell r="P610">
            <v>0.33200000000000002</v>
          </cell>
          <cell r="Q610">
            <v>0.40400000000000003</v>
          </cell>
        </row>
        <row r="613">
          <cell r="B613">
            <v>1</v>
          </cell>
          <cell r="C613" t="str">
            <v>SGP-PA</v>
          </cell>
          <cell r="D613" t="str">
            <v>（給水・冷却水）ねじ接合（管端防食継手）</v>
          </cell>
          <cell r="E613" t="str">
            <v>屋内一般配管</v>
          </cell>
          <cell r="F613" t="str">
            <v>はつり補修</v>
          </cell>
          <cell r="G613">
            <v>0.08</v>
          </cell>
          <cell r="H613">
            <v>0.08</v>
          </cell>
          <cell r="I613">
            <v>0.08</v>
          </cell>
          <cell r="J613">
            <v>0.08</v>
          </cell>
          <cell r="K613">
            <v>0.08</v>
          </cell>
          <cell r="L613">
            <v>0.08</v>
          </cell>
          <cell r="M613">
            <v>0.08</v>
          </cell>
          <cell r="N613">
            <v>0.08</v>
          </cell>
          <cell r="O613">
            <v>0.08</v>
          </cell>
          <cell r="P613">
            <v>0.08</v>
          </cell>
          <cell r="Q613">
            <v>0.08</v>
          </cell>
          <cell r="R613">
            <v>0.08</v>
          </cell>
          <cell r="S613">
            <v>0.08</v>
          </cell>
          <cell r="T613">
            <v>0.08</v>
          </cell>
        </row>
        <row r="614">
          <cell r="B614">
            <v>2</v>
          </cell>
          <cell r="C614" t="str">
            <v>SGP-PB</v>
          </cell>
          <cell r="D614" t="str">
            <v>（給水・冷却水）ねじ接合（管端防食継手）</v>
          </cell>
          <cell r="E614" t="str">
            <v>屋内一般配管</v>
          </cell>
          <cell r="F614" t="str">
            <v>はつり補修</v>
          </cell>
          <cell r="G614">
            <v>0.08</v>
          </cell>
          <cell r="H614">
            <v>0.08</v>
          </cell>
          <cell r="I614">
            <v>0.08</v>
          </cell>
          <cell r="J614">
            <v>0.08</v>
          </cell>
          <cell r="K614">
            <v>0.08</v>
          </cell>
          <cell r="L614">
            <v>0.08</v>
          </cell>
          <cell r="M614">
            <v>0.08</v>
          </cell>
          <cell r="N614">
            <v>0.08</v>
          </cell>
          <cell r="O614">
            <v>0.08</v>
          </cell>
          <cell r="P614">
            <v>0.08</v>
          </cell>
          <cell r="Q614">
            <v>0.08</v>
          </cell>
          <cell r="R614">
            <v>0.08</v>
          </cell>
          <cell r="S614">
            <v>0.08</v>
          </cell>
          <cell r="T614">
            <v>0.08</v>
          </cell>
        </row>
        <row r="615">
          <cell r="B615">
            <v>4</v>
          </cell>
          <cell r="C615" t="str">
            <v>SGP-FPA</v>
          </cell>
          <cell r="D615" t="str">
            <v>（給水・冷却水）フランジ接合</v>
          </cell>
          <cell r="E615" t="str">
            <v>屋内一般配管</v>
          </cell>
          <cell r="F615" t="str">
            <v>はつり補修</v>
          </cell>
          <cell r="G615">
            <v>0.08</v>
          </cell>
          <cell r="H615">
            <v>0.08</v>
          </cell>
          <cell r="I615">
            <v>0.08</v>
          </cell>
          <cell r="J615">
            <v>0.08</v>
          </cell>
          <cell r="K615">
            <v>0.08</v>
          </cell>
          <cell r="L615">
            <v>0.08</v>
          </cell>
          <cell r="M615">
            <v>0.08</v>
          </cell>
          <cell r="N615">
            <v>0.08</v>
          </cell>
          <cell r="O615">
            <v>0.08</v>
          </cell>
          <cell r="P615">
            <v>0.08</v>
          </cell>
          <cell r="Q615">
            <v>0.08</v>
          </cell>
          <cell r="R615">
            <v>0.08</v>
          </cell>
          <cell r="S615">
            <v>0.08</v>
          </cell>
          <cell r="T615">
            <v>0.08</v>
          </cell>
        </row>
        <row r="616">
          <cell r="B616">
            <v>5</v>
          </cell>
          <cell r="C616" t="str">
            <v>SGP-FPB</v>
          </cell>
          <cell r="D616" t="str">
            <v>（給水・冷却水）フランジ接合</v>
          </cell>
          <cell r="E616" t="str">
            <v>屋内一般配管</v>
          </cell>
          <cell r="F616" t="str">
            <v>はつり補修</v>
          </cell>
          <cell r="G616">
            <v>0.08</v>
          </cell>
          <cell r="H616">
            <v>0.08</v>
          </cell>
          <cell r="I616">
            <v>0.08</v>
          </cell>
          <cell r="J616">
            <v>0.08</v>
          </cell>
          <cell r="K616">
            <v>0.08</v>
          </cell>
          <cell r="L616">
            <v>0.08</v>
          </cell>
          <cell r="M616">
            <v>0.08</v>
          </cell>
          <cell r="N616">
            <v>0.08</v>
          </cell>
          <cell r="O616">
            <v>0.08</v>
          </cell>
          <cell r="P616">
            <v>0.08</v>
          </cell>
          <cell r="Q616">
            <v>0.08</v>
          </cell>
          <cell r="R616">
            <v>0.08</v>
          </cell>
          <cell r="S616">
            <v>0.08</v>
          </cell>
          <cell r="T616">
            <v>0.08</v>
          </cell>
        </row>
        <row r="617">
          <cell r="B617">
            <v>7</v>
          </cell>
          <cell r="C617" t="str">
            <v>SGP-VA</v>
          </cell>
          <cell r="D617" t="str">
            <v>（給水・冷却水）ねじ接合（管端防食継手）</v>
          </cell>
          <cell r="E617" t="str">
            <v>屋内一般配管</v>
          </cell>
          <cell r="F617" t="str">
            <v>はつり補修</v>
          </cell>
          <cell r="G617">
            <v>0.08</v>
          </cell>
          <cell r="H617">
            <v>0.08</v>
          </cell>
          <cell r="I617">
            <v>0.08</v>
          </cell>
          <cell r="J617">
            <v>0.08</v>
          </cell>
          <cell r="K617">
            <v>0.08</v>
          </cell>
          <cell r="L617">
            <v>0.08</v>
          </cell>
          <cell r="M617">
            <v>0.08</v>
          </cell>
          <cell r="N617">
            <v>0.08</v>
          </cell>
          <cell r="O617">
            <v>0.08</v>
          </cell>
          <cell r="P617">
            <v>0.08</v>
          </cell>
          <cell r="Q617">
            <v>0.08</v>
          </cell>
          <cell r="R617">
            <v>0.08</v>
          </cell>
          <cell r="S617">
            <v>0.08</v>
          </cell>
          <cell r="T617">
            <v>0.08</v>
          </cell>
        </row>
        <row r="618">
          <cell r="B618">
            <v>8</v>
          </cell>
          <cell r="C618" t="str">
            <v>SGP-VB</v>
          </cell>
          <cell r="D618" t="str">
            <v>（給水・冷却水）ねじ接合（管端防食継手）</v>
          </cell>
          <cell r="E618" t="str">
            <v>屋内一般配管</v>
          </cell>
          <cell r="F618" t="str">
            <v>はつり補修</v>
          </cell>
          <cell r="G618">
            <v>0.08</v>
          </cell>
          <cell r="H618">
            <v>0.08</v>
          </cell>
          <cell r="I618">
            <v>0.08</v>
          </cell>
          <cell r="J618">
            <v>0.08</v>
          </cell>
          <cell r="K618">
            <v>0.08</v>
          </cell>
          <cell r="L618">
            <v>0.08</v>
          </cell>
          <cell r="M618">
            <v>0.08</v>
          </cell>
          <cell r="N618">
            <v>0.08</v>
          </cell>
          <cell r="O618">
            <v>0.08</v>
          </cell>
          <cell r="P618">
            <v>0.08</v>
          </cell>
          <cell r="Q618">
            <v>0.08</v>
          </cell>
          <cell r="R618">
            <v>0.08</v>
          </cell>
          <cell r="S618">
            <v>0.08</v>
          </cell>
          <cell r="T618">
            <v>0.08</v>
          </cell>
        </row>
        <row r="619">
          <cell r="B619">
            <v>10</v>
          </cell>
          <cell r="C619" t="str">
            <v>SGP-FVA</v>
          </cell>
          <cell r="D619" t="str">
            <v>（給水・冷却水）フランジ接合</v>
          </cell>
          <cell r="E619" t="str">
            <v>屋内一般配管</v>
          </cell>
          <cell r="F619" t="str">
            <v>はつり補修</v>
          </cell>
          <cell r="G619">
            <v>0.08</v>
          </cell>
          <cell r="H619">
            <v>0.08</v>
          </cell>
          <cell r="I619">
            <v>0.08</v>
          </cell>
          <cell r="J619">
            <v>0.08</v>
          </cell>
          <cell r="K619">
            <v>0.08</v>
          </cell>
          <cell r="L619">
            <v>0.08</v>
          </cell>
          <cell r="M619">
            <v>0.08</v>
          </cell>
          <cell r="N619">
            <v>0.08</v>
          </cell>
          <cell r="O619">
            <v>0.08</v>
          </cell>
          <cell r="P619">
            <v>0.08</v>
          </cell>
          <cell r="Q619">
            <v>0.08</v>
          </cell>
          <cell r="R619">
            <v>0.08</v>
          </cell>
          <cell r="S619">
            <v>0.08</v>
          </cell>
          <cell r="T619">
            <v>0.08</v>
          </cell>
        </row>
        <row r="620">
          <cell r="B620">
            <v>11</v>
          </cell>
          <cell r="C620" t="str">
            <v>SGP-FVB</v>
          </cell>
          <cell r="D620" t="str">
            <v>（給水・冷却水）フランジ接合</v>
          </cell>
          <cell r="E620" t="str">
            <v>屋内一般配管</v>
          </cell>
          <cell r="F620" t="str">
            <v>はつり補修</v>
          </cell>
          <cell r="G620">
            <v>0.08</v>
          </cell>
          <cell r="H620">
            <v>0.08</v>
          </cell>
          <cell r="I620">
            <v>0.08</v>
          </cell>
          <cell r="J620">
            <v>0.08</v>
          </cell>
          <cell r="K620">
            <v>0.08</v>
          </cell>
          <cell r="L620">
            <v>0.08</v>
          </cell>
          <cell r="M620">
            <v>0.08</v>
          </cell>
          <cell r="N620">
            <v>0.08</v>
          </cell>
          <cell r="O620">
            <v>0.08</v>
          </cell>
          <cell r="P620">
            <v>0.08</v>
          </cell>
          <cell r="Q620">
            <v>0.08</v>
          </cell>
          <cell r="R620">
            <v>0.08</v>
          </cell>
          <cell r="S620">
            <v>0.08</v>
          </cell>
          <cell r="T620">
            <v>0.08</v>
          </cell>
        </row>
        <row r="621">
          <cell r="B621">
            <v>13</v>
          </cell>
          <cell r="C621" t="str">
            <v>SGP-HVA</v>
          </cell>
          <cell r="D621" t="str">
            <v>（給湯・冷温水）ねじ接合（管端防食継手）</v>
          </cell>
          <cell r="E621" t="str">
            <v>屋内一般配管</v>
          </cell>
          <cell r="F621" t="str">
            <v>はつり補修</v>
          </cell>
          <cell r="G621">
            <v>0.08</v>
          </cell>
          <cell r="H621">
            <v>0.08</v>
          </cell>
          <cell r="I621">
            <v>0.08</v>
          </cell>
          <cell r="J621">
            <v>0.08</v>
          </cell>
          <cell r="K621">
            <v>0.08</v>
          </cell>
          <cell r="L621">
            <v>0.08</v>
          </cell>
          <cell r="M621">
            <v>0.08</v>
          </cell>
          <cell r="N621">
            <v>0.08</v>
          </cell>
          <cell r="O621">
            <v>0.08</v>
          </cell>
          <cell r="P621">
            <v>0.08</v>
          </cell>
          <cell r="Q621">
            <v>0.08</v>
          </cell>
          <cell r="R621">
            <v>0.08</v>
          </cell>
          <cell r="S621">
            <v>0.08</v>
          </cell>
          <cell r="T621">
            <v>0.08</v>
          </cell>
        </row>
        <row r="622">
          <cell r="B622">
            <v>14</v>
          </cell>
          <cell r="C622" t="str">
            <v>SGP-VA</v>
          </cell>
          <cell r="D622" t="str">
            <v>（冷却水）ハウジング型継手</v>
          </cell>
          <cell r="E622" t="str">
            <v>屋内一般配管</v>
          </cell>
          <cell r="F622" t="str">
            <v>はつり補修</v>
          </cell>
          <cell r="G622">
            <v>0.08</v>
          </cell>
          <cell r="H622">
            <v>0.08</v>
          </cell>
          <cell r="I622">
            <v>0.08</v>
          </cell>
          <cell r="J622">
            <v>0.08</v>
          </cell>
          <cell r="K622">
            <v>0.08</v>
          </cell>
          <cell r="L622">
            <v>0.08</v>
          </cell>
          <cell r="M622">
            <v>0.08</v>
          </cell>
          <cell r="N622">
            <v>0.08</v>
          </cell>
          <cell r="O622">
            <v>0.08</v>
          </cell>
          <cell r="P622">
            <v>0.08</v>
          </cell>
          <cell r="Q622">
            <v>0.08</v>
          </cell>
          <cell r="R622">
            <v>0.08</v>
          </cell>
          <cell r="S622">
            <v>0.08</v>
          </cell>
          <cell r="T622">
            <v>0.08</v>
          </cell>
        </row>
        <row r="623">
          <cell r="B623">
            <v>19</v>
          </cell>
          <cell r="C623" t="str">
            <v>STPG</v>
          </cell>
          <cell r="D623" t="str">
            <v>（冷温水）ねじ接合</v>
          </cell>
          <cell r="E623" t="str">
            <v>屋内一般配管</v>
          </cell>
          <cell r="F623" t="str">
            <v>はつり補修</v>
          </cell>
          <cell r="G623">
            <v>0.08</v>
          </cell>
          <cell r="H623">
            <v>0.08</v>
          </cell>
          <cell r="I623">
            <v>0.08</v>
          </cell>
          <cell r="J623">
            <v>0.08</v>
          </cell>
          <cell r="K623">
            <v>0.08</v>
          </cell>
          <cell r="L623">
            <v>0.08</v>
          </cell>
          <cell r="M623">
            <v>0.08</v>
          </cell>
          <cell r="N623">
            <v>0.08</v>
          </cell>
          <cell r="O623">
            <v>0.08</v>
          </cell>
          <cell r="P623">
            <v>0.08</v>
          </cell>
          <cell r="Q623">
            <v>0.08</v>
          </cell>
          <cell r="R623">
            <v>0.08</v>
          </cell>
          <cell r="S623">
            <v>0.08</v>
          </cell>
          <cell r="T623">
            <v>0.08</v>
          </cell>
        </row>
        <row r="624">
          <cell r="B624">
            <v>20</v>
          </cell>
          <cell r="C624" t="str">
            <v>STPG</v>
          </cell>
          <cell r="D624" t="str">
            <v>（消火）ねじ接合</v>
          </cell>
          <cell r="E624" t="str">
            <v>屋内一般配管</v>
          </cell>
          <cell r="F624" t="str">
            <v>はつり補修</v>
          </cell>
          <cell r="G624">
            <v>0.08</v>
          </cell>
          <cell r="H624">
            <v>0.08</v>
          </cell>
          <cell r="I624">
            <v>0.08</v>
          </cell>
          <cell r="J624">
            <v>0.08</v>
          </cell>
          <cell r="K624">
            <v>0.08</v>
          </cell>
          <cell r="L624">
            <v>0.08</v>
          </cell>
          <cell r="M624">
            <v>0.08</v>
          </cell>
          <cell r="N624">
            <v>0.08</v>
          </cell>
          <cell r="O624">
            <v>0.08</v>
          </cell>
          <cell r="P624">
            <v>0.08</v>
          </cell>
          <cell r="Q624">
            <v>0.08</v>
          </cell>
          <cell r="R624">
            <v>0.08</v>
          </cell>
          <cell r="S624">
            <v>0.08</v>
          </cell>
          <cell r="T624">
            <v>0.08</v>
          </cell>
        </row>
        <row r="625">
          <cell r="B625">
            <v>21</v>
          </cell>
          <cell r="C625" t="str">
            <v>STPG</v>
          </cell>
          <cell r="D625" t="str">
            <v>（冷却水）ねじ接合</v>
          </cell>
          <cell r="E625" t="str">
            <v>屋内一般配管</v>
          </cell>
          <cell r="F625" t="str">
            <v>はつり補修</v>
          </cell>
          <cell r="G625">
            <v>0.08</v>
          </cell>
          <cell r="H625">
            <v>0.08</v>
          </cell>
          <cell r="I625">
            <v>0.08</v>
          </cell>
          <cell r="J625">
            <v>0.08</v>
          </cell>
          <cell r="K625">
            <v>0.08</v>
          </cell>
          <cell r="L625">
            <v>0.08</v>
          </cell>
          <cell r="M625">
            <v>0.08</v>
          </cell>
          <cell r="N625">
            <v>0.08</v>
          </cell>
          <cell r="O625">
            <v>0.08</v>
          </cell>
          <cell r="P625">
            <v>0.08</v>
          </cell>
          <cell r="Q625">
            <v>0.08</v>
          </cell>
          <cell r="R625">
            <v>0.08</v>
          </cell>
          <cell r="S625">
            <v>0.08</v>
          </cell>
          <cell r="T625">
            <v>0.08</v>
          </cell>
        </row>
        <row r="626">
          <cell r="B626">
            <v>22</v>
          </cell>
          <cell r="C626" t="str">
            <v>STPG(黒)</v>
          </cell>
          <cell r="D626" t="str">
            <v>（低圧蒸気用）ねじ接合</v>
          </cell>
          <cell r="E626" t="str">
            <v>屋内一般配管</v>
          </cell>
          <cell r="F626" t="str">
            <v>はつり補修</v>
          </cell>
          <cell r="G626">
            <v>0.08</v>
          </cell>
          <cell r="H626">
            <v>0.08</v>
          </cell>
          <cell r="I626">
            <v>0.08</v>
          </cell>
          <cell r="J626">
            <v>0.08</v>
          </cell>
          <cell r="K626">
            <v>0.08</v>
          </cell>
          <cell r="L626">
            <v>0.08</v>
          </cell>
          <cell r="M626">
            <v>0.08</v>
          </cell>
          <cell r="N626">
            <v>0.08</v>
          </cell>
          <cell r="O626">
            <v>0.08</v>
          </cell>
          <cell r="P626">
            <v>0.08</v>
          </cell>
          <cell r="Q626">
            <v>0.08</v>
          </cell>
          <cell r="R626">
            <v>0.08</v>
          </cell>
          <cell r="S626">
            <v>0.08</v>
          </cell>
          <cell r="T626">
            <v>0.08</v>
          </cell>
        </row>
        <row r="627">
          <cell r="B627">
            <v>23</v>
          </cell>
          <cell r="C627" t="str">
            <v>STPG</v>
          </cell>
          <cell r="D627" t="str">
            <v>（消火・冷却水・冷温水）溶接接合</v>
          </cell>
          <cell r="E627" t="str">
            <v>屋内一般配管</v>
          </cell>
          <cell r="F627" t="str">
            <v>はつり補修</v>
          </cell>
          <cell r="G627">
            <v>0.08</v>
          </cell>
          <cell r="H627">
            <v>0.08</v>
          </cell>
          <cell r="I627">
            <v>0.08</v>
          </cell>
          <cell r="J627">
            <v>0.08</v>
          </cell>
          <cell r="K627">
            <v>0.08</v>
          </cell>
          <cell r="L627">
            <v>0.08</v>
          </cell>
          <cell r="M627">
            <v>0.08</v>
          </cell>
          <cell r="N627">
            <v>0.08</v>
          </cell>
          <cell r="O627">
            <v>0.08</v>
          </cell>
          <cell r="P627">
            <v>0.08</v>
          </cell>
          <cell r="Q627">
            <v>0.08</v>
          </cell>
          <cell r="R627">
            <v>0.08</v>
          </cell>
          <cell r="S627">
            <v>0.08</v>
          </cell>
          <cell r="T627">
            <v>0.08</v>
          </cell>
        </row>
        <row r="628">
          <cell r="B628">
            <v>24</v>
          </cell>
          <cell r="C628" t="str">
            <v>STPG(黒)</v>
          </cell>
          <cell r="D628" t="str">
            <v>（蒸気給気管、蒸気還気用）溶接接合</v>
          </cell>
          <cell r="E628" t="str">
            <v>屋内一般配管</v>
          </cell>
          <cell r="F628" t="str">
            <v>はつり補修</v>
          </cell>
          <cell r="G628">
            <v>0.08</v>
          </cell>
          <cell r="H628">
            <v>0.08</v>
          </cell>
          <cell r="I628">
            <v>0.08</v>
          </cell>
          <cell r="J628">
            <v>0.08</v>
          </cell>
          <cell r="K628">
            <v>0.08</v>
          </cell>
          <cell r="L628">
            <v>0.08</v>
          </cell>
          <cell r="M628">
            <v>0.08</v>
          </cell>
          <cell r="N628">
            <v>0.08</v>
          </cell>
          <cell r="O628">
            <v>0.08</v>
          </cell>
          <cell r="P628">
            <v>0.08</v>
          </cell>
          <cell r="Q628">
            <v>0.08</v>
          </cell>
          <cell r="R628">
            <v>0.08</v>
          </cell>
          <cell r="S628">
            <v>0.08</v>
          </cell>
          <cell r="T628">
            <v>0.08</v>
          </cell>
        </row>
        <row r="629">
          <cell r="B629">
            <v>25</v>
          </cell>
          <cell r="C629" t="str">
            <v>SGP(白)</v>
          </cell>
          <cell r="D629" t="str">
            <v>（排水）ねじ接合</v>
          </cell>
          <cell r="E629" t="str">
            <v>屋内一般配管</v>
          </cell>
          <cell r="F629" t="str">
            <v>はつり補修</v>
          </cell>
          <cell r="G629">
            <v>0.08</v>
          </cell>
          <cell r="H629">
            <v>0.08</v>
          </cell>
          <cell r="I629">
            <v>0.08</v>
          </cell>
          <cell r="J629">
            <v>0.08</v>
          </cell>
          <cell r="K629">
            <v>0.08</v>
          </cell>
          <cell r="L629">
            <v>0.08</v>
          </cell>
          <cell r="M629">
            <v>0.08</v>
          </cell>
          <cell r="N629">
            <v>0.08</v>
          </cell>
          <cell r="O629">
            <v>0.08</v>
          </cell>
          <cell r="P629">
            <v>0.08</v>
          </cell>
          <cell r="Q629">
            <v>0.08</v>
          </cell>
          <cell r="R629">
            <v>0.08</v>
          </cell>
          <cell r="S629">
            <v>0.08</v>
          </cell>
          <cell r="T629">
            <v>0.08</v>
          </cell>
        </row>
        <row r="630">
          <cell r="B630">
            <v>26</v>
          </cell>
          <cell r="C630" t="str">
            <v>SGP(白)</v>
          </cell>
          <cell r="D630" t="str">
            <v>（冷温水）ねじ接合</v>
          </cell>
          <cell r="E630" t="str">
            <v>屋内一般配管</v>
          </cell>
          <cell r="F630" t="str">
            <v>はつり補修</v>
          </cell>
          <cell r="G630">
            <v>0.08</v>
          </cell>
          <cell r="H630">
            <v>0.08</v>
          </cell>
          <cell r="I630">
            <v>0.08</v>
          </cell>
          <cell r="J630">
            <v>0.08</v>
          </cell>
          <cell r="K630">
            <v>0.08</v>
          </cell>
          <cell r="L630">
            <v>0.08</v>
          </cell>
          <cell r="M630">
            <v>0.08</v>
          </cell>
          <cell r="N630">
            <v>0.08</v>
          </cell>
          <cell r="O630">
            <v>0.08</v>
          </cell>
          <cell r="P630">
            <v>0.08</v>
          </cell>
          <cell r="Q630">
            <v>0.08</v>
          </cell>
          <cell r="R630">
            <v>0.08</v>
          </cell>
          <cell r="S630">
            <v>0.08</v>
          </cell>
          <cell r="T630">
            <v>0.08</v>
          </cell>
        </row>
        <row r="631">
          <cell r="B631">
            <v>27</v>
          </cell>
          <cell r="C631" t="str">
            <v>SGP(白)</v>
          </cell>
          <cell r="D631" t="str">
            <v>（通気・消火・給湯・プロパン）ねじ接合</v>
          </cell>
          <cell r="E631" t="str">
            <v>屋内一般配管</v>
          </cell>
          <cell r="F631" t="str">
            <v>はつり補修</v>
          </cell>
          <cell r="G631">
            <v>0.08</v>
          </cell>
          <cell r="H631">
            <v>0.08</v>
          </cell>
          <cell r="I631">
            <v>0.08</v>
          </cell>
          <cell r="J631">
            <v>0.08</v>
          </cell>
          <cell r="K631">
            <v>0.08</v>
          </cell>
          <cell r="L631">
            <v>0.08</v>
          </cell>
          <cell r="M631">
            <v>0.08</v>
          </cell>
          <cell r="N631">
            <v>0.08</v>
          </cell>
          <cell r="O631">
            <v>0.08</v>
          </cell>
          <cell r="P631">
            <v>0.08</v>
          </cell>
          <cell r="Q631">
            <v>0.08</v>
          </cell>
          <cell r="R631">
            <v>0.08</v>
          </cell>
          <cell r="S631">
            <v>0.08</v>
          </cell>
          <cell r="T631">
            <v>0.08</v>
          </cell>
        </row>
        <row r="632">
          <cell r="B632">
            <v>28</v>
          </cell>
          <cell r="C632" t="str">
            <v>SGP(白)</v>
          </cell>
          <cell r="D632" t="str">
            <v>（冷却水）ねじ接合</v>
          </cell>
          <cell r="E632" t="str">
            <v>屋内一般配管</v>
          </cell>
          <cell r="F632" t="str">
            <v>はつり補修</v>
          </cell>
          <cell r="G632">
            <v>0.08</v>
          </cell>
          <cell r="H632">
            <v>0.08</v>
          </cell>
          <cell r="I632">
            <v>0.08</v>
          </cell>
          <cell r="J632">
            <v>0.08</v>
          </cell>
          <cell r="K632">
            <v>0.08</v>
          </cell>
          <cell r="L632">
            <v>0.08</v>
          </cell>
          <cell r="M632">
            <v>0.08</v>
          </cell>
          <cell r="N632">
            <v>0.08</v>
          </cell>
          <cell r="O632">
            <v>0.08</v>
          </cell>
          <cell r="P632">
            <v>0.08</v>
          </cell>
          <cell r="Q632">
            <v>0.08</v>
          </cell>
          <cell r="R632">
            <v>0.08</v>
          </cell>
          <cell r="S632">
            <v>0.08</v>
          </cell>
          <cell r="T632">
            <v>0.08</v>
          </cell>
        </row>
        <row r="633">
          <cell r="B633">
            <v>29</v>
          </cell>
          <cell r="C633" t="str">
            <v>SGP(白)</v>
          </cell>
          <cell r="D633" t="str">
            <v>（通気・消火・給湯・プロパン・冷却水・冷温水）溶接接合</v>
          </cell>
          <cell r="E633" t="str">
            <v>屋内一般配管</v>
          </cell>
          <cell r="F633" t="str">
            <v>はつり補修</v>
          </cell>
          <cell r="G633">
            <v>0.08</v>
          </cell>
          <cell r="H633">
            <v>0.08</v>
          </cell>
          <cell r="I633">
            <v>0.08</v>
          </cell>
          <cell r="J633">
            <v>0.08</v>
          </cell>
          <cell r="K633">
            <v>0.08</v>
          </cell>
          <cell r="L633">
            <v>0.08</v>
          </cell>
          <cell r="M633">
            <v>0.08</v>
          </cell>
          <cell r="N633">
            <v>0.08</v>
          </cell>
          <cell r="O633">
            <v>0.08</v>
          </cell>
          <cell r="P633">
            <v>0.08</v>
          </cell>
          <cell r="Q633">
            <v>0.08</v>
          </cell>
          <cell r="R633">
            <v>0.08</v>
          </cell>
          <cell r="S633">
            <v>0.08</v>
          </cell>
          <cell r="T633">
            <v>0.08</v>
          </cell>
        </row>
        <row r="634">
          <cell r="B634">
            <v>30</v>
          </cell>
          <cell r="C634" t="str">
            <v>SGP(白)</v>
          </cell>
          <cell r="D634" t="str">
            <v>（冷却水）ハウジング型管継手</v>
          </cell>
          <cell r="E634" t="str">
            <v>屋内一般配管</v>
          </cell>
          <cell r="F634" t="str">
            <v>はつり補修</v>
          </cell>
          <cell r="G634">
            <v>0.08</v>
          </cell>
          <cell r="H634">
            <v>0.08</v>
          </cell>
          <cell r="I634">
            <v>0.08</v>
          </cell>
          <cell r="J634">
            <v>0.08</v>
          </cell>
          <cell r="K634">
            <v>0.08</v>
          </cell>
          <cell r="L634">
            <v>0.08</v>
          </cell>
          <cell r="M634">
            <v>0.08</v>
          </cell>
          <cell r="N634">
            <v>0.08</v>
          </cell>
          <cell r="O634">
            <v>0.08</v>
          </cell>
          <cell r="P634">
            <v>0.08</v>
          </cell>
          <cell r="Q634">
            <v>0.08</v>
          </cell>
          <cell r="R634">
            <v>0.08</v>
          </cell>
          <cell r="S634">
            <v>0.08</v>
          </cell>
          <cell r="T634">
            <v>0.08</v>
          </cell>
        </row>
        <row r="635">
          <cell r="B635">
            <v>31</v>
          </cell>
          <cell r="C635" t="str">
            <v>SGP(白)</v>
          </cell>
          <cell r="D635" t="str">
            <v>（冷温水・消火）ハウジング型管継手</v>
          </cell>
          <cell r="E635" t="str">
            <v>屋内一般配管</v>
          </cell>
          <cell r="F635" t="str">
            <v>はつり補修</v>
          </cell>
          <cell r="G635">
            <v>0.08</v>
          </cell>
          <cell r="H635">
            <v>0.08</v>
          </cell>
          <cell r="I635">
            <v>0.08</v>
          </cell>
          <cell r="J635">
            <v>0.08</v>
          </cell>
          <cell r="K635">
            <v>0.08</v>
          </cell>
          <cell r="L635">
            <v>0.08</v>
          </cell>
          <cell r="M635">
            <v>0.08</v>
          </cell>
          <cell r="N635">
            <v>0.08</v>
          </cell>
          <cell r="O635">
            <v>0.08</v>
          </cell>
          <cell r="P635">
            <v>0.08</v>
          </cell>
          <cell r="Q635">
            <v>0.08</v>
          </cell>
          <cell r="R635">
            <v>0.08</v>
          </cell>
          <cell r="S635">
            <v>0.08</v>
          </cell>
          <cell r="T635">
            <v>0.08</v>
          </cell>
        </row>
        <row r="636">
          <cell r="B636">
            <v>32</v>
          </cell>
          <cell r="C636" t="str">
            <v>SGP(黒)</v>
          </cell>
          <cell r="D636" t="str">
            <v>（蒸気・油）ねじ接合</v>
          </cell>
          <cell r="E636" t="str">
            <v>屋内一般配管</v>
          </cell>
          <cell r="F636" t="str">
            <v>はつり補修</v>
          </cell>
          <cell r="G636">
            <v>0.08</v>
          </cell>
          <cell r="H636">
            <v>0.08</v>
          </cell>
          <cell r="I636">
            <v>0.08</v>
          </cell>
          <cell r="J636">
            <v>0.08</v>
          </cell>
          <cell r="K636">
            <v>0.08</v>
          </cell>
          <cell r="L636">
            <v>0.08</v>
          </cell>
          <cell r="M636">
            <v>0.08</v>
          </cell>
          <cell r="N636">
            <v>0.08</v>
          </cell>
          <cell r="O636">
            <v>0.08</v>
          </cell>
          <cell r="P636">
            <v>0.08</v>
          </cell>
          <cell r="Q636">
            <v>0.08</v>
          </cell>
          <cell r="R636">
            <v>0.08</v>
          </cell>
          <cell r="S636">
            <v>0.08</v>
          </cell>
          <cell r="T636">
            <v>0.08</v>
          </cell>
        </row>
        <row r="637">
          <cell r="B637">
            <v>33</v>
          </cell>
          <cell r="C637" t="str">
            <v>SGP(黒)</v>
          </cell>
          <cell r="D637" t="str">
            <v>（蒸気・油）溶接接合</v>
          </cell>
          <cell r="E637" t="str">
            <v>屋内一般配管</v>
          </cell>
          <cell r="F637" t="str">
            <v>はつり補修</v>
          </cell>
          <cell r="G637">
            <v>0.08</v>
          </cell>
          <cell r="H637">
            <v>0.08</v>
          </cell>
          <cell r="I637">
            <v>0.08</v>
          </cell>
          <cell r="J637">
            <v>0.08</v>
          </cell>
          <cell r="K637">
            <v>0.08</v>
          </cell>
          <cell r="L637">
            <v>0.08</v>
          </cell>
          <cell r="M637">
            <v>0.08</v>
          </cell>
          <cell r="N637">
            <v>0.08</v>
          </cell>
          <cell r="O637">
            <v>0.08</v>
          </cell>
          <cell r="P637">
            <v>0.08</v>
          </cell>
          <cell r="Q637">
            <v>0.08</v>
          </cell>
          <cell r="R637">
            <v>0.08</v>
          </cell>
          <cell r="S637">
            <v>0.08</v>
          </cell>
          <cell r="T637">
            <v>0.08</v>
          </cell>
        </row>
        <row r="638">
          <cell r="B638">
            <v>34</v>
          </cell>
          <cell r="C638" t="str">
            <v>D-VA(WSP042)</v>
          </cell>
          <cell r="D638" t="str">
            <v>MD継手</v>
          </cell>
          <cell r="E638" t="str">
            <v>屋内一般配管</v>
          </cell>
          <cell r="F638" t="str">
            <v>はつり補修</v>
          </cell>
          <cell r="G638">
            <v>0.08</v>
          </cell>
          <cell r="H638">
            <v>0.08</v>
          </cell>
          <cell r="I638">
            <v>0.08</v>
          </cell>
          <cell r="J638">
            <v>0.08</v>
          </cell>
          <cell r="K638">
            <v>0.08</v>
          </cell>
          <cell r="L638">
            <v>0.08</v>
          </cell>
          <cell r="M638">
            <v>0.08</v>
          </cell>
          <cell r="N638">
            <v>0.08</v>
          </cell>
          <cell r="O638">
            <v>0.08</v>
          </cell>
          <cell r="P638">
            <v>0.08</v>
          </cell>
          <cell r="Q638">
            <v>0.08</v>
          </cell>
          <cell r="R638">
            <v>0.08</v>
          </cell>
          <cell r="S638">
            <v>0.08</v>
          </cell>
          <cell r="T638">
            <v>0.08</v>
          </cell>
        </row>
        <row r="639">
          <cell r="B639">
            <v>35</v>
          </cell>
          <cell r="C639" t="str">
            <v>SGP-TA(WSP032)</v>
          </cell>
          <cell r="D639" t="str">
            <v>ねじ接合</v>
          </cell>
          <cell r="E639" t="str">
            <v>屋内一般配管</v>
          </cell>
          <cell r="F639" t="str">
            <v>はつり補修</v>
          </cell>
          <cell r="G639">
            <v>0.08</v>
          </cell>
          <cell r="H639">
            <v>0.08</v>
          </cell>
          <cell r="I639">
            <v>0.08</v>
          </cell>
          <cell r="J639">
            <v>0.08</v>
          </cell>
          <cell r="K639">
            <v>0.08</v>
          </cell>
          <cell r="L639">
            <v>0.08</v>
          </cell>
          <cell r="M639">
            <v>0.08</v>
          </cell>
          <cell r="N639">
            <v>0.08</v>
          </cell>
          <cell r="O639">
            <v>0.08</v>
          </cell>
          <cell r="P639">
            <v>0.08</v>
          </cell>
          <cell r="Q639">
            <v>0.08</v>
          </cell>
          <cell r="R639">
            <v>0.08</v>
          </cell>
          <cell r="S639">
            <v>0.08</v>
          </cell>
          <cell r="T639">
            <v>0.08</v>
          </cell>
        </row>
        <row r="640">
          <cell r="B640">
            <v>36</v>
          </cell>
          <cell r="C640" t="str">
            <v>SGP-TA(WSP032)</v>
          </cell>
          <cell r="D640" t="str">
            <v>MD継手</v>
          </cell>
          <cell r="E640" t="str">
            <v>屋内一般配管</v>
          </cell>
          <cell r="F640" t="str">
            <v>はつり補修</v>
          </cell>
          <cell r="G640">
            <v>0.08</v>
          </cell>
          <cell r="H640">
            <v>0.08</v>
          </cell>
          <cell r="I640">
            <v>0.08</v>
          </cell>
          <cell r="J640">
            <v>0.08</v>
          </cell>
          <cell r="K640">
            <v>0.08</v>
          </cell>
          <cell r="L640">
            <v>0.08</v>
          </cell>
          <cell r="M640">
            <v>0.08</v>
          </cell>
          <cell r="N640">
            <v>0.08</v>
          </cell>
          <cell r="O640">
            <v>0.08</v>
          </cell>
          <cell r="P640">
            <v>0.08</v>
          </cell>
          <cell r="Q640">
            <v>0.08</v>
          </cell>
          <cell r="R640">
            <v>0.08</v>
          </cell>
          <cell r="S640">
            <v>0.08</v>
          </cell>
          <cell r="T640">
            <v>0.08</v>
          </cell>
        </row>
        <row r="641">
          <cell r="B641">
            <v>38</v>
          </cell>
          <cell r="C641" t="str">
            <v>ARFA管</v>
          </cell>
          <cell r="D641" t="str">
            <v>ねじ接合</v>
          </cell>
          <cell r="E641" t="str">
            <v>屋内一般配管</v>
          </cell>
          <cell r="F641" t="str">
            <v>はつり補修</v>
          </cell>
          <cell r="G641">
            <v>0.08</v>
          </cell>
          <cell r="H641">
            <v>0.08</v>
          </cell>
          <cell r="I641">
            <v>0.08</v>
          </cell>
          <cell r="J641">
            <v>0.08</v>
          </cell>
          <cell r="K641">
            <v>0.08</v>
          </cell>
          <cell r="L641">
            <v>0.08</v>
          </cell>
          <cell r="M641">
            <v>0.08</v>
          </cell>
          <cell r="N641">
            <v>0.08</v>
          </cell>
          <cell r="O641">
            <v>0.08</v>
          </cell>
          <cell r="P641">
            <v>0.08</v>
          </cell>
          <cell r="Q641">
            <v>0.08</v>
          </cell>
          <cell r="R641">
            <v>0.08</v>
          </cell>
          <cell r="S641">
            <v>0.08</v>
          </cell>
          <cell r="T641">
            <v>0.08</v>
          </cell>
        </row>
        <row r="642">
          <cell r="B642">
            <v>39</v>
          </cell>
          <cell r="C642" t="str">
            <v>ARFA管</v>
          </cell>
          <cell r="D642" t="str">
            <v>MD継手</v>
          </cell>
          <cell r="E642" t="str">
            <v>屋内一般配管</v>
          </cell>
          <cell r="F642" t="str">
            <v>はつり補修</v>
          </cell>
          <cell r="G642">
            <v>0.08</v>
          </cell>
          <cell r="H642">
            <v>0.08</v>
          </cell>
          <cell r="I642">
            <v>0.08</v>
          </cell>
          <cell r="J642">
            <v>0.08</v>
          </cell>
          <cell r="K642">
            <v>0.08</v>
          </cell>
          <cell r="L642">
            <v>0.08</v>
          </cell>
          <cell r="M642">
            <v>0.08</v>
          </cell>
          <cell r="N642">
            <v>0.08</v>
          </cell>
          <cell r="O642">
            <v>0.08</v>
          </cell>
          <cell r="P642">
            <v>0.08</v>
          </cell>
          <cell r="Q642">
            <v>0.08</v>
          </cell>
          <cell r="R642">
            <v>0.08</v>
          </cell>
          <cell r="S642">
            <v>0.08</v>
          </cell>
          <cell r="T642">
            <v>0.08</v>
          </cell>
        </row>
        <row r="643">
          <cell r="B643">
            <v>40</v>
          </cell>
          <cell r="C643" t="str">
            <v>CUP</v>
          </cell>
          <cell r="D643" t="str">
            <v>（給湯・給水）</v>
          </cell>
          <cell r="E643" t="str">
            <v>屋内一般配管</v>
          </cell>
          <cell r="F643" t="str">
            <v>はつり補修</v>
          </cell>
          <cell r="G643">
            <v>0.08</v>
          </cell>
          <cell r="H643">
            <v>0.08</v>
          </cell>
          <cell r="I643">
            <v>0.08</v>
          </cell>
          <cell r="J643">
            <v>0.08</v>
          </cell>
          <cell r="K643">
            <v>0.08</v>
          </cell>
          <cell r="L643">
            <v>0.08</v>
          </cell>
          <cell r="M643">
            <v>0.08</v>
          </cell>
          <cell r="N643">
            <v>0.08</v>
          </cell>
          <cell r="O643">
            <v>0.08</v>
          </cell>
          <cell r="P643">
            <v>0.08</v>
          </cell>
          <cell r="Q643">
            <v>0.08</v>
          </cell>
          <cell r="R643">
            <v>0.08</v>
          </cell>
          <cell r="S643">
            <v>0.08</v>
          </cell>
          <cell r="T643">
            <v>0.08</v>
          </cell>
        </row>
        <row r="646">
          <cell r="B646">
            <v>1</v>
          </cell>
          <cell r="C646" t="str">
            <v>SGP-PA</v>
          </cell>
          <cell r="D646" t="str">
            <v>（給水・冷却水）ねじ接合（管端防食継手）</v>
          </cell>
          <cell r="E646" t="str">
            <v>機械室・便所配管</v>
          </cell>
          <cell r="F646" t="str">
            <v>はつり補修</v>
          </cell>
          <cell r="G646">
            <v>0.08</v>
          </cell>
          <cell r="H646">
            <v>0.08</v>
          </cell>
          <cell r="I646">
            <v>0.08</v>
          </cell>
          <cell r="J646">
            <v>0.08</v>
          </cell>
          <cell r="K646">
            <v>0.08</v>
          </cell>
          <cell r="L646">
            <v>0.08</v>
          </cell>
          <cell r="M646">
            <v>0.08</v>
          </cell>
          <cell r="N646">
            <v>0.08</v>
          </cell>
          <cell r="O646">
            <v>0.08</v>
          </cell>
          <cell r="P646">
            <v>0.08</v>
          </cell>
          <cell r="Q646">
            <v>0.08</v>
          </cell>
          <cell r="R646">
            <v>0.08</v>
          </cell>
          <cell r="S646">
            <v>0.08</v>
          </cell>
          <cell r="T646">
            <v>0.08</v>
          </cell>
        </row>
        <row r="647">
          <cell r="B647">
            <v>2</v>
          </cell>
          <cell r="C647" t="str">
            <v>SGP-PB</v>
          </cell>
          <cell r="D647" t="str">
            <v>（給水・冷却水）ねじ接合（管端防食継手）</v>
          </cell>
          <cell r="E647" t="str">
            <v>機械室・便所配管</v>
          </cell>
          <cell r="F647" t="str">
            <v>はつり補修</v>
          </cell>
          <cell r="G647">
            <v>0.08</v>
          </cell>
          <cell r="H647">
            <v>0.08</v>
          </cell>
          <cell r="I647">
            <v>0.08</v>
          </cell>
          <cell r="J647">
            <v>0.08</v>
          </cell>
          <cell r="K647">
            <v>0.08</v>
          </cell>
          <cell r="L647">
            <v>0.08</v>
          </cell>
          <cell r="M647">
            <v>0.08</v>
          </cell>
          <cell r="N647">
            <v>0.08</v>
          </cell>
          <cell r="O647">
            <v>0.08</v>
          </cell>
          <cell r="P647">
            <v>0.08</v>
          </cell>
          <cell r="Q647">
            <v>0.08</v>
          </cell>
          <cell r="R647">
            <v>0.08</v>
          </cell>
          <cell r="S647">
            <v>0.08</v>
          </cell>
          <cell r="T647">
            <v>0.08</v>
          </cell>
        </row>
        <row r="648">
          <cell r="B648">
            <v>4</v>
          </cell>
          <cell r="C648" t="str">
            <v>SGP-FPA</v>
          </cell>
          <cell r="D648" t="str">
            <v>（給水・冷却水）フランジ接合</v>
          </cell>
          <cell r="E648" t="str">
            <v>機械室・便所配管</v>
          </cell>
          <cell r="F648" t="str">
            <v>はつり補修</v>
          </cell>
          <cell r="G648">
            <v>0.08</v>
          </cell>
          <cell r="H648">
            <v>0.08</v>
          </cell>
          <cell r="I648">
            <v>0.08</v>
          </cell>
          <cell r="J648">
            <v>0.08</v>
          </cell>
          <cell r="K648">
            <v>0.08</v>
          </cell>
          <cell r="L648">
            <v>0.08</v>
          </cell>
          <cell r="M648">
            <v>0.08</v>
          </cell>
          <cell r="N648">
            <v>0.08</v>
          </cell>
          <cell r="O648">
            <v>0.08</v>
          </cell>
          <cell r="P648">
            <v>0.08</v>
          </cell>
          <cell r="Q648">
            <v>0.08</v>
          </cell>
          <cell r="R648">
            <v>0.08</v>
          </cell>
          <cell r="S648">
            <v>0.08</v>
          </cell>
          <cell r="T648">
            <v>0.08</v>
          </cell>
        </row>
        <row r="649">
          <cell r="B649">
            <v>5</v>
          </cell>
          <cell r="C649" t="str">
            <v>SGP-FPB</v>
          </cell>
          <cell r="D649" t="str">
            <v>（給水・冷却水）フランジ接合</v>
          </cell>
          <cell r="E649" t="str">
            <v>機械室・便所配管</v>
          </cell>
          <cell r="F649" t="str">
            <v>はつり補修</v>
          </cell>
          <cell r="G649">
            <v>0.08</v>
          </cell>
          <cell r="H649">
            <v>0.08</v>
          </cell>
          <cell r="I649">
            <v>0.08</v>
          </cell>
          <cell r="J649">
            <v>0.08</v>
          </cell>
          <cell r="K649">
            <v>0.08</v>
          </cell>
          <cell r="L649">
            <v>0.08</v>
          </cell>
          <cell r="M649">
            <v>0.08</v>
          </cell>
          <cell r="N649">
            <v>0.08</v>
          </cell>
          <cell r="O649">
            <v>0.08</v>
          </cell>
          <cell r="P649">
            <v>0.08</v>
          </cell>
          <cell r="Q649">
            <v>0.08</v>
          </cell>
          <cell r="R649">
            <v>0.08</v>
          </cell>
          <cell r="S649">
            <v>0.08</v>
          </cell>
          <cell r="T649">
            <v>0.08</v>
          </cell>
        </row>
        <row r="650">
          <cell r="B650">
            <v>7</v>
          </cell>
          <cell r="C650" t="str">
            <v>SGP-VA</v>
          </cell>
          <cell r="D650" t="str">
            <v>（給水・冷却水）ねじ接合（管端防食継手）</v>
          </cell>
          <cell r="E650" t="str">
            <v>機械室・便所配管</v>
          </cell>
          <cell r="F650" t="str">
            <v>はつり補修</v>
          </cell>
          <cell r="G650">
            <v>0.08</v>
          </cell>
          <cell r="H650">
            <v>0.08</v>
          </cell>
          <cell r="I650">
            <v>0.08</v>
          </cell>
          <cell r="J650">
            <v>0.08</v>
          </cell>
          <cell r="K650">
            <v>0.08</v>
          </cell>
          <cell r="L650">
            <v>0.08</v>
          </cell>
          <cell r="M650">
            <v>0.08</v>
          </cell>
          <cell r="N650">
            <v>0.08</v>
          </cell>
          <cell r="O650">
            <v>0.08</v>
          </cell>
          <cell r="P650">
            <v>0.08</v>
          </cell>
          <cell r="Q650">
            <v>0.08</v>
          </cell>
          <cell r="R650">
            <v>0.08</v>
          </cell>
          <cell r="S650">
            <v>0.08</v>
          </cell>
          <cell r="T650">
            <v>0.08</v>
          </cell>
        </row>
        <row r="651">
          <cell r="B651">
            <v>8</v>
          </cell>
          <cell r="C651" t="str">
            <v>SGP-VB</v>
          </cell>
          <cell r="D651" t="str">
            <v>（給水・冷却水）ねじ接合（管端防食継手）</v>
          </cell>
          <cell r="E651" t="str">
            <v>機械室・便所配管</v>
          </cell>
          <cell r="F651" t="str">
            <v>はつり補修</v>
          </cell>
          <cell r="G651">
            <v>0.08</v>
          </cell>
          <cell r="H651">
            <v>0.08</v>
          </cell>
          <cell r="I651">
            <v>0.08</v>
          </cell>
          <cell r="J651">
            <v>0.08</v>
          </cell>
          <cell r="K651">
            <v>0.08</v>
          </cell>
          <cell r="L651">
            <v>0.08</v>
          </cell>
          <cell r="M651">
            <v>0.08</v>
          </cell>
          <cell r="N651">
            <v>0.08</v>
          </cell>
          <cell r="O651">
            <v>0.08</v>
          </cell>
          <cell r="P651">
            <v>0.08</v>
          </cell>
          <cell r="Q651">
            <v>0.08</v>
          </cell>
          <cell r="R651">
            <v>0.08</v>
          </cell>
          <cell r="S651">
            <v>0.08</v>
          </cell>
          <cell r="T651">
            <v>0.08</v>
          </cell>
        </row>
        <row r="652">
          <cell r="B652">
            <v>10</v>
          </cell>
          <cell r="C652" t="str">
            <v>SGP-FVA</v>
          </cell>
          <cell r="D652" t="str">
            <v>（給水・冷却水）フランジ接合</v>
          </cell>
          <cell r="E652" t="str">
            <v>機械室・便所配管</v>
          </cell>
          <cell r="F652" t="str">
            <v>はつり補修</v>
          </cell>
          <cell r="G652">
            <v>0.08</v>
          </cell>
          <cell r="H652">
            <v>0.08</v>
          </cell>
          <cell r="I652">
            <v>0.08</v>
          </cell>
          <cell r="J652">
            <v>0.08</v>
          </cell>
          <cell r="K652">
            <v>0.08</v>
          </cell>
          <cell r="L652">
            <v>0.08</v>
          </cell>
          <cell r="M652">
            <v>0.08</v>
          </cell>
          <cell r="N652">
            <v>0.08</v>
          </cell>
          <cell r="O652">
            <v>0.08</v>
          </cell>
          <cell r="P652">
            <v>0.08</v>
          </cell>
          <cell r="Q652">
            <v>0.08</v>
          </cell>
          <cell r="R652">
            <v>0.08</v>
          </cell>
          <cell r="S652">
            <v>0.08</v>
          </cell>
          <cell r="T652">
            <v>0.08</v>
          </cell>
        </row>
        <row r="653">
          <cell r="B653">
            <v>11</v>
          </cell>
          <cell r="C653" t="str">
            <v>SGP-FVB</v>
          </cell>
          <cell r="D653" t="str">
            <v>（給水・冷却水）フランジ接合</v>
          </cell>
          <cell r="E653" t="str">
            <v>機械室・便所配管</v>
          </cell>
          <cell r="F653" t="str">
            <v>はつり補修</v>
          </cell>
          <cell r="G653">
            <v>0.08</v>
          </cell>
          <cell r="H653">
            <v>0.08</v>
          </cell>
          <cell r="I653">
            <v>0.08</v>
          </cell>
          <cell r="J653">
            <v>0.08</v>
          </cell>
          <cell r="K653">
            <v>0.08</v>
          </cell>
          <cell r="L653">
            <v>0.08</v>
          </cell>
          <cell r="M653">
            <v>0.08</v>
          </cell>
          <cell r="N653">
            <v>0.08</v>
          </cell>
          <cell r="O653">
            <v>0.08</v>
          </cell>
          <cell r="P653">
            <v>0.08</v>
          </cell>
          <cell r="Q653">
            <v>0.08</v>
          </cell>
          <cell r="R653">
            <v>0.08</v>
          </cell>
          <cell r="S653">
            <v>0.08</v>
          </cell>
          <cell r="T653">
            <v>0.08</v>
          </cell>
        </row>
        <row r="654">
          <cell r="B654">
            <v>13</v>
          </cell>
          <cell r="C654" t="str">
            <v>SGP-HVA</v>
          </cell>
          <cell r="D654" t="str">
            <v>（給湯・冷温水）ねじ接合（管端防食継手）</v>
          </cell>
          <cell r="E654" t="str">
            <v>機械室・便所配管</v>
          </cell>
          <cell r="F654" t="str">
            <v>はつり補修</v>
          </cell>
          <cell r="G654">
            <v>0.08</v>
          </cell>
          <cell r="H654">
            <v>0.08</v>
          </cell>
          <cell r="I654">
            <v>0.08</v>
          </cell>
          <cell r="J654">
            <v>0.08</v>
          </cell>
          <cell r="K654">
            <v>0.08</v>
          </cell>
          <cell r="L654">
            <v>0.08</v>
          </cell>
          <cell r="M654">
            <v>0.08</v>
          </cell>
          <cell r="N654">
            <v>0.08</v>
          </cell>
          <cell r="O654">
            <v>0.08</v>
          </cell>
          <cell r="P654">
            <v>0.08</v>
          </cell>
          <cell r="Q654">
            <v>0.08</v>
          </cell>
          <cell r="R654">
            <v>0.08</v>
          </cell>
          <cell r="S654">
            <v>0.08</v>
          </cell>
          <cell r="T654">
            <v>0.08</v>
          </cell>
        </row>
        <row r="655">
          <cell r="B655">
            <v>14</v>
          </cell>
          <cell r="C655" t="str">
            <v>SGP-VA</v>
          </cell>
          <cell r="D655" t="str">
            <v>（冷却水）ハウジング型継手</v>
          </cell>
          <cell r="E655" t="str">
            <v>機械室・便所配管</v>
          </cell>
          <cell r="F655" t="str">
            <v>はつり補修</v>
          </cell>
          <cell r="G655">
            <v>0.08</v>
          </cell>
          <cell r="H655">
            <v>0.08</v>
          </cell>
          <cell r="I655">
            <v>0.08</v>
          </cell>
          <cell r="J655">
            <v>0.08</v>
          </cell>
          <cell r="K655">
            <v>0.08</v>
          </cell>
          <cell r="L655">
            <v>0.08</v>
          </cell>
          <cell r="M655">
            <v>0.08</v>
          </cell>
          <cell r="N655">
            <v>0.08</v>
          </cell>
          <cell r="O655">
            <v>0.08</v>
          </cell>
          <cell r="P655">
            <v>0.08</v>
          </cell>
          <cell r="Q655">
            <v>0.08</v>
          </cell>
          <cell r="R655">
            <v>0.08</v>
          </cell>
          <cell r="S655">
            <v>0.08</v>
          </cell>
          <cell r="T655">
            <v>0.08</v>
          </cell>
        </row>
        <row r="656">
          <cell r="B656">
            <v>19</v>
          </cell>
          <cell r="C656" t="str">
            <v>STPG</v>
          </cell>
          <cell r="D656" t="str">
            <v>（冷温水）ねじ接合</v>
          </cell>
          <cell r="E656" t="str">
            <v>機械室・便所配管</v>
          </cell>
          <cell r="F656" t="str">
            <v>はつり補修</v>
          </cell>
          <cell r="G656">
            <v>0.08</v>
          </cell>
          <cell r="H656">
            <v>0.08</v>
          </cell>
          <cell r="I656">
            <v>0.08</v>
          </cell>
          <cell r="J656">
            <v>0.08</v>
          </cell>
          <cell r="K656">
            <v>0.08</v>
          </cell>
          <cell r="L656">
            <v>0.08</v>
          </cell>
          <cell r="M656">
            <v>0.08</v>
          </cell>
          <cell r="N656">
            <v>0.08</v>
          </cell>
          <cell r="O656">
            <v>0.08</v>
          </cell>
          <cell r="P656">
            <v>0.08</v>
          </cell>
          <cell r="Q656">
            <v>0.08</v>
          </cell>
          <cell r="R656">
            <v>0.08</v>
          </cell>
          <cell r="S656">
            <v>0.08</v>
          </cell>
          <cell r="T656">
            <v>0.08</v>
          </cell>
        </row>
        <row r="657">
          <cell r="B657">
            <v>20</v>
          </cell>
          <cell r="C657" t="str">
            <v>STPG</v>
          </cell>
          <cell r="D657" t="str">
            <v>（消火）ねじ接合</v>
          </cell>
          <cell r="E657" t="str">
            <v>機械室・便所配管</v>
          </cell>
          <cell r="F657" t="str">
            <v>はつり補修</v>
          </cell>
          <cell r="G657">
            <v>0.08</v>
          </cell>
          <cell r="H657">
            <v>0.08</v>
          </cell>
          <cell r="I657">
            <v>0.08</v>
          </cell>
          <cell r="J657">
            <v>0.08</v>
          </cell>
          <cell r="K657">
            <v>0.08</v>
          </cell>
          <cell r="L657">
            <v>0.08</v>
          </cell>
          <cell r="M657">
            <v>0.08</v>
          </cell>
          <cell r="N657">
            <v>0.08</v>
          </cell>
          <cell r="O657">
            <v>0.08</v>
          </cell>
          <cell r="P657">
            <v>0.08</v>
          </cell>
          <cell r="Q657">
            <v>0.08</v>
          </cell>
          <cell r="R657">
            <v>0.08</v>
          </cell>
          <cell r="S657">
            <v>0.08</v>
          </cell>
          <cell r="T657">
            <v>0.08</v>
          </cell>
        </row>
        <row r="658">
          <cell r="B658">
            <v>21</v>
          </cell>
          <cell r="C658" t="str">
            <v>STPG</v>
          </cell>
          <cell r="D658" t="str">
            <v>（冷却水）ねじ接合</v>
          </cell>
          <cell r="E658" t="str">
            <v>機械室・便所配管</v>
          </cell>
          <cell r="F658" t="str">
            <v>はつり補修</v>
          </cell>
          <cell r="G658">
            <v>0.08</v>
          </cell>
          <cell r="H658">
            <v>0.08</v>
          </cell>
          <cell r="I658">
            <v>0.08</v>
          </cell>
          <cell r="J658">
            <v>0.08</v>
          </cell>
          <cell r="K658">
            <v>0.08</v>
          </cell>
          <cell r="L658">
            <v>0.08</v>
          </cell>
          <cell r="M658">
            <v>0.08</v>
          </cell>
          <cell r="N658">
            <v>0.08</v>
          </cell>
          <cell r="O658">
            <v>0.08</v>
          </cell>
          <cell r="P658">
            <v>0.08</v>
          </cell>
          <cell r="Q658">
            <v>0.08</v>
          </cell>
          <cell r="R658">
            <v>0.08</v>
          </cell>
          <cell r="S658">
            <v>0.08</v>
          </cell>
          <cell r="T658">
            <v>0.08</v>
          </cell>
        </row>
        <row r="659">
          <cell r="B659">
            <v>22</v>
          </cell>
          <cell r="C659" t="str">
            <v>STPG(黒)</v>
          </cell>
          <cell r="D659" t="str">
            <v>（低圧蒸気用）ねじ接合</v>
          </cell>
          <cell r="E659" t="str">
            <v>機械室・便所配管</v>
          </cell>
          <cell r="F659" t="str">
            <v>はつり補修</v>
          </cell>
          <cell r="G659">
            <v>0.08</v>
          </cell>
          <cell r="H659">
            <v>0.08</v>
          </cell>
          <cell r="I659">
            <v>0.08</v>
          </cell>
          <cell r="J659">
            <v>0.08</v>
          </cell>
          <cell r="K659">
            <v>0.08</v>
          </cell>
          <cell r="L659">
            <v>0.08</v>
          </cell>
          <cell r="M659">
            <v>0.08</v>
          </cell>
          <cell r="N659">
            <v>0.08</v>
          </cell>
          <cell r="O659">
            <v>0.08</v>
          </cell>
          <cell r="P659">
            <v>0.08</v>
          </cell>
          <cell r="Q659">
            <v>0.08</v>
          </cell>
          <cell r="R659">
            <v>0.08</v>
          </cell>
          <cell r="S659">
            <v>0.08</v>
          </cell>
          <cell r="T659">
            <v>0.08</v>
          </cell>
        </row>
        <row r="660">
          <cell r="B660">
            <v>23</v>
          </cell>
          <cell r="C660" t="str">
            <v>STPG</v>
          </cell>
          <cell r="D660" t="str">
            <v>（消火・冷却水・冷温水）溶接接合</v>
          </cell>
          <cell r="E660" t="str">
            <v>機械室・便所配管</v>
          </cell>
          <cell r="F660" t="str">
            <v>はつり補修</v>
          </cell>
          <cell r="G660">
            <v>0.08</v>
          </cell>
          <cell r="H660">
            <v>0.08</v>
          </cell>
          <cell r="I660">
            <v>0.08</v>
          </cell>
          <cell r="J660">
            <v>0.08</v>
          </cell>
          <cell r="K660">
            <v>0.08</v>
          </cell>
          <cell r="L660">
            <v>0.08</v>
          </cell>
          <cell r="M660">
            <v>0.08</v>
          </cell>
          <cell r="N660">
            <v>0.08</v>
          </cell>
          <cell r="O660">
            <v>0.08</v>
          </cell>
          <cell r="P660">
            <v>0.08</v>
          </cell>
          <cell r="Q660">
            <v>0.08</v>
          </cell>
          <cell r="R660">
            <v>0.08</v>
          </cell>
          <cell r="S660">
            <v>0.08</v>
          </cell>
          <cell r="T660">
            <v>0.08</v>
          </cell>
        </row>
        <row r="661">
          <cell r="B661">
            <v>24</v>
          </cell>
          <cell r="C661" t="str">
            <v>STPG(黒)</v>
          </cell>
          <cell r="D661" t="str">
            <v>（蒸気給気管、蒸気還気用）溶接接合</v>
          </cell>
          <cell r="E661" t="str">
            <v>機械室・便所配管</v>
          </cell>
          <cell r="F661" t="str">
            <v>はつり補修</v>
          </cell>
          <cell r="G661">
            <v>0.08</v>
          </cell>
          <cell r="H661">
            <v>0.08</v>
          </cell>
          <cell r="I661">
            <v>0.08</v>
          </cell>
          <cell r="J661">
            <v>0.08</v>
          </cell>
          <cell r="K661">
            <v>0.08</v>
          </cell>
          <cell r="L661">
            <v>0.08</v>
          </cell>
          <cell r="M661">
            <v>0.08</v>
          </cell>
          <cell r="N661">
            <v>0.08</v>
          </cell>
          <cell r="O661">
            <v>0.08</v>
          </cell>
          <cell r="P661">
            <v>0.08</v>
          </cell>
          <cell r="Q661">
            <v>0.08</v>
          </cell>
          <cell r="R661">
            <v>0.08</v>
          </cell>
          <cell r="S661">
            <v>0.08</v>
          </cell>
          <cell r="T661">
            <v>0.08</v>
          </cell>
        </row>
        <row r="662">
          <cell r="B662">
            <v>25</v>
          </cell>
          <cell r="C662" t="str">
            <v>SGP(白)</v>
          </cell>
          <cell r="D662" t="str">
            <v>（排水）ねじ接合</v>
          </cell>
          <cell r="E662" t="str">
            <v>機械室・便所配管</v>
          </cell>
          <cell r="F662" t="str">
            <v>はつり補修</v>
          </cell>
          <cell r="G662">
            <v>0.08</v>
          </cell>
          <cell r="H662">
            <v>0.08</v>
          </cell>
          <cell r="I662">
            <v>0.08</v>
          </cell>
          <cell r="J662">
            <v>0.08</v>
          </cell>
          <cell r="K662">
            <v>0.08</v>
          </cell>
          <cell r="L662">
            <v>0.08</v>
          </cell>
          <cell r="M662">
            <v>0.08</v>
          </cell>
          <cell r="N662">
            <v>0.08</v>
          </cell>
          <cell r="O662">
            <v>0.08</v>
          </cell>
          <cell r="P662">
            <v>0.08</v>
          </cell>
          <cell r="Q662">
            <v>0.08</v>
          </cell>
          <cell r="R662">
            <v>0.08</v>
          </cell>
          <cell r="S662">
            <v>0.08</v>
          </cell>
          <cell r="T662">
            <v>0.08</v>
          </cell>
        </row>
        <row r="663">
          <cell r="B663">
            <v>26</v>
          </cell>
          <cell r="C663" t="str">
            <v>SGP(白)</v>
          </cell>
          <cell r="D663" t="str">
            <v>（冷温水）ねじ接合</v>
          </cell>
          <cell r="E663" t="str">
            <v>機械室・便所配管</v>
          </cell>
          <cell r="F663" t="str">
            <v>はつり補修</v>
          </cell>
          <cell r="G663">
            <v>0.08</v>
          </cell>
          <cell r="H663">
            <v>0.08</v>
          </cell>
          <cell r="I663">
            <v>0.08</v>
          </cell>
          <cell r="J663">
            <v>0.08</v>
          </cell>
          <cell r="K663">
            <v>0.08</v>
          </cell>
          <cell r="L663">
            <v>0.08</v>
          </cell>
          <cell r="M663">
            <v>0.08</v>
          </cell>
          <cell r="N663">
            <v>0.08</v>
          </cell>
          <cell r="O663">
            <v>0.08</v>
          </cell>
          <cell r="P663">
            <v>0.08</v>
          </cell>
          <cell r="Q663">
            <v>0.08</v>
          </cell>
          <cell r="R663">
            <v>0.08</v>
          </cell>
          <cell r="S663">
            <v>0.08</v>
          </cell>
          <cell r="T663">
            <v>0.08</v>
          </cell>
        </row>
        <row r="664">
          <cell r="B664">
            <v>27</v>
          </cell>
          <cell r="C664" t="str">
            <v>SGP(白)</v>
          </cell>
          <cell r="D664" t="str">
            <v>（通気・消火・給湯・プロパン）ねじ接合</v>
          </cell>
          <cell r="E664" t="str">
            <v>機械室・便所配管</v>
          </cell>
          <cell r="F664" t="str">
            <v>はつり補修</v>
          </cell>
          <cell r="G664">
            <v>0.08</v>
          </cell>
          <cell r="H664">
            <v>0.08</v>
          </cell>
          <cell r="I664">
            <v>0.08</v>
          </cell>
          <cell r="J664">
            <v>0.08</v>
          </cell>
          <cell r="K664">
            <v>0.08</v>
          </cell>
          <cell r="L664">
            <v>0.08</v>
          </cell>
          <cell r="M664">
            <v>0.08</v>
          </cell>
          <cell r="N664">
            <v>0.08</v>
          </cell>
          <cell r="O664">
            <v>0.08</v>
          </cell>
          <cell r="P664">
            <v>0.08</v>
          </cell>
          <cell r="Q664">
            <v>0.08</v>
          </cell>
          <cell r="R664">
            <v>0.08</v>
          </cell>
          <cell r="S664">
            <v>0.08</v>
          </cell>
          <cell r="T664">
            <v>0.08</v>
          </cell>
        </row>
        <row r="665">
          <cell r="B665">
            <v>28</v>
          </cell>
          <cell r="C665" t="str">
            <v>SGP(白)</v>
          </cell>
          <cell r="D665" t="str">
            <v>（冷却水）ねじ接合</v>
          </cell>
          <cell r="E665" t="str">
            <v>機械室・便所配管</v>
          </cell>
          <cell r="F665" t="str">
            <v>はつり補修</v>
          </cell>
          <cell r="G665">
            <v>0.08</v>
          </cell>
          <cell r="H665">
            <v>0.08</v>
          </cell>
          <cell r="I665">
            <v>0.08</v>
          </cell>
          <cell r="J665">
            <v>0.08</v>
          </cell>
          <cell r="K665">
            <v>0.08</v>
          </cell>
          <cell r="L665">
            <v>0.08</v>
          </cell>
          <cell r="M665">
            <v>0.08</v>
          </cell>
          <cell r="N665">
            <v>0.08</v>
          </cell>
          <cell r="O665">
            <v>0.08</v>
          </cell>
          <cell r="P665">
            <v>0.08</v>
          </cell>
          <cell r="Q665">
            <v>0.08</v>
          </cell>
          <cell r="R665">
            <v>0.08</v>
          </cell>
          <cell r="S665">
            <v>0.08</v>
          </cell>
          <cell r="T665">
            <v>0.08</v>
          </cell>
        </row>
        <row r="666">
          <cell r="B666">
            <v>29</v>
          </cell>
          <cell r="C666" t="str">
            <v>SGP(白)</v>
          </cell>
          <cell r="D666" t="str">
            <v>（通気・消火・給湯・プロパン・冷却水・冷温水）溶接接合</v>
          </cell>
          <cell r="E666" t="str">
            <v>機械室・便所配管</v>
          </cell>
          <cell r="F666" t="str">
            <v>はつり補修</v>
          </cell>
          <cell r="G666">
            <v>0.08</v>
          </cell>
          <cell r="H666">
            <v>0.08</v>
          </cell>
          <cell r="I666">
            <v>0.08</v>
          </cell>
          <cell r="J666">
            <v>0.08</v>
          </cell>
          <cell r="K666">
            <v>0.08</v>
          </cell>
          <cell r="L666">
            <v>0.08</v>
          </cell>
          <cell r="M666">
            <v>0.08</v>
          </cell>
          <cell r="N666">
            <v>0.08</v>
          </cell>
          <cell r="O666">
            <v>0.08</v>
          </cell>
          <cell r="P666">
            <v>0.08</v>
          </cell>
          <cell r="Q666">
            <v>0.08</v>
          </cell>
          <cell r="R666">
            <v>0.08</v>
          </cell>
          <cell r="S666">
            <v>0.08</v>
          </cell>
          <cell r="T666">
            <v>0.08</v>
          </cell>
        </row>
        <row r="667">
          <cell r="B667">
            <v>30</v>
          </cell>
          <cell r="C667" t="str">
            <v>SGP(白)</v>
          </cell>
          <cell r="D667" t="str">
            <v>（冷却水）ハウジング型管継手</v>
          </cell>
          <cell r="E667" t="str">
            <v>機械室・便所配管</v>
          </cell>
          <cell r="F667" t="str">
            <v>はつり補修</v>
          </cell>
          <cell r="G667">
            <v>0.08</v>
          </cell>
          <cell r="H667">
            <v>0.08</v>
          </cell>
          <cell r="I667">
            <v>0.08</v>
          </cell>
          <cell r="J667">
            <v>0.08</v>
          </cell>
          <cell r="K667">
            <v>0.08</v>
          </cell>
          <cell r="L667">
            <v>0.08</v>
          </cell>
          <cell r="M667">
            <v>0.08</v>
          </cell>
          <cell r="N667">
            <v>0.08</v>
          </cell>
          <cell r="O667">
            <v>0.08</v>
          </cell>
          <cell r="P667">
            <v>0.08</v>
          </cell>
          <cell r="Q667">
            <v>0.08</v>
          </cell>
          <cell r="R667">
            <v>0.08</v>
          </cell>
          <cell r="S667">
            <v>0.08</v>
          </cell>
          <cell r="T667">
            <v>0.08</v>
          </cell>
        </row>
        <row r="668">
          <cell r="B668">
            <v>31</v>
          </cell>
          <cell r="C668" t="str">
            <v>SGP(白)</v>
          </cell>
          <cell r="D668" t="str">
            <v>（冷温水・消火）ハウジング型管継手</v>
          </cell>
          <cell r="E668" t="str">
            <v>機械室・便所配管</v>
          </cell>
          <cell r="F668" t="str">
            <v>はつり補修</v>
          </cell>
          <cell r="G668">
            <v>0.08</v>
          </cell>
          <cell r="H668">
            <v>0.08</v>
          </cell>
          <cell r="I668">
            <v>0.08</v>
          </cell>
          <cell r="J668">
            <v>0.08</v>
          </cell>
          <cell r="K668">
            <v>0.08</v>
          </cell>
          <cell r="L668">
            <v>0.08</v>
          </cell>
          <cell r="M668">
            <v>0.08</v>
          </cell>
          <cell r="N668">
            <v>0.08</v>
          </cell>
          <cell r="O668">
            <v>0.08</v>
          </cell>
          <cell r="P668">
            <v>0.08</v>
          </cell>
          <cell r="Q668">
            <v>0.08</v>
          </cell>
          <cell r="R668">
            <v>0.08</v>
          </cell>
          <cell r="S668">
            <v>0.08</v>
          </cell>
          <cell r="T668">
            <v>0.08</v>
          </cell>
        </row>
        <row r="669">
          <cell r="B669">
            <v>32</v>
          </cell>
          <cell r="C669" t="str">
            <v>SGP(黒)</v>
          </cell>
          <cell r="D669" t="str">
            <v>（蒸気・油）ねじ接合</v>
          </cell>
          <cell r="E669" t="str">
            <v>機械室・便所配管</v>
          </cell>
          <cell r="F669" t="str">
            <v>はつり補修</v>
          </cell>
          <cell r="G669">
            <v>0.08</v>
          </cell>
          <cell r="H669">
            <v>0.08</v>
          </cell>
          <cell r="I669">
            <v>0.08</v>
          </cell>
          <cell r="J669">
            <v>0.08</v>
          </cell>
          <cell r="K669">
            <v>0.08</v>
          </cell>
          <cell r="L669">
            <v>0.08</v>
          </cell>
          <cell r="M669">
            <v>0.08</v>
          </cell>
          <cell r="N669">
            <v>0.08</v>
          </cell>
          <cell r="O669">
            <v>0.08</v>
          </cell>
          <cell r="P669">
            <v>0.08</v>
          </cell>
          <cell r="Q669">
            <v>0.08</v>
          </cell>
          <cell r="R669">
            <v>0.08</v>
          </cell>
          <cell r="S669">
            <v>0.08</v>
          </cell>
          <cell r="T669">
            <v>0.08</v>
          </cell>
        </row>
        <row r="670">
          <cell r="B670">
            <v>33</v>
          </cell>
          <cell r="C670" t="str">
            <v>SGP(黒)</v>
          </cell>
          <cell r="D670" t="str">
            <v>（蒸気・油）溶接接合</v>
          </cell>
          <cell r="E670" t="str">
            <v>機械室・便所配管</v>
          </cell>
          <cell r="F670" t="str">
            <v>はつり補修</v>
          </cell>
          <cell r="G670">
            <v>0.08</v>
          </cell>
          <cell r="H670">
            <v>0.08</v>
          </cell>
          <cell r="I670">
            <v>0.08</v>
          </cell>
          <cell r="J670">
            <v>0.08</v>
          </cell>
          <cell r="K670">
            <v>0.08</v>
          </cell>
          <cell r="L670">
            <v>0.08</v>
          </cell>
          <cell r="M670">
            <v>0.08</v>
          </cell>
          <cell r="N670">
            <v>0.08</v>
          </cell>
          <cell r="O670">
            <v>0.08</v>
          </cell>
          <cell r="P670">
            <v>0.08</v>
          </cell>
          <cell r="Q670">
            <v>0.08</v>
          </cell>
          <cell r="R670">
            <v>0.08</v>
          </cell>
          <cell r="S670">
            <v>0.08</v>
          </cell>
          <cell r="T670">
            <v>0.08</v>
          </cell>
        </row>
        <row r="671">
          <cell r="B671">
            <v>34</v>
          </cell>
          <cell r="C671" t="str">
            <v>D-VA(WSP042)</v>
          </cell>
          <cell r="D671" t="str">
            <v>MD継手</v>
          </cell>
          <cell r="E671" t="str">
            <v>機械室・便所配管</v>
          </cell>
          <cell r="F671" t="str">
            <v>はつり補修</v>
          </cell>
          <cell r="G671">
            <v>0.08</v>
          </cell>
          <cell r="H671">
            <v>0.08</v>
          </cell>
          <cell r="I671">
            <v>0.08</v>
          </cell>
          <cell r="J671">
            <v>0.08</v>
          </cell>
          <cell r="K671">
            <v>0.08</v>
          </cell>
          <cell r="L671">
            <v>0.08</v>
          </cell>
          <cell r="M671">
            <v>0.08</v>
          </cell>
          <cell r="N671">
            <v>0.08</v>
          </cell>
          <cell r="O671">
            <v>0.08</v>
          </cell>
          <cell r="P671">
            <v>0.08</v>
          </cell>
          <cell r="Q671">
            <v>0.08</v>
          </cell>
          <cell r="R671">
            <v>0.08</v>
          </cell>
          <cell r="S671">
            <v>0.08</v>
          </cell>
          <cell r="T671">
            <v>0.08</v>
          </cell>
        </row>
        <row r="672">
          <cell r="B672">
            <v>35</v>
          </cell>
          <cell r="C672" t="str">
            <v>SGP-TA(WSP032)</v>
          </cell>
          <cell r="D672" t="str">
            <v>ねじ接合</v>
          </cell>
          <cell r="E672" t="str">
            <v>機械室・便所配管</v>
          </cell>
          <cell r="F672" t="str">
            <v>はつり補修</v>
          </cell>
          <cell r="G672">
            <v>0.08</v>
          </cell>
          <cell r="H672">
            <v>0.08</v>
          </cell>
          <cell r="I672">
            <v>0.08</v>
          </cell>
          <cell r="J672">
            <v>0.08</v>
          </cell>
          <cell r="K672">
            <v>0.08</v>
          </cell>
          <cell r="L672">
            <v>0.08</v>
          </cell>
          <cell r="M672">
            <v>0.08</v>
          </cell>
          <cell r="N672">
            <v>0.08</v>
          </cell>
          <cell r="O672">
            <v>0.08</v>
          </cell>
          <cell r="P672">
            <v>0.08</v>
          </cell>
          <cell r="Q672">
            <v>0.08</v>
          </cell>
          <cell r="R672">
            <v>0.08</v>
          </cell>
          <cell r="S672">
            <v>0.08</v>
          </cell>
          <cell r="T672">
            <v>0.08</v>
          </cell>
        </row>
        <row r="673">
          <cell r="B673">
            <v>36</v>
          </cell>
          <cell r="C673" t="str">
            <v>SGP-TA(WSP032)</v>
          </cell>
          <cell r="D673" t="str">
            <v>MD継手</v>
          </cell>
          <cell r="E673" t="str">
            <v>機械室・便所配管</v>
          </cell>
          <cell r="F673" t="str">
            <v>はつり補修</v>
          </cell>
          <cell r="G673">
            <v>0.08</v>
          </cell>
          <cell r="H673">
            <v>0.08</v>
          </cell>
          <cell r="I673">
            <v>0.08</v>
          </cell>
          <cell r="J673">
            <v>0.08</v>
          </cell>
          <cell r="K673">
            <v>0.08</v>
          </cell>
          <cell r="L673">
            <v>0.08</v>
          </cell>
          <cell r="M673">
            <v>0.08</v>
          </cell>
          <cell r="N673">
            <v>0.08</v>
          </cell>
          <cell r="O673">
            <v>0.08</v>
          </cell>
          <cell r="P673">
            <v>0.08</v>
          </cell>
          <cell r="Q673">
            <v>0.08</v>
          </cell>
          <cell r="R673">
            <v>0.08</v>
          </cell>
          <cell r="S673">
            <v>0.08</v>
          </cell>
          <cell r="T673">
            <v>0.08</v>
          </cell>
        </row>
        <row r="674">
          <cell r="B674">
            <v>38</v>
          </cell>
          <cell r="C674" t="str">
            <v>ARFA管</v>
          </cell>
          <cell r="D674" t="str">
            <v>ねじ接合</v>
          </cell>
          <cell r="E674" t="str">
            <v>機械室・便所配管</v>
          </cell>
          <cell r="F674" t="str">
            <v>はつり補修</v>
          </cell>
          <cell r="G674">
            <v>0.08</v>
          </cell>
          <cell r="H674">
            <v>0.08</v>
          </cell>
          <cell r="I674">
            <v>0.08</v>
          </cell>
          <cell r="J674">
            <v>0.08</v>
          </cell>
          <cell r="K674">
            <v>0.08</v>
          </cell>
          <cell r="L674">
            <v>0.08</v>
          </cell>
          <cell r="M674">
            <v>0.08</v>
          </cell>
          <cell r="N674">
            <v>0.08</v>
          </cell>
          <cell r="O674">
            <v>0.08</v>
          </cell>
          <cell r="P674">
            <v>0.08</v>
          </cell>
          <cell r="Q674">
            <v>0.08</v>
          </cell>
          <cell r="R674">
            <v>0.08</v>
          </cell>
          <cell r="S674">
            <v>0.08</v>
          </cell>
          <cell r="T674">
            <v>0.08</v>
          </cell>
        </row>
        <row r="675">
          <cell r="B675">
            <v>39</v>
          </cell>
          <cell r="C675" t="str">
            <v>ARFA管</v>
          </cell>
          <cell r="D675" t="str">
            <v>MD継手</v>
          </cell>
          <cell r="E675" t="str">
            <v>機械室・便所配管</v>
          </cell>
          <cell r="F675" t="str">
            <v>はつり補修</v>
          </cell>
          <cell r="G675">
            <v>0.08</v>
          </cell>
          <cell r="H675">
            <v>0.08</v>
          </cell>
          <cell r="I675">
            <v>0.08</v>
          </cell>
          <cell r="J675">
            <v>0.08</v>
          </cell>
          <cell r="K675">
            <v>0.08</v>
          </cell>
          <cell r="L675">
            <v>0.08</v>
          </cell>
          <cell r="M675">
            <v>0.08</v>
          </cell>
          <cell r="N675">
            <v>0.08</v>
          </cell>
          <cell r="O675">
            <v>0.08</v>
          </cell>
          <cell r="P675">
            <v>0.08</v>
          </cell>
          <cell r="Q675">
            <v>0.08</v>
          </cell>
          <cell r="R675">
            <v>0.08</v>
          </cell>
          <cell r="S675">
            <v>0.08</v>
          </cell>
          <cell r="T675">
            <v>0.08</v>
          </cell>
        </row>
        <row r="676">
          <cell r="B676">
            <v>40</v>
          </cell>
          <cell r="C676" t="str">
            <v>CUP</v>
          </cell>
          <cell r="D676" t="str">
            <v>（給湯・給水）</v>
          </cell>
          <cell r="E676" t="str">
            <v>機械室・便所配管</v>
          </cell>
          <cell r="F676" t="str">
            <v>はつり補修</v>
          </cell>
          <cell r="G676">
            <v>0.08</v>
          </cell>
          <cell r="H676">
            <v>0.08</v>
          </cell>
          <cell r="I676">
            <v>0.08</v>
          </cell>
          <cell r="J676">
            <v>0.08</v>
          </cell>
          <cell r="K676">
            <v>0.08</v>
          </cell>
          <cell r="L676">
            <v>0.08</v>
          </cell>
          <cell r="M676">
            <v>0.08</v>
          </cell>
          <cell r="N676">
            <v>0.08</v>
          </cell>
          <cell r="O676">
            <v>0.08</v>
          </cell>
          <cell r="P676">
            <v>0.08</v>
          </cell>
          <cell r="Q676">
            <v>0.08</v>
          </cell>
          <cell r="R676">
            <v>0.08</v>
          </cell>
          <cell r="S676">
            <v>0.08</v>
          </cell>
          <cell r="T676">
            <v>0.08</v>
          </cell>
        </row>
      </sheetData>
      <sheetData sheetId="2">
        <row r="4">
          <cell r="E4" t="str">
            <v>細目</v>
          </cell>
          <cell r="F4" t="str">
            <v>名称</v>
          </cell>
          <cell r="G4">
            <v>13</v>
          </cell>
          <cell r="H4">
            <v>20</v>
          </cell>
          <cell r="I4">
            <v>25</v>
          </cell>
          <cell r="J4">
            <v>30</v>
          </cell>
          <cell r="K4">
            <v>40</v>
          </cell>
          <cell r="L4">
            <v>50</v>
          </cell>
          <cell r="M4">
            <v>60</v>
          </cell>
          <cell r="N4">
            <v>75</v>
          </cell>
          <cell r="O4">
            <v>100</v>
          </cell>
          <cell r="P4">
            <v>125</v>
          </cell>
          <cell r="Q4">
            <v>150</v>
          </cell>
          <cell r="R4">
            <v>200</v>
          </cell>
          <cell r="S4">
            <v>250</v>
          </cell>
          <cell r="T4">
            <v>300</v>
          </cell>
        </row>
        <row r="5">
          <cell r="B5">
            <v>1</v>
          </cell>
          <cell r="C5">
            <v>2</v>
          </cell>
          <cell r="D5">
            <v>3</v>
          </cell>
          <cell r="E5">
            <v>4</v>
          </cell>
          <cell r="F5">
            <v>5</v>
          </cell>
          <cell r="G5">
            <v>6</v>
          </cell>
          <cell r="H5">
            <v>7</v>
          </cell>
          <cell r="I5">
            <v>8</v>
          </cell>
          <cell r="J5">
            <v>9</v>
          </cell>
          <cell r="K5">
            <v>10</v>
          </cell>
          <cell r="L5">
            <v>11</v>
          </cell>
          <cell r="M5">
            <v>12</v>
          </cell>
          <cell r="N5">
            <v>13</v>
          </cell>
          <cell r="O5">
            <v>14</v>
          </cell>
          <cell r="P5">
            <v>15</v>
          </cell>
          <cell r="Q5">
            <v>16</v>
          </cell>
          <cell r="R5">
            <v>17</v>
          </cell>
          <cell r="S5">
            <v>18</v>
          </cell>
          <cell r="T5">
            <v>19</v>
          </cell>
        </row>
        <row r="6">
          <cell r="B6">
            <v>41</v>
          </cell>
          <cell r="C6" t="str">
            <v>SU</v>
          </cell>
          <cell r="D6" t="str">
            <v>（給水・給湯）圧縮・プレス</v>
          </cell>
          <cell r="E6" t="str">
            <v>屋内一般配管</v>
          </cell>
          <cell r="F6" t="str">
            <v>管</v>
          </cell>
          <cell r="G6">
            <v>1.1000000000000001</v>
          </cell>
          <cell r="H6">
            <v>1.1000000000000001</v>
          </cell>
          <cell r="I6">
            <v>1.1000000000000001</v>
          </cell>
          <cell r="J6">
            <v>1.1000000000000001</v>
          </cell>
          <cell r="K6">
            <v>1.1000000000000001</v>
          </cell>
          <cell r="L6">
            <v>1.1000000000000001</v>
          </cell>
          <cell r="M6">
            <v>1.1000000000000001</v>
          </cell>
          <cell r="N6">
            <v>1.1000000000000001</v>
          </cell>
          <cell r="O6">
            <v>1.1000000000000001</v>
          </cell>
          <cell r="P6">
            <v>1.1000000000000001</v>
          </cell>
          <cell r="Q6">
            <v>1.1000000000000001</v>
          </cell>
          <cell r="R6">
            <v>1.1000000000000001</v>
          </cell>
          <cell r="S6">
            <v>1.1000000000000001</v>
          </cell>
          <cell r="T6">
            <v>1.1000000000000001</v>
          </cell>
        </row>
        <row r="7">
          <cell r="B7">
            <v>42</v>
          </cell>
          <cell r="C7" t="str">
            <v>SU</v>
          </cell>
          <cell r="D7" t="str">
            <v>（給水・給湯）拡管式</v>
          </cell>
          <cell r="E7" t="str">
            <v>屋内一般配管</v>
          </cell>
          <cell r="F7" t="str">
            <v>管</v>
          </cell>
          <cell r="G7">
            <v>1.1000000000000001</v>
          </cell>
          <cell r="H7">
            <v>1.1000000000000001</v>
          </cell>
          <cell r="I7">
            <v>1.1000000000000001</v>
          </cell>
          <cell r="J7">
            <v>1.1000000000000001</v>
          </cell>
          <cell r="K7">
            <v>1.1000000000000001</v>
          </cell>
          <cell r="L7">
            <v>1.1000000000000001</v>
          </cell>
          <cell r="M7">
            <v>1.1000000000000001</v>
          </cell>
          <cell r="N7">
            <v>1.1000000000000001</v>
          </cell>
          <cell r="O7">
            <v>1.1000000000000001</v>
          </cell>
          <cell r="P7">
            <v>1.1000000000000001</v>
          </cell>
          <cell r="Q7">
            <v>1.1000000000000001</v>
          </cell>
          <cell r="R7">
            <v>1.1000000000000001</v>
          </cell>
          <cell r="S7">
            <v>1.1000000000000001</v>
          </cell>
          <cell r="T7">
            <v>1.1000000000000001</v>
          </cell>
        </row>
        <row r="8">
          <cell r="B8">
            <v>43</v>
          </cell>
          <cell r="C8" t="str">
            <v>SU</v>
          </cell>
          <cell r="D8" t="str">
            <v>（給水・給湯・蒸気還管・冷温水）溶接接合</v>
          </cell>
          <cell r="E8" t="str">
            <v>屋内一般配管</v>
          </cell>
          <cell r="F8" t="str">
            <v>管</v>
          </cell>
          <cell r="G8">
            <v>1.1000000000000001</v>
          </cell>
          <cell r="H8">
            <v>1.1000000000000001</v>
          </cell>
          <cell r="I8">
            <v>1.1000000000000001</v>
          </cell>
          <cell r="J8">
            <v>1.1000000000000001</v>
          </cell>
          <cell r="K8">
            <v>1.1000000000000001</v>
          </cell>
          <cell r="L8">
            <v>1.1000000000000001</v>
          </cell>
          <cell r="M8">
            <v>1.1000000000000001</v>
          </cell>
          <cell r="N8">
            <v>1.05</v>
          </cell>
          <cell r="O8">
            <v>1.05</v>
          </cell>
          <cell r="P8">
            <v>1.05</v>
          </cell>
          <cell r="Q8">
            <v>1.05</v>
          </cell>
          <cell r="R8">
            <v>1.05</v>
          </cell>
          <cell r="S8">
            <v>1.05</v>
          </cell>
          <cell r="T8">
            <v>1.05</v>
          </cell>
        </row>
        <row r="9">
          <cell r="B9">
            <v>44</v>
          </cell>
          <cell r="C9" t="str">
            <v>SU</v>
          </cell>
          <cell r="D9" t="str">
            <v>（給水・給湯・冷温水）ハウジング型管継手</v>
          </cell>
          <cell r="E9" t="str">
            <v>屋内一般配管</v>
          </cell>
          <cell r="F9" t="str">
            <v>管</v>
          </cell>
          <cell r="G9">
            <v>1.1000000000000001</v>
          </cell>
          <cell r="H9">
            <v>1.1000000000000001</v>
          </cell>
          <cell r="I9">
            <v>1.1000000000000001</v>
          </cell>
          <cell r="J9">
            <v>1.1000000000000001</v>
          </cell>
          <cell r="K9">
            <v>1.1000000000000001</v>
          </cell>
          <cell r="L9">
            <v>1.1000000000000001</v>
          </cell>
          <cell r="M9">
            <v>1.1000000000000001</v>
          </cell>
          <cell r="N9">
            <v>1.1000000000000001</v>
          </cell>
          <cell r="O9">
            <v>1.05</v>
          </cell>
          <cell r="P9">
            <v>1.05</v>
          </cell>
          <cell r="Q9">
            <v>1.05</v>
          </cell>
          <cell r="R9">
            <v>1.05</v>
          </cell>
          <cell r="S9">
            <v>1.05</v>
          </cell>
          <cell r="T9">
            <v>1.05</v>
          </cell>
        </row>
        <row r="12">
          <cell r="B12">
            <v>41</v>
          </cell>
          <cell r="C12" t="str">
            <v>SU</v>
          </cell>
          <cell r="D12" t="str">
            <v>（給水・給湯）圧縮・プレス</v>
          </cell>
          <cell r="E12" t="str">
            <v>機械室・便所配管</v>
          </cell>
          <cell r="F12" t="str">
            <v>管</v>
          </cell>
          <cell r="G12">
            <v>1.1000000000000001</v>
          </cell>
          <cell r="H12">
            <v>1.1000000000000001</v>
          </cell>
          <cell r="I12">
            <v>1.1000000000000001</v>
          </cell>
          <cell r="J12">
            <v>1.1000000000000001</v>
          </cell>
          <cell r="K12">
            <v>1.1000000000000001</v>
          </cell>
          <cell r="L12">
            <v>1.1000000000000001</v>
          </cell>
          <cell r="M12">
            <v>1.1000000000000001</v>
          </cell>
          <cell r="N12">
            <v>1.1000000000000001</v>
          </cell>
          <cell r="O12">
            <v>1.1000000000000001</v>
          </cell>
          <cell r="P12">
            <v>1.1000000000000001</v>
          </cell>
          <cell r="Q12">
            <v>1.1000000000000001</v>
          </cell>
          <cell r="R12">
            <v>1.1000000000000001</v>
          </cell>
          <cell r="S12">
            <v>1.1000000000000001</v>
          </cell>
          <cell r="T12">
            <v>1.1000000000000001</v>
          </cell>
        </row>
        <row r="13">
          <cell r="B13">
            <v>42</v>
          </cell>
          <cell r="C13" t="str">
            <v>SU</v>
          </cell>
          <cell r="D13" t="str">
            <v>（給水・給湯）拡管式</v>
          </cell>
          <cell r="E13" t="str">
            <v>機械室・便所配管</v>
          </cell>
          <cell r="F13" t="str">
            <v>管</v>
          </cell>
          <cell r="G13">
            <v>1.1000000000000001</v>
          </cell>
          <cell r="H13">
            <v>1.1000000000000001</v>
          </cell>
          <cell r="I13">
            <v>1.1000000000000001</v>
          </cell>
          <cell r="J13">
            <v>1.1000000000000001</v>
          </cell>
          <cell r="K13">
            <v>1.1000000000000001</v>
          </cell>
          <cell r="L13">
            <v>1.1000000000000001</v>
          </cell>
          <cell r="M13">
            <v>1.1000000000000001</v>
          </cell>
          <cell r="N13">
            <v>1.1000000000000001</v>
          </cell>
          <cell r="O13">
            <v>1.1000000000000001</v>
          </cell>
          <cell r="P13">
            <v>1.1000000000000001</v>
          </cell>
          <cell r="Q13">
            <v>1.1000000000000001</v>
          </cell>
          <cell r="R13">
            <v>1.1000000000000001</v>
          </cell>
          <cell r="S13">
            <v>1.1000000000000001</v>
          </cell>
          <cell r="T13">
            <v>1.1000000000000001</v>
          </cell>
        </row>
        <row r="14">
          <cell r="B14">
            <v>43</v>
          </cell>
          <cell r="C14" t="str">
            <v>SU</v>
          </cell>
          <cell r="D14" t="str">
            <v>（給水・給湯・蒸気還管・冷温水）溶接接合</v>
          </cell>
          <cell r="E14" t="str">
            <v>機械室・便所配管</v>
          </cell>
          <cell r="F14" t="str">
            <v>管</v>
          </cell>
          <cell r="G14">
            <v>1.1000000000000001</v>
          </cell>
          <cell r="H14">
            <v>1.1000000000000001</v>
          </cell>
          <cell r="I14">
            <v>1.1000000000000001</v>
          </cell>
          <cell r="J14">
            <v>1.1000000000000001</v>
          </cell>
          <cell r="K14">
            <v>1.1000000000000001</v>
          </cell>
          <cell r="L14">
            <v>1.1000000000000001</v>
          </cell>
          <cell r="M14">
            <v>1.1000000000000001</v>
          </cell>
          <cell r="N14">
            <v>1.05</v>
          </cell>
          <cell r="O14">
            <v>1.05</v>
          </cell>
          <cell r="P14">
            <v>1.05</v>
          </cell>
          <cell r="Q14">
            <v>1.05</v>
          </cell>
          <cell r="R14">
            <v>1.05</v>
          </cell>
          <cell r="S14">
            <v>1.05</v>
          </cell>
          <cell r="T14">
            <v>1.05</v>
          </cell>
        </row>
        <row r="15">
          <cell r="B15">
            <v>44</v>
          </cell>
          <cell r="C15" t="str">
            <v>SU</v>
          </cell>
          <cell r="D15" t="str">
            <v>（給水・給湯・冷温水）ハウジング型管継手</v>
          </cell>
          <cell r="E15" t="str">
            <v>機械室・便所配管</v>
          </cell>
          <cell r="F15" t="str">
            <v>管</v>
          </cell>
          <cell r="G15">
            <v>1.1000000000000001</v>
          </cell>
          <cell r="H15">
            <v>1.1000000000000001</v>
          </cell>
          <cell r="I15">
            <v>1.1000000000000001</v>
          </cell>
          <cell r="J15">
            <v>1.1000000000000001</v>
          </cell>
          <cell r="K15">
            <v>1.1000000000000001</v>
          </cell>
          <cell r="L15">
            <v>1.1000000000000001</v>
          </cell>
          <cell r="M15">
            <v>1.1000000000000001</v>
          </cell>
          <cell r="N15">
            <v>1.1000000000000001</v>
          </cell>
          <cell r="O15">
            <v>1.05</v>
          </cell>
          <cell r="P15">
            <v>1.05</v>
          </cell>
          <cell r="Q15">
            <v>1.05</v>
          </cell>
          <cell r="R15">
            <v>1.05</v>
          </cell>
          <cell r="S15">
            <v>1.05</v>
          </cell>
          <cell r="T15">
            <v>1.05</v>
          </cell>
        </row>
        <row r="18">
          <cell r="B18">
            <v>41</v>
          </cell>
          <cell r="C18" t="str">
            <v>SU</v>
          </cell>
          <cell r="D18" t="str">
            <v>（給水・給湯）圧縮・プレス</v>
          </cell>
          <cell r="E18" t="str">
            <v>屋外配管</v>
          </cell>
          <cell r="F18" t="str">
            <v>管</v>
          </cell>
          <cell r="G18">
            <v>1.05</v>
          </cell>
          <cell r="H18">
            <v>1.05</v>
          </cell>
          <cell r="I18">
            <v>1.05</v>
          </cell>
          <cell r="J18">
            <v>1.05</v>
          </cell>
          <cell r="K18">
            <v>1.05</v>
          </cell>
          <cell r="L18">
            <v>1.05</v>
          </cell>
          <cell r="M18">
            <v>1.05</v>
          </cell>
          <cell r="N18">
            <v>1.05</v>
          </cell>
          <cell r="O18">
            <v>1.05</v>
          </cell>
          <cell r="P18">
            <v>1.05</v>
          </cell>
          <cell r="Q18">
            <v>1.05</v>
          </cell>
          <cell r="R18">
            <v>1.05</v>
          </cell>
          <cell r="S18">
            <v>1.05</v>
          </cell>
          <cell r="T18">
            <v>1.05</v>
          </cell>
        </row>
        <row r="19">
          <cell r="B19">
            <v>42</v>
          </cell>
          <cell r="C19" t="str">
            <v>SU</v>
          </cell>
          <cell r="D19" t="str">
            <v>（給水・給湯）拡管式</v>
          </cell>
          <cell r="E19" t="str">
            <v>屋外配管</v>
          </cell>
          <cell r="F19" t="str">
            <v>管</v>
          </cell>
          <cell r="G19">
            <v>1.05</v>
          </cell>
          <cell r="H19">
            <v>1.05</v>
          </cell>
          <cell r="I19">
            <v>1.05</v>
          </cell>
          <cell r="J19">
            <v>1.05</v>
          </cell>
          <cell r="K19">
            <v>1.05</v>
          </cell>
          <cell r="L19">
            <v>1.05</v>
          </cell>
          <cell r="M19">
            <v>1.05</v>
          </cell>
          <cell r="N19">
            <v>1.05</v>
          </cell>
          <cell r="O19">
            <v>1.05</v>
          </cell>
          <cell r="P19">
            <v>1.05</v>
          </cell>
          <cell r="Q19">
            <v>1.05</v>
          </cell>
          <cell r="R19">
            <v>1.05</v>
          </cell>
          <cell r="S19">
            <v>1.05</v>
          </cell>
          <cell r="T19">
            <v>1.05</v>
          </cell>
        </row>
        <row r="20">
          <cell r="B20">
            <v>43</v>
          </cell>
          <cell r="C20" t="str">
            <v>SU</v>
          </cell>
          <cell r="D20" t="str">
            <v>（給水・給湯・蒸気還管・冷温水）溶接接合</v>
          </cell>
          <cell r="E20" t="str">
            <v>屋外配管</v>
          </cell>
          <cell r="F20" t="str">
            <v>管</v>
          </cell>
          <cell r="G20">
            <v>1.05</v>
          </cell>
          <cell r="H20">
            <v>1.05</v>
          </cell>
          <cell r="I20">
            <v>1.05</v>
          </cell>
          <cell r="J20">
            <v>1.05</v>
          </cell>
          <cell r="K20">
            <v>1.05</v>
          </cell>
          <cell r="L20">
            <v>1.05</v>
          </cell>
          <cell r="M20">
            <v>1.05</v>
          </cell>
          <cell r="N20">
            <v>1.05</v>
          </cell>
          <cell r="O20">
            <v>1.05</v>
          </cell>
          <cell r="P20">
            <v>1.05</v>
          </cell>
          <cell r="Q20">
            <v>1.05</v>
          </cell>
          <cell r="R20">
            <v>1.05</v>
          </cell>
          <cell r="S20">
            <v>1.05</v>
          </cell>
          <cell r="T20">
            <v>1.05</v>
          </cell>
        </row>
        <row r="21">
          <cell r="B21">
            <v>44</v>
          </cell>
          <cell r="C21" t="str">
            <v>SU</v>
          </cell>
          <cell r="D21" t="str">
            <v>（給水・給湯・冷温水）ハウジング型管継手</v>
          </cell>
          <cell r="E21" t="str">
            <v>屋外配管</v>
          </cell>
          <cell r="F21" t="str">
            <v>管</v>
          </cell>
          <cell r="G21">
            <v>1.1000000000000001</v>
          </cell>
          <cell r="H21">
            <v>1.1000000000000001</v>
          </cell>
          <cell r="I21">
            <v>1.1000000000000001</v>
          </cell>
          <cell r="J21">
            <v>1.1000000000000001</v>
          </cell>
          <cell r="K21">
            <v>1.1000000000000001</v>
          </cell>
          <cell r="L21">
            <v>1.1000000000000001</v>
          </cell>
          <cell r="M21">
            <v>1.1000000000000001</v>
          </cell>
          <cell r="N21">
            <v>1.1000000000000001</v>
          </cell>
          <cell r="O21">
            <v>1.05</v>
          </cell>
          <cell r="P21">
            <v>1.05</v>
          </cell>
          <cell r="Q21">
            <v>1.05</v>
          </cell>
          <cell r="R21">
            <v>1.05</v>
          </cell>
          <cell r="S21">
            <v>1.05</v>
          </cell>
          <cell r="T21">
            <v>1.05</v>
          </cell>
        </row>
        <row r="24">
          <cell r="B24">
            <v>41</v>
          </cell>
          <cell r="C24" t="str">
            <v>SU</v>
          </cell>
          <cell r="D24" t="str">
            <v>（給水・給湯）圧縮・プレス</v>
          </cell>
          <cell r="E24" t="str">
            <v>地中配管</v>
          </cell>
          <cell r="F24" t="str">
            <v>管</v>
          </cell>
          <cell r="G24">
            <v>1.05</v>
          </cell>
          <cell r="H24">
            <v>1.05</v>
          </cell>
          <cell r="I24">
            <v>1.05</v>
          </cell>
          <cell r="J24">
            <v>1.05</v>
          </cell>
          <cell r="K24">
            <v>1.05</v>
          </cell>
          <cell r="L24">
            <v>1.05</v>
          </cell>
          <cell r="M24">
            <v>1.05</v>
          </cell>
          <cell r="N24">
            <v>1.05</v>
          </cell>
          <cell r="O24">
            <v>1.05</v>
          </cell>
          <cell r="P24">
            <v>1.05</v>
          </cell>
          <cell r="Q24">
            <v>1.05</v>
          </cell>
          <cell r="R24">
            <v>1.05</v>
          </cell>
          <cell r="S24">
            <v>1.05</v>
          </cell>
          <cell r="T24">
            <v>1.05</v>
          </cell>
        </row>
        <row r="25">
          <cell r="B25">
            <v>42</v>
          </cell>
          <cell r="C25" t="str">
            <v>SU</v>
          </cell>
          <cell r="D25" t="str">
            <v>（給水・給湯）拡管式</v>
          </cell>
          <cell r="E25" t="str">
            <v>地中配管</v>
          </cell>
          <cell r="F25" t="str">
            <v>管</v>
          </cell>
          <cell r="G25">
            <v>1.05</v>
          </cell>
          <cell r="H25">
            <v>1.05</v>
          </cell>
          <cell r="I25">
            <v>1.05</v>
          </cell>
          <cell r="J25">
            <v>1.05</v>
          </cell>
          <cell r="K25">
            <v>1.05</v>
          </cell>
          <cell r="L25">
            <v>1.05</v>
          </cell>
          <cell r="M25">
            <v>1.05</v>
          </cell>
          <cell r="N25">
            <v>1.05</v>
          </cell>
          <cell r="O25">
            <v>1.05</v>
          </cell>
          <cell r="P25">
            <v>1.05</v>
          </cell>
          <cell r="Q25">
            <v>1.05</v>
          </cell>
          <cell r="R25">
            <v>1.05</v>
          </cell>
          <cell r="S25">
            <v>1.05</v>
          </cell>
          <cell r="T25">
            <v>1.05</v>
          </cell>
        </row>
        <row r="26">
          <cell r="B26">
            <v>43</v>
          </cell>
          <cell r="C26" t="str">
            <v>SU</v>
          </cell>
          <cell r="D26" t="str">
            <v>（給水・給湯・蒸気還管・冷温水）溶接接合</v>
          </cell>
          <cell r="E26" t="str">
            <v>地中配管</v>
          </cell>
          <cell r="F26" t="str">
            <v>管</v>
          </cell>
          <cell r="G26">
            <v>1.05</v>
          </cell>
          <cell r="H26">
            <v>1.05</v>
          </cell>
          <cell r="I26">
            <v>1.05</v>
          </cell>
          <cell r="J26">
            <v>1.05</v>
          </cell>
          <cell r="K26">
            <v>1.05</v>
          </cell>
          <cell r="L26">
            <v>1.05</v>
          </cell>
          <cell r="M26">
            <v>1.05</v>
          </cell>
          <cell r="N26">
            <v>1.05</v>
          </cell>
          <cell r="O26">
            <v>1.05</v>
          </cell>
          <cell r="P26">
            <v>1.05</v>
          </cell>
          <cell r="Q26">
            <v>1.05</v>
          </cell>
          <cell r="R26">
            <v>1.05</v>
          </cell>
          <cell r="S26">
            <v>1.05</v>
          </cell>
          <cell r="T26">
            <v>1.05</v>
          </cell>
        </row>
        <row r="29">
          <cell r="B29">
            <v>41</v>
          </cell>
          <cell r="C29" t="str">
            <v>SU</v>
          </cell>
          <cell r="D29" t="str">
            <v>（給水・給湯）圧縮・プレス</v>
          </cell>
          <cell r="E29" t="str">
            <v>屋内一般配管</v>
          </cell>
          <cell r="F29" t="str">
            <v>継手</v>
          </cell>
          <cell r="G29">
            <v>1.45</v>
          </cell>
          <cell r="H29">
            <v>1.45</v>
          </cell>
          <cell r="I29">
            <v>1.45</v>
          </cell>
          <cell r="J29">
            <v>1.45</v>
          </cell>
          <cell r="K29">
            <v>1.45</v>
          </cell>
          <cell r="L29">
            <v>1.45</v>
          </cell>
          <cell r="M29">
            <v>1.45</v>
          </cell>
          <cell r="N29">
            <v>1.45</v>
          </cell>
          <cell r="O29">
            <v>1.45</v>
          </cell>
          <cell r="P29">
            <v>1.45</v>
          </cell>
          <cell r="Q29">
            <v>1.45</v>
          </cell>
          <cell r="R29">
            <v>1.45</v>
          </cell>
          <cell r="S29">
            <v>1.45</v>
          </cell>
          <cell r="T29">
            <v>1.45</v>
          </cell>
        </row>
        <row r="30">
          <cell r="B30">
            <v>42</v>
          </cell>
          <cell r="C30" t="str">
            <v>SU</v>
          </cell>
          <cell r="D30" t="str">
            <v>（給水・給湯）拡管式</v>
          </cell>
          <cell r="E30" t="str">
            <v>屋内一般配管</v>
          </cell>
          <cell r="F30" t="str">
            <v>継手</v>
          </cell>
          <cell r="G30">
            <v>1.6</v>
          </cell>
          <cell r="H30">
            <v>1.6</v>
          </cell>
          <cell r="I30">
            <v>1.6</v>
          </cell>
          <cell r="J30">
            <v>1.6</v>
          </cell>
          <cell r="K30">
            <v>1.6</v>
          </cell>
          <cell r="L30">
            <v>1.6</v>
          </cell>
          <cell r="M30">
            <v>1.6</v>
          </cell>
          <cell r="N30">
            <v>1.6</v>
          </cell>
          <cell r="O30">
            <v>1.6</v>
          </cell>
          <cell r="P30">
            <v>1.6</v>
          </cell>
          <cell r="Q30">
            <v>1.6</v>
          </cell>
          <cell r="R30">
            <v>1.6</v>
          </cell>
          <cell r="S30">
            <v>1.6</v>
          </cell>
          <cell r="T30">
            <v>1.6</v>
          </cell>
        </row>
        <row r="31">
          <cell r="B31">
            <v>43</v>
          </cell>
          <cell r="C31" t="str">
            <v>SU</v>
          </cell>
          <cell r="D31" t="str">
            <v>（給水・給湯・蒸気還管・冷温水）溶接接合</v>
          </cell>
          <cell r="E31" t="str">
            <v>屋内一般配管</v>
          </cell>
          <cell r="F31" t="str">
            <v>継手</v>
          </cell>
          <cell r="G31">
            <v>0.75</v>
          </cell>
          <cell r="H31">
            <v>0.75</v>
          </cell>
          <cell r="I31">
            <v>0.75</v>
          </cell>
          <cell r="J31">
            <v>0.75</v>
          </cell>
          <cell r="K31">
            <v>0.75</v>
          </cell>
          <cell r="L31">
            <v>0.75</v>
          </cell>
          <cell r="M31">
            <v>0.75</v>
          </cell>
          <cell r="N31">
            <v>0.75</v>
          </cell>
          <cell r="O31">
            <v>0.75</v>
          </cell>
          <cell r="P31">
            <v>0.75</v>
          </cell>
          <cell r="Q31">
            <v>0.75</v>
          </cell>
          <cell r="R31">
            <v>0.75</v>
          </cell>
          <cell r="S31">
            <v>0.75</v>
          </cell>
          <cell r="T31">
            <v>0.75</v>
          </cell>
        </row>
        <row r="32">
          <cell r="B32">
            <v>44</v>
          </cell>
          <cell r="C32" t="str">
            <v>SU</v>
          </cell>
          <cell r="D32" t="str">
            <v>（給水・給湯・冷温水）ハウジング型管継手</v>
          </cell>
          <cell r="E32" t="str">
            <v>屋内一般配管</v>
          </cell>
          <cell r="F32" t="str">
            <v>継手</v>
          </cell>
          <cell r="G32">
            <v>1.47</v>
          </cell>
          <cell r="H32">
            <v>1.47</v>
          </cell>
          <cell r="I32">
            <v>1.47</v>
          </cell>
          <cell r="J32">
            <v>1.47</v>
          </cell>
          <cell r="K32">
            <v>1.47</v>
          </cell>
          <cell r="L32">
            <v>1.47</v>
          </cell>
          <cell r="M32">
            <v>1.47</v>
          </cell>
          <cell r="N32">
            <v>1.47</v>
          </cell>
          <cell r="O32">
            <v>1.1000000000000001</v>
          </cell>
          <cell r="P32">
            <v>1.1000000000000001</v>
          </cell>
          <cell r="Q32">
            <v>1.1000000000000001</v>
          </cell>
          <cell r="R32">
            <v>0.74</v>
          </cell>
          <cell r="S32">
            <v>0.74</v>
          </cell>
          <cell r="T32">
            <v>0.74</v>
          </cell>
        </row>
        <row r="35">
          <cell r="B35">
            <v>41</v>
          </cell>
          <cell r="C35" t="str">
            <v>SU</v>
          </cell>
          <cell r="D35" t="str">
            <v>（給水・給湯）圧縮・プレス</v>
          </cell>
          <cell r="E35" t="str">
            <v>機械室・便所配管</v>
          </cell>
          <cell r="F35" t="str">
            <v>継手</v>
          </cell>
          <cell r="G35">
            <v>2.2999999999999998</v>
          </cell>
          <cell r="H35">
            <v>2.2999999999999998</v>
          </cell>
          <cell r="I35">
            <v>2.2999999999999998</v>
          </cell>
          <cell r="J35">
            <v>2.2999999999999998</v>
          </cell>
          <cell r="K35">
            <v>2.2999999999999998</v>
          </cell>
          <cell r="L35">
            <v>2.2999999999999998</v>
          </cell>
          <cell r="M35">
            <v>2.2999999999999998</v>
          </cell>
          <cell r="N35">
            <v>2.2999999999999998</v>
          </cell>
          <cell r="O35">
            <v>2.2999999999999998</v>
          </cell>
          <cell r="P35">
            <v>2.2999999999999998</v>
          </cell>
          <cell r="Q35">
            <v>2.2999999999999998</v>
          </cell>
          <cell r="R35">
            <v>2.2999999999999998</v>
          </cell>
          <cell r="S35">
            <v>2.2999999999999998</v>
          </cell>
          <cell r="T35">
            <v>2.2999999999999998</v>
          </cell>
        </row>
        <row r="36">
          <cell r="B36">
            <v>42</v>
          </cell>
          <cell r="C36" t="str">
            <v>SU</v>
          </cell>
          <cell r="D36" t="str">
            <v>（給水・給湯）拡管式</v>
          </cell>
          <cell r="E36" t="str">
            <v>機械室・便所配管</v>
          </cell>
          <cell r="F36" t="str">
            <v>継手</v>
          </cell>
          <cell r="G36">
            <v>2.65</v>
          </cell>
          <cell r="H36">
            <v>2.65</v>
          </cell>
          <cell r="I36">
            <v>2.65</v>
          </cell>
          <cell r="J36">
            <v>2.65</v>
          </cell>
          <cell r="K36">
            <v>2.65</v>
          </cell>
          <cell r="L36">
            <v>2.65</v>
          </cell>
          <cell r="M36">
            <v>2.65</v>
          </cell>
          <cell r="N36">
            <v>2.65</v>
          </cell>
          <cell r="O36">
            <v>2.65</v>
          </cell>
          <cell r="P36">
            <v>2.65</v>
          </cell>
          <cell r="Q36">
            <v>2.65</v>
          </cell>
          <cell r="R36">
            <v>2.65</v>
          </cell>
          <cell r="S36">
            <v>2.65</v>
          </cell>
          <cell r="T36">
            <v>2.65</v>
          </cell>
        </row>
        <row r="37">
          <cell r="B37">
            <v>43</v>
          </cell>
          <cell r="C37" t="str">
            <v>SU</v>
          </cell>
          <cell r="D37" t="str">
            <v>（給水・給湯・蒸気還管・冷温水）溶接接合</v>
          </cell>
          <cell r="E37" t="str">
            <v>機械室・便所配管</v>
          </cell>
          <cell r="F37" t="str">
            <v>継手</v>
          </cell>
          <cell r="G37">
            <v>1.1000000000000001</v>
          </cell>
          <cell r="H37">
            <v>1.1000000000000001</v>
          </cell>
          <cell r="I37">
            <v>1.1000000000000001</v>
          </cell>
          <cell r="J37">
            <v>1.1000000000000001</v>
          </cell>
          <cell r="K37">
            <v>1.1000000000000001</v>
          </cell>
          <cell r="L37">
            <v>1.1000000000000001</v>
          </cell>
          <cell r="M37">
            <v>1.1000000000000001</v>
          </cell>
          <cell r="N37">
            <v>1.1000000000000001</v>
          </cell>
          <cell r="O37">
            <v>1.1000000000000001</v>
          </cell>
          <cell r="P37">
            <v>1.1000000000000001</v>
          </cell>
          <cell r="Q37">
            <v>1.1000000000000001</v>
          </cell>
          <cell r="R37">
            <v>1.1000000000000001</v>
          </cell>
          <cell r="S37">
            <v>1.1000000000000001</v>
          </cell>
          <cell r="T37">
            <v>1.1000000000000001</v>
          </cell>
        </row>
        <row r="38">
          <cell r="B38">
            <v>44</v>
          </cell>
          <cell r="C38" t="str">
            <v>SU</v>
          </cell>
          <cell r="D38" t="str">
            <v>（給水・給湯・冷温水）ハウジング型管継手</v>
          </cell>
          <cell r="E38" t="str">
            <v>機械室・便所配管</v>
          </cell>
          <cell r="F38" t="str">
            <v>継手</v>
          </cell>
          <cell r="G38">
            <v>2.3199999999999998</v>
          </cell>
          <cell r="H38">
            <v>2.3199999999999998</v>
          </cell>
          <cell r="I38">
            <v>2.3199999999999998</v>
          </cell>
          <cell r="J38">
            <v>2.3199999999999998</v>
          </cell>
          <cell r="K38">
            <v>2.3199999999999998</v>
          </cell>
          <cell r="L38">
            <v>2.3199999999999998</v>
          </cell>
          <cell r="M38">
            <v>2.3199999999999998</v>
          </cell>
          <cell r="N38">
            <v>2.3199999999999998</v>
          </cell>
          <cell r="O38">
            <v>1.69</v>
          </cell>
          <cell r="P38">
            <v>1.69</v>
          </cell>
          <cell r="Q38">
            <v>1.69</v>
          </cell>
          <cell r="R38">
            <v>1.1299999999999999</v>
          </cell>
          <cell r="S38">
            <v>1.1299999999999999</v>
          </cell>
          <cell r="T38">
            <v>1.1299999999999999</v>
          </cell>
        </row>
        <row r="41">
          <cell r="B41">
            <v>41</v>
          </cell>
          <cell r="C41" t="str">
            <v>SU</v>
          </cell>
          <cell r="D41" t="str">
            <v>（給水・給湯）圧縮・プレス</v>
          </cell>
          <cell r="E41" t="str">
            <v>屋外配管</v>
          </cell>
          <cell r="F41" t="str">
            <v>継手</v>
          </cell>
          <cell r="G41">
            <v>1.25</v>
          </cell>
          <cell r="H41">
            <v>1.25</v>
          </cell>
          <cell r="I41">
            <v>1.25</v>
          </cell>
          <cell r="J41">
            <v>1.25</v>
          </cell>
          <cell r="K41">
            <v>1.25</v>
          </cell>
          <cell r="L41">
            <v>1.25</v>
          </cell>
          <cell r="M41">
            <v>1.25</v>
          </cell>
          <cell r="N41">
            <v>1.25</v>
          </cell>
          <cell r="O41">
            <v>1.25</v>
          </cell>
          <cell r="P41">
            <v>1.25</v>
          </cell>
          <cell r="Q41">
            <v>1.25</v>
          </cell>
          <cell r="R41">
            <v>1.25</v>
          </cell>
          <cell r="S41">
            <v>1.25</v>
          </cell>
          <cell r="T41">
            <v>1.25</v>
          </cell>
        </row>
        <row r="42">
          <cell r="B42">
            <v>42</v>
          </cell>
          <cell r="C42" t="str">
            <v>SU</v>
          </cell>
          <cell r="D42" t="str">
            <v>（給水・給湯）拡管式</v>
          </cell>
          <cell r="E42" t="str">
            <v>屋外配管</v>
          </cell>
          <cell r="F42" t="str">
            <v>継手</v>
          </cell>
          <cell r="G42">
            <v>1.35</v>
          </cell>
          <cell r="H42">
            <v>1.35</v>
          </cell>
          <cell r="I42">
            <v>1.35</v>
          </cell>
          <cell r="J42">
            <v>1.35</v>
          </cell>
          <cell r="K42">
            <v>1.35</v>
          </cell>
          <cell r="L42">
            <v>1.35</v>
          </cell>
          <cell r="M42">
            <v>1.35</v>
          </cell>
          <cell r="N42">
            <v>1.35</v>
          </cell>
          <cell r="O42">
            <v>1.35</v>
          </cell>
          <cell r="P42">
            <v>1.35</v>
          </cell>
          <cell r="Q42">
            <v>1.35</v>
          </cell>
          <cell r="R42">
            <v>1.35</v>
          </cell>
          <cell r="S42">
            <v>1.35</v>
          </cell>
          <cell r="T42">
            <v>1.35</v>
          </cell>
        </row>
        <row r="43">
          <cell r="B43">
            <v>43</v>
          </cell>
          <cell r="C43" t="str">
            <v>SU</v>
          </cell>
          <cell r="D43" t="str">
            <v>（給水・給湯・蒸気還管・冷温水）溶接接合</v>
          </cell>
          <cell r="E43" t="str">
            <v>屋外配管</v>
          </cell>
          <cell r="F43" t="str">
            <v>継手</v>
          </cell>
          <cell r="G43">
            <v>0.65</v>
          </cell>
          <cell r="H43">
            <v>0.65</v>
          </cell>
          <cell r="I43">
            <v>0.65</v>
          </cell>
          <cell r="J43">
            <v>0.65</v>
          </cell>
          <cell r="K43">
            <v>0.65</v>
          </cell>
          <cell r="L43">
            <v>0.65</v>
          </cell>
          <cell r="M43">
            <v>0.65</v>
          </cell>
          <cell r="N43">
            <v>0.65</v>
          </cell>
          <cell r="O43">
            <v>0.65</v>
          </cell>
          <cell r="P43">
            <v>0.65</v>
          </cell>
          <cell r="Q43">
            <v>0.65</v>
          </cell>
          <cell r="R43">
            <v>0.65</v>
          </cell>
          <cell r="S43">
            <v>0.65</v>
          </cell>
          <cell r="T43">
            <v>0.65</v>
          </cell>
        </row>
        <row r="44">
          <cell r="B44">
            <v>44</v>
          </cell>
          <cell r="C44" t="str">
            <v>SU</v>
          </cell>
          <cell r="D44" t="str">
            <v>（給水・給湯・冷温水）ハウジング型管継手</v>
          </cell>
          <cell r="E44" t="str">
            <v>屋外配管</v>
          </cell>
          <cell r="F44" t="str">
            <v>継手</v>
          </cell>
          <cell r="G44">
            <v>1.24</v>
          </cell>
          <cell r="H44">
            <v>1.24</v>
          </cell>
          <cell r="I44">
            <v>1.24</v>
          </cell>
          <cell r="J44">
            <v>1.24</v>
          </cell>
          <cell r="K44">
            <v>1.24</v>
          </cell>
          <cell r="L44">
            <v>1.24</v>
          </cell>
          <cell r="M44">
            <v>1.24</v>
          </cell>
          <cell r="N44">
            <v>1.24</v>
          </cell>
          <cell r="O44">
            <v>0.94</v>
          </cell>
          <cell r="P44">
            <v>0.94</v>
          </cell>
          <cell r="Q44">
            <v>0.94</v>
          </cell>
          <cell r="R44">
            <v>0.63</v>
          </cell>
          <cell r="S44">
            <v>0.63</v>
          </cell>
          <cell r="T44">
            <v>0.63</v>
          </cell>
        </row>
        <row r="47">
          <cell r="B47">
            <v>41</v>
          </cell>
          <cell r="C47" t="str">
            <v>SU</v>
          </cell>
          <cell r="D47" t="str">
            <v>（給水・給湯）圧縮・プレス</v>
          </cell>
          <cell r="E47" t="str">
            <v>地中配管</v>
          </cell>
          <cell r="F47" t="str">
            <v>継手</v>
          </cell>
          <cell r="G47">
            <v>0.9</v>
          </cell>
          <cell r="H47">
            <v>0.9</v>
          </cell>
          <cell r="I47">
            <v>0.9</v>
          </cell>
          <cell r="J47">
            <v>0.9</v>
          </cell>
          <cell r="K47">
            <v>0.9</v>
          </cell>
          <cell r="L47">
            <v>0.9</v>
          </cell>
          <cell r="M47">
            <v>0.9</v>
          </cell>
          <cell r="N47">
            <v>0.9</v>
          </cell>
          <cell r="O47">
            <v>0.9</v>
          </cell>
          <cell r="P47">
            <v>0.9</v>
          </cell>
          <cell r="Q47">
            <v>0.9</v>
          </cell>
          <cell r="R47">
            <v>0.9</v>
          </cell>
          <cell r="S47">
            <v>0.9</v>
          </cell>
          <cell r="T47">
            <v>0.9</v>
          </cell>
        </row>
        <row r="48">
          <cell r="B48">
            <v>42</v>
          </cell>
          <cell r="C48" t="str">
            <v>SU</v>
          </cell>
          <cell r="D48" t="str">
            <v>（給水・給湯）拡管式</v>
          </cell>
          <cell r="E48" t="str">
            <v>地中配管</v>
          </cell>
          <cell r="F48" t="str">
            <v>継手</v>
          </cell>
          <cell r="G48">
            <v>1</v>
          </cell>
          <cell r="H48">
            <v>1</v>
          </cell>
          <cell r="I48">
            <v>1</v>
          </cell>
          <cell r="J48">
            <v>1</v>
          </cell>
          <cell r="K48">
            <v>1</v>
          </cell>
          <cell r="L48">
            <v>1</v>
          </cell>
          <cell r="M48">
            <v>1</v>
          </cell>
          <cell r="N48">
            <v>1</v>
          </cell>
          <cell r="O48">
            <v>1</v>
          </cell>
          <cell r="P48">
            <v>1</v>
          </cell>
          <cell r="Q48">
            <v>1</v>
          </cell>
          <cell r="R48">
            <v>1</v>
          </cell>
          <cell r="S48">
            <v>1</v>
          </cell>
          <cell r="T48">
            <v>1</v>
          </cell>
        </row>
        <row r="49">
          <cell r="B49">
            <v>43</v>
          </cell>
          <cell r="C49" t="str">
            <v>SU</v>
          </cell>
          <cell r="D49" t="str">
            <v>（給水・給湯・蒸気還管・冷温水）溶接接合</v>
          </cell>
          <cell r="E49" t="str">
            <v>地中配管</v>
          </cell>
          <cell r="F49" t="str">
            <v>継手</v>
          </cell>
          <cell r="G49">
            <v>0.6</v>
          </cell>
          <cell r="H49">
            <v>0.6</v>
          </cell>
          <cell r="I49">
            <v>0.6</v>
          </cell>
          <cell r="J49">
            <v>0.6</v>
          </cell>
          <cell r="K49">
            <v>0.6</v>
          </cell>
          <cell r="L49">
            <v>0.6</v>
          </cell>
          <cell r="M49">
            <v>0.6</v>
          </cell>
          <cell r="N49">
            <v>0.6</v>
          </cell>
          <cell r="O49">
            <v>0.6</v>
          </cell>
          <cell r="P49">
            <v>0.6</v>
          </cell>
          <cell r="Q49">
            <v>0.6</v>
          </cell>
          <cell r="R49">
            <v>0.6</v>
          </cell>
          <cell r="S49">
            <v>0.6</v>
          </cell>
          <cell r="T49">
            <v>0.6</v>
          </cell>
        </row>
        <row r="52">
          <cell r="B52">
            <v>41</v>
          </cell>
          <cell r="C52" t="str">
            <v>SU</v>
          </cell>
          <cell r="D52" t="str">
            <v>（給水・給湯）圧縮・プレス</v>
          </cell>
          <cell r="E52" t="str">
            <v>屋内一般配管</v>
          </cell>
          <cell r="F52" t="str">
            <v>接合材等</v>
          </cell>
        </row>
        <row r="53">
          <cell r="B53">
            <v>42</v>
          </cell>
          <cell r="C53" t="str">
            <v>SU</v>
          </cell>
          <cell r="D53" t="str">
            <v>（給水・給湯）拡管式</v>
          </cell>
          <cell r="E53" t="str">
            <v>屋内一般配管</v>
          </cell>
          <cell r="F53" t="str">
            <v>接合材等</v>
          </cell>
        </row>
        <row r="54">
          <cell r="B54">
            <v>43</v>
          </cell>
          <cell r="C54" t="str">
            <v>SU</v>
          </cell>
          <cell r="D54" t="str">
            <v>（給水・給湯・蒸気還管・冷温水）溶接接合</v>
          </cell>
          <cell r="E54" t="str">
            <v>屋内一般配管</v>
          </cell>
          <cell r="F54" t="str">
            <v>接合材等</v>
          </cell>
          <cell r="G54">
            <v>0.2</v>
          </cell>
          <cell r="H54">
            <v>0.2</v>
          </cell>
          <cell r="I54">
            <v>0.2</v>
          </cell>
          <cell r="J54">
            <v>0.2</v>
          </cell>
          <cell r="K54">
            <v>0.2</v>
          </cell>
          <cell r="L54">
            <v>0.2</v>
          </cell>
          <cell r="M54">
            <v>0.2</v>
          </cell>
          <cell r="N54">
            <v>0.2</v>
          </cell>
          <cell r="O54">
            <v>0.2</v>
          </cell>
          <cell r="P54">
            <v>0.2</v>
          </cell>
          <cell r="Q54">
            <v>0.2</v>
          </cell>
          <cell r="R54">
            <v>0.2</v>
          </cell>
          <cell r="S54">
            <v>0.2</v>
          </cell>
          <cell r="T54">
            <v>0.2</v>
          </cell>
        </row>
        <row r="55">
          <cell r="B55">
            <v>44</v>
          </cell>
          <cell r="C55" t="str">
            <v>SU</v>
          </cell>
          <cell r="D55" t="str">
            <v>（給水・給湯・冷温水）ハウジング型管継手</v>
          </cell>
          <cell r="E55" t="str">
            <v>屋内一般配管</v>
          </cell>
          <cell r="F55" t="str">
            <v>接合材等</v>
          </cell>
        </row>
        <row r="58">
          <cell r="B58">
            <v>41</v>
          </cell>
          <cell r="C58" t="str">
            <v>SU</v>
          </cell>
          <cell r="D58" t="str">
            <v>（給水・給湯）圧縮・プレス</v>
          </cell>
          <cell r="E58" t="str">
            <v>機械室・便所配管</v>
          </cell>
          <cell r="F58" t="str">
            <v>接合材等</v>
          </cell>
        </row>
        <row r="59">
          <cell r="B59">
            <v>42</v>
          </cell>
          <cell r="C59" t="str">
            <v>SU</v>
          </cell>
          <cell r="D59" t="str">
            <v>（給水・給湯）拡管式</v>
          </cell>
          <cell r="E59" t="str">
            <v>機械室・便所配管</v>
          </cell>
          <cell r="F59" t="str">
            <v>接合材等</v>
          </cell>
        </row>
        <row r="60">
          <cell r="B60">
            <v>43</v>
          </cell>
          <cell r="C60" t="str">
            <v>SU</v>
          </cell>
          <cell r="D60" t="str">
            <v>（給水・給湯・蒸気還管・冷温水）溶接接合</v>
          </cell>
          <cell r="E60" t="str">
            <v>機械室・便所配管</v>
          </cell>
          <cell r="F60" t="str">
            <v>接合材等</v>
          </cell>
          <cell r="G60">
            <v>0.3</v>
          </cell>
          <cell r="H60">
            <v>0.3</v>
          </cell>
          <cell r="I60">
            <v>0.3</v>
          </cell>
          <cell r="J60">
            <v>0.3</v>
          </cell>
          <cell r="K60">
            <v>0.3</v>
          </cell>
          <cell r="L60">
            <v>0.3</v>
          </cell>
          <cell r="M60">
            <v>0.3</v>
          </cell>
          <cell r="N60">
            <v>0.3</v>
          </cell>
          <cell r="O60">
            <v>0.3</v>
          </cell>
          <cell r="P60">
            <v>0.3</v>
          </cell>
          <cell r="Q60">
            <v>0.3</v>
          </cell>
          <cell r="R60">
            <v>0.3</v>
          </cell>
          <cell r="S60">
            <v>0.3</v>
          </cell>
          <cell r="T60">
            <v>0.3</v>
          </cell>
        </row>
        <row r="61">
          <cell r="B61">
            <v>44</v>
          </cell>
          <cell r="C61" t="str">
            <v>SU</v>
          </cell>
          <cell r="D61" t="str">
            <v>（給水・給湯・冷温水）ハウジング型管継手</v>
          </cell>
          <cell r="E61" t="str">
            <v>機械室・便所配管</v>
          </cell>
          <cell r="F61" t="str">
            <v>接合材等</v>
          </cell>
        </row>
        <row r="64">
          <cell r="B64">
            <v>41</v>
          </cell>
          <cell r="C64" t="str">
            <v>SU</v>
          </cell>
          <cell r="D64" t="str">
            <v>（給水・給湯）圧縮・プレス</v>
          </cell>
          <cell r="E64" t="str">
            <v>屋外配管</v>
          </cell>
          <cell r="F64" t="str">
            <v>接合材等</v>
          </cell>
        </row>
        <row r="65">
          <cell r="B65">
            <v>42</v>
          </cell>
          <cell r="C65" t="str">
            <v>SU</v>
          </cell>
          <cell r="D65" t="str">
            <v>（給水・給湯）拡管式</v>
          </cell>
          <cell r="E65" t="str">
            <v>屋外配管</v>
          </cell>
          <cell r="F65" t="str">
            <v>接合材等</v>
          </cell>
        </row>
        <row r="66">
          <cell r="B66">
            <v>43</v>
          </cell>
          <cell r="C66" t="str">
            <v>SU</v>
          </cell>
          <cell r="D66" t="str">
            <v>（給水・給湯・蒸気還管・冷温水）溶接接合</v>
          </cell>
          <cell r="E66" t="str">
            <v>屋外配管</v>
          </cell>
          <cell r="F66" t="str">
            <v>接合材等</v>
          </cell>
          <cell r="G66">
            <v>0.18</v>
          </cell>
          <cell r="H66">
            <v>0.18</v>
          </cell>
          <cell r="I66">
            <v>0.18</v>
          </cell>
          <cell r="J66">
            <v>0.18</v>
          </cell>
          <cell r="K66">
            <v>0.18</v>
          </cell>
          <cell r="L66">
            <v>0.18</v>
          </cell>
          <cell r="M66">
            <v>0.18</v>
          </cell>
          <cell r="N66">
            <v>0.18</v>
          </cell>
          <cell r="O66">
            <v>0.18</v>
          </cell>
          <cell r="P66">
            <v>0.18</v>
          </cell>
          <cell r="Q66">
            <v>0.18</v>
          </cell>
          <cell r="R66">
            <v>0.18</v>
          </cell>
          <cell r="S66">
            <v>0.18</v>
          </cell>
          <cell r="T66">
            <v>0.18</v>
          </cell>
        </row>
        <row r="67">
          <cell r="B67">
            <v>44</v>
          </cell>
          <cell r="C67" t="str">
            <v>SU</v>
          </cell>
          <cell r="D67" t="str">
            <v>（給水・給湯・冷温水）ハウジング型管継手</v>
          </cell>
          <cell r="E67" t="str">
            <v>屋外配管</v>
          </cell>
          <cell r="F67" t="str">
            <v>接合材等</v>
          </cell>
        </row>
        <row r="70">
          <cell r="B70">
            <v>41</v>
          </cell>
          <cell r="C70" t="str">
            <v>SU</v>
          </cell>
          <cell r="D70" t="str">
            <v>（給水・給湯）圧縮・プレス</v>
          </cell>
          <cell r="E70" t="str">
            <v>地中配管</v>
          </cell>
          <cell r="F70" t="str">
            <v>接合材等</v>
          </cell>
        </row>
        <row r="71">
          <cell r="B71">
            <v>42</v>
          </cell>
          <cell r="C71" t="str">
            <v>SU</v>
          </cell>
          <cell r="D71" t="str">
            <v>（給水・給湯）拡管式</v>
          </cell>
          <cell r="E71" t="str">
            <v>地中配管</v>
          </cell>
          <cell r="F71" t="str">
            <v>接合材等</v>
          </cell>
        </row>
        <row r="72">
          <cell r="B72">
            <v>43</v>
          </cell>
          <cell r="C72" t="str">
            <v>SU</v>
          </cell>
          <cell r="D72" t="str">
            <v>（給水・給湯・蒸気還管・冷温水）溶接接合</v>
          </cell>
          <cell r="E72" t="str">
            <v>地中配管</v>
          </cell>
          <cell r="F72" t="str">
            <v>接合材等</v>
          </cell>
          <cell r="G72">
            <v>0.15</v>
          </cell>
          <cell r="H72">
            <v>0.15</v>
          </cell>
          <cell r="I72">
            <v>0.15</v>
          </cell>
          <cell r="J72">
            <v>0.15</v>
          </cell>
          <cell r="K72">
            <v>0.15</v>
          </cell>
          <cell r="L72">
            <v>0.15</v>
          </cell>
          <cell r="M72">
            <v>0.15</v>
          </cell>
          <cell r="N72">
            <v>0.15</v>
          </cell>
          <cell r="O72">
            <v>0.15</v>
          </cell>
          <cell r="P72">
            <v>0.15</v>
          </cell>
          <cell r="Q72">
            <v>0.15</v>
          </cell>
          <cell r="R72">
            <v>0.15</v>
          </cell>
          <cell r="S72">
            <v>0.15</v>
          </cell>
          <cell r="T72">
            <v>0.15</v>
          </cell>
        </row>
        <row r="75">
          <cell r="B75">
            <v>41</v>
          </cell>
          <cell r="C75" t="str">
            <v>SU</v>
          </cell>
          <cell r="D75" t="str">
            <v>（給水・給湯）圧縮・プレス</v>
          </cell>
          <cell r="E75" t="str">
            <v>屋内一般配管</v>
          </cell>
          <cell r="F75" t="str">
            <v>支持金物</v>
          </cell>
          <cell r="G75">
            <v>0.1</v>
          </cell>
          <cell r="H75">
            <v>0.1</v>
          </cell>
          <cell r="I75">
            <v>0.1</v>
          </cell>
          <cell r="J75">
            <v>0.1</v>
          </cell>
          <cell r="K75">
            <v>0.1</v>
          </cell>
          <cell r="L75">
            <v>0.1</v>
          </cell>
          <cell r="M75">
            <v>0.1</v>
          </cell>
          <cell r="N75">
            <v>0.1</v>
          </cell>
          <cell r="O75">
            <v>0.1</v>
          </cell>
          <cell r="P75">
            <v>0.1</v>
          </cell>
          <cell r="Q75">
            <v>0.1</v>
          </cell>
          <cell r="R75">
            <v>0.1</v>
          </cell>
          <cell r="S75">
            <v>0.1</v>
          </cell>
          <cell r="T75">
            <v>0.1</v>
          </cell>
        </row>
        <row r="76">
          <cell r="B76">
            <v>42</v>
          </cell>
          <cell r="C76" t="str">
            <v>SU</v>
          </cell>
          <cell r="D76" t="str">
            <v>（給水・給湯）拡管式</v>
          </cell>
          <cell r="E76" t="str">
            <v>屋内一般配管</v>
          </cell>
          <cell r="F76" t="str">
            <v>支持金物</v>
          </cell>
          <cell r="G76">
            <v>0.1</v>
          </cell>
          <cell r="H76">
            <v>0.1</v>
          </cell>
          <cell r="I76">
            <v>0.1</v>
          </cell>
          <cell r="J76">
            <v>0.1</v>
          </cell>
          <cell r="K76">
            <v>0.1</v>
          </cell>
          <cell r="L76">
            <v>0.1</v>
          </cell>
          <cell r="M76">
            <v>0.1</v>
          </cell>
          <cell r="N76">
            <v>0.1</v>
          </cell>
          <cell r="O76">
            <v>0.1</v>
          </cell>
          <cell r="P76">
            <v>0.1</v>
          </cell>
          <cell r="Q76">
            <v>0.1</v>
          </cell>
          <cell r="R76">
            <v>0.1</v>
          </cell>
          <cell r="S76">
            <v>0.1</v>
          </cell>
          <cell r="T76">
            <v>0.1</v>
          </cell>
        </row>
        <row r="77">
          <cell r="B77">
            <v>43</v>
          </cell>
          <cell r="C77" t="str">
            <v>SU</v>
          </cell>
          <cell r="D77" t="str">
            <v>（給水・給湯・蒸気還管・冷温水）溶接接合</v>
          </cell>
          <cell r="E77" t="str">
            <v>屋内一般配管</v>
          </cell>
          <cell r="F77" t="str">
            <v>支持金物</v>
          </cell>
          <cell r="G77">
            <v>0.1</v>
          </cell>
          <cell r="H77">
            <v>0.1</v>
          </cell>
          <cell r="I77">
            <v>0.1</v>
          </cell>
          <cell r="J77">
            <v>0.1</v>
          </cell>
          <cell r="K77">
            <v>0.1</v>
          </cell>
          <cell r="L77">
            <v>0.1</v>
          </cell>
          <cell r="M77">
            <v>0.1</v>
          </cell>
          <cell r="N77">
            <v>0.1</v>
          </cell>
          <cell r="O77">
            <v>0.1</v>
          </cell>
          <cell r="P77">
            <v>0.1</v>
          </cell>
          <cell r="Q77">
            <v>0.1</v>
          </cell>
          <cell r="R77">
            <v>0.1</v>
          </cell>
          <cell r="S77">
            <v>0.1</v>
          </cell>
          <cell r="T77">
            <v>0.1</v>
          </cell>
        </row>
        <row r="78">
          <cell r="B78">
            <v>44</v>
          </cell>
          <cell r="C78" t="str">
            <v>SU</v>
          </cell>
          <cell r="D78" t="str">
            <v>（給水・給湯・冷温水）ハウジング型管継手</v>
          </cell>
          <cell r="E78" t="str">
            <v>屋内一般配管</v>
          </cell>
          <cell r="F78" t="str">
            <v>支持金物</v>
          </cell>
          <cell r="G78">
            <v>0.1</v>
          </cell>
          <cell r="H78">
            <v>0.1</v>
          </cell>
          <cell r="I78">
            <v>0.1</v>
          </cell>
          <cell r="J78">
            <v>0.1</v>
          </cell>
          <cell r="K78">
            <v>0.1</v>
          </cell>
          <cell r="L78">
            <v>0.1</v>
          </cell>
          <cell r="M78">
            <v>0.1</v>
          </cell>
          <cell r="N78">
            <v>0.1</v>
          </cell>
          <cell r="O78">
            <v>0.1</v>
          </cell>
          <cell r="P78">
            <v>0.1</v>
          </cell>
          <cell r="Q78">
            <v>0.1</v>
          </cell>
          <cell r="R78">
            <v>0.1</v>
          </cell>
          <cell r="S78">
            <v>0.1</v>
          </cell>
          <cell r="T78">
            <v>0.1</v>
          </cell>
        </row>
        <row r="81">
          <cell r="B81">
            <v>41</v>
          </cell>
          <cell r="C81" t="str">
            <v>SU</v>
          </cell>
          <cell r="D81" t="str">
            <v>（給水・給湯）圧縮・プレス</v>
          </cell>
          <cell r="E81" t="str">
            <v>機械室・便所配管</v>
          </cell>
          <cell r="F81" t="str">
            <v>支持金物</v>
          </cell>
          <cell r="G81">
            <v>0.1</v>
          </cell>
          <cell r="H81">
            <v>0.1</v>
          </cell>
          <cell r="I81">
            <v>0.1</v>
          </cell>
          <cell r="J81">
            <v>0.1</v>
          </cell>
          <cell r="K81">
            <v>0.1</v>
          </cell>
          <cell r="L81">
            <v>0.1</v>
          </cell>
          <cell r="M81">
            <v>0.1</v>
          </cell>
          <cell r="N81">
            <v>0.1</v>
          </cell>
          <cell r="O81">
            <v>0.1</v>
          </cell>
          <cell r="P81">
            <v>0.1</v>
          </cell>
          <cell r="Q81">
            <v>0.1</v>
          </cell>
          <cell r="R81">
            <v>0.1</v>
          </cell>
          <cell r="S81">
            <v>0.1</v>
          </cell>
          <cell r="T81">
            <v>0.1</v>
          </cell>
        </row>
        <row r="82">
          <cell r="B82">
            <v>42</v>
          </cell>
          <cell r="C82" t="str">
            <v>SU</v>
          </cell>
          <cell r="D82" t="str">
            <v>（給水・給湯）拡管式</v>
          </cell>
          <cell r="E82" t="str">
            <v>機械室・便所配管</v>
          </cell>
          <cell r="F82" t="str">
            <v>支持金物</v>
          </cell>
          <cell r="G82">
            <v>0.1</v>
          </cell>
          <cell r="H82">
            <v>0.1</v>
          </cell>
          <cell r="I82">
            <v>0.1</v>
          </cell>
          <cell r="J82">
            <v>0.1</v>
          </cell>
          <cell r="K82">
            <v>0.1</v>
          </cell>
          <cell r="L82">
            <v>0.1</v>
          </cell>
          <cell r="M82">
            <v>0.1</v>
          </cell>
          <cell r="N82">
            <v>0.1</v>
          </cell>
          <cell r="O82">
            <v>0.1</v>
          </cell>
          <cell r="P82">
            <v>0.1</v>
          </cell>
          <cell r="Q82">
            <v>0.1</v>
          </cell>
          <cell r="R82">
            <v>0.1</v>
          </cell>
          <cell r="S82">
            <v>0.1</v>
          </cell>
          <cell r="T82">
            <v>0.1</v>
          </cell>
        </row>
        <row r="83">
          <cell r="B83">
            <v>43</v>
          </cell>
          <cell r="C83" t="str">
            <v>SU</v>
          </cell>
          <cell r="D83" t="str">
            <v>（給水・給湯・蒸気還管・冷温水）溶接接合</v>
          </cell>
          <cell r="E83" t="str">
            <v>機械室・便所配管</v>
          </cell>
          <cell r="F83" t="str">
            <v>支持金物</v>
          </cell>
          <cell r="G83">
            <v>0.1</v>
          </cell>
          <cell r="H83">
            <v>0.1</v>
          </cell>
          <cell r="I83">
            <v>0.1</v>
          </cell>
          <cell r="J83">
            <v>0.1</v>
          </cell>
          <cell r="K83">
            <v>0.1</v>
          </cell>
          <cell r="L83">
            <v>0.1</v>
          </cell>
          <cell r="M83">
            <v>0.1</v>
          </cell>
          <cell r="N83">
            <v>0.1</v>
          </cell>
          <cell r="O83">
            <v>0.1</v>
          </cell>
          <cell r="P83">
            <v>0.1</v>
          </cell>
          <cell r="Q83">
            <v>0.1</v>
          </cell>
          <cell r="R83">
            <v>0.1</v>
          </cell>
          <cell r="S83">
            <v>0.1</v>
          </cell>
          <cell r="T83">
            <v>0.1</v>
          </cell>
        </row>
        <row r="84">
          <cell r="B84">
            <v>44</v>
          </cell>
          <cell r="C84" t="str">
            <v>SU</v>
          </cell>
          <cell r="D84" t="str">
            <v>（給水・給湯・冷温水）ハウジング型管継手</v>
          </cell>
          <cell r="E84" t="str">
            <v>機械室・便所配管</v>
          </cell>
          <cell r="F84" t="str">
            <v>支持金物</v>
          </cell>
          <cell r="G84">
            <v>0.1</v>
          </cell>
          <cell r="H84">
            <v>0.1</v>
          </cell>
          <cell r="I84">
            <v>0.1</v>
          </cell>
          <cell r="J84">
            <v>0.1</v>
          </cell>
          <cell r="K84">
            <v>0.1</v>
          </cell>
          <cell r="L84">
            <v>0.1</v>
          </cell>
          <cell r="M84">
            <v>0.1</v>
          </cell>
          <cell r="N84">
            <v>0.1</v>
          </cell>
          <cell r="O84">
            <v>0.1</v>
          </cell>
          <cell r="P84">
            <v>0.1</v>
          </cell>
          <cell r="Q84">
            <v>0.1</v>
          </cell>
          <cell r="R84">
            <v>0.1</v>
          </cell>
          <cell r="S84">
            <v>0.1</v>
          </cell>
          <cell r="T84">
            <v>0.1</v>
          </cell>
        </row>
        <row r="87">
          <cell r="B87">
            <v>41</v>
          </cell>
          <cell r="C87" t="str">
            <v>SU</v>
          </cell>
          <cell r="D87" t="str">
            <v>（給水・給湯）圧縮・プレス</v>
          </cell>
          <cell r="E87" t="str">
            <v>屋外配管</v>
          </cell>
          <cell r="F87" t="str">
            <v>支持金物</v>
          </cell>
          <cell r="G87">
            <v>0.1</v>
          </cell>
          <cell r="H87">
            <v>0.1</v>
          </cell>
          <cell r="I87">
            <v>0.1</v>
          </cell>
          <cell r="J87">
            <v>0.1</v>
          </cell>
          <cell r="K87">
            <v>0.1</v>
          </cell>
          <cell r="L87">
            <v>0.1</v>
          </cell>
          <cell r="M87">
            <v>0.1</v>
          </cell>
          <cell r="N87">
            <v>0.1</v>
          </cell>
          <cell r="O87">
            <v>0.1</v>
          </cell>
          <cell r="P87">
            <v>0.1</v>
          </cell>
          <cell r="Q87">
            <v>0.1</v>
          </cell>
          <cell r="R87">
            <v>0.1</v>
          </cell>
          <cell r="S87">
            <v>0.1</v>
          </cell>
          <cell r="T87">
            <v>0.1</v>
          </cell>
        </row>
        <row r="88">
          <cell r="B88">
            <v>42</v>
          </cell>
          <cell r="C88" t="str">
            <v>SU</v>
          </cell>
          <cell r="D88" t="str">
            <v>（給水・給湯）拡管式</v>
          </cell>
          <cell r="E88" t="str">
            <v>屋外配管</v>
          </cell>
          <cell r="F88" t="str">
            <v>支持金物</v>
          </cell>
          <cell r="G88">
            <v>0.1</v>
          </cell>
          <cell r="H88">
            <v>0.1</v>
          </cell>
          <cell r="I88">
            <v>0.1</v>
          </cell>
          <cell r="J88">
            <v>0.1</v>
          </cell>
          <cell r="K88">
            <v>0.1</v>
          </cell>
          <cell r="L88">
            <v>0.1</v>
          </cell>
          <cell r="M88">
            <v>0.1</v>
          </cell>
          <cell r="N88">
            <v>0.1</v>
          </cell>
          <cell r="O88">
            <v>0.1</v>
          </cell>
          <cell r="P88">
            <v>0.1</v>
          </cell>
          <cell r="Q88">
            <v>0.1</v>
          </cell>
          <cell r="R88">
            <v>0.1</v>
          </cell>
          <cell r="S88">
            <v>0.1</v>
          </cell>
          <cell r="T88">
            <v>0.1</v>
          </cell>
        </row>
        <row r="89">
          <cell r="B89">
            <v>43</v>
          </cell>
          <cell r="C89" t="str">
            <v>SU</v>
          </cell>
          <cell r="D89" t="str">
            <v>（給水・給湯・蒸気還管・冷温水）溶接接合</v>
          </cell>
          <cell r="E89" t="str">
            <v>屋外配管</v>
          </cell>
          <cell r="F89" t="str">
            <v>支持金物</v>
          </cell>
          <cell r="G89">
            <v>0.1</v>
          </cell>
          <cell r="H89">
            <v>0.1</v>
          </cell>
          <cell r="I89">
            <v>0.1</v>
          </cell>
          <cell r="J89">
            <v>0.1</v>
          </cell>
          <cell r="K89">
            <v>0.1</v>
          </cell>
          <cell r="L89">
            <v>0.1</v>
          </cell>
          <cell r="M89">
            <v>0.1</v>
          </cell>
          <cell r="N89">
            <v>0.1</v>
          </cell>
          <cell r="O89">
            <v>0.1</v>
          </cell>
          <cell r="P89">
            <v>0.1</v>
          </cell>
          <cell r="Q89">
            <v>0.1</v>
          </cell>
          <cell r="R89">
            <v>0.1</v>
          </cell>
          <cell r="S89">
            <v>0.1</v>
          </cell>
          <cell r="T89">
            <v>0.1</v>
          </cell>
        </row>
        <row r="90">
          <cell r="B90">
            <v>44</v>
          </cell>
          <cell r="C90" t="str">
            <v>SU</v>
          </cell>
          <cell r="D90" t="str">
            <v>（給水・給湯・冷温水）ハウジング型管継手</v>
          </cell>
          <cell r="E90" t="str">
            <v>屋外配管</v>
          </cell>
          <cell r="F90" t="str">
            <v>支持金物</v>
          </cell>
          <cell r="G90">
            <v>0.1</v>
          </cell>
          <cell r="H90">
            <v>0.1</v>
          </cell>
          <cell r="I90">
            <v>0.1</v>
          </cell>
          <cell r="J90">
            <v>0.1</v>
          </cell>
          <cell r="K90">
            <v>0.1</v>
          </cell>
          <cell r="L90">
            <v>0.1</v>
          </cell>
          <cell r="M90">
            <v>0.1</v>
          </cell>
          <cell r="N90">
            <v>0.1</v>
          </cell>
          <cell r="O90">
            <v>0.1</v>
          </cell>
          <cell r="P90">
            <v>0.1</v>
          </cell>
          <cell r="Q90">
            <v>0.1</v>
          </cell>
          <cell r="R90">
            <v>0.1</v>
          </cell>
          <cell r="S90">
            <v>0.1</v>
          </cell>
          <cell r="T90">
            <v>0.1</v>
          </cell>
        </row>
        <row r="93">
          <cell r="B93">
            <v>41</v>
          </cell>
          <cell r="C93" t="str">
            <v>SU</v>
          </cell>
          <cell r="D93" t="str">
            <v>（給水・給湯）圧縮・プレス</v>
          </cell>
          <cell r="E93" t="str">
            <v>屋内一般配管</v>
          </cell>
          <cell r="F93" t="str">
            <v>配管工</v>
          </cell>
          <cell r="G93">
            <v>5.1999999999999998E-2</v>
          </cell>
          <cell r="H93">
            <v>7.0999999999999994E-2</v>
          </cell>
          <cell r="I93">
            <v>0.09</v>
          </cell>
          <cell r="J93">
            <v>0.106</v>
          </cell>
          <cell r="K93">
            <v>0.13200000000000001</v>
          </cell>
          <cell r="L93">
            <v>0.14899999999999999</v>
          </cell>
          <cell r="M93">
            <v>0.185</v>
          </cell>
        </row>
        <row r="94">
          <cell r="B94">
            <v>42</v>
          </cell>
          <cell r="C94" t="str">
            <v>SU</v>
          </cell>
          <cell r="D94" t="str">
            <v>（給水・給湯）拡管式</v>
          </cell>
          <cell r="E94" t="str">
            <v>屋内一般配管</v>
          </cell>
          <cell r="F94" t="str">
            <v>配管工</v>
          </cell>
          <cell r="G94">
            <v>5.1999999999999998E-2</v>
          </cell>
          <cell r="H94">
            <v>7.0999999999999994E-2</v>
          </cell>
          <cell r="I94">
            <v>0.09</v>
          </cell>
          <cell r="J94">
            <v>0.106</v>
          </cell>
          <cell r="K94">
            <v>0.13200000000000001</v>
          </cell>
          <cell r="L94">
            <v>0.14899999999999999</v>
          </cell>
          <cell r="M94">
            <v>0.185</v>
          </cell>
        </row>
        <row r="95">
          <cell r="B95">
            <v>43</v>
          </cell>
          <cell r="C95" t="str">
            <v>SU</v>
          </cell>
          <cell r="D95" t="str">
            <v>（給水・給湯・蒸気還管・冷温水）溶接接合</v>
          </cell>
          <cell r="E95" t="str">
            <v>屋内一般配管</v>
          </cell>
          <cell r="F95" t="str">
            <v>配管工</v>
          </cell>
          <cell r="G95">
            <v>0.115</v>
          </cell>
          <cell r="H95">
            <v>0.13600000000000001</v>
          </cell>
          <cell r="I95">
            <v>0.157</v>
          </cell>
          <cell r="J95">
            <v>0.17599999999999999</v>
          </cell>
          <cell r="K95">
            <v>0.20699999999999999</v>
          </cell>
          <cell r="L95">
            <v>0.23</v>
          </cell>
          <cell r="M95">
            <v>0.27500000000000002</v>
          </cell>
          <cell r="N95">
            <v>0.33900000000000002</v>
          </cell>
          <cell r="O95">
            <v>0.50900000000000001</v>
          </cell>
          <cell r="P95">
            <v>0.63600000000000001</v>
          </cell>
          <cell r="Q95">
            <v>0.77200000000000002</v>
          </cell>
          <cell r="R95">
            <v>1.077</v>
          </cell>
          <cell r="S95">
            <v>1.423</v>
          </cell>
          <cell r="T95">
            <v>1.8089999999999999</v>
          </cell>
        </row>
        <row r="96">
          <cell r="B96">
            <v>44</v>
          </cell>
          <cell r="C96" t="str">
            <v>SU</v>
          </cell>
          <cell r="D96" t="str">
            <v>（給水・給湯・冷温水）ハウジング型管継手</v>
          </cell>
          <cell r="E96" t="str">
            <v>屋内一般配管</v>
          </cell>
          <cell r="F96" t="str">
            <v>配管工</v>
          </cell>
          <cell r="G96">
            <v>0.106</v>
          </cell>
          <cell r="H96">
            <v>0.13300000000000001</v>
          </cell>
          <cell r="I96">
            <v>0.17299999999999999</v>
          </cell>
          <cell r="J96">
            <v>0.25600000000000001</v>
          </cell>
          <cell r="K96">
            <v>0.30199999999999999</v>
          </cell>
          <cell r="L96">
            <v>0.106</v>
          </cell>
          <cell r="M96">
            <v>0.13300000000000001</v>
          </cell>
          <cell r="N96">
            <v>0.17299999999999999</v>
          </cell>
          <cell r="O96">
            <v>0.25600000000000001</v>
          </cell>
          <cell r="P96">
            <v>0.30199999999999999</v>
          </cell>
          <cell r="Q96">
            <v>0.36799999999999999</v>
          </cell>
          <cell r="R96">
            <v>0.48499999999999999</v>
          </cell>
          <cell r="S96">
            <v>0.65300000000000002</v>
          </cell>
          <cell r="T96">
            <v>0.78700000000000003</v>
          </cell>
        </row>
        <row r="99">
          <cell r="B99">
            <v>41</v>
          </cell>
          <cell r="C99" t="str">
            <v>SU</v>
          </cell>
          <cell r="D99" t="str">
            <v>（給水・給湯）圧縮・プレス</v>
          </cell>
          <cell r="E99" t="str">
            <v>機械室・便所配管</v>
          </cell>
          <cell r="F99" t="str">
            <v>配管工</v>
          </cell>
          <cell r="G99">
            <v>6.2E-2</v>
          </cell>
          <cell r="H99">
            <v>8.5000000000000006E-2</v>
          </cell>
          <cell r="I99">
            <v>0.108</v>
          </cell>
          <cell r="J99">
            <v>0.127</v>
          </cell>
          <cell r="K99">
            <v>0.158</v>
          </cell>
          <cell r="L99">
            <v>0.17899999999999999</v>
          </cell>
          <cell r="M99">
            <v>0.222</v>
          </cell>
        </row>
        <row r="100">
          <cell r="B100">
            <v>42</v>
          </cell>
          <cell r="C100" t="str">
            <v>SU</v>
          </cell>
          <cell r="D100" t="str">
            <v>（給水・給湯）拡管式</v>
          </cell>
          <cell r="E100" t="str">
            <v>機械室・便所配管</v>
          </cell>
          <cell r="F100" t="str">
            <v>配管工</v>
          </cell>
          <cell r="G100">
            <v>6.2E-2</v>
          </cell>
          <cell r="H100">
            <v>8.5000000000000006E-2</v>
          </cell>
          <cell r="I100">
            <v>0.108</v>
          </cell>
          <cell r="J100">
            <v>0.127</v>
          </cell>
          <cell r="K100">
            <v>0.158</v>
          </cell>
          <cell r="L100">
            <v>0.17899999999999999</v>
          </cell>
          <cell r="M100">
            <v>0.222</v>
          </cell>
        </row>
        <row r="101">
          <cell r="B101">
            <v>43</v>
          </cell>
          <cell r="C101" t="str">
            <v>SU</v>
          </cell>
          <cell r="D101" t="str">
            <v>（給水・給湯・蒸気還管・冷温水）溶接接合</v>
          </cell>
          <cell r="E101" t="str">
            <v>機械室・便所配管</v>
          </cell>
          <cell r="F101" t="str">
            <v>配管工</v>
          </cell>
          <cell r="G101">
            <v>0.13800000000000001</v>
          </cell>
          <cell r="H101">
            <v>0.16300000000000001</v>
          </cell>
          <cell r="I101">
            <v>0.188</v>
          </cell>
          <cell r="J101">
            <v>0.21099999999999999</v>
          </cell>
          <cell r="K101">
            <v>0.248</v>
          </cell>
          <cell r="L101">
            <v>0.27600000000000002</v>
          </cell>
          <cell r="M101">
            <v>0.33</v>
          </cell>
          <cell r="N101">
            <v>0.40699999999999997</v>
          </cell>
          <cell r="O101">
            <v>0.61099999999999999</v>
          </cell>
          <cell r="P101">
            <v>0.76300000000000001</v>
          </cell>
          <cell r="Q101">
            <v>0.92600000000000005</v>
          </cell>
          <cell r="R101">
            <v>1.292</v>
          </cell>
          <cell r="S101">
            <v>1.708</v>
          </cell>
          <cell r="T101">
            <v>2.1709999999999998</v>
          </cell>
        </row>
        <row r="102">
          <cell r="B102">
            <v>44</v>
          </cell>
          <cell r="C102" t="str">
            <v>SU</v>
          </cell>
          <cell r="D102" t="str">
            <v>（給水・給湯・冷温水）ハウジング型管継手</v>
          </cell>
          <cell r="E102" t="str">
            <v>機械室・便所配管</v>
          </cell>
          <cell r="F102" t="str">
            <v>配管工</v>
          </cell>
          <cell r="G102">
            <v>0.127</v>
          </cell>
          <cell r="H102">
            <v>0.159</v>
          </cell>
          <cell r="I102">
            <v>0.20699999999999999</v>
          </cell>
          <cell r="J102">
            <v>0.307</v>
          </cell>
          <cell r="K102">
            <v>0.36299999999999999</v>
          </cell>
          <cell r="L102">
            <v>0.127</v>
          </cell>
          <cell r="M102">
            <v>0.159</v>
          </cell>
          <cell r="N102">
            <v>0.20699999999999999</v>
          </cell>
          <cell r="O102">
            <v>0.307</v>
          </cell>
          <cell r="P102">
            <v>0.36299999999999999</v>
          </cell>
          <cell r="Q102">
            <v>0.441</v>
          </cell>
          <cell r="R102">
            <v>0.58199999999999996</v>
          </cell>
          <cell r="S102">
            <v>0.78400000000000003</v>
          </cell>
          <cell r="T102">
            <v>0.94399999999999995</v>
          </cell>
        </row>
        <row r="105">
          <cell r="B105">
            <v>41</v>
          </cell>
          <cell r="C105" t="str">
            <v>SU</v>
          </cell>
          <cell r="D105" t="str">
            <v>（給水・給湯）圧縮・プレス</v>
          </cell>
          <cell r="E105" t="str">
            <v>屋外配管</v>
          </cell>
          <cell r="F105" t="str">
            <v>配管工</v>
          </cell>
          <cell r="G105">
            <v>4.7E-2</v>
          </cell>
          <cell r="H105">
            <v>6.4000000000000001E-2</v>
          </cell>
          <cell r="I105">
            <v>8.1000000000000003E-2</v>
          </cell>
          <cell r="J105">
            <v>9.5000000000000001E-2</v>
          </cell>
          <cell r="K105">
            <v>0.11899999999999999</v>
          </cell>
          <cell r="L105">
            <v>0.13400000000000001</v>
          </cell>
          <cell r="M105">
            <v>0.16700000000000001</v>
          </cell>
        </row>
        <row r="106">
          <cell r="B106">
            <v>42</v>
          </cell>
          <cell r="C106" t="str">
            <v>SU</v>
          </cell>
          <cell r="D106" t="str">
            <v>（給水・給湯）拡管式</v>
          </cell>
          <cell r="E106" t="str">
            <v>屋外配管</v>
          </cell>
          <cell r="F106" t="str">
            <v>配管工</v>
          </cell>
          <cell r="G106">
            <v>4.7E-2</v>
          </cell>
          <cell r="H106">
            <v>6.4000000000000001E-2</v>
          </cell>
          <cell r="I106">
            <v>8.1000000000000003E-2</v>
          </cell>
          <cell r="J106">
            <v>9.5000000000000001E-2</v>
          </cell>
          <cell r="K106">
            <v>0.11899999999999999</v>
          </cell>
          <cell r="L106">
            <v>0.13400000000000001</v>
          </cell>
          <cell r="M106">
            <v>0.16700000000000001</v>
          </cell>
        </row>
        <row r="107">
          <cell r="B107">
            <v>43</v>
          </cell>
          <cell r="C107" t="str">
            <v>SU</v>
          </cell>
          <cell r="D107" t="str">
            <v>（給水・給湯・蒸気還管・冷温水）溶接接合</v>
          </cell>
          <cell r="E107" t="str">
            <v>屋外配管</v>
          </cell>
          <cell r="F107" t="str">
            <v>配管工</v>
          </cell>
          <cell r="G107">
            <v>0.104</v>
          </cell>
          <cell r="H107">
            <v>0.122</v>
          </cell>
          <cell r="I107">
            <v>0.14099999999999999</v>
          </cell>
          <cell r="J107">
            <v>0.158</v>
          </cell>
          <cell r="K107">
            <v>0.186</v>
          </cell>
          <cell r="L107">
            <v>0.20699999999999999</v>
          </cell>
          <cell r="M107">
            <v>0.248</v>
          </cell>
          <cell r="N107">
            <v>0.30499999999999999</v>
          </cell>
          <cell r="O107">
            <v>0.45800000000000002</v>
          </cell>
          <cell r="P107">
            <v>0.57199999999999995</v>
          </cell>
          <cell r="Q107">
            <v>0.69499999999999995</v>
          </cell>
          <cell r="R107">
            <v>0.96899999999999997</v>
          </cell>
          <cell r="S107">
            <v>1.2809999999999999</v>
          </cell>
          <cell r="T107">
            <v>1.6279999999999999</v>
          </cell>
        </row>
        <row r="108">
          <cell r="B108">
            <v>44</v>
          </cell>
          <cell r="C108" t="str">
            <v>SU</v>
          </cell>
          <cell r="D108" t="str">
            <v>（給水・給湯・冷温水）ハウジング型管継手</v>
          </cell>
          <cell r="E108" t="str">
            <v>屋外配管</v>
          </cell>
          <cell r="F108" t="str">
            <v>配管工</v>
          </cell>
          <cell r="G108">
            <v>9.5000000000000001E-2</v>
          </cell>
          <cell r="H108">
            <v>0.11899999999999999</v>
          </cell>
          <cell r="I108">
            <v>0.155</v>
          </cell>
          <cell r="J108">
            <v>0.23</v>
          </cell>
          <cell r="K108">
            <v>0.27200000000000002</v>
          </cell>
          <cell r="L108">
            <v>9.5000000000000001E-2</v>
          </cell>
          <cell r="M108">
            <v>0.11899999999999999</v>
          </cell>
          <cell r="N108">
            <v>0.155</v>
          </cell>
          <cell r="O108">
            <v>0.23</v>
          </cell>
          <cell r="P108">
            <v>0.27200000000000002</v>
          </cell>
          <cell r="Q108">
            <v>0.33100000000000002</v>
          </cell>
          <cell r="R108">
            <v>0.437</v>
          </cell>
          <cell r="S108">
            <v>0.58799999999999997</v>
          </cell>
          <cell r="T108">
            <v>0.70799999999999996</v>
          </cell>
        </row>
        <row r="111">
          <cell r="B111">
            <v>41</v>
          </cell>
          <cell r="C111" t="str">
            <v>SU</v>
          </cell>
          <cell r="D111" t="str">
            <v>（給水・給湯）圧縮・プレス</v>
          </cell>
          <cell r="E111" t="str">
            <v>地中配管</v>
          </cell>
          <cell r="F111" t="str">
            <v>配管工</v>
          </cell>
          <cell r="G111">
            <v>3.5999999999999997E-2</v>
          </cell>
          <cell r="H111">
            <v>0.05</v>
          </cell>
          <cell r="I111">
            <v>6.3E-2</v>
          </cell>
          <cell r="J111">
            <v>7.3999999999999996E-2</v>
          </cell>
          <cell r="K111">
            <v>9.1999999999999998E-2</v>
          </cell>
          <cell r="L111">
            <v>0.104</v>
          </cell>
          <cell r="M111">
            <v>0.13</v>
          </cell>
        </row>
        <row r="112">
          <cell r="B112">
            <v>42</v>
          </cell>
          <cell r="C112" t="str">
            <v>SU</v>
          </cell>
          <cell r="D112" t="str">
            <v>（給水・給湯）拡管式</v>
          </cell>
          <cell r="E112" t="str">
            <v>地中配管</v>
          </cell>
          <cell r="F112" t="str">
            <v>配管工</v>
          </cell>
          <cell r="G112">
            <v>3.5999999999999997E-2</v>
          </cell>
          <cell r="H112">
            <v>0.05</v>
          </cell>
          <cell r="I112">
            <v>6.3E-2</v>
          </cell>
          <cell r="J112">
            <v>7.3999999999999996E-2</v>
          </cell>
          <cell r="K112">
            <v>9.1999999999999998E-2</v>
          </cell>
          <cell r="L112">
            <v>0.104</v>
          </cell>
          <cell r="M112">
            <v>0.13</v>
          </cell>
        </row>
        <row r="113">
          <cell r="B113">
            <v>43</v>
          </cell>
          <cell r="C113" t="str">
            <v>SU</v>
          </cell>
          <cell r="D113" t="str">
            <v>（給水・給湯・蒸気還管・冷温水）溶接接合</v>
          </cell>
          <cell r="E113" t="str">
            <v>地中配管</v>
          </cell>
          <cell r="F113" t="str">
            <v>配管工</v>
          </cell>
          <cell r="G113">
            <v>8.1000000000000003E-2</v>
          </cell>
          <cell r="H113">
            <v>9.5000000000000001E-2</v>
          </cell>
          <cell r="I113">
            <v>0.11</v>
          </cell>
          <cell r="J113">
            <v>0.123</v>
          </cell>
          <cell r="K113">
            <v>0.14499999999999999</v>
          </cell>
          <cell r="L113">
            <v>0.161</v>
          </cell>
          <cell r="M113">
            <v>0.193</v>
          </cell>
          <cell r="N113">
            <v>0.23699999999999999</v>
          </cell>
          <cell r="O113">
            <v>0.35599999999999998</v>
          </cell>
          <cell r="P113">
            <v>0.44500000000000001</v>
          </cell>
          <cell r="Q113">
            <v>0.54</v>
          </cell>
          <cell r="R113">
            <v>0.754</v>
          </cell>
          <cell r="S113">
            <v>0.996</v>
          </cell>
          <cell r="T113">
            <v>1.266</v>
          </cell>
        </row>
        <row r="116">
          <cell r="B116">
            <v>41</v>
          </cell>
          <cell r="C116" t="str">
            <v>SU</v>
          </cell>
          <cell r="D116" t="str">
            <v>（給水・給湯）圧縮・プレス</v>
          </cell>
          <cell r="E116" t="str">
            <v>屋内一般配管</v>
          </cell>
          <cell r="F116" t="str">
            <v>はつり補修</v>
          </cell>
          <cell r="G116">
            <v>0.08</v>
          </cell>
          <cell r="H116">
            <v>0.08</v>
          </cell>
          <cell r="I116">
            <v>0.08</v>
          </cell>
          <cell r="J116">
            <v>0.08</v>
          </cell>
          <cell r="K116">
            <v>0.08</v>
          </cell>
          <cell r="L116">
            <v>0.08</v>
          </cell>
          <cell r="M116">
            <v>0.08</v>
          </cell>
          <cell r="N116">
            <v>0.08</v>
          </cell>
          <cell r="O116">
            <v>0.08</v>
          </cell>
          <cell r="P116">
            <v>0.08</v>
          </cell>
          <cell r="Q116">
            <v>0.08</v>
          </cell>
          <cell r="R116">
            <v>0.08</v>
          </cell>
          <cell r="S116">
            <v>0.08</v>
          </cell>
          <cell r="T116">
            <v>0.08</v>
          </cell>
        </row>
        <row r="117">
          <cell r="B117">
            <v>42</v>
          </cell>
          <cell r="C117" t="str">
            <v>SU</v>
          </cell>
          <cell r="D117" t="str">
            <v>（給水・給湯）拡管式</v>
          </cell>
          <cell r="E117" t="str">
            <v>屋内一般配管</v>
          </cell>
          <cell r="F117" t="str">
            <v>はつり補修</v>
          </cell>
          <cell r="G117">
            <v>0.08</v>
          </cell>
          <cell r="H117">
            <v>0.08</v>
          </cell>
          <cell r="I117">
            <v>0.08</v>
          </cell>
          <cell r="J117">
            <v>0.08</v>
          </cell>
          <cell r="K117">
            <v>0.08</v>
          </cell>
          <cell r="L117">
            <v>0.08</v>
          </cell>
          <cell r="M117">
            <v>0.08</v>
          </cell>
          <cell r="N117">
            <v>0.08</v>
          </cell>
          <cell r="O117">
            <v>0.08</v>
          </cell>
          <cell r="P117">
            <v>0.08</v>
          </cell>
          <cell r="Q117">
            <v>0.08</v>
          </cell>
          <cell r="R117">
            <v>0.08</v>
          </cell>
          <cell r="S117">
            <v>0.08</v>
          </cell>
          <cell r="T117">
            <v>0.08</v>
          </cell>
        </row>
        <row r="118">
          <cell r="B118">
            <v>43</v>
          </cell>
          <cell r="C118" t="str">
            <v>SU</v>
          </cell>
          <cell r="D118" t="str">
            <v>（給水・給湯・蒸気還管・冷温水）溶接接合</v>
          </cell>
          <cell r="E118" t="str">
            <v>屋内一般配管</v>
          </cell>
          <cell r="F118" t="str">
            <v>はつり補修</v>
          </cell>
          <cell r="G118">
            <v>0.08</v>
          </cell>
          <cell r="H118">
            <v>0.08</v>
          </cell>
          <cell r="I118">
            <v>0.08</v>
          </cell>
          <cell r="J118">
            <v>0.08</v>
          </cell>
          <cell r="K118">
            <v>0.08</v>
          </cell>
          <cell r="L118">
            <v>0.08</v>
          </cell>
          <cell r="M118">
            <v>0.08</v>
          </cell>
          <cell r="N118">
            <v>0.08</v>
          </cell>
          <cell r="O118">
            <v>0.08</v>
          </cell>
          <cell r="P118">
            <v>0.08</v>
          </cell>
          <cell r="Q118">
            <v>0.08</v>
          </cell>
          <cell r="R118">
            <v>0.08</v>
          </cell>
          <cell r="S118">
            <v>0.08</v>
          </cell>
          <cell r="T118">
            <v>0.08</v>
          </cell>
        </row>
        <row r="119">
          <cell r="B119">
            <v>44</v>
          </cell>
          <cell r="C119" t="str">
            <v>SU</v>
          </cell>
          <cell r="D119" t="str">
            <v>（給水・給湯・冷温水）ハウジング型管継手</v>
          </cell>
          <cell r="E119" t="str">
            <v>屋内一般配管</v>
          </cell>
          <cell r="F119" t="str">
            <v>はつり補修</v>
          </cell>
          <cell r="G119">
            <v>0.08</v>
          </cell>
          <cell r="H119">
            <v>0.08</v>
          </cell>
          <cell r="I119">
            <v>0.08</v>
          </cell>
          <cell r="J119">
            <v>0.08</v>
          </cell>
          <cell r="K119">
            <v>0.08</v>
          </cell>
          <cell r="L119">
            <v>0.08</v>
          </cell>
          <cell r="M119">
            <v>0.08</v>
          </cell>
          <cell r="N119">
            <v>0.08</v>
          </cell>
          <cell r="O119">
            <v>0.08</v>
          </cell>
          <cell r="P119">
            <v>0.08</v>
          </cell>
          <cell r="Q119">
            <v>0.08</v>
          </cell>
          <cell r="R119">
            <v>0.08</v>
          </cell>
          <cell r="S119">
            <v>0.08</v>
          </cell>
          <cell r="T119">
            <v>0.08</v>
          </cell>
        </row>
        <row r="122">
          <cell r="B122">
            <v>41</v>
          </cell>
          <cell r="C122" t="str">
            <v>SU</v>
          </cell>
          <cell r="D122" t="str">
            <v>（給水・給湯）圧縮・プレス</v>
          </cell>
          <cell r="E122" t="str">
            <v>機械室・便所配管</v>
          </cell>
          <cell r="F122" t="str">
            <v>はつり補修</v>
          </cell>
          <cell r="G122">
            <v>0.08</v>
          </cell>
          <cell r="H122">
            <v>0.08</v>
          </cell>
          <cell r="I122">
            <v>0.08</v>
          </cell>
          <cell r="J122">
            <v>0.08</v>
          </cell>
          <cell r="K122">
            <v>0.08</v>
          </cell>
          <cell r="L122">
            <v>0.08</v>
          </cell>
          <cell r="M122">
            <v>0.08</v>
          </cell>
          <cell r="N122">
            <v>0.08</v>
          </cell>
          <cell r="O122">
            <v>0.08</v>
          </cell>
          <cell r="P122">
            <v>0.08</v>
          </cell>
          <cell r="Q122">
            <v>0.08</v>
          </cell>
          <cell r="R122">
            <v>0.08</v>
          </cell>
          <cell r="S122">
            <v>0.08</v>
          </cell>
          <cell r="T122">
            <v>0.08</v>
          </cell>
        </row>
        <row r="123">
          <cell r="B123">
            <v>42</v>
          </cell>
          <cell r="C123" t="str">
            <v>SU</v>
          </cell>
          <cell r="D123" t="str">
            <v>（給水・給湯）拡管式</v>
          </cell>
          <cell r="E123" t="str">
            <v>機械室・便所配管</v>
          </cell>
          <cell r="F123" t="str">
            <v>はつり補修</v>
          </cell>
          <cell r="G123">
            <v>0.08</v>
          </cell>
          <cell r="H123">
            <v>0.08</v>
          </cell>
          <cell r="I123">
            <v>0.08</v>
          </cell>
          <cell r="J123">
            <v>0.08</v>
          </cell>
          <cell r="K123">
            <v>0.08</v>
          </cell>
          <cell r="L123">
            <v>0.08</v>
          </cell>
          <cell r="M123">
            <v>0.08</v>
          </cell>
          <cell r="N123">
            <v>0.08</v>
          </cell>
          <cell r="O123">
            <v>0.08</v>
          </cell>
          <cell r="P123">
            <v>0.08</v>
          </cell>
          <cell r="Q123">
            <v>0.08</v>
          </cell>
          <cell r="R123">
            <v>0.08</v>
          </cell>
          <cell r="S123">
            <v>0.08</v>
          </cell>
          <cell r="T123">
            <v>0.08</v>
          </cell>
        </row>
        <row r="124">
          <cell r="B124">
            <v>43</v>
          </cell>
          <cell r="C124" t="str">
            <v>SU</v>
          </cell>
          <cell r="D124" t="str">
            <v>（給水・給湯・蒸気還管・冷温水）溶接接合</v>
          </cell>
          <cell r="E124" t="str">
            <v>機械室・便所配管</v>
          </cell>
          <cell r="F124" t="str">
            <v>はつり補修</v>
          </cell>
          <cell r="G124">
            <v>0.08</v>
          </cell>
          <cell r="H124">
            <v>0.08</v>
          </cell>
          <cell r="I124">
            <v>0.08</v>
          </cell>
          <cell r="J124">
            <v>0.08</v>
          </cell>
          <cell r="K124">
            <v>0.08</v>
          </cell>
          <cell r="L124">
            <v>0.08</v>
          </cell>
          <cell r="M124">
            <v>0.08</v>
          </cell>
          <cell r="N124">
            <v>0.08</v>
          </cell>
          <cell r="O124">
            <v>0.08</v>
          </cell>
          <cell r="P124">
            <v>0.08</v>
          </cell>
          <cell r="Q124">
            <v>0.08</v>
          </cell>
          <cell r="R124">
            <v>0.08</v>
          </cell>
          <cell r="S124">
            <v>0.08</v>
          </cell>
          <cell r="T124">
            <v>0.08</v>
          </cell>
        </row>
        <row r="125">
          <cell r="B125">
            <v>44</v>
          </cell>
          <cell r="C125" t="str">
            <v>SU</v>
          </cell>
          <cell r="D125" t="str">
            <v>（給水・給湯・冷温水）ハウジング型管継手</v>
          </cell>
          <cell r="E125" t="str">
            <v>機械室・便所配管</v>
          </cell>
          <cell r="F125" t="str">
            <v>はつり補修</v>
          </cell>
          <cell r="G125">
            <v>0.08</v>
          </cell>
          <cell r="H125">
            <v>0.08</v>
          </cell>
          <cell r="I125">
            <v>0.08</v>
          </cell>
          <cell r="J125">
            <v>0.08</v>
          </cell>
          <cell r="K125">
            <v>0.08</v>
          </cell>
          <cell r="L125">
            <v>0.08</v>
          </cell>
          <cell r="M125">
            <v>0.08</v>
          </cell>
          <cell r="N125">
            <v>0.08</v>
          </cell>
          <cell r="O125">
            <v>0.08</v>
          </cell>
          <cell r="P125">
            <v>0.08</v>
          </cell>
          <cell r="Q125">
            <v>0.08</v>
          </cell>
          <cell r="R125">
            <v>0.08</v>
          </cell>
          <cell r="S125">
            <v>0.08</v>
          </cell>
          <cell r="T125">
            <v>0.08</v>
          </cell>
        </row>
      </sheetData>
      <sheetData sheetId="3">
        <row r="5">
          <cell r="E5" t="str">
            <v>細目</v>
          </cell>
          <cell r="F5" t="str">
            <v>名称</v>
          </cell>
          <cell r="G5">
            <v>15</v>
          </cell>
          <cell r="H5">
            <v>20</v>
          </cell>
          <cell r="I5">
            <v>25</v>
          </cell>
          <cell r="J5">
            <v>32</v>
          </cell>
          <cell r="K5">
            <v>40</v>
          </cell>
          <cell r="L5">
            <v>50</v>
          </cell>
          <cell r="M5">
            <v>65</v>
          </cell>
          <cell r="N5">
            <v>75</v>
          </cell>
          <cell r="O5">
            <v>100</v>
          </cell>
          <cell r="P5">
            <v>125</v>
          </cell>
          <cell r="Q5">
            <v>150</v>
          </cell>
          <cell r="R5">
            <v>200</v>
          </cell>
          <cell r="S5">
            <v>250</v>
          </cell>
          <cell r="T5">
            <v>300</v>
          </cell>
        </row>
        <row r="6">
          <cell r="B6">
            <v>1</v>
          </cell>
          <cell r="C6">
            <v>2</v>
          </cell>
          <cell r="D6">
            <v>3</v>
          </cell>
          <cell r="E6">
            <v>4</v>
          </cell>
          <cell r="F6">
            <v>5</v>
          </cell>
          <cell r="G6">
            <v>6</v>
          </cell>
          <cell r="H6">
            <v>7</v>
          </cell>
          <cell r="I6">
            <v>8</v>
          </cell>
          <cell r="J6">
            <v>9</v>
          </cell>
          <cell r="K6">
            <v>10</v>
          </cell>
          <cell r="L6">
            <v>11</v>
          </cell>
          <cell r="M6">
            <v>12</v>
          </cell>
          <cell r="N6">
            <v>13</v>
          </cell>
          <cell r="O6">
            <v>14</v>
          </cell>
          <cell r="P6">
            <v>15</v>
          </cell>
          <cell r="Q6">
            <v>16</v>
          </cell>
          <cell r="R6">
            <v>17</v>
          </cell>
          <cell r="S6">
            <v>18</v>
          </cell>
          <cell r="T6">
            <v>19</v>
          </cell>
        </row>
        <row r="7">
          <cell r="B7">
            <v>45</v>
          </cell>
          <cell r="C7" t="str">
            <v>CIP</v>
          </cell>
          <cell r="D7" t="str">
            <v>(排水)メカニカル型継手</v>
          </cell>
          <cell r="E7" t="str">
            <v>機械室・便所配管</v>
          </cell>
          <cell r="F7" t="str">
            <v>管</v>
          </cell>
          <cell r="G7">
            <v>1.05</v>
          </cell>
          <cell r="H7">
            <v>1.05</v>
          </cell>
          <cell r="I7">
            <v>1.05</v>
          </cell>
          <cell r="J7">
            <v>1.05</v>
          </cell>
          <cell r="K7">
            <v>1.05</v>
          </cell>
          <cell r="L7">
            <v>1.05</v>
          </cell>
          <cell r="M7">
            <v>1.05</v>
          </cell>
          <cell r="N7">
            <v>1.05</v>
          </cell>
          <cell r="O7">
            <v>1.05</v>
          </cell>
          <cell r="P7">
            <v>1.05</v>
          </cell>
          <cell r="Q7">
            <v>1.05</v>
          </cell>
          <cell r="R7">
            <v>1.05</v>
          </cell>
          <cell r="S7">
            <v>1.05</v>
          </cell>
          <cell r="T7">
            <v>1.05</v>
          </cell>
        </row>
        <row r="8">
          <cell r="B8">
            <v>46</v>
          </cell>
          <cell r="C8" t="str">
            <v>CIP</v>
          </cell>
          <cell r="D8" t="str">
            <v>(排水)メカニカル型継手(HASS 210 2種管)</v>
          </cell>
          <cell r="E8" t="str">
            <v>機械室・便所配管</v>
          </cell>
          <cell r="F8" t="str">
            <v>管</v>
          </cell>
          <cell r="G8">
            <v>1.05</v>
          </cell>
          <cell r="H8">
            <v>1.05</v>
          </cell>
          <cell r="I8">
            <v>1.05</v>
          </cell>
          <cell r="J8">
            <v>1.05</v>
          </cell>
          <cell r="K8">
            <v>1.05</v>
          </cell>
          <cell r="L8">
            <v>1.05</v>
          </cell>
          <cell r="M8">
            <v>1.05</v>
          </cell>
          <cell r="N8">
            <v>1.05</v>
          </cell>
          <cell r="O8">
            <v>1.05</v>
          </cell>
          <cell r="P8">
            <v>1.05</v>
          </cell>
          <cell r="Q8">
            <v>1.05</v>
          </cell>
          <cell r="R8">
            <v>1.05</v>
          </cell>
          <cell r="S8">
            <v>1.05</v>
          </cell>
          <cell r="T8">
            <v>1.05</v>
          </cell>
        </row>
        <row r="11">
          <cell r="B11">
            <v>45</v>
          </cell>
          <cell r="C11" t="str">
            <v>CIP</v>
          </cell>
          <cell r="D11" t="str">
            <v>(排水)メカニカル型継手</v>
          </cell>
          <cell r="E11" t="str">
            <v>機械室・便所配管</v>
          </cell>
          <cell r="F11" t="str">
            <v>継手</v>
          </cell>
          <cell r="G11">
            <v>1.2</v>
          </cell>
          <cell r="H11">
            <v>1.1499999999999999</v>
          </cell>
          <cell r="I11">
            <v>0.9</v>
          </cell>
          <cell r="J11">
            <v>0.6</v>
          </cell>
          <cell r="K11">
            <v>0.4</v>
          </cell>
          <cell r="L11">
            <v>1.2</v>
          </cell>
          <cell r="M11">
            <v>1.1499999999999999</v>
          </cell>
          <cell r="N11">
            <v>1.1499999999999999</v>
          </cell>
          <cell r="O11">
            <v>0.9</v>
          </cell>
          <cell r="P11">
            <v>0.6</v>
          </cell>
          <cell r="Q11">
            <v>0.4</v>
          </cell>
          <cell r="R11">
            <v>0.2</v>
          </cell>
        </row>
        <row r="12">
          <cell r="B12">
            <v>46</v>
          </cell>
          <cell r="C12" t="str">
            <v>CIP</v>
          </cell>
          <cell r="D12" t="str">
            <v>(排水)メカニカル型継手(HASS 210 2種管)</v>
          </cell>
          <cell r="E12" t="str">
            <v>機械室・便所配管</v>
          </cell>
          <cell r="F12" t="str">
            <v>継手</v>
          </cell>
          <cell r="G12">
            <v>1.1499999999999999</v>
          </cell>
          <cell r="H12">
            <v>0.9</v>
          </cell>
          <cell r="I12">
            <v>0.6</v>
          </cell>
          <cell r="J12">
            <v>1.1499999999999999</v>
          </cell>
          <cell r="K12">
            <v>0.9</v>
          </cell>
          <cell r="L12">
            <v>0.6</v>
          </cell>
          <cell r="N12">
            <v>1.1499999999999999</v>
          </cell>
          <cell r="O12">
            <v>0.9</v>
          </cell>
          <cell r="P12">
            <v>0.6</v>
          </cell>
        </row>
        <row r="15">
          <cell r="B15">
            <v>45</v>
          </cell>
          <cell r="C15" t="str">
            <v>CIP</v>
          </cell>
          <cell r="D15" t="str">
            <v>(排水)メカニカル型継手</v>
          </cell>
          <cell r="E15" t="str">
            <v>機械室・便所配管</v>
          </cell>
          <cell r="F15" t="str">
            <v>支持金物</v>
          </cell>
          <cell r="G15">
            <v>0.2</v>
          </cell>
          <cell r="H15">
            <v>0.2</v>
          </cell>
          <cell r="I15">
            <v>0.2</v>
          </cell>
          <cell r="J15">
            <v>0.2</v>
          </cell>
          <cell r="K15">
            <v>0.2</v>
          </cell>
          <cell r="L15">
            <v>0.2</v>
          </cell>
          <cell r="M15">
            <v>0.2</v>
          </cell>
          <cell r="N15">
            <v>0.2</v>
          </cell>
          <cell r="O15">
            <v>0.2</v>
          </cell>
          <cell r="P15">
            <v>0.2</v>
          </cell>
          <cell r="Q15">
            <v>0.2</v>
          </cell>
          <cell r="R15">
            <v>0.2</v>
          </cell>
          <cell r="S15">
            <v>0.2</v>
          </cell>
          <cell r="T15">
            <v>0.2</v>
          </cell>
        </row>
        <row r="16">
          <cell r="B16">
            <v>46</v>
          </cell>
          <cell r="C16" t="str">
            <v>CIP</v>
          </cell>
          <cell r="D16" t="str">
            <v>(排水)メカニカル型継手(HASS 210 2種管)</v>
          </cell>
          <cell r="E16" t="str">
            <v>機械室・便所配管</v>
          </cell>
          <cell r="F16" t="str">
            <v>支持金物</v>
          </cell>
          <cell r="G16">
            <v>0.2</v>
          </cell>
          <cell r="H16">
            <v>0.2</v>
          </cell>
          <cell r="I16">
            <v>0.2</v>
          </cell>
          <cell r="J16">
            <v>0.2</v>
          </cell>
          <cell r="K16">
            <v>0.2</v>
          </cell>
          <cell r="L16">
            <v>0.2</v>
          </cell>
          <cell r="M16">
            <v>0.2</v>
          </cell>
          <cell r="N16">
            <v>0.2</v>
          </cell>
          <cell r="O16">
            <v>0.2</v>
          </cell>
          <cell r="P16">
            <v>0.2</v>
          </cell>
          <cell r="Q16">
            <v>0.2</v>
          </cell>
          <cell r="R16">
            <v>0.2</v>
          </cell>
          <cell r="S16">
            <v>0.2</v>
          </cell>
          <cell r="T16">
            <v>0.2</v>
          </cell>
        </row>
        <row r="19">
          <cell r="B19">
            <v>45</v>
          </cell>
          <cell r="C19" t="str">
            <v>CIP</v>
          </cell>
          <cell r="D19" t="str">
            <v>(排水)メカニカル型継手</v>
          </cell>
          <cell r="E19" t="str">
            <v>機械室・便所配管</v>
          </cell>
          <cell r="F19" t="str">
            <v>配管工</v>
          </cell>
          <cell r="G19">
            <v>0.495</v>
          </cell>
          <cell r="H19">
            <v>0.50800000000000001</v>
          </cell>
          <cell r="I19">
            <v>0.52100000000000002</v>
          </cell>
          <cell r="J19">
            <v>0.53400000000000003</v>
          </cell>
          <cell r="K19">
            <v>0.54600000000000004</v>
          </cell>
          <cell r="L19">
            <v>0.495</v>
          </cell>
          <cell r="M19">
            <v>0.50800000000000001</v>
          </cell>
          <cell r="N19">
            <v>0.50800000000000001</v>
          </cell>
          <cell r="O19">
            <v>0.52100000000000002</v>
          </cell>
          <cell r="P19">
            <v>0.53400000000000003</v>
          </cell>
          <cell r="Q19">
            <v>0.54600000000000004</v>
          </cell>
          <cell r="R19">
            <v>0.57199999999999995</v>
          </cell>
        </row>
        <row r="20">
          <cell r="B20">
            <v>46</v>
          </cell>
          <cell r="C20" t="str">
            <v>CIP</v>
          </cell>
          <cell r="D20" t="str">
            <v>(排水)メカニカル型継手(HASS 210 2種管)</v>
          </cell>
          <cell r="E20" t="str">
            <v>機械室・便所配管</v>
          </cell>
          <cell r="F20" t="str">
            <v>配管工</v>
          </cell>
          <cell r="G20">
            <v>0.35</v>
          </cell>
          <cell r="H20">
            <v>0.37</v>
          </cell>
          <cell r="I20">
            <v>0.42</v>
          </cell>
          <cell r="J20">
            <v>0.35</v>
          </cell>
          <cell r="K20">
            <v>0.37</v>
          </cell>
          <cell r="L20">
            <v>0.42</v>
          </cell>
          <cell r="N20">
            <v>0.35</v>
          </cell>
          <cell r="O20">
            <v>0.37</v>
          </cell>
          <cell r="P20">
            <v>0.42</v>
          </cell>
        </row>
        <row r="23">
          <cell r="B23">
            <v>45</v>
          </cell>
          <cell r="C23" t="str">
            <v>CIP</v>
          </cell>
          <cell r="D23" t="str">
            <v>(排水)メカニカル型継手</v>
          </cell>
          <cell r="E23" t="str">
            <v>機械室・便所配管</v>
          </cell>
          <cell r="F23" t="str">
            <v>はつり補修</v>
          </cell>
          <cell r="G23">
            <v>0.08</v>
          </cell>
          <cell r="H23">
            <v>0.08</v>
          </cell>
          <cell r="I23">
            <v>0.08</v>
          </cell>
          <cell r="J23">
            <v>0.08</v>
          </cell>
          <cell r="K23">
            <v>0.08</v>
          </cell>
          <cell r="L23">
            <v>0.08</v>
          </cell>
          <cell r="M23">
            <v>0.08</v>
          </cell>
          <cell r="N23">
            <v>0.08</v>
          </cell>
          <cell r="O23">
            <v>0.08</v>
          </cell>
          <cell r="P23">
            <v>0.08</v>
          </cell>
          <cell r="Q23">
            <v>0.08</v>
          </cell>
          <cell r="R23">
            <v>0.08</v>
          </cell>
          <cell r="S23">
            <v>0.08</v>
          </cell>
          <cell r="T23">
            <v>0.08</v>
          </cell>
        </row>
        <row r="24">
          <cell r="B24">
            <v>46</v>
          </cell>
          <cell r="C24" t="str">
            <v>CIP</v>
          </cell>
          <cell r="D24" t="str">
            <v>(排水)メカニカル型継手(HASS 210 2種管)</v>
          </cell>
          <cell r="E24" t="str">
            <v>機械室・便所配管</v>
          </cell>
          <cell r="F24" t="str">
            <v>はつり補修</v>
          </cell>
          <cell r="G24">
            <v>0.08</v>
          </cell>
          <cell r="H24">
            <v>0.08</v>
          </cell>
          <cell r="I24">
            <v>0.08</v>
          </cell>
          <cell r="J24">
            <v>0.08</v>
          </cell>
          <cell r="K24">
            <v>0.08</v>
          </cell>
          <cell r="L24">
            <v>0.08</v>
          </cell>
          <cell r="M24">
            <v>0.08</v>
          </cell>
          <cell r="N24">
            <v>0.08</v>
          </cell>
          <cell r="O24">
            <v>0.08</v>
          </cell>
          <cell r="P24">
            <v>0.08</v>
          </cell>
          <cell r="Q24">
            <v>0.08</v>
          </cell>
          <cell r="R24">
            <v>0.08</v>
          </cell>
          <cell r="S24">
            <v>0.08</v>
          </cell>
          <cell r="T24">
            <v>0.08</v>
          </cell>
        </row>
      </sheetData>
      <sheetData sheetId="4">
        <row r="3">
          <cell r="E3" t="str">
            <v>細目</v>
          </cell>
          <cell r="F3" t="str">
            <v>名称</v>
          </cell>
          <cell r="G3">
            <v>15</v>
          </cell>
          <cell r="H3">
            <v>20</v>
          </cell>
          <cell r="I3">
            <v>25</v>
          </cell>
          <cell r="J3">
            <v>30</v>
          </cell>
          <cell r="K3">
            <v>40</v>
          </cell>
          <cell r="L3">
            <v>50</v>
          </cell>
          <cell r="M3">
            <v>65</v>
          </cell>
          <cell r="N3">
            <v>80</v>
          </cell>
          <cell r="O3">
            <v>100</v>
          </cell>
          <cell r="P3">
            <v>125</v>
          </cell>
          <cell r="Q3">
            <v>150</v>
          </cell>
          <cell r="R3">
            <v>200</v>
          </cell>
          <cell r="S3">
            <v>250</v>
          </cell>
          <cell r="T3">
            <v>300</v>
          </cell>
        </row>
        <row r="4">
          <cell r="B4">
            <v>1</v>
          </cell>
          <cell r="C4">
            <v>2</v>
          </cell>
          <cell r="D4">
            <v>3</v>
          </cell>
          <cell r="E4">
            <v>4</v>
          </cell>
          <cell r="F4">
            <v>5</v>
          </cell>
          <cell r="G4">
            <v>6</v>
          </cell>
          <cell r="H4">
            <v>7</v>
          </cell>
          <cell r="I4">
            <v>8</v>
          </cell>
          <cell r="J4">
            <v>9</v>
          </cell>
          <cell r="K4">
            <v>10</v>
          </cell>
          <cell r="L4">
            <v>11</v>
          </cell>
          <cell r="M4">
            <v>12</v>
          </cell>
          <cell r="N4">
            <v>13</v>
          </cell>
          <cell r="O4">
            <v>14</v>
          </cell>
          <cell r="P4">
            <v>15</v>
          </cell>
          <cell r="Q4">
            <v>16</v>
          </cell>
          <cell r="R4">
            <v>17</v>
          </cell>
          <cell r="S4">
            <v>18</v>
          </cell>
          <cell r="T4">
            <v>19</v>
          </cell>
        </row>
        <row r="5">
          <cell r="B5">
            <v>47</v>
          </cell>
          <cell r="C5" t="str">
            <v>LP</v>
          </cell>
          <cell r="D5" t="str">
            <v>（排水）</v>
          </cell>
          <cell r="E5" t="str">
            <v>機械室・便所配管</v>
          </cell>
          <cell r="F5" t="str">
            <v>管</v>
          </cell>
          <cell r="G5">
            <v>1.05</v>
          </cell>
          <cell r="H5">
            <v>1.05</v>
          </cell>
          <cell r="I5">
            <v>1.05</v>
          </cell>
          <cell r="J5">
            <v>1.05</v>
          </cell>
          <cell r="K5">
            <v>1.05</v>
          </cell>
          <cell r="L5">
            <v>1.05</v>
          </cell>
          <cell r="M5">
            <v>1.05</v>
          </cell>
          <cell r="N5">
            <v>1.05</v>
          </cell>
          <cell r="O5">
            <v>1.05</v>
          </cell>
          <cell r="P5">
            <v>1.05</v>
          </cell>
          <cell r="Q5">
            <v>1.05</v>
          </cell>
          <cell r="R5">
            <v>1.05</v>
          </cell>
          <cell r="S5">
            <v>1.05</v>
          </cell>
          <cell r="T5">
            <v>1.05</v>
          </cell>
        </row>
        <row r="11">
          <cell r="B11">
            <v>47</v>
          </cell>
          <cell r="C11" t="str">
            <v>LP</v>
          </cell>
          <cell r="D11" t="str">
            <v>（排水）</v>
          </cell>
          <cell r="E11" t="str">
            <v>機械室・便所配管</v>
          </cell>
          <cell r="F11" t="str">
            <v>支持金物</v>
          </cell>
          <cell r="G11">
            <v>0.1</v>
          </cell>
          <cell r="H11">
            <v>0.1</v>
          </cell>
          <cell r="I11">
            <v>0.1</v>
          </cell>
          <cell r="J11">
            <v>0.1</v>
          </cell>
          <cell r="K11">
            <v>0.1</v>
          </cell>
          <cell r="L11">
            <v>0.1</v>
          </cell>
          <cell r="M11">
            <v>0.1</v>
          </cell>
          <cell r="N11">
            <v>0.1</v>
          </cell>
          <cell r="O11">
            <v>0.1</v>
          </cell>
          <cell r="P11">
            <v>0.1</v>
          </cell>
          <cell r="Q11">
            <v>0.1</v>
          </cell>
          <cell r="R11">
            <v>0.1</v>
          </cell>
          <cell r="S11">
            <v>0.1</v>
          </cell>
          <cell r="T11">
            <v>0.1</v>
          </cell>
        </row>
        <row r="14">
          <cell r="B14">
            <v>47</v>
          </cell>
          <cell r="C14" t="str">
            <v>LP</v>
          </cell>
          <cell r="D14" t="str">
            <v>（排水）</v>
          </cell>
          <cell r="E14" t="str">
            <v>機械室・便所配管</v>
          </cell>
          <cell r="F14" t="str">
            <v>配管工</v>
          </cell>
          <cell r="G14">
            <v>0.218</v>
          </cell>
          <cell r="H14">
            <v>0.25800000000000001</v>
          </cell>
          <cell r="I14">
            <v>0.32300000000000001</v>
          </cell>
          <cell r="J14">
            <v>0.218</v>
          </cell>
          <cell r="K14">
            <v>0.25800000000000001</v>
          </cell>
          <cell r="L14">
            <v>0.32300000000000001</v>
          </cell>
          <cell r="M14">
            <v>0.377</v>
          </cell>
          <cell r="N14">
            <v>0.495</v>
          </cell>
          <cell r="O14">
            <v>0.58799999999999997</v>
          </cell>
          <cell r="P14">
            <v>0.751</v>
          </cell>
        </row>
        <row r="17">
          <cell r="B17">
            <v>47</v>
          </cell>
          <cell r="C17" t="str">
            <v>LP</v>
          </cell>
          <cell r="D17" t="str">
            <v>（排水）</v>
          </cell>
          <cell r="E17" t="str">
            <v>機械室・便所配管</v>
          </cell>
          <cell r="F17" t="str">
            <v>はつり補修</v>
          </cell>
          <cell r="G17">
            <v>0.08</v>
          </cell>
          <cell r="H17">
            <v>0.08</v>
          </cell>
          <cell r="I17">
            <v>0.08</v>
          </cell>
          <cell r="J17">
            <v>0.08</v>
          </cell>
          <cell r="K17">
            <v>0.08</v>
          </cell>
          <cell r="L17">
            <v>0.08</v>
          </cell>
          <cell r="M17">
            <v>0.08</v>
          </cell>
          <cell r="N17">
            <v>0.08</v>
          </cell>
          <cell r="O17">
            <v>0.08</v>
          </cell>
          <cell r="P17">
            <v>0.08</v>
          </cell>
          <cell r="Q17">
            <v>0.08</v>
          </cell>
          <cell r="R17">
            <v>0.08</v>
          </cell>
          <cell r="S17">
            <v>0.08</v>
          </cell>
          <cell r="T17">
            <v>0.08</v>
          </cell>
        </row>
      </sheetData>
      <sheetData sheetId="5">
        <row r="4">
          <cell r="E4" t="str">
            <v>細目</v>
          </cell>
          <cell r="F4" t="str">
            <v>名称</v>
          </cell>
          <cell r="G4">
            <v>13</v>
          </cell>
          <cell r="H4">
            <v>20</v>
          </cell>
          <cell r="I4">
            <v>25</v>
          </cell>
          <cell r="J4">
            <v>30</v>
          </cell>
          <cell r="K4">
            <v>40</v>
          </cell>
          <cell r="L4">
            <v>50</v>
          </cell>
          <cell r="M4">
            <v>65</v>
          </cell>
          <cell r="N4">
            <v>75</v>
          </cell>
          <cell r="O4">
            <v>100</v>
          </cell>
          <cell r="P4">
            <v>125</v>
          </cell>
          <cell r="Q4">
            <v>150</v>
          </cell>
          <cell r="R4">
            <v>200</v>
          </cell>
          <cell r="S4">
            <v>250</v>
          </cell>
          <cell r="T4">
            <v>300</v>
          </cell>
        </row>
        <row r="5">
          <cell r="B5">
            <v>1</v>
          </cell>
          <cell r="C5">
            <v>2</v>
          </cell>
          <cell r="D5">
            <v>3</v>
          </cell>
          <cell r="E5">
            <v>4</v>
          </cell>
          <cell r="F5">
            <v>5</v>
          </cell>
          <cell r="G5">
            <v>6</v>
          </cell>
          <cell r="H5">
            <v>7</v>
          </cell>
          <cell r="I5">
            <v>8</v>
          </cell>
          <cell r="J5">
            <v>9</v>
          </cell>
          <cell r="K5">
            <v>10</v>
          </cell>
          <cell r="L5">
            <v>11</v>
          </cell>
          <cell r="M5">
            <v>12</v>
          </cell>
          <cell r="N5">
            <v>13</v>
          </cell>
          <cell r="O5">
            <v>14</v>
          </cell>
          <cell r="P5">
            <v>15</v>
          </cell>
          <cell r="Q5">
            <v>16</v>
          </cell>
          <cell r="R5">
            <v>17</v>
          </cell>
          <cell r="S5">
            <v>18</v>
          </cell>
          <cell r="T5">
            <v>19</v>
          </cell>
        </row>
        <row r="7">
          <cell r="B7">
            <v>48</v>
          </cell>
          <cell r="C7" t="str">
            <v>VP</v>
          </cell>
          <cell r="D7" t="str">
            <v>（給水）</v>
          </cell>
          <cell r="E7" t="str">
            <v>屋内一般配管</v>
          </cell>
          <cell r="F7" t="str">
            <v>管</v>
          </cell>
          <cell r="G7">
            <v>1.1000000000000001</v>
          </cell>
          <cell r="H7">
            <v>1.1000000000000001</v>
          </cell>
          <cell r="I7">
            <v>1.1000000000000001</v>
          </cell>
          <cell r="J7">
            <v>1.1000000000000001</v>
          </cell>
          <cell r="K7">
            <v>1.1000000000000001</v>
          </cell>
          <cell r="L7">
            <v>1.1000000000000001</v>
          </cell>
          <cell r="M7">
            <v>1.1000000000000001</v>
          </cell>
          <cell r="N7">
            <v>1.1000000000000001</v>
          </cell>
          <cell r="O7">
            <v>1.1000000000000001</v>
          </cell>
          <cell r="P7">
            <v>1.1000000000000001</v>
          </cell>
          <cell r="Q7">
            <v>1.1000000000000001</v>
          </cell>
          <cell r="R7">
            <v>1.1000000000000001</v>
          </cell>
          <cell r="S7">
            <v>1.1000000000000001</v>
          </cell>
          <cell r="T7">
            <v>1.1000000000000001</v>
          </cell>
        </row>
        <row r="8">
          <cell r="B8">
            <v>49</v>
          </cell>
          <cell r="C8" t="str">
            <v>VP</v>
          </cell>
          <cell r="D8" t="str">
            <v>（排水･通気）</v>
          </cell>
          <cell r="E8" t="str">
            <v>屋内一般配管</v>
          </cell>
          <cell r="F8" t="str">
            <v>管</v>
          </cell>
          <cell r="G8">
            <v>1.1000000000000001</v>
          </cell>
          <cell r="H8">
            <v>1.1000000000000001</v>
          </cell>
          <cell r="I8">
            <v>1.1000000000000001</v>
          </cell>
          <cell r="J8">
            <v>1.1000000000000001</v>
          </cell>
          <cell r="K8">
            <v>1.1000000000000001</v>
          </cell>
          <cell r="L8">
            <v>1.1000000000000001</v>
          </cell>
          <cell r="M8">
            <v>1.1000000000000001</v>
          </cell>
          <cell r="N8">
            <v>1.1000000000000001</v>
          </cell>
          <cell r="O8">
            <v>1.1000000000000001</v>
          </cell>
          <cell r="P8">
            <v>1.1000000000000001</v>
          </cell>
          <cell r="Q8">
            <v>1.1000000000000001</v>
          </cell>
          <cell r="R8">
            <v>1.1000000000000001</v>
          </cell>
          <cell r="S8">
            <v>1.1000000000000001</v>
          </cell>
          <cell r="T8">
            <v>1.1000000000000001</v>
          </cell>
        </row>
        <row r="11">
          <cell r="B11">
            <v>48</v>
          </cell>
          <cell r="C11" t="str">
            <v>VP</v>
          </cell>
          <cell r="D11" t="str">
            <v>（給水）</v>
          </cell>
          <cell r="E11" t="str">
            <v>機械室・便所配管</v>
          </cell>
          <cell r="F11" t="str">
            <v>管</v>
          </cell>
          <cell r="G11">
            <v>1.1000000000000001</v>
          </cell>
          <cell r="H11">
            <v>1.1000000000000001</v>
          </cell>
          <cell r="I11">
            <v>1.1000000000000001</v>
          </cell>
          <cell r="J11">
            <v>1.1000000000000001</v>
          </cell>
          <cell r="K11">
            <v>1.1000000000000001</v>
          </cell>
          <cell r="L11">
            <v>1.1000000000000001</v>
          </cell>
          <cell r="M11">
            <v>1.1000000000000001</v>
          </cell>
          <cell r="N11">
            <v>1.1000000000000001</v>
          </cell>
          <cell r="O11">
            <v>1.1000000000000001</v>
          </cell>
          <cell r="P11">
            <v>1.1000000000000001</v>
          </cell>
          <cell r="Q11">
            <v>1.1000000000000001</v>
          </cell>
          <cell r="R11">
            <v>1.1000000000000001</v>
          </cell>
          <cell r="S11">
            <v>1.1000000000000001</v>
          </cell>
          <cell r="T11">
            <v>1.1000000000000001</v>
          </cell>
        </row>
        <row r="12">
          <cell r="B12">
            <v>49</v>
          </cell>
          <cell r="C12" t="str">
            <v>VP</v>
          </cell>
          <cell r="D12" t="str">
            <v>（排水･通気）</v>
          </cell>
          <cell r="E12" t="str">
            <v>機械室・便所配管</v>
          </cell>
          <cell r="F12" t="str">
            <v>管</v>
          </cell>
          <cell r="G12">
            <v>1.1000000000000001</v>
          </cell>
          <cell r="H12">
            <v>1.1000000000000001</v>
          </cell>
          <cell r="I12">
            <v>1.1000000000000001</v>
          </cell>
          <cell r="J12">
            <v>1.1000000000000001</v>
          </cell>
          <cell r="K12">
            <v>1.1000000000000001</v>
          </cell>
          <cell r="L12">
            <v>1.1000000000000001</v>
          </cell>
          <cell r="M12">
            <v>1.1000000000000001</v>
          </cell>
          <cell r="N12">
            <v>1.1000000000000001</v>
          </cell>
          <cell r="O12">
            <v>1.1000000000000001</v>
          </cell>
          <cell r="P12">
            <v>1.1000000000000001</v>
          </cell>
          <cell r="Q12">
            <v>1.1000000000000001</v>
          </cell>
          <cell r="R12">
            <v>1.1000000000000001</v>
          </cell>
          <cell r="S12">
            <v>1.1000000000000001</v>
          </cell>
          <cell r="T12">
            <v>1.1000000000000001</v>
          </cell>
        </row>
        <row r="15">
          <cell r="B15">
            <v>48</v>
          </cell>
          <cell r="C15" t="str">
            <v>VP</v>
          </cell>
          <cell r="D15" t="str">
            <v>（給水）</v>
          </cell>
          <cell r="E15" t="str">
            <v>屋外配管</v>
          </cell>
          <cell r="F15" t="str">
            <v>管</v>
          </cell>
          <cell r="G15">
            <v>1.05</v>
          </cell>
          <cell r="H15">
            <v>1.05</v>
          </cell>
          <cell r="I15">
            <v>1.05</v>
          </cell>
          <cell r="J15">
            <v>1.05</v>
          </cell>
          <cell r="K15">
            <v>1.05</v>
          </cell>
          <cell r="L15">
            <v>1.05</v>
          </cell>
          <cell r="M15">
            <v>1.05</v>
          </cell>
          <cell r="N15">
            <v>1.05</v>
          </cell>
          <cell r="O15">
            <v>1.05</v>
          </cell>
          <cell r="P15">
            <v>1.05</v>
          </cell>
          <cell r="Q15">
            <v>1.05</v>
          </cell>
          <cell r="R15">
            <v>1.05</v>
          </cell>
          <cell r="S15">
            <v>1.05</v>
          </cell>
          <cell r="T15">
            <v>1.05</v>
          </cell>
        </row>
        <row r="16">
          <cell r="B16">
            <v>49</v>
          </cell>
          <cell r="C16" t="str">
            <v>VP</v>
          </cell>
          <cell r="D16" t="str">
            <v>（排水･通気）</v>
          </cell>
          <cell r="E16" t="str">
            <v>屋外配管</v>
          </cell>
          <cell r="F16" t="str">
            <v>管</v>
          </cell>
          <cell r="G16">
            <v>1.05</v>
          </cell>
          <cell r="H16">
            <v>1.05</v>
          </cell>
          <cell r="I16">
            <v>1.05</v>
          </cell>
          <cell r="J16">
            <v>1.05</v>
          </cell>
          <cell r="K16">
            <v>1.05</v>
          </cell>
          <cell r="L16">
            <v>1.05</v>
          </cell>
          <cell r="M16">
            <v>1.05</v>
          </cell>
          <cell r="N16">
            <v>1.05</v>
          </cell>
          <cell r="O16">
            <v>1.05</v>
          </cell>
          <cell r="P16">
            <v>1.05</v>
          </cell>
          <cell r="Q16">
            <v>1.05</v>
          </cell>
          <cell r="R16">
            <v>1.05</v>
          </cell>
          <cell r="S16">
            <v>1.05</v>
          </cell>
          <cell r="T16">
            <v>1.05</v>
          </cell>
        </row>
        <row r="19">
          <cell r="B19">
            <v>48</v>
          </cell>
          <cell r="C19" t="str">
            <v>VP</v>
          </cell>
          <cell r="D19" t="str">
            <v>（給水）</v>
          </cell>
          <cell r="E19" t="str">
            <v>地中配管</v>
          </cell>
          <cell r="F19" t="str">
            <v>管</v>
          </cell>
          <cell r="G19">
            <v>1.05</v>
          </cell>
          <cell r="H19">
            <v>1.05</v>
          </cell>
          <cell r="I19">
            <v>1.05</v>
          </cell>
          <cell r="J19">
            <v>1.05</v>
          </cell>
          <cell r="K19">
            <v>1.05</v>
          </cell>
          <cell r="L19">
            <v>1.05</v>
          </cell>
          <cell r="M19">
            <v>1.05</v>
          </cell>
          <cell r="N19">
            <v>1.05</v>
          </cell>
          <cell r="O19">
            <v>1.05</v>
          </cell>
          <cell r="P19">
            <v>1.05</v>
          </cell>
          <cell r="Q19">
            <v>1.05</v>
          </cell>
          <cell r="R19">
            <v>1.05</v>
          </cell>
          <cell r="S19">
            <v>1.05</v>
          </cell>
          <cell r="T19">
            <v>1.05</v>
          </cell>
        </row>
        <row r="20">
          <cell r="B20">
            <v>49</v>
          </cell>
          <cell r="C20" t="str">
            <v>VP</v>
          </cell>
          <cell r="D20" t="str">
            <v>（排水･通気）</v>
          </cell>
          <cell r="E20" t="str">
            <v>地中配管</v>
          </cell>
          <cell r="F20" t="str">
            <v>管</v>
          </cell>
          <cell r="G20">
            <v>1.05</v>
          </cell>
          <cell r="H20">
            <v>1.05</v>
          </cell>
          <cell r="I20">
            <v>1.05</v>
          </cell>
          <cell r="J20">
            <v>1.05</v>
          </cell>
          <cell r="K20">
            <v>1.05</v>
          </cell>
          <cell r="L20">
            <v>1.05</v>
          </cell>
          <cell r="M20">
            <v>1.05</v>
          </cell>
          <cell r="N20">
            <v>1.05</v>
          </cell>
          <cell r="O20">
            <v>1.05</v>
          </cell>
          <cell r="P20">
            <v>1.05</v>
          </cell>
          <cell r="Q20">
            <v>1.05</v>
          </cell>
          <cell r="R20">
            <v>1.05</v>
          </cell>
          <cell r="S20">
            <v>1.05</v>
          </cell>
          <cell r="T20">
            <v>1.05</v>
          </cell>
        </row>
        <row r="23">
          <cell r="B23">
            <v>48</v>
          </cell>
          <cell r="C23" t="str">
            <v>VP</v>
          </cell>
          <cell r="D23" t="str">
            <v>（給水）</v>
          </cell>
          <cell r="E23" t="str">
            <v>屋内一般配管</v>
          </cell>
          <cell r="F23" t="str">
            <v>継手</v>
          </cell>
          <cell r="G23">
            <v>0.3</v>
          </cell>
          <cell r="H23">
            <v>0.3</v>
          </cell>
          <cell r="I23">
            <v>0.3</v>
          </cell>
          <cell r="J23">
            <v>0.3</v>
          </cell>
          <cell r="K23">
            <v>0.3</v>
          </cell>
          <cell r="L23">
            <v>0.3</v>
          </cell>
          <cell r="M23">
            <v>0.3</v>
          </cell>
          <cell r="N23">
            <v>0.3</v>
          </cell>
          <cell r="O23">
            <v>0.3</v>
          </cell>
          <cell r="P23">
            <v>0.3</v>
          </cell>
          <cell r="Q23">
            <v>0.3</v>
          </cell>
          <cell r="R23">
            <v>0.3</v>
          </cell>
          <cell r="S23">
            <v>0.3</v>
          </cell>
          <cell r="T23">
            <v>0.3</v>
          </cell>
        </row>
        <row r="24">
          <cell r="B24">
            <v>49</v>
          </cell>
          <cell r="C24" t="str">
            <v>VP</v>
          </cell>
          <cell r="D24" t="str">
            <v>（排水･通気）</v>
          </cell>
          <cell r="E24" t="str">
            <v>屋内一般配管</v>
          </cell>
          <cell r="F24" t="str">
            <v>継手</v>
          </cell>
          <cell r="G24">
            <v>0.2</v>
          </cell>
          <cell r="H24">
            <v>0.2</v>
          </cell>
          <cell r="I24">
            <v>0.2</v>
          </cell>
          <cell r="J24">
            <v>0.2</v>
          </cell>
          <cell r="K24">
            <v>0.2</v>
          </cell>
          <cell r="L24">
            <v>0.2</v>
          </cell>
          <cell r="M24">
            <v>0.2</v>
          </cell>
          <cell r="N24">
            <v>0.2</v>
          </cell>
          <cell r="O24">
            <v>0.2</v>
          </cell>
          <cell r="P24">
            <v>0.2</v>
          </cell>
          <cell r="Q24">
            <v>0.2</v>
          </cell>
          <cell r="R24">
            <v>0.2</v>
          </cell>
          <cell r="S24">
            <v>0.2</v>
          </cell>
          <cell r="T24">
            <v>0.2</v>
          </cell>
        </row>
        <row r="27">
          <cell r="B27">
            <v>48</v>
          </cell>
          <cell r="C27" t="str">
            <v>VP</v>
          </cell>
          <cell r="D27" t="str">
            <v>（給水）</v>
          </cell>
          <cell r="E27" t="str">
            <v>機械室・便所配管</v>
          </cell>
          <cell r="F27" t="str">
            <v>継手</v>
          </cell>
          <cell r="G27">
            <v>0.55000000000000004</v>
          </cell>
          <cell r="H27">
            <v>0.55000000000000004</v>
          </cell>
          <cell r="I27">
            <v>0.55000000000000004</v>
          </cell>
          <cell r="J27">
            <v>0.55000000000000004</v>
          </cell>
          <cell r="K27">
            <v>0.55000000000000004</v>
          </cell>
          <cell r="L27">
            <v>0.55000000000000004</v>
          </cell>
          <cell r="M27">
            <v>0.55000000000000004</v>
          </cell>
          <cell r="N27">
            <v>0.55000000000000004</v>
          </cell>
          <cell r="O27">
            <v>0.55000000000000004</v>
          </cell>
          <cell r="P27">
            <v>0.55000000000000004</v>
          </cell>
          <cell r="Q27">
            <v>0.55000000000000004</v>
          </cell>
          <cell r="R27">
            <v>0.55000000000000004</v>
          </cell>
          <cell r="S27">
            <v>0.55000000000000004</v>
          </cell>
          <cell r="T27">
            <v>0.55000000000000004</v>
          </cell>
        </row>
        <row r="28">
          <cell r="B28">
            <v>49</v>
          </cell>
          <cell r="C28" t="str">
            <v>VP</v>
          </cell>
          <cell r="D28" t="str">
            <v>（排水･通気）</v>
          </cell>
          <cell r="E28" t="str">
            <v>機械室・便所配管</v>
          </cell>
          <cell r="F28" t="str">
            <v>継手</v>
          </cell>
          <cell r="G28">
            <v>0.5</v>
          </cell>
          <cell r="H28">
            <v>0.5</v>
          </cell>
          <cell r="I28">
            <v>0.5</v>
          </cell>
          <cell r="J28">
            <v>0.5</v>
          </cell>
          <cell r="K28">
            <v>0.5</v>
          </cell>
          <cell r="L28">
            <v>0.5</v>
          </cell>
          <cell r="M28">
            <v>0.5</v>
          </cell>
          <cell r="N28">
            <v>0.5</v>
          </cell>
          <cell r="O28">
            <v>0.5</v>
          </cell>
          <cell r="P28">
            <v>0.5</v>
          </cell>
          <cell r="Q28">
            <v>0.5</v>
          </cell>
          <cell r="R28">
            <v>0.5</v>
          </cell>
          <cell r="S28">
            <v>0.5</v>
          </cell>
          <cell r="T28">
            <v>0.5</v>
          </cell>
        </row>
        <row r="31">
          <cell r="B31">
            <v>48</v>
          </cell>
          <cell r="C31" t="str">
            <v>VP</v>
          </cell>
          <cell r="D31" t="str">
            <v>（給水）</v>
          </cell>
          <cell r="E31" t="str">
            <v>屋外配管</v>
          </cell>
          <cell r="F31" t="str">
            <v>継手</v>
          </cell>
          <cell r="G31">
            <v>0.3</v>
          </cell>
          <cell r="H31">
            <v>0.3</v>
          </cell>
          <cell r="I31">
            <v>0.3</v>
          </cell>
          <cell r="J31">
            <v>0.3</v>
          </cell>
          <cell r="K31">
            <v>0.3</v>
          </cell>
          <cell r="L31">
            <v>0.3</v>
          </cell>
          <cell r="M31">
            <v>0.3</v>
          </cell>
          <cell r="N31">
            <v>0.3</v>
          </cell>
          <cell r="O31">
            <v>0.3</v>
          </cell>
          <cell r="P31">
            <v>0.3</v>
          </cell>
          <cell r="Q31">
            <v>0.3</v>
          </cell>
          <cell r="R31">
            <v>0.3</v>
          </cell>
          <cell r="S31">
            <v>0.3</v>
          </cell>
          <cell r="T31">
            <v>0.3</v>
          </cell>
        </row>
        <row r="32">
          <cell r="B32">
            <v>49</v>
          </cell>
          <cell r="C32" t="str">
            <v>VP</v>
          </cell>
          <cell r="D32" t="str">
            <v>（排水･通気）</v>
          </cell>
          <cell r="E32" t="str">
            <v>屋外配管</v>
          </cell>
          <cell r="F32" t="str">
            <v>継手</v>
          </cell>
          <cell r="G32">
            <v>0.15</v>
          </cell>
          <cell r="H32">
            <v>0.15</v>
          </cell>
          <cell r="I32">
            <v>0.15</v>
          </cell>
          <cell r="J32">
            <v>0.15</v>
          </cell>
          <cell r="K32">
            <v>0.15</v>
          </cell>
          <cell r="L32">
            <v>0.15</v>
          </cell>
          <cell r="M32">
            <v>0.15</v>
          </cell>
          <cell r="N32">
            <v>0.15</v>
          </cell>
          <cell r="O32">
            <v>0.15</v>
          </cell>
          <cell r="P32">
            <v>0.15</v>
          </cell>
          <cell r="Q32">
            <v>0.15</v>
          </cell>
          <cell r="R32">
            <v>0.15</v>
          </cell>
          <cell r="S32">
            <v>0.15</v>
          </cell>
          <cell r="T32">
            <v>0.15</v>
          </cell>
        </row>
        <row r="35">
          <cell r="B35">
            <v>48</v>
          </cell>
          <cell r="C35" t="str">
            <v>VP</v>
          </cell>
          <cell r="D35" t="str">
            <v>（給水）</v>
          </cell>
          <cell r="E35" t="str">
            <v>地中配管</v>
          </cell>
          <cell r="F35" t="str">
            <v>継手</v>
          </cell>
          <cell r="G35">
            <v>0.25</v>
          </cell>
          <cell r="H35">
            <v>0.25</v>
          </cell>
          <cell r="I35">
            <v>0.25</v>
          </cell>
          <cell r="J35">
            <v>0.25</v>
          </cell>
          <cell r="K35">
            <v>0.25</v>
          </cell>
          <cell r="L35">
            <v>0.25</v>
          </cell>
          <cell r="M35">
            <v>0.25</v>
          </cell>
          <cell r="N35">
            <v>0.25</v>
          </cell>
          <cell r="O35">
            <v>0.25</v>
          </cell>
          <cell r="P35">
            <v>0.25</v>
          </cell>
          <cell r="Q35">
            <v>0.25</v>
          </cell>
          <cell r="R35">
            <v>0.25</v>
          </cell>
          <cell r="S35">
            <v>0.25</v>
          </cell>
          <cell r="T35">
            <v>0.25</v>
          </cell>
        </row>
        <row r="36">
          <cell r="B36">
            <v>49</v>
          </cell>
          <cell r="C36" t="str">
            <v>VP</v>
          </cell>
          <cell r="D36" t="str">
            <v>（排水･通気）</v>
          </cell>
          <cell r="E36" t="str">
            <v>地中配管</v>
          </cell>
          <cell r="F36" t="str">
            <v>継手</v>
          </cell>
          <cell r="G36">
            <v>0.15</v>
          </cell>
          <cell r="H36">
            <v>0.15</v>
          </cell>
          <cell r="I36">
            <v>0.15</v>
          </cell>
          <cell r="J36">
            <v>0.15</v>
          </cell>
          <cell r="K36">
            <v>0.15</v>
          </cell>
          <cell r="L36">
            <v>0.15</v>
          </cell>
          <cell r="M36">
            <v>0.15</v>
          </cell>
          <cell r="N36">
            <v>0.15</v>
          </cell>
          <cell r="O36">
            <v>0.15</v>
          </cell>
          <cell r="P36">
            <v>0.15</v>
          </cell>
          <cell r="Q36">
            <v>0.15</v>
          </cell>
          <cell r="R36">
            <v>0.15</v>
          </cell>
          <cell r="S36">
            <v>0.15</v>
          </cell>
          <cell r="T36">
            <v>0.15</v>
          </cell>
        </row>
        <row r="39">
          <cell r="B39">
            <v>48</v>
          </cell>
          <cell r="C39" t="str">
            <v>VP</v>
          </cell>
          <cell r="D39" t="str">
            <v>（給水）</v>
          </cell>
          <cell r="E39" t="str">
            <v>屋内一般配管</v>
          </cell>
          <cell r="F39" t="str">
            <v>接合材等</v>
          </cell>
          <cell r="G39">
            <v>0.1</v>
          </cell>
          <cell r="H39">
            <v>0.1</v>
          </cell>
          <cell r="I39">
            <v>0.1</v>
          </cell>
          <cell r="J39">
            <v>0.1</v>
          </cell>
          <cell r="K39">
            <v>0.1</v>
          </cell>
          <cell r="L39">
            <v>0.1</v>
          </cell>
          <cell r="M39">
            <v>0.1</v>
          </cell>
          <cell r="N39">
            <v>0.1</v>
          </cell>
          <cell r="O39">
            <v>0.1</v>
          </cell>
          <cell r="P39">
            <v>0.1</v>
          </cell>
          <cell r="Q39">
            <v>0.1</v>
          </cell>
          <cell r="R39">
            <v>0.1</v>
          </cell>
          <cell r="S39">
            <v>0.1</v>
          </cell>
          <cell r="T39">
            <v>0.1</v>
          </cell>
        </row>
        <row r="40">
          <cell r="B40">
            <v>49</v>
          </cell>
          <cell r="C40" t="str">
            <v>VP</v>
          </cell>
          <cell r="D40" t="str">
            <v>（排水･通気）</v>
          </cell>
          <cell r="E40" t="str">
            <v>屋内一般配管</v>
          </cell>
          <cell r="F40" t="str">
            <v>接合材等</v>
          </cell>
          <cell r="G40">
            <v>0.1</v>
          </cell>
          <cell r="H40">
            <v>0.1</v>
          </cell>
          <cell r="I40">
            <v>0.1</v>
          </cell>
          <cell r="J40">
            <v>0.1</v>
          </cell>
          <cell r="K40">
            <v>0.1</v>
          </cell>
          <cell r="L40">
            <v>0.1</v>
          </cell>
          <cell r="M40">
            <v>0.1</v>
          </cell>
          <cell r="N40">
            <v>0.1</v>
          </cell>
          <cell r="O40">
            <v>0.1</v>
          </cell>
          <cell r="P40">
            <v>0.1</v>
          </cell>
          <cell r="Q40">
            <v>0.1</v>
          </cell>
          <cell r="R40">
            <v>0.1</v>
          </cell>
          <cell r="S40">
            <v>0.1</v>
          </cell>
          <cell r="T40">
            <v>0.1</v>
          </cell>
        </row>
        <row r="43">
          <cell r="B43">
            <v>48</v>
          </cell>
          <cell r="C43" t="str">
            <v>VP</v>
          </cell>
          <cell r="D43" t="str">
            <v>（給水）</v>
          </cell>
          <cell r="E43" t="str">
            <v>機械室・便所配管</v>
          </cell>
          <cell r="F43" t="str">
            <v>接合材等</v>
          </cell>
          <cell r="G43">
            <v>0.1</v>
          </cell>
          <cell r="H43">
            <v>0.1</v>
          </cell>
          <cell r="I43">
            <v>0.1</v>
          </cell>
          <cell r="J43">
            <v>0.1</v>
          </cell>
          <cell r="K43">
            <v>0.1</v>
          </cell>
          <cell r="L43">
            <v>0.1</v>
          </cell>
          <cell r="M43">
            <v>0.1</v>
          </cell>
          <cell r="N43">
            <v>0.1</v>
          </cell>
          <cell r="O43">
            <v>0.1</v>
          </cell>
          <cell r="P43">
            <v>0.1</v>
          </cell>
          <cell r="Q43">
            <v>0.1</v>
          </cell>
          <cell r="R43">
            <v>0.1</v>
          </cell>
          <cell r="S43">
            <v>0.1</v>
          </cell>
          <cell r="T43">
            <v>0.1</v>
          </cell>
        </row>
        <row r="44">
          <cell r="B44">
            <v>49</v>
          </cell>
          <cell r="C44" t="str">
            <v>VP</v>
          </cell>
          <cell r="D44" t="str">
            <v>（排水･通気）</v>
          </cell>
          <cell r="E44" t="str">
            <v>機械室・便所配管</v>
          </cell>
          <cell r="F44" t="str">
            <v>接合材等</v>
          </cell>
          <cell r="G44">
            <v>0.1</v>
          </cell>
          <cell r="H44">
            <v>0.1</v>
          </cell>
          <cell r="I44">
            <v>0.1</v>
          </cell>
          <cell r="J44">
            <v>0.1</v>
          </cell>
          <cell r="K44">
            <v>0.1</v>
          </cell>
          <cell r="L44">
            <v>0.1</v>
          </cell>
          <cell r="M44">
            <v>0.1</v>
          </cell>
          <cell r="N44">
            <v>0.1</v>
          </cell>
          <cell r="O44">
            <v>0.1</v>
          </cell>
          <cell r="P44">
            <v>0.1</v>
          </cell>
          <cell r="Q44">
            <v>0.1</v>
          </cell>
          <cell r="R44">
            <v>0.1</v>
          </cell>
          <cell r="S44">
            <v>0.1</v>
          </cell>
          <cell r="T44">
            <v>0.1</v>
          </cell>
        </row>
        <row r="47">
          <cell r="B47">
            <v>48</v>
          </cell>
          <cell r="C47" t="str">
            <v>VP</v>
          </cell>
          <cell r="D47" t="str">
            <v>（給水）</v>
          </cell>
          <cell r="E47" t="str">
            <v>屋外配管</v>
          </cell>
          <cell r="F47" t="str">
            <v>接合材等</v>
          </cell>
          <cell r="G47">
            <v>0.1</v>
          </cell>
          <cell r="H47">
            <v>0.1</v>
          </cell>
          <cell r="I47">
            <v>0.1</v>
          </cell>
          <cell r="J47">
            <v>0.1</v>
          </cell>
          <cell r="K47">
            <v>0.1</v>
          </cell>
          <cell r="L47">
            <v>0.1</v>
          </cell>
          <cell r="M47">
            <v>0.1</v>
          </cell>
          <cell r="N47">
            <v>0.1</v>
          </cell>
          <cell r="O47">
            <v>0.1</v>
          </cell>
          <cell r="P47">
            <v>0.1</v>
          </cell>
          <cell r="Q47">
            <v>0.1</v>
          </cell>
          <cell r="R47">
            <v>0.1</v>
          </cell>
          <cell r="S47">
            <v>0.1</v>
          </cell>
          <cell r="T47">
            <v>0.1</v>
          </cell>
        </row>
        <row r="48">
          <cell r="B48">
            <v>49</v>
          </cell>
          <cell r="C48" t="str">
            <v>VP</v>
          </cell>
          <cell r="D48" t="str">
            <v>（排水･通気）</v>
          </cell>
          <cell r="E48" t="str">
            <v>屋外配管</v>
          </cell>
          <cell r="F48" t="str">
            <v>接合材等</v>
          </cell>
          <cell r="G48">
            <v>0.1</v>
          </cell>
          <cell r="H48">
            <v>0.1</v>
          </cell>
          <cell r="I48">
            <v>0.1</v>
          </cell>
          <cell r="J48">
            <v>0.1</v>
          </cell>
          <cell r="K48">
            <v>0.1</v>
          </cell>
          <cell r="L48">
            <v>0.1</v>
          </cell>
          <cell r="M48">
            <v>0.1</v>
          </cell>
          <cell r="N48">
            <v>0.1</v>
          </cell>
          <cell r="O48">
            <v>0.1</v>
          </cell>
          <cell r="P48">
            <v>0.1</v>
          </cell>
          <cell r="Q48">
            <v>0.1</v>
          </cell>
          <cell r="R48">
            <v>0.1</v>
          </cell>
          <cell r="S48">
            <v>0.1</v>
          </cell>
          <cell r="T48">
            <v>0.1</v>
          </cell>
        </row>
        <row r="51">
          <cell r="B51">
            <v>48</v>
          </cell>
          <cell r="C51" t="str">
            <v>VP</v>
          </cell>
          <cell r="D51" t="str">
            <v>（給水）</v>
          </cell>
          <cell r="E51" t="str">
            <v>地中配管</v>
          </cell>
          <cell r="F51" t="str">
            <v>接合材等</v>
          </cell>
          <cell r="G51">
            <v>0.1</v>
          </cell>
          <cell r="H51">
            <v>0.1</v>
          </cell>
          <cell r="I51">
            <v>0.1</v>
          </cell>
          <cell r="J51">
            <v>0.1</v>
          </cell>
          <cell r="K51">
            <v>0.1</v>
          </cell>
          <cell r="L51">
            <v>0.1</v>
          </cell>
          <cell r="M51">
            <v>0.1</v>
          </cell>
          <cell r="N51">
            <v>0.1</v>
          </cell>
          <cell r="O51">
            <v>0.1</v>
          </cell>
          <cell r="P51">
            <v>0.1</v>
          </cell>
          <cell r="Q51">
            <v>0.1</v>
          </cell>
          <cell r="R51">
            <v>0.1</v>
          </cell>
          <cell r="S51">
            <v>0.1</v>
          </cell>
          <cell r="T51">
            <v>0.1</v>
          </cell>
        </row>
        <row r="52">
          <cell r="B52">
            <v>49</v>
          </cell>
          <cell r="C52" t="str">
            <v>VP</v>
          </cell>
          <cell r="D52" t="str">
            <v>（排水･通気）</v>
          </cell>
          <cell r="E52" t="str">
            <v>地中配管</v>
          </cell>
          <cell r="F52" t="str">
            <v>接合材等</v>
          </cell>
          <cell r="G52">
            <v>0.1</v>
          </cell>
          <cell r="H52">
            <v>0.1</v>
          </cell>
          <cell r="I52">
            <v>0.1</v>
          </cell>
          <cell r="J52">
            <v>0.1</v>
          </cell>
          <cell r="K52">
            <v>0.1</v>
          </cell>
          <cell r="L52">
            <v>0.1</v>
          </cell>
          <cell r="M52">
            <v>0.1</v>
          </cell>
          <cell r="N52">
            <v>0.1</v>
          </cell>
          <cell r="O52">
            <v>0.1</v>
          </cell>
          <cell r="P52">
            <v>0.1</v>
          </cell>
          <cell r="Q52">
            <v>0.1</v>
          </cell>
          <cell r="R52">
            <v>0.1</v>
          </cell>
          <cell r="S52">
            <v>0.1</v>
          </cell>
          <cell r="T52">
            <v>0.1</v>
          </cell>
        </row>
        <row r="55">
          <cell r="B55">
            <v>48</v>
          </cell>
          <cell r="C55" t="str">
            <v>VP</v>
          </cell>
          <cell r="D55" t="str">
            <v>（給水）</v>
          </cell>
          <cell r="E55" t="str">
            <v>屋内一般配管</v>
          </cell>
          <cell r="F55" t="str">
            <v>支持金物</v>
          </cell>
          <cell r="G55">
            <v>0.25</v>
          </cell>
          <cell r="H55">
            <v>0.25</v>
          </cell>
          <cell r="I55">
            <v>0.25</v>
          </cell>
          <cell r="J55">
            <v>0.25</v>
          </cell>
          <cell r="K55">
            <v>0.25</v>
          </cell>
          <cell r="L55">
            <v>0.25</v>
          </cell>
          <cell r="M55">
            <v>0.25</v>
          </cell>
          <cell r="N55">
            <v>0.25</v>
          </cell>
          <cell r="O55">
            <v>0.25</v>
          </cell>
          <cell r="P55">
            <v>0.25</v>
          </cell>
          <cell r="Q55">
            <v>0.25</v>
          </cell>
          <cell r="R55">
            <v>0.25</v>
          </cell>
          <cell r="S55">
            <v>0.25</v>
          </cell>
          <cell r="T55">
            <v>0.25</v>
          </cell>
        </row>
        <row r="56">
          <cell r="B56">
            <v>49</v>
          </cell>
          <cell r="C56" t="str">
            <v>VP</v>
          </cell>
          <cell r="D56" t="str">
            <v>（排水･通気）</v>
          </cell>
          <cell r="E56" t="str">
            <v>屋内一般配管</v>
          </cell>
          <cell r="F56" t="str">
            <v>支持金物</v>
          </cell>
          <cell r="G56">
            <v>0.25</v>
          </cell>
          <cell r="H56">
            <v>0.25</v>
          </cell>
          <cell r="I56">
            <v>0.25</v>
          </cell>
          <cell r="J56">
            <v>0.25</v>
          </cell>
          <cell r="K56">
            <v>0.25</v>
          </cell>
          <cell r="L56">
            <v>0.25</v>
          </cell>
          <cell r="M56">
            <v>0.25</v>
          </cell>
          <cell r="N56">
            <v>0.25</v>
          </cell>
          <cell r="O56">
            <v>0.25</v>
          </cell>
          <cell r="P56">
            <v>0.25</v>
          </cell>
          <cell r="Q56">
            <v>0.25</v>
          </cell>
          <cell r="R56">
            <v>0.25</v>
          </cell>
          <cell r="S56">
            <v>0.25</v>
          </cell>
          <cell r="T56">
            <v>0.25</v>
          </cell>
        </row>
        <row r="59">
          <cell r="B59">
            <v>48</v>
          </cell>
          <cell r="C59" t="str">
            <v>VP</v>
          </cell>
          <cell r="D59" t="str">
            <v>（給水）</v>
          </cell>
          <cell r="E59" t="str">
            <v>機械室・便所配管</v>
          </cell>
          <cell r="F59" t="str">
            <v>支持金物</v>
          </cell>
          <cell r="G59">
            <v>0.25</v>
          </cell>
          <cell r="H59">
            <v>0.25</v>
          </cell>
          <cell r="I59">
            <v>0.25</v>
          </cell>
          <cell r="J59">
            <v>0.25</v>
          </cell>
          <cell r="K59">
            <v>0.25</v>
          </cell>
          <cell r="L59">
            <v>0.25</v>
          </cell>
          <cell r="M59">
            <v>0.25</v>
          </cell>
          <cell r="N59">
            <v>0.25</v>
          </cell>
          <cell r="O59">
            <v>0.25</v>
          </cell>
          <cell r="P59">
            <v>0.25</v>
          </cell>
          <cell r="Q59">
            <v>0.25</v>
          </cell>
          <cell r="R59">
            <v>0.25</v>
          </cell>
          <cell r="S59">
            <v>0.25</v>
          </cell>
          <cell r="T59">
            <v>0.25</v>
          </cell>
        </row>
        <row r="60">
          <cell r="B60">
            <v>49</v>
          </cell>
          <cell r="C60" t="str">
            <v>VP</v>
          </cell>
          <cell r="D60" t="str">
            <v>（排水･通気）</v>
          </cell>
          <cell r="E60" t="str">
            <v>機械室・便所配管</v>
          </cell>
          <cell r="F60" t="str">
            <v>支持金物</v>
          </cell>
          <cell r="G60">
            <v>0.25</v>
          </cell>
          <cell r="H60">
            <v>0.25</v>
          </cell>
          <cell r="I60">
            <v>0.25</v>
          </cell>
          <cell r="J60">
            <v>0.25</v>
          </cell>
          <cell r="K60">
            <v>0.25</v>
          </cell>
          <cell r="L60">
            <v>0.25</v>
          </cell>
          <cell r="M60">
            <v>0.25</v>
          </cell>
          <cell r="N60">
            <v>0.25</v>
          </cell>
          <cell r="O60">
            <v>0.25</v>
          </cell>
          <cell r="P60">
            <v>0.25</v>
          </cell>
          <cell r="Q60">
            <v>0.25</v>
          </cell>
          <cell r="R60">
            <v>0.25</v>
          </cell>
          <cell r="S60">
            <v>0.25</v>
          </cell>
          <cell r="T60">
            <v>0.25</v>
          </cell>
        </row>
        <row r="63">
          <cell r="B63">
            <v>48</v>
          </cell>
          <cell r="C63" t="str">
            <v>VP</v>
          </cell>
          <cell r="D63" t="str">
            <v>（給水）</v>
          </cell>
          <cell r="E63" t="str">
            <v>屋外配管</v>
          </cell>
          <cell r="F63" t="str">
            <v>支持金物</v>
          </cell>
          <cell r="G63">
            <v>0.25</v>
          </cell>
          <cell r="H63">
            <v>0.25</v>
          </cell>
          <cell r="I63">
            <v>0.25</v>
          </cell>
          <cell r="J63">
            <v>0.25</v>
          </cell>
          <cell r="K63">
            <v>0.25</v>
          </cell>
          <cell r="L63">
            <v>0.25</v>
          </cell>
          <cell r="M63">
            <v>0.25</v>
          </cell>
          <cell r="N63">
            <v>0.25</v>
          </cell>
          <cell r="O63">
            <v>0.25</v>
          </cell>
          <cell r="P63">
            <v>0.25</v>
          </cell>
          <cell r="Q63">
            <v>0.25</v>
          </cell>
          <cell r="R63">
            <v>0.25</v>
          </cell>
          <cell r="S63">
            <v>0.25</v>
          </cell>
          <cell r="T63">
            <v>0.25</v>
          </cell>
        </row>
        <row r="64">
          <cell r="B64">
            <v>49</v>
          </cell>
          <cell r="C64" t="str">
            <v>VP</v>
          </cell>
          <cell r="D64" t="str">
            <v>（排水･通気）</v>
          </cell>
          <cell r="E64" t="str">
            <v>屋外配管</v>
          </cell>
          <cell r="F64" t="str">
            <v>支持金物</v>
          </cell>
          <cell r="G64">
            <v>0.25</v>
          </cell>
          <cell r="H64">
            <v>0.25</v>
          </cell>
          <cell r="I64">
            <v>0.25</v>
          </cell>
          <cell r="J64">
            <v>0.25</v>
          </cell>
          <cell r="K64">
            <v>0.25</v>
          </cell>
          <cell r="L64">
            <v>0.25</v>
          </cell>
          <cell r="M64">
            <v>0.25</v>
          </cell>
          <cell r="N64">
            <v>0.25</v>
          </cell>
          <cell r="O64">
            <v>0.25</v>
          </cell>
          <cell r="P64">
            <v>0.25</v>
          </cell>
          <cell r="Q64">
            <v>0.25</v>
          </cell>
          <cell r="R64">
            <v>0.25</v>
          </cell>
          <cell r="S64">
            <v>0.25</v>
          </cell>
          <cell r="T64">
            <v>0.25</v>
          </cell>
        </row>
        <row r="67">
          <cell r="B67">
            <v>48</v>
          </cell>
          <cell r="C67" t="str">
            <v>VP</v>
          </cell>
          <cell r="D67" t="str">
            <v>（給水）</v>
          </cell>
          <cell r="E67" t="str">
            <v>屋内一般配管</v>
          </cell>
          <cell r="F67" t="str">
            <v>配管工</v>
          </cell>
          <cell r="G67">
            <v>4.5999999999999999E-2</v>
          </cell>
          <cell r="H67">
            <v>6.2E-2</v>
          </cell>
          <cell r="I67">
            <v>7.3999999999999996E-2</v>
          </cell>
          <cell r="J67">
            <v>7.9000000000000001E-2</v>
          </cell>
          <cell r="K67">
            <v>0.10100000000000001</v>
          </cell>
          <cell r="L67">
            <v>0.128</v>
          </cell>
          <cell r="M67">
            <v>0.16300000000000001</v>
          </cell>
          <cell r="N67">
            <v>0.19</v>
          </cell>
          <cell r="O67">
            <v>0.245</v>
          </cell>
          <cell r="P67">
            <v>0.30099999999999999</v>
          </cell>
          <cell r="Q67">
            <v>0.35599999999999998</v>
          </cell>
        </row>
        <row r="68">
          <cell r="B68">
            <v>49</v>
          </cell>
          <cell r="C68" t="str">
            <v>VP</v>
          </cell>
          <cell r="D68" t="str">
            <v>（排水･通気）</v>
          </cell>
          <cell r="E68" t="str">
            <v>屋内一般配管</v>
          </cell>
          <cell r="F68" t="str">
            <v>配管工</v>
          </cell>
          <cell r="G68">
            <v>4.5999999999999999E-2</v>
          </cell>
          <cell r="H68">
            <v>6.2E-2</v>
          </cell>
          <cell r="I68">
            <v>7.3999999999999996E-2</v>
          </cell>
          <cell r="J68">
            <v>7.9000000000000001E-2</v>
          </cell>
          <cell r="K68">
            <v>0.10100000000000001</v>
          </cell>
          <cell r="L68">
            <v>0.128</v>
          </cell>
          <cell r="M68">
            <v>0.16300000000000001</v>
          </cell>
          <cell r="N68">
            <v>0.19</v>
          </cell>
          <cell r="O68">
            <v>0.245</v>
          </cell>
          <cell r="P68">
            <v>0.30099999999999999</v>
          </cell>
          <cell r="Q68">
            <v>0.35599999999999998</v>
          </cell>
          <cell r="R68">
            <v>0.46600000000000003</v>
          </cell>
          <cell r="S68">
            <v>0.57699999999999996</v>
          </cell>
          <cell r="T68">
            <v>0.68799999999999994</v>
          </cell>
        </row>
        <row r="71">
          <cell r="B71">
            <v>48</v>
          </cell>
          <cell r="C71" t="str">
            <v>VP</v>
          </cell>
          <cell r="D71" t="str">
            <v>（給水）</v>
          </cell>
          <cell r="E71" t="str">
            <v>機械室・便所配管</v>
          </cell>
          <cell r="F71" t="str">
            <v>配管工</v>
          </cell>
          <cell r="G71">
            <v>5.5E-2</v>
          </cell>
          <cell r="H71">
            <v>7.3999999999999996E-2</v>
          </cell>
          <cell r="I71">
            <v>8.8999999999999996E-2</v>
          </cell>
          <cell r="J71">
            <v>9.5000000000000001E-2</v>
          </cell>
          <cell r="K71">
            <v>0.121</v>
          </cell>
          <cell r="L71">
            <v>0.154</v>
          </cell>
          <cell r="M71">
            <v>0.19600000000000001</v>
          </cell>
          <cell r="N71">
            <v>0.22800000000000001</v>
          </cell>
          <cell r="O71">
            <v>0.29399999999999998</v>
          </cell>
          <cell r="P71">
            <v>0.36099999999999999</v>
          </cell>
          <cell r="Q71">
            <v>0.42699999999999999</v>
          </cell>
        </row>
        <row r="72">
          <cell r="B72">
            <v>49</v>
          </cell>
          <cell r="C72" t="str">
            <v>VP</v>
          </cell>
          <cell r="D72" t="str">
            <v>（排水･通気）</v>
          </cell>
          <cell r="E72" t="str">
            <v>機械室・便所配管</v>
          </cell>
          <cell r="F72" t="str">
            <v>配管工</v>
          </cell>
          <cell r="G72">
            <v>5.5E-2</v>
          </cell>
          <cell r="H72">
            <v>7.3999999999999996E-2</v>
          </cell>
          <cell r="I72">
            <v>8.8999999999999996E-2</v>
          </cell>
          <cell r="J72">
            <v>9.5000000000000001E-2</v>
          </cell>
          <cell r="K72">
            <v>0.121</v>
          </cell>
          <cell r="L72">
            <v>0.154</v>
          </cell>
          <cell r="M72">
            <v>0.19600000000000001</v>
          </cell>
          <cell r="N72">
            <v>0.22800000000000001</v>
          </cell>
          <cell r="O72">
            <v>0.29399999999999998</v>
          </cell>
          <cell r="P72">
            <v>0.36099999999999999</v>
          </cell>
          <cell r="Q72">
            <v>0.42699999999999999</v>
          </cell>
          <cell r="R72">
            <v>0.55900000000000005</v>
          </cell>
          <cell r="S72">
            <v>0.69199999999999995</v>
          </cell>
          <cell r="T72">
            <v>0.82599999999999996</v>
          </cell>
        </row>
        <row r="75">
          <cell r="B75">
            <v>48</v>
          </cell>
          <cell r="C75" t="str">
            <v>VP</v>
          </cell>
          <cell r="D75" t="str">
            <v>（給水）</v>
          </cell>
          <cell r="E75" t="str">
            <v>屋外配管</v>
          </cell>
          <cell r="F75" t="str">
            <v>配管工</v>
          </cell>
          <cell r="G75">
            <v>4.1000000000000002E-2</v>
          </cell>
          <cell r="H75">
            <v>5.6000000000000001E-2</v>
          </cell>
          <cell r="I75">
            <v>6.7000000000000004E-2</v>
          </cell>
          <cell r="J75">
            <v>7.0999999999999994E-2</v>
          </cell>
          <cell r="K75">
            <v>9.0999999999999998E-2</v>
          </cell>
          <cell r="L75">
            <v>0.115</v>
          </cell>
          <cell r="M75">
            <v>0.14699999999999999</v>
          </cell>
          <cell r="N75">
            <v>0.17100000000000001</v>
          </cell>
          <cell r="O75">
            <v>0.221</v>
          </cell>
          <cell r="P75">
            <v>0.27100000000000002</v>
          </cell>
          <cell r="Q75">
            <v>0.32</v>
          </cell>
        </row>
        <row r="76">
          <cell r="B76">
            <v>49</v>
          </cell>
          <cell r="C76" t="str">
            <v>VP</v>
          </cell>
          <cell r="D76" t="str">
            <v>（排水･通気）</v>
          </cell>
          <cell r="E76" t="str">
            <v>屋外配管</v>
          </cell>
          <cell r="F76" t="str">
            <v>配管工</v>
          </cell>
          <cell r="G76">
            <v>4.1000000000000002E-2</v>
          </cell>
          <cell r="H76">
            <v>5.6000000000000001E-2</v>
          </cell>
          <cell r="I76">
            <v>6.7000000000000004E-2</v>
          </cell>
          <cell r="J76">
            <v>7.0999999999999994E-2</v>
          </cell>
          <cell r="K76">
            <v>9.0999999999999998E-2</v>
          </cell>
          <cell r="L76">
            <v>0.115</v>
          </cell>
          <cell r="M76">
            <v>0.14699999999999999</v>
          </cell>
          <cell r="N76">
            <v>0.17100000000000001</v>
          </cell>
          <cell r="O76">
            <v>0.221</v>
          </cell>
          <cell r="P76">
            <v>0.27100000000000002</v>
          </cell>
          <cell r="Q76">
            <v>0.32</v>
          </cell>
          <cell r="R76">
            <v>0.41899999999999998</v>
          </cell>
          <cell r="S76">
            <v>0.51900000000000002</v>
          </cell>
          <cell r="T76">
            <v>0.61899999999999999</v>
          </cell>
        </row>
        <row r="79">
          <cell r="B79">
            <v>48</v>
          </cell>
          <cell r="C79" t="str">
            <v>VP</v>
          </cell>
          <cell r="D79" t="str">
            <v>（給水）</v>
          </cell>
          <cell r="E79" t="str">
            <v>地中配管</v>
          </cell>
          <cell r="F79" t="str">
            <v>配管工</v>
          </cell>
          <cell r="G79">
            <v>3.2000000000000001E-2</v>
          </cell>
          <cell r="H79">
            <v>4.2999999999999997E-2</v>
          </cell>
          <cell r="I79">
            <v>5.1999999999999998E-2</v>
          </cell>
          <cell r="J79">
            <v>5.5E-2</v>
          </cell>
          <cell r="K79">
            <v>7.0999999999999994E-2</v>
          </cell>
          <cell r="L79">
            <v>0.09</v>
          </cell>
          <cell r="M79">
            <v>0.114</v>
          </cell>
          <cell r="N79">
            <v>0.13300000000000001</v>
          </cell>
          <cell r="O79">
            <v>0.17199999999999999</v>
          </cell>
          <cell r="P79">
            <v>0.21099999999999999</v>
          </cell>
          <cell r="Q79">
            <v>0.249</v>
          </cell>
        </row>
        <row r="80">
          <cell r="B80">
            <v>49</v>
          </cell>
          <cell r="C80" t="str">
            <v>VP</v>
          </cell>
          <cell r="D80" t="str">
            <v>（排水･通気）</v>
          </cell>
          <cell r="E80" t="str">
            <v>地中配管</v>
          </cell>
          <cell r="F80" t="str">
            <v>配管工</v>
          </cell>
          <cell r="G80">
            <v>3.2000000000000001E-2</v>
          </cell>
          <cell r="H80">
            <v>4.2999999999999997E-2</v>
          </cell>
          <cell r="I80">
            <v>5.1999999999999998E-2</v>
          </cell>
          <cell r="J80">
            <v>5.5E-2</v>
          </cell>
          <cell r="K80">
            <v>7.0999999999999994E-2</v>
          </cell>
          <cell r="L80">
            <v>0.09</v>
          </cell>
          <cell r="M80">
            <v>0.114</v>
          </cell>
          <cell r="N80">
            <v>0.13300000000000001</v>
          </cell>
          <cell r="O80">
            <v>0.17199999999999999</v>
          </cell>
          <cell r="P80">
            <v>0.21099999999999999</v>
          </cell>
          <cell r="Q80">
            <v>0.249</v>
          </cell>
          <cell r="R80">
            <v>0.32600000000000001</v>
          </cell>
          <cell r="S80">
            <v>0.40400000000000003</v>
          </cell>
          <cell r="T80">
            <v>0.48199999999999998</v>
          </cell>
        </row>
        <row r="83">
          <cell r="B83">
            <v>48</v>
          </cell>
          <cell r="C83" t="str">
            <v>VP</v>
          </cell>
          <cell r="D83" t="str">
            <v>（給水）</v>
          </cell>
          <cell r="E83" t="str">
            <v>屋内一般配管</v>
          </cell>
          <cell r="F83" t="str">
            <v>はつり補修</v>
          </cell>
          <cell r="G83">
            <v>0.08</v>
          </cell>
          <cell r="H83">
            <v>0.08</v>
          </cell>
          <cell r="I83">
            <v>0.08</v>
          </cell>
          <cell r="J83">
            <v>0.08</v>
          </cell>
          <cell r="K83">
            <v>0.08</v>
          </cell>
          <cell r="L83">
            <v>0.08</v>
          </cell>
          <cell r="M83">
            <v>0.08</v>
          </cell>
          <cell r="N83">
            <v>0.08</v>
          </cell>
          <cell r="O83">
            <v>0.08</v>
          </cell>
          <cell r="P83">
            <v>0.08</v>
          </cell>
          <cell r="Q83">
            <v>0.08</v>
          </cell>
          <cell r="R83">
            <v>0.08</v>
          </cell>
          <cell r="S83">
            <v>0.08</v>
          </cell>
          <cell r="T83">
            <v>0.08</v>
          </cell>
        </row>
        <row r="84">
          <cell r="B84">
            <v>49</v>
          </cell>
          <cell r="C84" t="str">
            <v>VP</v>
          </cell>
          <cell r="D84" t="str">
            <v>（排水･通気）</v>
          </cell>
          <cell r="E84" t="str">
            <v>屋内一般配管</v>
          </cell>
          <cell r="F84" t="str">
            <v>はつり補修</v>
          </cell>
          <cell r="G84">
            <v>0.08</v>
          </cell>
          <cell r="H84">
            <v>0.08</v>
          </cell>
          <cell r="I84">
            <v>0.08</v>
          </cell>
          <cell r="J84">
            <v>0.08</v>
          </cell>
          <cell r="K84">
            <v>0.08</v>
          </cell>
          <cell r="L84">
            <v>0.08</v>
          </cell>
          <cell r="M84">
            <v>0.08</v>
          </cell>
          <cell r="N84">
            <v>0.08</v>
          </cell>
          <cell r="O84">
            <v>0.08</v>
          </cell>
          <cell r="P84">
            <v>0.08</v>
          </cell>
          <cell r="Q84">
            <v>0.08</v>
          </cell>
          <cell r="R84">
            <v>0.08</v>
          </cell>
          <cell r="S84">
            <v>0.08</v>
          </cell>
          <cell r="T84">
            <v>0.08</v>
          </cell>
        </row>
        <row r="87">
          <cell r="B87">
            <v>48</v>
          </cell>
          <cell r="C87" t="str">
            <v>VP</v>
          </cell>
          <cell r="D87" t="str">
            <v>（給水）</v>
          </cell>
          <cell r="E87" t="str">
            <v>機械室・便所配管</v>
          </cell>
          <cell r="F87" t="str">
            <v>はつり補修</v>
          </cell>
          <cell r="G87">
            <v>0.08</v>
          </cell>
          <cell r="H87">
            <v>0.08</v>
          </cell>
          <cell r="I87">
            <v>0.08</v>
          </cell>
          <cell r="J87">
            <v>0.08</v>
          </cell>
          <cell r="K87">
            <v>0.08</v>
          </cell>
          <cell r="L87">
            <v>0.08</v>
          </cell>
          <cell r="M87">
            <v>0.08</v>
          </cell>
          <cell r="N87">
            <v>0.08</v>
          </cell>
          <cell r="O87">
            <v>0.08</v>
          </cell>
          <cell r="P87">
            <v>0.08</v>
          </cell>
          <cell r="Q87">
            <v>0.08</v>
          </cell>
          <cell r="R87">
            <v>0.08</v>
          </cell>
          <cell r="S87">
            <v>0.08</v>
          </cell>
          <cell r="T87">
            <v>0.08</v>
          </cell>
        </row>
        <row r="88">
          <cell r="B88">
            <v>49</v>
          </cell>
          <cell r="C88" t="str">
            <v>VP</v>
          </cell>
          <cell r="D88" t="str">
            <v>（排水･通気）</v>
          </cell>
          <cell r="E88" t="str">
            <v>機械室・便所配管</v>
          </cell>
          <cell r="F88" t="str">
            <v>はつり補修</v>
          </cell>
          <cell r="G88">
            <v>0.08</v>
          </cell>
          <cell r="H88">
            <v>0.08</v>
          </cell>
          <cell r="I88">
            <v>0.08</v>
          </cell>
          <cell r="J88">
            <v>0.08</v>
          </cell>
          <cell r="K88">
            <v>0.08</v>
          </cell>
          <cell r="L88">
            <v>0.08</v>
          </cell>
          <cell r="M88">
            <v>0.08</v>
          </cell>
          <cell r="N88">
            <v>0.08</v>
          </cell>
          <cell r="O88">
            <v>0.08</v>
          </cell>
          <cell r="P88">
            <v>0.08</v>
          </cell>
          <cell r="Q88">
            <v>0.08</v>
          </cell>
          <cell r="R88">
            <v>0.08</v>
          </cell>
          <cell r="S88">
            <v>0.08</v>
          </cell>
          <cell r="T88">
            <v>0.08</v>
          </cell>
        </row>
      </sheetData>
      <sheetData sheetId="6"/>
      <sheetData sheetId="7" refreshError="1"/>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保温塗装"/>
      <sheetName val="資材単価"/>
      <sheetName val="表紙"/>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標準工期"/>
      <sheetName val="最低価格"/>
      <sheetName val="表紙"/>
      <sheetName val="種目"/>
      <sheetName val="科目"/>
      <sheetName val="細目"/>
      <sheetName val="土木"/>
      <sheetName val="内装"/>
      <sheetName val="ｶﾞﾗｽ"/>
      <sheetName val="金属"/>
      <sheetName val="屋根"/>
      <sheetName val="木"/>
      <sheetName val="ﾀｲﾙ"/>
      <sheetName val="石"/>
      <sheetName val="防水"/>
      <sheetName val="ＲＣ"/>
      <sheetName val="土地業"/>
      <sheetName val="仮設"/>
      <sheetName val="塗装改修"/>
      <sheetName val="雑"/>
      <sheetName val="吹付"/>
      <sheetName val="特定工事"/>
      <sheetName val="総合仮設"/>
      <sheetName val="諸経費"/>
      <sheetName val="経費率"/>
      <sheetName val="資材単価"/>
      <sheetName val="改修仮設"/>
      <sheetName val="足場単価"/>
      <sheetName val="配管単価"/>
      <sheetName val="型枠"/>
      <sheetName val="積算資料"/>
      <sheetName val="廃材処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表紙2"/>
      <sheetName val="工事概要"/>
      <sheetName val="設計書"/>
      <sheetName val="代価表"/>
      <sheetName val="複合単価 "/>
      <sheetName val="分電盤"/>
      <sheetName val="見積比較表"/>
      <sheetName val="市場単価"/>
      <sheetName val="共通費"/>
    </sheetNames>
    <sheetDataSet>
      <sheetData sheetId="0"/>
      <sheetData sheetId="1"/>
      <sheetData sheetId="2"/>
      <sheetData sheetId="3"/>
      <sheetData sheetId="4"/>
      <sheetData sheetId="5"/>
      <sheetData sheetId="6"/>
      <sheetData sheetId="7"/>
      <sheetData sheetId="8"/>
      <sheetData sheetId="9">
        <row r="51">
          <cell r="A51" t="str">
            <v>電気設備工事共通費算出表</v>
          </cell>
          <cell r="B51" t="str">
            <v>工    事    名</v>
          </cell>
          <cell r="C51" t="str">
            <v>平成１５年度施行　竹田市立南部小学校増改築</v>
          </cell>
          <cell r="D51" t="str">
            <v>　　　電気設備工事</v>
          </cell>
          <cell r="E51" t="str">
            <v>工    事    名</v>
          </cell>
          <cell r="F51" t="str">
            <v>平成１５年度施行　竹田市立南部小学校増改築</v>
          </cell>
          <cell r="G51" t="str">
            <v>工    事    名</v>
          </cell>
          <cell r="I51" t="str">
            <v>平成１５年度施行　竹田市立南部小学校増改築</v>
          </cell>
          <cell r="L51" t="str">
            <v>　　　電気設備工事</v>
          </cell>
        </row>
        <row r="52">
          <cell r="K52" t="str">
            <v xml:space="preserve">        H.H</v>
          </cell>
          <cell r="L52">
            <v>38401</v>
          </cell>
        </row>
        <row r="53">
          <cell r="M53" t="str">
            <v xml:space="preserve"> ［注］</v>
          </cell>
        </row>
        <row r="54">
          <cell r="A54" t="str">
            <v>平成</v>
          </cell>
          <cell r="B54" t="str">
            <v>　　構  　成</v>
          </cell>
          <cell r="C54" t="str">
            <v xml:space="preserve"> 直接工事費</v>
          </cell>
          <cell r="D54" t="str">
            <v xml:space="preserve"> 直接工事費</v>
          </cell>
          <cell r="E54" t="str">
            <v>　  純工事費</v>
          </cell>
          <cell r="F54" t="str">
            <v>共通仮設費</v>
          </cell>
          <cell r="G54" t="str">
            <v>　  純工事費</v>
          </cell>
          <cell r="H54" t="str">
            <v xml:space="preserve"> 一般管理費</v>
          </cell>
          <cell r="I54" t="str">
            <v xml:space="preserve"> 現場管理費</v>
          </cell>
          <cell r="J54" t="str">
            <v>　  工事原価</v>
          </cell>
          <cell r="K54" t="str">
            <v xml:space="preserve"> 一般管理費</v>
          </cell>
          <cell r="L54" t="str">
            <v xml:space="preserve">    工 事 費</v>
          </cell>
          <cell r="M54" t="str">
            <v xml:space="preserve">   (1) d1,d2は積み上げ仮設費をA1,A2の比率で按分する</v>
          </cell>
        </row>
        <row r="55">
          <cell r="A55">
            <v>14</v>
          </cell>
          <cell r="B55" t="str">
            <v xml:space="preserve">   ：(c1+c2)より</v>
          </cell>
          <cell r="C55" t="str">
            <v xml:space="preserve">      ：Ｃより</v>
          </cell>
          <cell r="D55" t="str">
            <v xml:space="preserve">    :Ｅより</v>
          </cell>
          <cell r="E55" t="str">
            <v xml:space="preserve">   ：(c1+c2)より</v>
          </cell>
          <cell r="F55">
            <v>0</v>
          </cell>
          <cell r="G55">
            <v>0</v>
          </cell>
          <cell r="H55" t="str">
            <v xml:space="preserve">      ：Ｃより</v>
          </cell>
          <cell r="I55">
            <v>0</v>
          </cell>
          <cell r="J55">
            <v>0</v>
          </cell>
          <cell r="K55" t="str">
            <v xml:space="preserve">    :Ｅより</v>
          </cell>
          <cell r="L55" t="str">
            <v xml:space="preserve">   (2) その他は無償材料を使用する工事の場合で</v>
          </cell>
          <cell r="M55" t="str">
            <v xml:space="preserve">   (2) その他は無償材料を使用する工事の場合で</v>
          </cell>
          <cell r="N55">
            <v>0</v>
          </cell>
          <cell r="O55">
            <v>0</v>
          </cell>
          <cell r="P55">
            <v>0</v>
          </cell>
          <cell r="Q55">
            <v>0</v>
          </cell>
          <cell r="Y55">
            <v>0</v>
          </cell>
          <cell r="Z55">
            <v>0</v>
          </cell>
          <cell r="AA55">
            <v>0</v>
          </cell>
          <cell r="AB55">
            <v>0</v>
          </cell>
          <cell r="AC55">
            <v>0</v>
          </cell>
        </row>
        <row r="56">
          <cell r="A56" t="str">
            <v>年度</v>
          </cell>
          <cell r="B56" t="str">
            <v xml:space="preserve">    工事区分</v>
          </cell>
          <cell r="C56" t="str">
            <v xml:space="preserve">   α＝　%    </v>
          </cell>
          <cell r="D56" t="str">
            <v xml:space="preserve">    β＝　%</v>
          </cell>
          <cell r="E56" t="str">
            <v xml:space="preserve">   γ=   %</v>
          </cell>
          <cell r="F56" t="str">
            <v xml:space="preserve">   α＝　%    </v>
          </cell>
          <cell r="G56">
            <v>3</v>
          </cell>
          <cell r="H56">
            <v>11600</v>
          </cell>
          <cell r="I56" t="str">
            <v xml:space="preserve">    β＝　%</v>
          </cell>
          <cell r="J56">
            <v>7250</v>
          </cell>
          <cell r="K56" t="str">
            <v xml:space="preserve">   γ=   %</v>
          </cell>
          <cell r="L56" t="str">
            <v>　        [新材と仮定した評価]とする</v>
          </cell>
          <cell r="M56" t="str">
            <v>　        [新材と仮定した評価]とする</v>
          </cell>
          <cell r="N56">
            <v>11600</v>
          </cell>
          <cell r="O56">
            <v>8650</v>
          </cell>
          <cell r="P56">
            <v>7250</v>
          </cell>
          <cell r="Q56">
            <v>3300</v>
          </cell>
          <cell r="Y56">
            <v>3</v>
          </cell>
          <cell r="Z56">
            <v>11600</v>
          </cell>
          <cell r="AA56">
            <v>8650</v>
          </cell>
          <cell r="AB56">
            <v>7250</v>
          </cell>
          <cell r="AC56">
            <v>3300</v>
          </cell>
        </row>
        <row r="57">
          <cell r="F57">
            <v>3.73</v>
          </cell>
          <cell r="G57">
            <v>13.98</v>
          </cell>
          <cell r="H57">
            <v>9.74</v>
          </cell>
          <cell r="I57">
            <v>13.98</v>
          </cell>
          <cell r="J57">
            <v>6</v>
          </cell>
          <cell r="K57">
            <v>9.74</v>
          </cell>
          <cell r="L57">
            <v>9850</v>
          </cell>
          <cell r="M57" t="str">
            <v xml:space="preserve">   (3) 直接工事費以降の金額の千円未満は切捨てとする</v>
          </cell>
          <cell r="N57">
            <v>4000</v>
          </cell>
          <cell r="O57">
            <v>6</v>
          </cell>
          <cell r="P57">
            <v>13200</v>
          </cell>
          <cell r="Q57">
            <v>9850</v>
          </cell>
          <cell r="R57">
            <v>8450</v>
          </cell>
          <cell r="S57">
            <v>4000</v>
          </cell>
          <cell r="Y57">
            <v>6</v>
          </cell>
          <cell r="Z57">
            <v>13200</v>
          </cell>
          <cell r="AA57">
            <v>9850</v>
          </cell>
          <cell r="AB57">
            <v>8450</v>
          </cell>
          <cell r="AC57">
            <v>4000</v>
          </cell>
        </row>
        <row r="58">
          <cell r="C58" t="str">
            <v xml:space="preserve"> a1</v>
          </cell>
          <cell r="D58" t="str">
            <v xml:space="preserve"> a1*0.01</v>
          </cell>
          <cell r="E58" t="str">
            <v xml:space="preserve"> a1*0.01</v>
          </cell>
          <cell r="F58" t="str">
            <v xml:space="preserve">   (4) 共通比率の有効数字は小数第２位までとする</v>
          </cell>
          <cell r="G58">
            <v>9</v>
          </cell>
          <cell r="H58" t="str">
            <v xml:space="preserve"> a1*0.15*β</v>
          </cell>
          <cell r="I58">
            <v>10800</v>
          </cell>
          <cell r="J58">
            <v>9400</v>
          </cell>
          <cell r="K58">
            <v>4450</v>
          </cell>
          <cell r="L58" t="str">
            <v xml:space="preserve">   (4) 共通比率の有効数字は小数第２位までとする</v>
          </cell>
          <cell r="M58" t="str">
            <v xml:space="preserve">   (4) 共通比率の有効数字は小数第２位までとする</v>
          </cell>
          <cell r="N58">
            <v>13650</v>
          </cell>
          <cell r="O58">
            <v>10800</v>
          </cell>
          <cell r="P58">
            <v>9400</v>
          </cell>
          <cell r="Q58">
            <v>4450</v>
          </cell>
          <cell r="Y58">
            <v>9</v>
          </cell>
          <cell r="Z58">
            <v>13650</v>
          </cell>
          <cell r="AA58">
            <v>10800</v>
          </cell>
          <cell r="AB58">
            <v>9400</v>
          </cell>
          <cell r="AC58">
            <v>4450</v>
          </cell>
        </row>
        <row r="59">
          <cell r="B59" t="str">
            <v xml:space="preserve"> 特別な専門工事</v>
          </cell>
          <cell r="C59" t="str">
            <v xml:space="preserve">    C1=A1+B1</v>
          </cell>
          <cell r="D59" t="str">
            <v xml:space="preserve">    E1=C1+D1</v>
          </cell>
          <cell r="E59" t="str">
            <v xml:space="preserve">     E1*γ</v>
          </cell>
          <cell r="F59" t="str">
            <v xml:space="preserve">    G1=E1+F1</v>
          </cell>
          <cell r="G59" t="str">
            <v xml:space="preserve">    C1=A1+B1</v>
          </cell>
          <cell r="H59">
            <v>12</v>
          </cell>
          <cell r="I59">
            <v>14900</v>
          </cell>
          <cell r="J59" t="str">
            <v xml:space="preserve">    E1=C1+D1</v>
          </cell>
          <cell r="K59" t="str">
            <v xml:space="preserve">     E1*γ</v>
          </cell>
          <cell r="L59" t="str">
            <v xml:space="preserve">    G1=E1+F1</v>
          </cell>
          <cell r="M59" t="str">
            <v>　          （３位以下切捨て）</v>
          </cell>
          <cell r="N59">
            <v>12</v>
          </cell>
          <cell r="O59">
            <v>14900</v>
          </cell>
          <cell r="P59">
            <v>11900</v>
          </cell>
          <cell r="Q59">
            <v>10500</v>
          </cell>
          <cell r="R59">
            <v>4800</v>
          </cell>
          <cell r="Y59">
            <v>12</v>
          </cell>
          <cell r="Z59">
            <v>14900</v>
          </cell>
          <cell r="AA59">
            <v>11900</v>
          </cell>
          <cell r="AB59">
            <v>10500</v>
          </cell>
          <cell r="AC59">
            <v>4800</v>
          </cell>
        </row>
        <row r="60">
          <cell r="D60">
            <v>0</v>
          </cell>
          <cell r="E60">
            <v>0</v>
          </cell>
          <cell r="F60">
            <v>0</v>
          </cell>
          <cell r="G60">
            <v>0</v>
          </cell>
          <cell r="I60">
            <v>0</v>
          </cell>
        </row>
        <row r="61">
          <cell r="C61" t="str">
            <v xml:space="preserve"> b1</v>
          </cell>
          <cell r="D61" t="str">
            <v xml:space="preserve"> b1*0.01</v>
          </cell>
          <cell r="E61" t="str">
            <v xml:space="preserve"> b1*0.01</v>
          </cell>
          <cell r="F61" t="str">
            <v xml:space="preserve">  積み上げ仮設費</v>
          </cell>
          <cell r="G61" t="str">
            <v xml:space="preserve"> b1*0.5*β</v>
          </cell>
          <cell r="H61" t="str">
            <v xml:space="preserve"> b1*0.5*β</v>
          </cell>
          <cell r="M61" t="str">
            <v xml:space="preserve">  積み上げ仮設費</v>
          </cell>
        </row>
        <row r="62">
          <cell r="A62" t="str">
            <v>対</v>
          </cell>
          <cell r="B62" t="str">
            <v xml:space="preserve"> 主要な機器</v>
          </cell>
          <cell r="C62" t="str">
            <v xml:space="preserve">   (1) 必要職員数（人）＝</v>
          </cell>
          <cell r="D62" t="str">
            <v xml:space="preserve">   (1) 必要職員数（人）＝</v>
          </cell>
          <cell r="M62" t="str">
            <v xml:space="preserve">   (1) 必要職員数（人）＝</v>
          </cell>
        </row>
        <row r="63">
          <cell r="D63">
            <v>10448283</v>
          </cell>
          <cell r="E63">
            <v>104482</v>
          </cell>
          <cell r="F63">
            <v>104482</v>
          </cell>
          <cell r="G63" t="str">
            <v xml:space="preserve">        ｛直接工事費／（工期月数＊8,000,000）｝＊1.5</v>
          </cell>
          <cell r="H63">
            <v>730334</v>
          </cell>
          <cell r="I63">
            <v>730334</v>
          </cell>
          <cell r="M63" t="str">
            <v xml:space="preserve">        ｛直接工事費／（工期月数＊8,000,000）｝＊1.5</v>
          </cell>
        </row>
        <row r="64">
          <cell r="A64" t="str">
            <v>象</v>
          </cell>
          <cell r="B64" t="str">
            <v xml:space="preserve"> c1</v>
          </cell>
          <cell r="C64" t="str">
            <v xml:space="preserve"> c1</v>
          </cell>
          <cell r="D64" t="str">
            <v xml:space="preserve"> (c1+B1)*β</v>
          </cell>
          <cell r="E64" t="str">
            <v xml:space="preserve"> c1*α</v>
          </cell>
          <cell r="F64">
            <v>50904000</v>
          </cell>
          <cell r="G64" t="str">
            <v xml:space="preserve"> (c1+B1)*β</v>
          </cell>
          <cell r="H64" t="str">
            <v xml:space="preserve"> (c1+B1)*β</v>
          </cell>
          <cell r="I64">
            <v>50904000</v>
          </cell>
          <cell r="N64" t="str">
            <v xml:space="preserve"> 直接工事費</v>
          </cell>
          <cell r="Q64">
            <v>50904000</v>
          </cell>
        </row>
        <row r="65">
          <cell r="B65" t="str">
            <v xml:space="preserve"> 電気一般工事</v>
          </cell>
          <cell r="C65" t="str">
            <v xml:space="preserve"> 工期月数</v>
          </cell>
          <cell r="D65">
            <v>0</v>
          </cell>
          <cell r="E65" t="str">
            <v xml:space="preserve"> 工期月数</v>
          </cell>
          <cell r="F65">
            <v>0</v>
          </cell>
          <cell r="N65" t="str">
            <v xml:space="preserve"> 工期月数</v>
          </cell>
          <cell r="Q65">
            <v>0</v>
          </cell>
        </row>
        <row r="66">
          <cell r="A66" t="str">
            <v>内</v>
          </cell>
          <cell r="B66">
            <v>38311717</v>
          </cell>
          <cell r="C66">
            <v>1429027</v>
          </cell>
          <cell r="D66">
            <v>38311717</v>
          </cell>
          <cell r="E66" t="str">
            <v xml:space="preserve"> 必要職員数（人）</v>
          </cell>
          <cell r="F66">
            <v>1429027</v>
          </cell>
          <cell r="G66">
            <v>5570291</v>
          </cell>
          <cell r="H66" t="str">
            <v xml:space="preserve"> 必要職員数（人）</v>
          </cell>
          <cell r="I66">
            <v>5570291</v>
          </cell>
          <cell r="N66" t="str">
            <v xml:space="preserve"> 必要職員数（人）</v>
          </cell>
          <cell r="Q66">
            <v>0</v>
          </cell>
        </row>
        <row r="67">
          <cell r="E67" t="str">
            <v xml:space="preserve"> d1</v>
          </cell>
        </row>
        <row r="68">
          <cell r="A68" t="str">
            <v>工</v>
          </cell>
          <cell r="B68" t="str">
            <v xml:space="preserve"> 積み上げ仮設費</v>
          </cell>
          <cell r="C68" t="str">
            <v xml:space="preserve">   (2) 必要面積（MM）　＝必要職員数＊6</v>
          </cell>
          <cell r="D68" t="str">
            <v xml:space="preserve">   (2) 必要面積（MM）　＝必要職員数＊6</v>
          </cell>
          <cell r="M68" t="str">
            <v xml:space="preserve">   (2) 必要面積（MM）　＝必要職員数＊6</v>
          </cell>
        </row>
        <row r="69">
          <cell r="F69">
            <v>0</v>
          </cell>
        </row>
        <row r="70">
          <cell r="A70" t="str">
            <v>事</v>
          </cell>
          <cell r="B70" t="str">
            <v xml:space="preserve"> e1</v>
          </cell>
          <cell r="C70" t="str">
            <v xml:space="preserve"> 必要面積（MM）</v>
          </cell>
          <cell r="D70">
            <v>0</v>
          </cell>
          <cell r="E70" t="str">
            <v xml:space="preserve"> e1</v>
          </cell>
          <cell r="F70" t="str">
            <v xml:space="preserve"> 必要面積（MM）</v>
          </cell>
          <cell r="G70">
            <v>0</v>
          </cell>
          <cell r="H70" t="str">
            <v xml:space="preserve"> e1</v>
          </cell>
          <cell r="N70" t="str">
            <v xml:space="preserve"> 必要面積（MM）</v>
          </cell>
          <cell r="Q70">
            <v>0</v>
          </cell>
        </row>
        <row r="71">
          <cell r="B71" t="str">
            <v xml:space="preserve"> その他</v>
          </cell>
        </row>
        <row r="72">
          <cell r="I72">
            <v>0</v>
          </cell>
          <cell r="J72" t="str">
            <v xml:space="preserve"> 現場事務所単価</v>
          </cell>
          <cell r="K72">
            <v>0</v>
          </cell>
          <cell r="L72" t="str">
            <v xml:space="preserve"> 現場事務所単価</v>
          </cell>
          <cell r="M72">
            <v>0</v>
          </cell>
          <cell r="N72" t="str">
            <v xml:space="preserve"> 現場事務所単価</v>
          </cell>
          <cell r="Q72">
            <v>0</v>
          </cell>
        </row>
        <row r="73">
          <cell r="F73">
            <v>1533509</v>
          </cell>
          <cell r="G73">
            <v>6300625</v>
          </cell>
          <cell r="H73">
            <v>5512158</v>
          </cell>
          <cell r="I73">
            <v>6300625</v>
          </cell>
          <cell r="J73">
            <v>5512158</v>
          </cell>
          <cell r="K73">
            <v>5512158</v>
          </cell>
        </row>
        <row r="74">
          <cell r="B74" t="str">
            <v>　  小　　計</v>
          </cell>
          <cell r="C74" t="str">
            <v xml:space="preserve"> A1</v>
          </cell>
          <cell r="D74" t="str">
            <v xml:space="preserve"> B1</v>
          </cell>
          <cell r="E74" t="str">
            <v xml:space="preserve"> B1</v>
          </cell>
          <cell r="F74" t="str">
            <v xml:space="preserve"> D1</v>
          </cell>
          <cell r="G74" t="str">
            <v xml:space="preserve"> C1</v>
          </cell>
          <cell r="H74" t="str">
            <v xml:space="preserve"> D1</v>
          </cell>
          <cell r="I74" t="str">
            <v xml:space="preserve"> G1</v>
          </cell>
          <cell r="J74" t="str">
            <v xml:space="preserve"> E1</v>
          </cell>
          <cell r="K74" t="str">
            <v xml:space="preserve"> F1</v>
          </cell>
          <cell r="L74" t="str">
            <v xml:space="preserve"> G1</v>
          </cell>
          <cell r="M74" t="str">
            <v xml:space="preserve"> 作業員休憩室単価</v>
          </cell>
          <cell r="N74" t="str">
            <v xml:space="preserve"> 作業員休憩室単価</v>
          </cell>
          <cell r="Q74">
            <v>0</v>
          </cell>
        </row>
        <row r="75">
          <cell r="D75">
            <v>48760000</v>
          </cell>
          <cell r="E75">
            <v>1533000</v>
          </cell>
          <cell r="F75">
            <v>1533000</v>
          </cell>
          <cell r="G75">
            <v>50293000</v>
          </cell>
          <cell r="H75">
            <v>56593000</v>
          </cell>
          <cell r="I75">
            <v>6300000</v>
          </cell>
          <cell r="J75">
            <v>56593000</v>
          </cell>
          <cell r="K75">
            <v>5512000</v>
          </cell>
          <cell r="L75">
            <v>62105000</v>
          </cell>
        </row>
        <row r="76">
          <cell r="C76" t="str">
            <v xml:space="preserve"> a2</v>
          </cell>
          <cell r="D76" t="str">
            <v xml:space="preserve"> a2*0.01</v>
          </cell>
          <cell r="E76" t="str">
            <v xml:space="preserve"> a2*0.01</v>
          </cell>
          <cell r="F76" t="str">
            <v xml:space="preserve"> 作業所単価</v>
          </cell>
          <cell r="G76">
            <v>0</v>
          </cell>
          <cell r="H76" t="str">
            <v xml:space="preserve"> a2*0.15*β</v>
          </cell>
          <cell r="I76" t="str">
            <v xml:space="preserve"> 作業所単価</v>
          </cell>
          <cell r="J76">
            <v>0</v>
          </cell>
          <cell r="N76" t="str">
            <v xml:space="preserve"> 作業所単価</v>
          </cell>
          <cell r="Q76">
            <v>0</v>
          </cell>
        </row>
        <row r="77">
          <cell r="B77" t="str">
            <v xml:space="preserve"> 特別な専門工事</v>
          </cell>
          <cell r="C77" t="str">
            <v xml:space="preserve">   C2=A2+B2</v>
          </cell>
          <cell r="D77" t="str">
            <v xml:space="preserve">    E2=C2+D2</v>
          </cell>
          <cell r="E77" t="str">
            <v xml:space="preserve">     E2*γ</v>
          </cell>
          <cell r="F77" t="str">
            <v xml:space="preserve">   G2=E2+F2</v>
          </cell>
          <cell r="G77" t="str">
            <v xml:space="preserve">   C2=A2+B2</v>
          </cell>
          <cell r="H77" t="str">
            <v xml:space="preserve">    E2=C2+D2</v>
          </cell>
          <cell r="I77" t="str">
            <v xml:space="preserve">     E2*γ</v>
          </cell>
          <cell r="J77" t="str">
            <v xml:space="preserve">    E2=C2+D2</v>
          </cell>
          <cell r="K77" t="str">
            <v xml:space="preserve">     E2*γ</v>
          </cell>
          <cell r="L77" t="str">
            <v xml:space="preserve">   G2=E2+F2</v>
          </cell>
        </row>
        <row r="78">
          <cell r="D78">
            <v>0</v>
          </cell>
          <cell r="E78">
            <v>0</v>
          </cell>
          <cell r="F78">
            <v>0</v>
          </cell>
          <cell r="G78" t="str">
            <v xml:space="preserve">  積み上げ仮設費</v>
          </cell>
          <cell r="H78">
            <v>0</v>
          </cell>
          <cell r="I78">
            <v>0</v>
          </cell>
          <cell r="M78" t="str">
            <v xml:space="preserve">  積み上げ仮設費</v>
          </cell>
        </row>
        <row r="79">
          <cell r="C79" t="str">
            <v xml:space="preserve"> b2</v>
          </cell>
          <cell r="D79" t="str">
            <v xml:space="preserve"> b2*0.01</v>
          </cell>
          <cell r="E79" t="str">
            <v xml:space="preserve"> b2*0.01</v>
          </cell>
          <cell r="F79" t="str">
            <v xml:space="preserve"> (現場事務所＋作業員休憩室＋作業所)</v>
          </cell>
          <cell r="G79" t="str">
            <v xml:space="preserve"> b2*0.5*β</v>
          </cell>
          <cell r="H79" t="str">
            <v xml:space="preserve"> b2*0.5*β</v>
          </cell>
          <cell r="N79" t="str">
            <v xml:space="preserve"> (現場事務所＋作業員休憩室＋作業所)</v>
          </cell>
        </row>
        <row r="80">
          <cell r="A80" t="str">
            <v>対</v>
          </cell>
          <cell r="B80" t="str">
            <v xml:space="preserve"> 主要な機器</v>
          </cell>
          <cell r="C80" t="str">
            <v xml:space="preserve">           d =</v>
          </cell>
          <cell r="D80">
            <v>0</v>
          </cell>
          <cell r="E80" t="str">
            <v xml:space="preserve">           d =</v>
          </cell>
          <cell r="F80">
            <v>0</v>
          </cell>
          <cell r="N80" t="str">
            <v xml:space="preserve">           d =</v>
          </cell>
          <cell r="Q80">
            <v>0</v>
          </cell>
        </row>
        <row r="81">
          <cell r="D81">
            <v>1073100</v>
          </cell>
          <cell r="E81">
            <v>10731</v>
          </cell>
          <cell r="F81">
            <v>10731</v>
          </cell>
          <cell r="G81" t="str">
            <v xml:space="preserve">           d1=</v>
          </cell>
          <cell r="H81">
            <v>0</v>
          </cell>
          <cell r="I81">
            <v>75009</v>
          </cell>
          <cell r="J81" t="str">
            <v xml:space="preserve">           d1=</v>
          </cell>
          <cell r="K81">
            <v>0</v>
          </cell>
          <cell r="N81" t="str">
            <v xml:space="preserve">           d1=</v>
          </cell>
          <cell r="Q81">
            <v>0</v>
          </cell>
        </row>
        <row r="82">
          <cell r="A82" t="str">
            <v>象</v>
          </cell>
          <cell r="B82" t="str">
            <v xml:space="preserve"> c2</v>
          </cell>
          <cell r="C82" t="str">
            <v xml:space="preserve"> c2</v>
          </cell>
          <cell r="D82" t="str">
            <v xml:space="preserve"> (c2+B2)*β</v>
          </cell>
          <cell r="E82" t="str">
            <v xml:space="preserve"> c2*α</v>
          </cell>
          <cell r="F82">
            <v>0</v>
          </cell>
          <cell r="G82" t="str">
            <v xml:space="preserve"> (c2+B2)*β</v>
          </cell>
          <cell r="H82" t="str">
            <v xml:space="preserve"> (c2+B2)*β</v>
          </cell>
          <cell r="I82">
            <v>0</v>
          </cell>
          <cell r="N82" t="str">
            <v xml:space="preserve">           d2=</v>
          </cell>
          <cell r="Q82">
            <v>0</v>
          </cell>
        </row>
        <row r="83">
          <cell r="B83" t="str">
            <v xml:space="preserve"> 電気一般工事</v>
          </cell>
        </row>
        <row r="84">
          <cell r="A84" t="str">
            <v>外</v>
          </cell>
          <cell r="B84">
            <v>1070900</v>
          </cell>
          <cell r="C84">
            <v>39944</v>
          </cell>
          <cell r="D84">
            <v>1070900</v>
          </cell>
          <cell r="E84">
            <v>39944</v>
          </cell>
          <cell r="F84">
            <v>39944</v>
          </cell>
          <cell r="I84">
            <v>156701</v>
          </cell>
        </row>
        <row r="85">
          <cell r="E85" t="str">
            <v xml:space="preserve"> d2</v>
          </cell>
          <cell r="F85" t="str">
            <v>共通仮設費率</v>
          </cell>
          <cell r="G85" t="str">
            <v xml:space="preserve">      α＝</v>
          </cell>
          <cell r="H85">
            <v>3.73</v>
          </cell>
          <cell r="I85" t="str">
            <v>共通仮設費率</v>
          </cell>
          <cell r="J85" t="str">
            <v xml:space="preserve">      α＝</v>
          </cell>
          <cell r="K85">
            <v>3.73</v>
          </cell>
          <cell r="N85" t="str">
            <v>共通仮設費率</v>
          </cell>
          <cell r="Q85" t="str">
            <v xml:space="preserve">      α＝</v>
          </cell>
          <cell r="R85">
            <v>3.73</v>
          </cell>
        </row>
        <row r="86">
          <cell r="A86" t="str">
            <v>工</v>
          </cell>
          <cell r="B86" t="str">
            <v xml:space="preserve"> 積み上げ仮設費</v>
          </cell>
          <cell r="C86">
            <v>3.73</v>
          </cell>
          <cell r="D86" t="str">
            <v>（Ｍ）</v>
          </cell>
          <cell r="E86">
            <v>3.73</v>
          </cell>
          <cell r="F86" t="str">
            <v>（Ｍ）</v>
          </cell>
          <cell r="R86">
            <v>3.73</v>
          </cell>
          <cell r="S86" t="str">
            <v>（Ｍ）</v>
          </cell>
        </row>
        <row r="87">
          <cell r="F87">
            <v>0</v>
          </cell>
          <cell r="G87" t="str">
            <v>機械一般工事</v>
          </cell>
          <cell r="H87">
            <v>39382617</v>
          </cell>
          <cell r="I87" t="str">
            <v>機械一般工事</v>
          </cell>
          <cell r="J87">
            <v>39382617</v>
          </cell>
          <cell r="O87" t="str">
            <v>機械一般工事</v>
          </cell>
          <cell r="Q87">
            <v>39382617</v>
          </cell>
        </row>
        <row r="88">
          <cell r="A88" t="str">
            <v>事</v>
          </cell>
          <cell r="B88" t="str">
            <v xml:space="preserve"> e2</v>
          </cell>
          <cell r="C88">
            <v>39</v>
          </cell>
          <cell r="D88" t="str">
            <v xml:space="preserve"> e2</v>
          </cell>
          <cell r="E88">
            <v>39</v>
          </cell>
          <cell r="H88" t="str">
            <v xml:space="preserve"> e2</v>
          </cell>
          <cell r="Q88">
            <v>39</v>
          </cell>
        </row>
        <row r="89">
          <cell r="B89" t="str">
            <v xml:space="preserve"> その他</v>
          </cell>
        </row>
        <row r="90">
          <cell r="I90">
            <v>0</v>
          </cell>
          <cell r="J90" t="str">
            <v>現場管理費率</v>
          </cell>
          <cell r="K90" t="str">
            <v xml:space="preserve">      β＝</v>
          </cell>
          <cell r="L90">
            <v>13.98</v>
          </cell>
          <cell r="M90" t="str">
            <v>現場管理費率</v>
          </cell>
          <cell r="N90" t="str">
            <v>現場管理費率</v>
          </cell>
          <cell r="O90">
            <v>13.98</v>
          </cell>
          <cell r="Q90" t="str">
            <v xml:space="preserve">      β＝</v>
          </cell>
          <cell r="R90">
            <v>13.98</v>
          </cell>
        </row>
        <row r="91">
          <cell r="F91">
            <v>50675</v>
          </cell>
          <cell r="G91">
            <v>231710</v>
          </cell>
          <cell r="H91">
            <v>236195</v>
          </cell>
          <cell r="I91">
            <v>231710</v>
          </cell>
          <cell r="J91" t="str">
            <v>（Ｍ）</v>
          </cell>
          <cell r="K91">
            <v>236195</v>
          </cell>
          <cell r="L91">
            <v>13.98</v>
          </cell>
          <cell r="M91" t="str">
            <v>（Ｍ）</v>
          </cell>
          <cell r="R91">
            <v>13.98</v>
          </cell>
          <cell r="S91" t="str">
            <v>（Ｍ）</v>
          </cell>
        </row>
        <row r="92">
          <cell r="B92" t="str">
            <v>　  小　　計</v>
          </cell>
          <cell r="C92" t="str">
            <v xml:space="preserve"> A2</v>
          </cell>
          <cell r="D92" t="str">
            <v xml:space="preserve"> B2</v>
          </cell>
          <cell r="E92" t="str">
            <v xml:space="preserve"> B2</v>
          </cell>
          <cell r="F92" t="str">
            <v xml:space="preserve"> D2</v>
          </cell>
          <cell r="G92" t="str">
            <v xml:space="preserve"> C2</v>
          </cell>
          <cell r="H92" t="str">
            <v xml:space="preserve"> D2</v>
          </cell>
          <cell r="I92" t="str">
            <v xml:space="preserve"> G2</v>
          </cell>
          <cell r="J92" t="str">
            <v xml:space="preserve"> E2</v>
          </cell>
          <cell r="K92" t="str">
            <v xml:space="preserve"> F2</v>
          </cell>
          <cell r="L92" t="str">
            <v xml:space="preserve"> G2</v>
          </cell>
          <cell r="M92" t="str">
            <v>純工事費</v>
          </cell>
          <cell r="N92">
            <v>52487000</v>
          </cell>
          <cell r="O92" t="str">
            <v>純工事費</v>
          </cell>
          <cell r="Q92">
            <v>52487000</v>
          </cell>
        </row>
        <row r="93">
          <cell r="D93">
            <v>2144000</v>
          </cell>
          <cell r="E93">
            <v>50000</v>
          </cell>
          <cell r="F93">
            <v>50000</v>
          </cell>
          <cell r="G93">
            <v>2194000</v>
          </cell>
          <cell r="H93">
            <v>2425000</v>
          </cell>
          <cell r="I93">
            <v>231000</v>
          </cell>
          <cell r="J93">
            <v>2425000</v>
          </cell>
          <cell r="K93">
            <v>236000</v>
          </cell>
          <cell r="L93">
            <v>2661000</v>
          </cell>
          <cell r="M93">
            <v>52</v>
          </cell>
          <cell r="Q93">
            <v>52</v>
          </cell>
        </row>
        <row r="94">
          <cell r="L94" t="str">
            <v>　  総工事費</v>
          </cell>
        </row>
        <row r="95">
          <cell r="C95" t="str">
            <v xml:space="preserve"> Ａ</v>
          </cell>
          <cell r="D95" t="str">
            <v xml:space="preserve"> Ｂ</v>
          </cell>
          <cell r="E95" t="str">
            <v xml:space="preserve"> Ｂ</v>
          </cell>
          <cell r="F95" t="str">
            <v xml:space="preserve"> Ｄ</v>
          </cell>
          <cell r="G95" t="str">
            <v xml:space="preserve"> Ｃ</v>
          </cell>
          <cell r="H95" t="str">
            <v xml:space="preserve"> Ｄ</v>
          </cell>
          <cell r="I95" t="str">
            <v xml:space="preserve"> Ｇ</v>
          </cell>
          <cell r="J95" t="str">
            <v xml:space="preserve"> Ｅ</v>
          </cell>
          <cell r="K95" t="str">
            <v xml:space="preserve"> Ｆ</v>
          </cell>
          <cell r="L95" t="str">
            <v xml:space="preserve"> Ｇ</v>
          </cell>
          <cell r="M95" t="str">
            <v>一般管理費率</v>
          </cell>
          <cell r="N95" t="str">
            <v>一般管理費率</v>
          </cell>
          <cell r="O95">
            <v>9.74</v>
          </cell>
          <cell r="Q95" t="str">
            <v xml:space="preserve">      γ＝</v>
          </cell>
          <cell r="R95">
            <v>9.74</v>
          </cell>
        </row>
        <row r="96">
          <cell r="B96" t="str">
            <v>　  合　　計</v>
          </cell>
          <cell r="C96">
            <v>50904000</v>
          </cell>
          <cell r="D96">
            <v>50904000</v>
          </cell>
          <cell r="E96">
            <v>52487000</v>
          </cell>
          <cell r="F96">
            <v>1583000</v>
          </cell>
          <cell r="G96">
            <v>52487000</v>
          </cell>
          <cell r="H96">
            <v>5748000</v>
          </cell>
          <cell r="I96">
            <v>6531000</v>
          </cell>
          <cell r="J96">
            <v>59018000</v>
          </cell>
          <cell r="K96">
            <v>5748000</v>
          </cell>
          <cell r="L96">
            <v>64766000</v>
          </cell>
          <cell r="M96">
            <v>9.74</v>
          </cell>
          <cell r="N96" t="str">
            <v>（Ｍ）</v>
          </cell>
          <cell r="R96">
            <v>9.74</v>
          </cell>
          <cell r="S96" t="str">
            <v>（Ｍ）</v>
          </cell>
        </row>
        <row r="97">
          <cell r="O97" t="str">
            <v>工事原価　</v>
          </cell>
          <cell r="P97">
            <v>59018000</v>
          </cell>
          <cell r="Q97">
            <v>59018000</v>
          </cell>
        </row>
        <row r="98">
          <cell r="D98" t="str">
            <v xml:space="preserve">  工事原価</v>
          </cell>
          <cell r="E98" t="str">
            <v xml:space="preserve">  一般管理費等率</v>
          </cell>
          <cell r="F98" t="str">
            <v xml:space="preserve">  一般管理費等</v>
          </cell>
          <cell r="G98" t="str">
            <v xml:space="preserve">  一般管理費等</v>
          </cell>
          <cell r="H98" t="str">
            <v>　  消費税率</v>
          </cell>
          <cell r="I98" t="str">
            <v xml:space="preserve"> 総工事費</v>
          </cell>
          <cell r="J98" t="str">
            <v>　  消費税率</v>
          </cell>
          <cell r="K98" t="str">
            <v xml:space="preserve">   消費税額</v>
          </cell>
          <cell r="L98" t="str">
            <v xml:space="preserve">  消費税込み額</v>
          </cell>
          <cell r="M98">
            <v>59</v>
          </cell>
          <cell r="Q98">
            <v>59</v>
          </cell>
        </row>
        <row r="99">
          <cell r="D99">
            <v>59018000</v>
          </cell>
          <cell r="E99">
            <v>9.74</v>
          </cell>
          <cell r="F99">
            <v>9.74</v>
          </cell>
          <cell r="G99">
            <v>5748000</v>
          </cell>
          <cell r="H99">
            <v>5</v>
          </cell>
          <cell r="I99">
            <v>64766000</v>
          </cell>
          <cell r="J99">
            <v>5</v>
          </cell>
          <cell r="K99">
            <v>3238300</v>
          </cell>
          <cell r="L99">
            <v>68004300</v>
          </cell>
        </row>
        <row r="100">
          <cell r="B100" t="str">
            <v xml:space="preserve"> </v>
          </cell>
          <cell r="C100">
            <v>59018000</v>
          </cell>
          <cell r="D100">
            <v>59018000</v>
          </cell>
          <cell r="E100">
            <v>5682000</v>
          </cell>
          <cell r="F100">
            <v>9.6199999999999992</v>
          </cell>
          <cell r="G100">
            <v>5682000</v>
          </cell>
          <cell r="H100">
            <v>3235000</v>
          </cell>
          <cell r="I100">
            <v>64700000</v>
          </cell>
          <cell r="J100">
            <v>5</v>
          </cell>
          <cell r="K100">
            <v>3235000</v>
          </cell>
          <cell r="L100">
            <v>67935000</v>
          </cell>
        </row>
        <row r="101">
          <cell r="D101">
            <v>59018000</v>
          </cell>
          <cell r="E101">
            <v>8.44</v>
          </cell>
          <cell r="F101">
            <v>8.44</v>
          </cell>
          <cell r="G101">
            <v>4982000</v>
          </cell>
          <cell r="H101">
            <v>5</v>
          </cell>
          <cell r="I101">
            <v>64000000</v>
          </cell>
          <cell r="J101">
            <v>5</v>
          </cell>
          <cell r="K101">
            <v>3200000</v>
          </cell>
          <cell r="L101">
            <v>67200000</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管"/>
      <sheetName val="機器類"/>
      <sheetName val="機具類"/>
      <sheetName val="土工"/>
      <sheetName val="排水土工"/>
      <sheetName val="拾い集計表"/>
      <sheetName val="表紙"/>
      <sheetName val="共通費"/>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給排水附属品"/>
      <sheetName val="複単"/>
      <sheetName val="単価調書"/>
      <sheetName val="5-1-1材料表"/>
    </sheetNames>
    <sheetDataSet>
      <sheetData sheetId="0" refreshError="1">
        <row r="1">
          <cell r="AA1" t="str">
            <v xml:space="preserve"> </v>
          </cell>
        </row>
        <row r="2">
          <cell r="Q2" t="str">
            <v>2000.5</v>
          </cell>
          <cell r="R2">
            <v>0</v>
          </cell>
          <cell r="S2" t="str">
            <v>2000.5</v>
          </cell>
          <cell r="T2">
            <v>0</v>
          </cell>
          <cell r="U2">
            <v>0</v>
          </cell>
          <cell r="V2">
            <v>0</v>
          </cell>
          <cell r="W2" t="str">
            <v>配管工=</v>
          </cell>
          <cell r="X2">
            <v>18200</v>
          </cell>
          <cell r="Y2" t="str">
            <v>その他=</v>
          </cell>
          <cell r="Z2">
            <v>0.1</v>
          </cell>
          <cell r="AA2">
            <v>0.12</v>
          </cell>
        </row>
        <row r="3">
          <cell r="A3" t="str">
            <v>品名</v>
          </cell>
          <cell r="B3" t="str">
            <v>規格</v>
          </cell>
          <cell r="C3" t="str">
            <v>㈱長谷川鋳工所</v>
          </cell>
          <cell r="D3">
            <v>0</v>
          </cell>
          <cell r="E3" t="str">
            <v>ダイドレ㈱</v>
          </cell>
          <cell r="F3">
            <v>0</v>
          </cell>
          <cell r="G3" t="str">
            <v>㈱ｵｵﾀｹﾌｧﾝﾄﾞﾘｨｰ</v>
          </cell>
          <cell r="H3">
            <v>0</v>
          </cell>
          <cell r="I3" t="str">
            <v>福西鋳物㈱</v>
          </cell>
          <cell r="J3">
            <v>0</v>
          </cell>
          <cell r="K3" t="str">
            <v>㈱小島製作所</v>
          </cell>
          <cell r="L3">
            <v>0</v>
          </cell>
          <cell r="M3" t="str">
            <v>北勢工業㈱</v>
          </cell>
          <cell r="N3">
            <v>0</v>
          </cell>
          <cell r="O3" t="str">
            <v>最低値</v>
          </cell>
          <cell r="P3" t="str">
            <v>最低値</v>
          </cell>
          <cell r="Q3" t="str">
            <v>採用単価</v>
          </cell>
          <cell r="R3">
            <v>0</v>
          </cell>
          <cell r="S3">
            <v>0</v>
          </cell>
          <cell r="T3">
            <v>0</v>
          </cell>
          <cell r="U3">
            <v>0</v>
          </cell>
          <cell r="V3" t="str">
            <v xml:space="preserve"> </v>
          </cell>
        </row>
        <row r="4">
          <cell r="C4" t="str">
            <v>TEL     6881-2340</v>
          </cell>
          <cell r="D4">
            <v>0</v>
          </cell>
          <cell r="E4" t="str">
            <v>TEL     6531-7570</v>
          </cell>
          <cell r="F4">
            <v>0</v>
          </cell>
          <cell r="G4" t="str">
            <v>TEL   0726-53-0861</v>
          </cell>
          <cell r="H4">
            <v>0</v>
          </cell>
          <cell r="I4" t="str">
            <v>TEL     6541-2924</v>
          </cell>
          <cell r="J4">
            <v>0</v>
          </cell>
          <cell r="K4" t="str">
            <v>TEL   052-361-6551</v>
          </cell>
          <cell r="L4">
            <v>0</v>
          </cell>
          <cell r="M4" t="str">
            <v>TEL     6723-0471</v>
          </cell>
          <cell r="N4">
            <v>0</v>
          </cell>
          <cell r="O4">
            <v>0</v>
          </cell>
          <cell r="P4">
            <v>0</v>
          </cell>
          <cell r="Q4">
            <v>0</v>
          </cell>
          <cell r="R4">
            <v>0</v>
          </cell>
          <cell r="S4">
            <v>0</v>
          </cell>
          <cell r="T4">
            <v>0</v>
          </cell>
          <cell r="U4" t="str">
            <v>　　 複合単価</v>
          </cell>
          <cell r="V4">
            <v>0</v>
          </cell>
          <cell r="W4" t="str">
            <v>機材単価</v>
          </cell>
          <cell r="X4">
            <v>0</v>
          </cell>
          <cell r="Y4" t="str">
            <v>労務費</v>
          </cell>
          <cell r="Z4" t="str">
            <v>　</v>
          </cell>
        </row>
        <row r="5">
          <cell r="C5" t="str">
            <v>FAX     6881-2268</v>
          </cell>
          <cell r="D5">
            <v>0</v>
          </cell>
          <cell r="E5" t="str">
            <v>FAX     6531-9977</v>
          </cell>
          <cell r="F5">
            <v>0</v>
          </cell>
          <cell r="G5" t="str">
            <v>FAX   0726-53-0863</v>
          </cell>
          <cell r="H5">
            <v>0</v>
          </cell>
          <cell r="I5" t="str">
            <v>FAX     6531-4994</v>
          </cell>
          <cell r="J5">
            <v>0</v>
          </cell>
          <cell r="K5" t="str">
            <v>FAX   052-361-6556</v>
          </cell>
          <cell r="L5">
            <v>0</v>
          </cell>
          <cell r="M5" t="str">
            <v>FAX     6723-0477</v>
          </cell>
          <cell r="N5">
            <v>0</v>
          </cell>
          <cell r="O5">
            <v>0</v>
          </cell>
          <cell r="P5">
            <v>0</v>
          </cell>
          <cell r="Q5">
            <v>0</v>
          </cell>
          <cell r="R5">
            <v>0</v>
          </cell>
          <cell r="S5" t="str">
            <v>品　　名</v>
          </cell>
          <cell r="T5" t="str">
            <v>規　格</v>
          </cell>
          <cell r="U5" t="str">
            <v xml:space="preserve"> </v>
          </cell>
        </row>
        <row r="6">
          <cell r="C6" t="str">
            <v>品番</v>
          </cell>
          <cell r="D6" t="str">
            <v>単価</v>
          </cell>
          <cell r="E6" t="str">
            <v>品番</v>
          </cell>
          <cell r="F6" t="str">
            <v>単価</v>
          </cell>
          <cell r="G6" t="str">
            <v>品番</v>
          </cell>
          <cell r="H6" t="str">
            <v>単価</v>
          </cell>
          <cell r="I6" t="str">
            <v>品番</v>
          </cell>
          <cell r="J6" t="str">
            <v>単価</v>
          </cell>
          <cell r="K6" t="str">
            <v>品番</v>
          </cell>
          <cell r="L6" t="str">
            <v>単価</v>
          </cell>
          <cell r="M6" t="str">
            <v>品番</v>
          </cell>
          <cell r="N6" t="str">
            <v>単価</v>
          </cell>
          <cell r="O6">
            <v>0</v>
          </cell>
          <cell r="P6" t="str">
            <v>　×0.6</v>
          </cell>
          <cell r="Q6">
            <v>0</v>
          </cell>
          <cell r="R6">
            <v>0</v>
          </cell>
          <cell r="S6">
            <v>0</v>
          </cell>
          <cell r="T6">
            <v>0</v>
          </cell>
          <cell r="U6" t="str">
            <v>計</v>
          </cell>
          <cell r="V6" t="str">
            <v>採用単価</v>
          </cell>
          <cell r="W6">
            <v>0</v>
          </cell>
          <cell r="X6" t="str">
            <v>配管工</v>
          </cell>
          <cell r="Y6" t="str">
            <v>歩掛</v>
          </cell>
          <cell r="Z6" t="str">
            <v>その他</v>
          </cell>
          <cell r="AA6" t="str">
            <v>金額</v>
          </cell>
        </row>
        <row r="7">
          <cell r="A7" t="str">
            <v>床排水金具</v>
          </cell>
          <cell r="B7" t="str">
            <v xml:space="preserve"> 40-DL</v>
          </cell>
          <cell r="C7" t="str">
            <v>D-L</v>
          </cell>
          <cell r="D7">
            <v>3850</v>
          </cell>
          <cell r="E7" t="str">
            <v>D-SH</v>
          </cell>
          <cell r="F7">
            <v>3800</v>
          </cell>
          <cell r="G7" t="str">
            <v>TS-FLD</v>
          </cell>
          <cell r="H7">
            <v>4900</v>
          </cell>
          <cell r="I7" t="str">
            <v>MSF</v>
          </cell>
          <cell r="J7">
            <v>5300</v>
          </cell>
          <cell r="K7">
            <v>0</v>
          </cell>
          <cell r="L7" t="str">
            <v>該当品なし</v>
          </cell>
          <cell r="M7">
            <v>0</v>
          </cell>
          <cell r="N7">
            <v>0</v>
          </cell>
          <cell r="O7">
            <v>3800</v>
          </cell>
          <cell r="P7">
            <v>2280</v>
          </cell>
          <cell r="Q7">
            <v>2280</v>
          </cell>
          <cell r="R7">
            <v>0</v>
          </cell>
          <cell r="S7" t="str">
            <v>床排水金具</v>
          </cell>
          <cell r="T7" t="str">
            <v xml:space="preserve">  40-DL</v>
          </cell>
          <cell r="U7">
            <v>6284</v>
          </cell>
          <cell r="V7">
            <v>6280</v>
          </cell>
          <cell r="W7">
            <v>2280</v>
          </cell>
          <cell r="X7">
            <v>18200</v>
          </cell>
          <cell r="Y7">
            <v>0.2</v>
          </cell>
          <cell r="Z7">
            <v>0.1</v>
          </cell>
          <cell r="AA7">
            <v>4004</v>
          </cell>
        </row>
        <row r="8">
          <cell r="A8" t="str">
            <v>（Ｄ形ｼｰﾄ露出防水用）</v>
          </cell>
          <cell r="B8" t="str">
            <v xml:space="preserve"> 50-</v>
          </cell>
          <cell r="C8">
            <v>0</v>
          </cell>
          <cell r="D8">
            <v>4300</v>
          </cell>
          <cell r="E8">
            <v>0</v>
          </cell>
          <cell r="F8">
            <v>4000</v>
          </cell>
          <cell r="G8">
            <v>0</v>
          </cell>
          <cell r="H8">
            <v>6200</v>
          </cell>
          <cell r="I8">
            <v>0</v>
          </cell>
          <cell r="J8">
            <v>6000</v>
          </cell>
          <cell r="K8">
            <v>0</v>
          </cell>
          <cell r="L8" t="str">
            <v>該当品なし</v>
          </cell>
          <cell r="M8">
            <v>0</v>
          </cell>
          <cell r="N8">
            <v>0</v>
          </cell>
          <cell r="O8">
            <v>4000</v>
          </cell>
          <cell r="P8">
            <v>2400</v>
          </cell>
          <cell r="Q8">
            <v>2400</v>
          </cell>
          <cell r="R8">
            <v>0</v>
          </cell>
          <cell r="S8" t="str">
            <v>　（Ｄ形ｼｰﾄ露出防水用）</v>
          </cell>
          <cell r="T8" t="str">
            <v xml:space="preserve">  50-</v>
          </cell>
          <cell r="U8">
            <v>7004.6</v>
          </cell>
          <cell r="V8">
            <v>7000</v>
          </cell>
          <cell r="W8">
            <v>2400</v>
          </cell>
          <cell r="X8">
            <v>18200</v>
          </cell>
          <cell r="Y8">
            <v>0.23</v>
          </cell>
          <cell r="Z8">
            <v>0.1</v>
          </cell>
          <cell r="AA8">
            <v>4604.6000000000004</v>
          </cell>
        </row>
        <row r="9">
          <cell r="B9" t="str">
            <v xml:space="preserve"> 65-</v>
          </cell>
          <cell r="C9">
            <v>0</v>
          </cell>
          <cell r="D9">
            <v>5350</v>
          </cell>
          <cell r="E9">
            <v>0</v>
          </cell>
          <cell r="F9">
            <v>5400</v>
          </cell>
          <cell r="G9">
            <v>0</v>
          </cell>
          <cell r="H9">
            <v>8500</v>
          </cell>
          <cell r="I9">
            <v>0</v>
          </cell>
          <cell r="J9">
            <v>8200</v>
          </cell>
          <cell r="K9">
            <v>0</v>
          </cell>
          <cell r="L9" t="str">
            <v>該当品なし</v>
          </cell>
          <cell r="M9">
            <v>0</v>
          </cell>
          <cell r="N9">
            <v>0</v>
          </cell>
          <cell r="O9">
            <v>5350</v>
          </cell>
          <cell r="P9">
            <v>3210</v>
          </cell>
          <cell r="Q9">
            <v>3210</v>
          </cell>
          <cell r="R9">
            <v>0</v>
          </cell>
          <cell r="S9">
            <v>0</v>
          </cell>
          <cell r="T9" t="str">
            <v xml:space="preserve">  65-</v>
          </cell>
          <cell r="U9">
            <v>8415.2000000000007</v>
          </cell>
          <cell r="V9">
            <v>8420</v>
          </cell>
          <cell r="W9">
            <v>3210</v>
          </cell>
          <cell r="X9">
            <v>18200</v>
          </cell>
          <cell r="Y9">
            <v>0.26</v>
          </cell>
          <cell r="Z9">
            <v>0.1</v>
          </cell>
          <cell r="AA9">
            <v>5205.2</v>
          </cell>
        </row>
        <row r="10">
          <cell r="B10" t="str">
            <v xml:space="preserve"> 80-</v>
          </cell>
          <cell r="C10">
            <v>0</v>
          </cell>
          <cell r="D10">
            <v>6150</v>
          </cell>
          <cell r="E10">
            <v>0</v>
          </cell>
          <cell r="F10">
            <v>6900</v>
          </cell>
          <cell r="G10">
            <v>0</v>
          </cell>
          <cell r="H10">
            <v>11500</v>
          </cell>
          <cell r="I10">
            <v>0</v>
          </cell>
          <cell r="J10">
            <v>9000</v>
          </cell>
          <cell r="K10">
            <v>0</v>
          </cell>
          <cell r="L10" t="str">
            <v>該当品なし</v>
          </cell>
          <cell r="M10">
            <v>0</v>
          </cell>
          <cell r="N10">
            <v>0</v>
          </cell>
          <cell r="O10">
            <v>6150</v>
          </cell>
          <cell r="P10">
            <v>3690</v>
          </cell>
          <cell r="Q10">
            <v>3690</v>
          </cell>
          <cell r="R10">
            <v>0</v>
          </cell>
          <cell r="S10">
            <v>0</v>
          </cell>
          <cell r="T10" t="str">
            <v xml:space="preserve">  80-</v>
          </cell>
          <cell r="U10">
            <v>9495.7999999999993</v>
          </cell>
          <cell r="V10">
            <v>9500</v>
          </cell>
          <cell r="W10">
            <v>3690</v>
          </cell>
          <cell r="X10">
            <v>18200</v>
          </cell>
          <cell r="Y10">
            <v>0.28999999999999998</v>
          </cell>
          <cell r="Z10">
            <v>0.1</v>
          </cell>
          <cell r="AA10">
            <v>5805.8</v>
          </cell>
        </row>
        <row r="11">
          <cell r="B11" t="str">
            <v>100-</v>
          </cell>
          <cell r="C11">
            <v>0</v>
          </cell>
          <cell r="D11">
            <v>7650</v>
          </cell>
          <cell r="E11">
            <v>0</v>
          </cell>
          <cell r="F11">
            <v>9000</v>
          </cell>
          <cell r="G11">
            <v>0</v>
          </cell>
          <cell r="H11">
            <v>12600</v>
          </cell>
          <cell r="I11">
            <v>0</v>
          </cell>
          <cell r="J11">
            <v>10600</v>
          </cell>
          <cell r="K11">
            <v>0</v>
          </cell>
          <cell r="L11" t="str">
            <v>該当品なし</v>
          </cell>
          <cell r="M11">
            <v>0</v>
          </cell>
          <cell r="N11">
            <v>0</v>
          </cell>
          <cell r="O11">
            <v>7650</v>
          </cell>
          <cell r="P11">
            <v>4590</v>
          </cell>
          <cell r="Q11">
            <v>4590</v>
          </cell>
          <cell r="R11">
            <v>0</v>
          </cell>
          <cell r="S11">
            <v>0</v>
          </cell>
          <cell r="T11" t="str">
            <v xml:space="preserve"> 100-</v>
          </cell>
          <cell r="U11">
            <v>10996.4</v>
          </cell>
          <cell r="V11">
            <v>11000</v>
          </cell>
          <cell r="W11">
            <v>4590</v>
          </cell>
          <cell r="X11">
            <v>18200</v>
          </cell>
          <cell r="Y11">
            <v>0.32</v>
          </cell>
          <cell r="Z11">
            <v>0.1</v>
          </cell>
          <cell r="AA11">
            <v>6406.4</v>
          </cell>
        </row>
        <row r="12">
          <cell r="B12" t="str">
            <v>125-</v>
          </cell>
          <cell r="C12">
            <v>0</v>
          </cell>
          <cell r="D12">
            <v>16050</v>
          </cell>
          <cell r="E12">
            <v>0</v>
          </cell>
          <cell r="F12">
            <v>16100</v>
          </cell>
          <cell r="G12">
            <v>0</v>
          </cell>
          <cell r="H12" t="str">
            <v>該当品なし</v>
          </cell>
          <cell r="I12">
            <v>0</v>
          </cell>
          <cell r="J12" t="str">
            <v>該当品なし</v>
          </cell>
          <cell r="K12">
            <v>0</v>
          </cell>
          <cell r="L12" t="str">
            <v>該当品なし</v>
          </cell>
          <cell r="M12">
            <v>0</v>
          </cell>
          <cell r="N12">
            <v>0</v>
          </cell>
          <cell r="O12">
            <v>16050</v>
          </cell>
          <cell r="P12">
            <v>9630</v>
          </cell>
          <cell r="Q12">
            <v>9630</v>
          </cell>
          <cell r="R12">
            <v>0</v>
          </cell>
          <cell r="S12">
            <v>0</v>
          </cell>
          <cell r="T12" t="str">
            <v xml:space="preserve"> 125-</v>
          </cell>
          <cell r="U12">
            <v>16637</v>
          </cell>
          <cell r="V12">
            <v>16640</v>
          </cell>
          <cell r="W12">
            <v>9630</v>
          </cell>
          <cell r="X12">
            <v>18200</v>
          </cell>
          <cell r="Y12">
            <v>0.35</v>
          </cell>
          <cell r="Z12">
            <v>0.1</v>
          </cell>
          <cell r="AA12">
            <v>7007</v>
          </cell>
        </row>
        <row r="13">
          <cell r="B13" t="str">
            <v>150-</v>
          </cell>
          <cell r="C13">
            <v>0</v>
          </cell>
          <cell r="D13">
            <v>24750</v>
          </cell>
          <cell r="E13">
            <v>0</v>
          </cell>
          <cell r="F13">
            <v>29000</v>
          </cell>
          <cell r="G13">
            <v>0</v>
          </cell>
          <cell r="H13" t="str">
            <v>該当品なし</v>
          </cell>
          <cell r="I13">
            <v>0</v>
          </cell>
          <cell r="J13" t="str">
            <v>該当品なし</v>
          </cell>
          <cell r="K13">
            <v>0</v>
          </cell>
          <cell r="L13" t="str">
            <v>該当品なし</v>
          </cell>
          <cell r="M13">
            <v>0</v>
          </cell>
          <cell r="N13">
            <v>0</v>
          </cell>
          <cell r="O13">
            <v>24750</v>
          </cell>
          <cell r="P13">
            <v>14850</v>
          </cell>
          <cell r="Q13">
            <v>14850</v>
          </cell>
          <cell r="R13">
            <v>0</v>
          </cell>
          <cell r="S13">
            <v>0</v>
          </cell>
          <cell r="T13" t="str">
            <v xml:space="preserve"> 150-</v>
          </cell>
          <cell r="U13">
            <v>22457.599999999999</v>
          </cell>
          <cell r="V13">
            <v>22460</v>
          </cell>
          <cell r="W13">
            <v>14850</v>
          </cell>
          <cell r="X13">
            <v>18200</v>
          </cell>
          <cell r="Y13">
            <v>0.38</v>
          </cell>
          <cell r="Z13">
            <v>0.1</v>
          </cell>
          <cell r="AA13">
            <v>7607.6</v>
          </cell>
        </row>
        <row r="14">
          <cell r="A14" t="str">
            <v>床上掃除口</v>
          </cell>
          <cell r="B14" t="str">
            <v xml:space="preserve"> 40-COAL</v>
          </cell>
          <cell r="C14" t="str">
            <v>COA-L</v>
          </cell>
          <cell r="D14">
            <v>4050</v>
          </cell>
          <cell r="E14" t="str">
            <v>CODD-SH</v>
          </cell>
          <cell r="F14">
            <v>9300</v>
          </cell>
          <cell r="G14" t="str">
            <v>TS-FL</v>
          </cell>
          <cell r="H14">
            <v>5370</v>
          </cell>
          <cell r="I14" t="str">
            <v>COAF</v>
          </cell>
          <cell r="J14">
            <v>6000</v>
          </cell>
          <cell r="K14" t="str">
            <v>CIR</v>
          </cell>
          <cell r="L14" t="str">
            <v>該当品なし</v>
          </cell>
          <cell r="M14">
            <v>0</v>
          </cell>
          <cell r="N14">
            <v>0</v>
          </cell>
          <cell r="O14">
            <v>4050</v>
          </cell>
          <cell r="P14">
            <v>2430</v>
          </cell>
          <cell r="Q14">
            <v>2430</v>
          </cell>
          <cell r="R14">
            <v>0</v>
          </cell>
          <cell r="S14" t="str">
            <v>床上掃除口</v>
          </cell>
          <cell r="T14" t="str">
            <v xml:space="preserve">  40-COAL</v>
          </cell>
          <cell r="U14">
            <v>6434</v>
          </cell>
          <cell r="V14">
            <v>6430</v>
          </cell>
          <cell r="W14">
            <v>2430</v>
          </cell>
          <cell r="X14">
            <v>18200</v>
          </cell>
          <cell r="Y14">
            <v>0.2</v>
          </cell>
          <cell r="Z14">
            <v>0.1</v>
          </cell>
          <cell r="AA14">
            <v>4004</v>
          </cell>
        </row>
        <row r="15">
          <cell r="A15" t="str">
            <v>（ｼｰﾄ露出防水用）</v>
          </cell>
          <cell r="B15" t="str">
            <v xml:space="preserve"> 50-</v>
          </cell>
          <cell r="C15">
            <v>0</v>
          </cell>
          <cell r="D15">
            <v>4450</v>
          </cell>
          <cell r="E15">
            <v>0</v>
          </cell>
          <cell r="F15">
            <v>10300</v>
          </cell>
          <cell r="G15">
            <v>0</v>
          </cell>
          <cell r="H15">
            <v>6400</v>
          </cell>
          <cell r="I15">
            <v>0</v>
          </cell>
          <cell r="J15">
            <v>6500</v>
          </cell>
          <cell r="K15">
            <v>0</v>
          </cell>
          <cell r="L15">
            <v>5300</v>
          </cell>
          <cell r="M15">
            <v>0</v>
          </cell>
          <cell r="N15">
            <v>0</v>
          </cell>
          <cell r="O15">
            <v>4450</v>
          </cell>
          <cell r="P15">
            <v>2670</v>
          </cell>
          <cell r="Q15">
            <v>2670</v>
          </cell>
          <cell r="R15">
            <v>0</v>
          </cell>
          <cell r="S15" t="str">
            <v>　（ｼｰﾄ露出防水用）</v>
          </cell>
          <cell r="T15" t="str">
            <v xml:space="preserve">  50-</v>
          </cell>
          <cell r="U15">
            <v>7274.6</v>
          </cell>
          <cell r="V15">
            <v>7270</v>
          </cell>
          <cell r="W15">
            <v>2670</v>
          </cell>
          <cell r="X15">
            <v>18200</v>
          </cell>
          <cell r="Y15">
            <v>0.23</v>
          </cell>
          <cell r="Z15">
            <v>0.1</v>
          </cell>
          <cell r="AA15">
            <v>4604.6000000000004</v>
          </cell>
        </row>
        <row r="16">
          <cell r="B16" t="str">
            <v xml:space="preserve"> 65-</v>
          </cell>
          <cell r="C16">
            <v>0</v>
          </cell>
          <cell r="D16">
            <v>5800</v>
          </cell>
          <cell r="E16">
            <v>0</v>
          </cell>
          <cell r="F16">
            <v>12400</v>
          </cell>
          <cell r="G16">
            <v>0</v>
          </cell>
          <cell r="H16">
            <v>8500</v>
          </cell>
          <cell r="I16">
            <v>0</v>
          </cell>
          <cell r="J16">
            <v>9300</v>
          </cell>
          <cell r="K16">
            <v>0</v>
          </cell>
          <cell r="L16">
            <v>6600</v>
          </cell>
          <cell r="M16">
            <v>0</v>
          </cell>
          <cell r="N16">
            <v>0</v>
          </cell>
          <cell r="O16">
            <v>5800</v>
          </cell>
          <cell r="P16">
            <v>3480</v>
          </cell>
          <cell r="Q16">
            <v>3480</v>
          </cell>
          <cell r="R16">
            <v>0</v>
          </cell>
          <cell r="S16">
            <v>0</v>
          </cell>
          <cell r="T16" t="str">
            <v xml:space="preserve">  65-</v>
          </cell>
          <cell r="U16">
            <v>8685.2000000000007</v>
          </cell>
          <cell r="V16">
            <v>8690</v>
          </cell>
          <cell r="W16">
            <v>3480</v>
          </cell>
          <cell r="X16">
            <v>18200</v>
          </cell>
          <cell r="Y16">
            <v>0.26</v>
          </cell>
          <cell r="Z16">
            <v>0.1</v>
          </cell>
          <cell r="AA16">
            <v>5205.2</v>
          </cell>
        </row>
        <row r="17">
          <cell r="B17" t="str">
            <v xml:space="preserve"> 80-</v>
          </cell>
          <cell r="C17">
            <v>0</v>
          </cell>
          <cell r="D17">
            <v>7050</v>
          </cell>
          <cell r="E17">
            <v>0</v>
          </cell>
          <cell r="F17">
            <v>14500</v>
          </cell>
          <cell r="G17">
            <v>0</v>
          </cell>
          <cell r="H17">
            <v>10200</v>
          </cell>
          <cell r="I17">
            <v>0</v>
          </cell>
          <cell r="J17">
            <v>10000</v>
          </cell>
          <cell r="K17">
            <v>0</v>
          </cell>
          <cell r="L17">
            <v>8300</v>
          </cell>
          <cell r="M17">
            <v>0</v>
          </cell>
          <cell r="N17">
            <v>0</v>
          </cell>
          <cell r="O17">
            <v>7050</v>
          </cell>
          <cell r="P17">
            <v>4230</v>
          </cell>
          <cell r="Q17">
            <v>4230</v>
          </cell>
          <cell r="R17">
            <v>0</v>
          </cell>
          <cell r="S17">
            <v>0</v>
          </cell>
          <cell r="T17" t="str">
            <v xml:space="preserve">  80-</v>
          </cell>
          <cell r="U17">
            <v>10035.799999999999</v>
          </cell>
          <cell r="V17">
            <v>10040</v>
          </cell>
          <cell r="W17">
            <v>4230</v>
          </cell>
          <cell r="X17">
            <v>18200</v>
          </cell>
          <cell r="Y17">
            <v>0.28999999999999998</v>
          </cell>
          <cell r="Z17">
            <v>0.1</v>
          </cell>
          <cell r="AA17">
            <v>5805.8</v>
          </cell>
        </row>
        <row r="18">
          <cell r="B18" t="str">
            <v>100-</v>
          </cell>
          <cell r="C18">
            <v>0</v>
          </cell>
          <cell r="D18">
            <v>9350</v>
          </cell>
          <cell r="E18">
            <v>0</v>
          </cell>
          <cell r="F18">
            <v>19100</v>
          </cell>
          <cell r="G18">
            <v>0</v>
          </cell>
          <cell r="H18">
            <v>12500</v>
          </cell>
          <cell r="I18">
            <v>0</v>
          </cell>
          <cell r="J18">
            <v>12000</v>
          </cell>
          <cell r="K18">
            <v>0</v>
          </cell>
          <cell r="L18">
            <v>10800</v>
          </cell>
          <cell r="M18">
            <v>0</v>
          </cell>
          <cell r="N18">
            <v>0</v>
          </cell>
          <cell r="O18">
            <v>9350</v>
          </cell>
          <cell r="P18">
            <v>5610</v>
          </cell>
          <cell r="Q18">
            <v>5610</v>
          </cell>
          <cell r="R18">
            <v>0</v>
          </cell>
          <cell r="S18">
            <v>0</v>
          </cell>
          <cell r="T18" t="str">
            <v xml:space="preserve"> 100-</v>
          </cell>
          <cell r="U18">
            <v>12016.4</v>
          </cell>
          <cell r="V18">
            <v>12020</v>
          </cell>
          <cell r="W18">
            <v>5610</v>
          </cell>
          <cell r="X18">
            <v>18200</v>
          </cell>
          <cell r="Y18">
            <v>0.32</v>
          </cell>
          <cell r="Z18">
            <v>0.1</v>
          </cell>
          <cell r="AA18">
            <v>6406.4</v>
          </cell>
        </row>
        <row r="19">
          <cell r="B19" t="str">
            <v>125-</v>
          </cell>
          <cell r="C19">
            <v>0</v>
          </cell>
          <cell r="D19">
            <v>17500</v>
          </cell>
          <cell r="E19">
            <v>0</v>
          </cell>
          <cell r="F19">
            <v>24600</v>
          </cell>
          <cell r="G19">
            <v>0</v>
          </cell>
          <cell r="H19" t="str">
            <v>該当品なし</v>
          </cell>
          <cell r="I19">
            <v>0</v>
          </cell>
          <cell r="J19" t="str">
            <v>該当品なし</v>
          </cell>
          <cell r="K19">
            <v>0</v>
          </cell>
          <cell r="L19" t="str">
            <v>該当品なし</v>
          </cell>
          <cell r="M19">
            <v>0</v>
          </cell>
          <cell r="N19">
            <v>0</v>
          </cell>
          <cell r="O19">
            <v>17500</v>
          </cell>
          <cell r="P19">
            <v>10500</v>
          </cell>
          <cell r="Q19">
            <v>10500</v>
          </cell>
          <cell r="R19">
            <v>0</v>
          </cell>
          <cell r="S19">
            <v>0</v>
          </cell>
          <cell r="T19" t="str">
            <v xml:space="preserve"> 125-</v>
          </cell>
          <cell r="U19">
            <v>17507</v>
          </cell>
          <cell r="V19">
            <v>17510</v>
          </cell>
          <cell r="W19">
            <v>10500</v>
          </cell>
          <cell r="X19">
            <v>18200</v>
          </cell>
          <cell r="Y19">
            <v>0.35</v>
          </cell>
          <cell r="Z19">
            <v>0.1</v>
          </cell>
          <cell r="AA19">
            <v>7007</v>
          </cell>
        </row>
        <row r="20">
          <cell r="B20" t="str">
            <v>150-</v>
          </cell>
          <cell r="C20">
            <v>0</v>
          </cell>
          <cell r="D20">
            <v>26450</v>
          </cell>
          <cell r="E20">
            <v>0</v>
          </cell>
          <cell r="F20">
            <v>40700</v>
          </cell>
          <cell r="G20">
            <v>0</v>
          </cell>
          <cell r="H20" t="str">
            <v>該当品なし</v>
          </cell>
          <cell r="I20">
            <v>0</v>
          </cell>
          <cell r="J20" t="str">
            <v>該当品なし</v>
          </cell>
          <cell r="K20">
            <v>0</v>
          </cell>
          <cell r="L20" t="str">
            <v>該当品なし</v>
          </cell>
          <cell r="M20">
            <v>0</v>
          </cell>
          <cell r="N20">
            <v>0</v>
          </cell>
          <cell r="O20">
            <v>26450</v>
          </cell>
          <cell r="P20">
            <v>15870</v>
          </cell>
          <cell r="Q20">
            <v>15870</v>
          </cell>
          <cell r="R20">
            <v>0</v>
          </cell>
          <cell r="S20">
            <v>0</v>
          </cell>
          <cell r="T20" t="str">
            <v xml:space="preserve"> 150-</v>
          </cell>
          <cell r="U20">
            <v>23477.599999999999</v>
          </cell>
          <cell r="V20">
            <v>23480</v>
          </cell>
          <cell r="W20">
            <v>15870</v>
          </cell>
          <cell r="X20">
            <v>18200</v>
          </cell>
          <cell r="Y20">
            <v>0.38</v>
          </cell>
          <cell r="Z20">
            <v>0.1</v>
          </cell>
          <cell r="AA20">
            <v>7607.6</v>
          </cell>
        </row>
        <row r="21">
          <cell r="A21" t="str">
            <v>Ｕトラップ</v>
          </cell>
          <cell r="B21" t="str">
            <v xml:space="preserve"> 32-U</v>
          </cell>
          <cell r="C21" t="str">
            <v>UT</v>
          </cell>
          <cell r="D21">
            <v>8380</v>
          </cell>
          <cell r="E21" t="str">
            <v>U</v>
          </cell>
          <cell r="F21">
            <v>8380</v>
          </cell>
          <cell r="G21">
            <v>0</v>
          </cell>
          <cell r="H21">
            <v>0</v>
          </cell>
          <cell r="I21" t="str">
            <v>U</v>
          </cell>
          <cell r="J21">
            <v>8800</v>
          </cell>
          <cell r="K21" t="str">
            <v>U</v>
          </cell>
          <cell r="L21" t="str">
            <v>該当品なし</v>
          </cell>
          <cell r="M21">
            <v>0</v>
          </cell>
          <cell r="N21">
            <v>0</v>
          </cell>
          <cell r="O21">
            <v>8380</v>
          </cell>
          <cell r="P21">
            <v>5028</v>
          </cell>
          <cell r="Q21">
            <v>5030</v>
          </cell>
          <cell r="R21">
            <v>0</v>
          </cell>
          <cell r="S21" t="str">
            <v>Ｕトラップ</v>
          </cell>
          <cell r="T21" t="str">
            <v xml:space="preserve">  32-U</v>
          </cell>
          <cell r="U21">
            <v>6831.8</v>
          </cell>
          <cell r="V21">
            <v>6830</v>
          </cell>
          <cell r="W21">
            <v>5030</v>
          </cell>
          <cell r="X21">
            <v>18200</v>
          </cell>
          <cell r="Y21">
            <v>0.09</v>
          </cell>
          <cell r="Z21">
            <v>0.1</v>
          </cell>
          <cell r="AA21">
            <v>1801.8</v>
          </cell>
        </row>
        <row r="22">
          <cell r="B22" t="str">
            <v xml:space="preserve"> 40- </v>
          </cell>
          <cell r="C22">
            <v>0</v>
          </cell>
          <cell r="D22">
            <v>8380</v>
          </cell>
          <cell r="E22">
            <v>0</v>
          </cell>
          <cell r="F22">
            <v>8380</v>
          </cell>
          <cell r="G22">
            <v>0</v>
          </cell>
          <cell r="H22">
            <v>0</v>
          </cell>
          <cell r="I22">
            <v>0</v>
          </cell>
          <cell r="J22">
            <v>8800</v>
          </cell>
          <cell r="K22">
            <v>0</v>
          </cell>
          <cell r="L22" t="str">
            <v>該当品なし</v>
          </cell>
          <cell r="M22">
            <v>0</v>
          </cell>
          <cell r="N22">
            <v>0</v>
          </cell>
          <cell r="O22">
            <v>8380</v>
          </cell>
          <cell r="P22">
            <v>5028</v>
          </cell>
          <cell r="Q22">
            <v>5030</v>
          </cell>
          <cell r="R22">
            <v>0</v>
          </cell>
          <cell r="S22">
            <v>0</v>
          </cell>
          <cell r="T22" t="str">
            <v xml:space="preserve">  40-</v>
          </cell>
          <cell r="U22">
            <v>6831.8</v>
          </cell>
          <cell r="V22">
            <v>6830</v>
          </cell>
          <cell r="W22">
            <v>5030</v>
          </cell>
          <cell r="X22">
            <v>18200</v>
          </cell>
          <cell r="Y22">
            <v>0.09</v>
          </cell>
          <cell r="Z22">
            <v>0.1</v>
          </cell>
          <cell r="AA22">
            <v>1801.8</v>
          </cell>
        </row>
        <row r="23">
          <cell r="B23" t="str">
            <v xml:space="preserve"> 50-</v>
          </cell>
          <cell r="C23">
            <v>0</v>
          </cell>
          <cell r="D23">
            <v>10820</v>
          </cell>
          <cell r="E23">
            <v>0</v>
          </cell>
          <cell r="F23">
            <v>10820</v>
          </cell>
          <cell r="G23">
            <v>0</v>
          </cell>
          <cell r="H23">
            <v>0</v>
          </cell>
          <cell r="I23">
            <v>0</v>
          </cell>
          <cell r="J23">
            <v>11300</v>
          </cell>
          <cell r="K23">
            <v>0</v>
          </cell>
          <cell r="L23">
            <v>6100</v>
          </cell>
          <cell r="M23">
            <v>0</v>
          </cell>
          <cell r="N23">
            <v>0</v>
          </cell>
          <cell r="O23">
            <v>6100</v>
          </cell>
          <cell r="P23">
            <v>3660</v>
          </cell>
          <cell r="Q23">
            <v>3660</v>
          </cell>
          <cell r="R23">
            <v>0</v>
          </cell>
          <cell r="S23">
            <v>0</v>
          </cell>
          <cell r="T23" t="str">
            <v xml:space="preserve">  50-</v>
          </cell>
          <cell r="U23">
            <v>5461.8</v>
          </cell>
          <cell r="V23">
            <v>5460</v>
          </cell>
          <cell r="W23">
            <v>3660</v>
          </cell>
          <cell r="X23">
            <v>18200</v>
          </cell>
          <cell r="Y23">
            <v>0.09</v>
          </cell>
          <cell r="Z23">
            <v>0.1</v>
          </cell>
          <cell r="AA23">
            <v>1801.8</v>
          </cell>
        </row>
        <row r="24">
          <cell r="B24" t="str">
            <v xml:space="preserve"> 65-</v>
          </cell>
          <cell r="C24">
            <v>0</v>
          </cell>
          <cell r="D24">
            <v>19900</v>
          </cell>
          <cell r="E24">
            <v>0</v>
          </cell>
          <cell r="F24">
            <v>19900</v>
          </cell>
          <cell r="G24">
            <v>0</v>
          </cell>
          <cell r="H24">
            <v>0</v>
          </cell>
          <cell r="I24">
            <v>0</v>
          </cell>
          <cell r="J24">
            <v>20700</v>
          </cell>
          <cell r="K24">
            <v>0</v>
          </cell>
          <cell r="L24" t="str">
            <v>該当品なし</v>
          </cell>
          <cell r="M24">
            <v>0</v>
          </cell>
          <cell r="N24">
            <v>0</v>
          </cell>
          <cell r="O24">
            <v>19900</v>
          </cell>
          <cell r="P24">
            <v>11940</v>
          </cell>
          <cell r="Q24">
            <v>11940</v>
          </cell>
          <cell r="R24">
            <v>0</v>
          </cell>
          <cell r="S24">
            <v>0</v>
          </cell>
          <cell r="T24" t="str">
            <v xml:space="preserve">  65-</v>
          </cell>
          <cell r="U24">
            <v>13741.8</v>
          </cell>
          <cell r="V24">
            <v>13740</v>
          </cell>
          <cell r="W24">
            <v>11940</v>
          </cell>
          <cell r="X24">
            <v>18200</v>
          </cell>
          <cell r="Y24">
            <v>0.09</v>
          </cell>
          <cell r="Z24">
            <v>0.1</v>
          </cell>
          <cell r="AA24">
            <v>1801.8</v>
          </cell>
        </row>
        <row r="25">
          <cell r="B25" t="str">
            <v xml:space="preserve"> 80-</v>
          </cell>
          <cell r="C25">
            <v>0</v>
          </cell>
          <cell r="D25">
            <v>25780</v>
          </cell>
          <cell r="E25">
            <v>0</v>
          </cell>
          <cell r="F25">
            <v>25780</v>
          </cell>
          <cell r="G25">
            <v>0</v>
          </cell>
          <cell r="H25">
            <v>0</v>
          </cell>
          <cell r="I25">
            <v>0</v>
          </cell>
          <cell r="J25">
            <v>26800</v>
          </cell>
          <cell r="K25">
            <v>0</v>
          </cell>
          <cell r="L25">
            <v>12500</v>
          </cell>
          <cell r="M25">
            <v>0</v>
          </cell>
          <cell r="N25">
            <v>0</v>
          </cell>
          <cell r="O25">
            <v>12500</v>
          </cell>
          <cell r="P25">
            <v>7500</v>
          </cell>
          <cell r="Q25">
            <v>7500</v>
          </cell>
          <cell r="R25">
            <v>0</v>
          </cell>
          <cell r="S25">
            <v>0</v>
          </cell>
          <cell r="T25" t="str">
            <v xml:space="preserve">  80-</v>
          </cell>
          <cell r="U25">
            <v>9301.7999999999993</v>
          </cell>
          <cell r="V25">
            <v>9300</v>
          </cell>
          <cell r="W25">
            <v>7500</v>
          </cell>
          <cell r="X25">
            <v>18200</v>
          </cell>
          <cell r="Y25">
            <v>0.09</v>
          </cell>
          <cell r="Z25">
            <v>0.1</v>
          </cell>
          <cell r="AA25">
            <v>1801.8</v>
          </cell>
        </row>
        <row r="26">
          <cell r="B26" t="str">
            <v>100-</v>
          </cell>
          <cell r="C26">
            <v>0</v>
          </cell>
          <cell r="D26">
            <v>52970</v>
          </cell>
          <cell r="E26">
            <v>0</v>
          </cell>
          <cell r="F26">
            <v>52970</v>
          </cell>
          <cell r="G26">
            <v>0</v>
          </cell>
          <cell r="H26">
            <v>0</v>
          </cell>
          <cell r="I26">
            <v>0</v>
          </cell>
          <cell r="J26">
            <v>55000</v>
          </cell>
          <cell r="K26">
            <v>0</v>
          </cell>
          <cell r="L26">
            <v>23100</v>
          </cell>
          <cell r="M26">
            <v>0</v>
          </cell>
          <cell r="N26">
            <v>0</v>
          </cell>
          <cell r="O26">
            <v>23100</v>
          </cell>
          <cell r="P26">
            <v>13860</v>
          </cell>
          <cell r="Q26">
            <v>13860</v>
          </cell>
          <cell r="R26">
            <v>0</v>
          </cell>
          <cell r="S26">
            <v>0</v>
          </cell>
          <cell r="T26" t="str">
            <v xml:space="preserve"> 100-</v>
          </cell>
          <cell r="U26">
            <v>15661.8</v>
          </cell>
          <cell r="V26">
            <v>15660</v>
          </cell>
          <cell r="W26">
            <v>13860</v>
          </cell>
          <cell r="X26">
            <v>18200</v>
          </cell>
          <cell r="Y26">
            <v>0.09</v>
          </cell>
          <cell r="Z26">
            <v>0.1</v>
          </cell>
          <cell r="AA26">
            <v>1801.8</v>
          </cell>
        </row>
        <row r="27">
          <cell r="B27" t="str">
            <v>125-</v>
          </cell>
          <cell r="C27">
            <v>0</v>
          </cell>
          <cell r="D27">
            <v>126650</v>
          </cell>
          <cell r="E27">
            <v>0</v>
          </cell>
          <cell r="F27">
            <v>126650</v>
          </cell>
          <cell r="G27">
            <v>0</v>
          </cell>
          <cell r="H27">
            <v>0</v>
          </cell>
          <cell r="I27">
            <v>0</v>
          </cell>
          <cell r="J27" t="str">
            <v>該当品なし</v>
          </cell>
          <cell r="K27">
            <v>0</v>
          </cell>
          <cell r="L27" t="str">
            <v>該当品なし</v>
          </cell>
          <cell r="M27">
            <v>0</v>
          </cell>
          <cell r="N27">
            <v>0</v>
          </cell>
          <cell r="O27">
            <v>126650</v>
          </cell>
          <cell r="P27">
            <v>75990</v>
          </cell>
          <cell r="Q27">
            <v>75990</v>
          </cell>
          <cell r="R27">
            <v>0</v>
          </cell>
          <cell r="S27">
            <v>0</v>
          </cell>
          <cell r="T27" t="str">
            <v xml:space="preserve"> 125-</v>
          </cell>
          <cell r="U27">
            <v>77791.8</v>
          </cell>
          <cell r="V27">
            <v>77790</v>
          </cell>
          <cell r="W27">
            <v>75990</v>
          </cell>
          <cell r="X27">
            <v>18200</v>
          </cell>
          <cell r="Y27">
            <v>0.09</v>
          </cell>
          <cell r="Z27">
            <v>0.1</v>
          </cell>
          <cell r="AA27">
            <v>1801.8</v>
          </cell>
        </row>
        <row r="28">
          <cell r="A28" t="str">
            <v>満水試験継手</v>
          </cell>
          <cell r="B28" t="str">
            <v xml:space="preserve"> 50-</v>
          </cell>
          <cell r="C28" t="str">
            <v>WPF-M</v>
          </cell>
          <cell r="D28">
            <v>8630</v>
          </cell>
          <cell r="E28" t="str">
            <v>COS-T</v>
          </cell>
          <cell r="F28">
            <v>8630</v>
          </cell>
          <cell r="G28">
            <v>0</v>
          </cell>
          <cell r="H28" t="str">
            <v>該当品なし</v>
          </cell>
          <cell r="I28">
            <v>0</v>
          </cell>
          <cell r="J28" t="str">
            <v>該当品なし</v>
          </cell>
          <cell r="K28">
            <v>0</v>
          </cell>
          <cell r="L28" t="str">
            <v>該当品なし</v>
          </cell>
          <cell r="M28">
            <v>0</v>
          </cell>
          <cell r="N28">
            <v>0</v>
          </cell>
          <cell r="O28">
            <v>8630</v>
          </cell>
          <cell r="P28">
            <v>5178</v>
          </cell>
          <cell r="Q28">
            <v>5180</v>
          </cell>
          <cell r="R28">
            <v>0</v>
          </cell>
          <cell r="S28" t="str">
            <v>満水試験継手</v>
          </cell>
          <cell r="T28" t="str">
            <v xml:space="preserve">  50-</v>
          </cell>
          <cell r="U28">
            <v>9584.4</v>
          </cell>
          <cell r="V28">
            <v>9580</v>
          </cell>
          <cell r="W28">
            <v>5180</v>
          </cell>
          <cell r="X28">
            <v>18200</v>
          </cell>
          <cell r="Y28">
            <v>0.22</v>
          </cell>
          <cell r="Z28">
            <v>0.1</v>
          </cell>
          <cell r="AA28">
            <v>4404.3999999999996</v>
          </cell>
        </row>
        <row r="29">
          <cell r="A29" t="str">
            <v>（掃除口兼用）</v>
          </cell>
          <cell r="B29" t="str">
            <v xml:space="preserve"> 80-</v>
          </cell>
          <cell r="C29">
            <v>0</v>
          </cell>
          <cell r="D29">
            <v>12920</v>
          </cell>
          <cell r="E29">
            <v>0</v>
          </cell>
          <cell r="F29">
            <v>12920</v>
          </cell>
          <cell r="G29">
            <v>0</v>
          </cell>
          <cell r="H29" t="str">
            <v>該当品なし</v>
          </cell>
          <cell r="I29">
            <v>0</v>
          </cell>
          <cell r="J29" t="str">
            <v>該当品なし</v>
          </cell>
          <cell r="K29">
            <v>0</v>
          </cell>
          <cell r="L29" t="str">
            <v>該当品なし</v>
          </cell>
          <cell r="M29">
            <v>0</v>
          </cell>
          <cell r="N29">
            <v>0</v>
          </cell>
          <cell r="O29">
            <v>12920</v>
          </cell>
          <cell r="P29">
            <v>7752</v>
          </cell>
          <cell r="Q29">
            <v>7750</v>
          </cell>
          <cell r="R29">
            <v>0</v>
          </cell>
          <cell r="S29" t="str">
            <v>（掃除口兼用）</v>
          </cell>
          <cell r="T29" t="str">
            <v xml:space="preserve">  75-</v>
          </cell>
          <cell r="U29">
            <v>13555.8</v>
          </cell>
          <cell r="V29">
            <v>13560</v>
          </cell>
          <cell r="W29">
            <v>7750</v>
          </cell>
          <cell r="X29">
            <v>18200</v>
          </cell>
          <cell r="Y29">
            <v>0.28999999999999998</v>
          </cell>
          <cell r="Z29">
            <v>0.1</v>
          </cell>
          <cell r="AA29">
            <v>5805.8</v>
          </cell>
        </row>
        <row r="30">
          <cell r="B30" t="str">
            <v>100-</v>
          </cell>
          <cell r="C30">
            <v>0</v>
          </cell>
          <cell r="D30">
            <v>17950</v>
          </cell>
          <cell r="E30">
            <v>0</v>
          </cell>
          <cell r="F30">
            <v>17950</v>
          </cell>
          <cell r="G30">
            <v>0</v>
          </cell>
          <cell r="H30" t="str">
            <v>該当品なし</v>
          </cell>
          <cell r="I30">
            <v>0</v>
          </cell>
          <cell r="J30" t="str">
            <v>該当品なし</v>
          </cell>
          <cell r="K30">
            <v>0</v>
          </cell>
          <cell r="L30" t="str">
            <v>該当品なし</v>
          </cell>
          <cell r="M30">
            <v>0</v>
          </cell>
          <cell r="N30">
            <v>0</v>
          </cell>
          <cell r="O30">
            <v>17950</v>
          </cell>
          <cell r="P30">
            <v>10770</v>
          </cell>
          <cell r="Q30">
            <v>10770</v>
          </cell>
          <cell r="R30">
            <v>0</v>
          </cell>
          <cell r="S30">
            <v>0</v>
          </cell>
          <cell r="T30" t="str">
            <v xml:space="preserve"> 100-</v>
          </cell>
          <cell r="U30">
            <v>17977.2</v>
          </cell>
          <cell r="V30">
            <v>17980</v>
          </cell>
          <cell r="W30">
            <v>10770</v>
          </cell>
          <cell r="X30">
            <v>18200</v>
          </cell>
          <cell r="Y30">
            <v>0.36</v>
          </cell>
          <cell r="Z30">
            <v>0.1</v>
          </cell>
          <cell r="AA30">
            <v>7207.2</v>
          </cell>
        </row>
        <row r="31">
          <cell r="B31" t="str">
            <v>125-</v>
          </cell>
          <cell r="C31">
            <v>0</v>
          </cell>
          <cell r="D31">
            <v>26410</v>
          </cell>
          <cell r="E31">
            <v>0</v>
          </cell>
          <cell r="F31">
            <v>26410</v>
          </cell>
          <cell r="G31">
            <v>0</v>
          </cell>
          <cell r="H31" t="str">
            <v>該当品なし</v>
          </cell>
          <cell r="I31">
            <v>0</v>
          </cell>
          <cell r="J31" t="str">
            <v>該当品なし</v>
          </cell>
          <cell r="K31">
            <v>0</v>
          </cell>
          <cell r="L31" t="str">
            <v>該当品なし</v>
          </cell>
          <cell r="M31">
            <v>0</v>
          </cell>
          <cell r="N31">
            <v>0</v>
          </cell>
          <cell r="O31">
            <v>26410</v>
          </cell>
          <cell r="P31">
            <v>15846</v>
          </cell>
          <cell r="Q31">
            <v>15850</v>
          </cell>
          <cell r="R31">
            <v>0</v>
          </cell>
          <cell r="S31">
            <v>0</v>
          </cell>
          <cell r="T31" t="str">
            <v xml:space="preserve"> 125-</v>
          </cell>
          <cell r="U31">
            <v>24458.6</v>
          </cell>
          <cell r="V31">
            <v>24460</v>
          </cell>
          <cell r="W31">
            <v>15850</v>
          </cell>
          <cell r="X31">
            <v>18200</v>
          </cell>
          <cell r="Y31">
            <v>0.43</v>
          </cell>
          <cell r="Z31">
            <v>0.1</v>
          </cell>
          <cell r="AA31">
            <v>8608.6</v>
          </cell>
        </row>
        <row r="32">
          <cell r="B32" t="str">
            <v>150-</v>
          </cell>
          <cell r="C32">
            <v>0</v>
          </cell>
          <cell r="D32">
            <v>31230</v>
          </cell>
          <cell r="E32">
            <v>0</v>
          </cell>
          <cell r="F32">
            <v>31230</v>
          </cell>
          <cell r="G32">
            <v>0</v>
          </cell>
          <cell r="H32" t="str">
            <v>該当品なし</v>
          </cell>
          <cell r="I32">
            <v>0</v>
          </cell>
          <cell r="J32" t="str">
            <v>該当品なし</v>
          </cell>
          <cell r="K32">
            <v>0</v>
          </cell>
          <cell r="L32" t="str">
            <v>該当品なし</v>
          </cell>
          <cell r="M32">
            <v>0</v>
          </cell>
          <cell r="N32">
            <v>0</v>
          </cell>
          <cell r="O32">
            <v>31230</v>
          </cell>
          <cell r="P32">
            <v>18738</v>
          </cell>
          <cell r="Q32">
            <v>18740</v>
          </cell>
          <cell r="R32">
            <v>0</v>
          </cell>
          <cell r="S32">
            <v>0</v>
          </cell>
          <cell r="T32" t="str">
            <v xml:space="preserve"> 150-</v>
          </cell>
          <cell r="U32">
            <v>28750</v>
          </cell>
          <cell r="V32">
            <v>28750</v>
          </cell>
          <cell r="W32">
            <v>18740</v>
          </cell>
          <cell r="X32">
            <v>18200</v>
          </cell>
          <cell r="Y32">
            <v>0.5</v>
          </cell>
          <cell r="Z32">
            <v>0.1</v>
          </cell>
          <cell r="AA32">
            <v>10010</v>
          </cell>
        </row>
        <row r="33">
          <cell r="A33" t="str">
            <v>通気金具</v>
          </cell>
          <cell r="B33" t="str">
            <v xml:space="preserve"> 50-VA2</v>
          </cell>
          <cell r="C33" t="str">
            <v>VA-2</v>
          </cell>
          <cell r="D33">
            <v>2650</v>
          </cell>
          <cell r="E33" t="str">
            <v>VA-2</v>
          </cell>
          <cell r="F33">
            <v>2600</v>
          </cell>
          <cell r="G33" t="str">
            <v>VB</v>
          </cell>
          <cell r="H33">
            <v>3800</v>
          </cell>
          <cell r="I33" t="str">
            <v>SF-VC-2</v>
          </cell>
          <cell r="J33">
            <v>2900</v>
          </cell>
          <cell r="K33" t="str">
            <v>VA-2</v>
          </cell>
          <cell r="L33">
            <v>3200</v>
          </cell>
          <cell r="M33">
            <v>0</v>
          </cell>
          <cell r="N33">
            <v>0</v>
          </cell>
          <cell r="O33">
            <v>2600</v>
          </cell>
          <cell r="P33">
            <v>1560</v>
          </cell>
          <cell r="Q33">
            <v>1560</v>
          </cell>
          <cell r="R33">
            <v>0</v>
          </cell>
          <cell r="S33" t="str">
            <v>通気金具</v>
          </cell>
          <cell r="T33" t="str">
            <v xml:space="preserve">  50-VA2</v>
          </cell>
          <cell r="U33">
            <v>4763.2</v>
          </cell>
          <cell r="V33">
            <v>4760</v>
          </cell>
          <cell r="W33">
            <v>1560</v>
          </cell>
          <cell r="X33">
            <v>18200</v>
          </cell>
          <cell r="Y33">
            <v>0.16</v>
          </cell>
          <cell r="Z33">
            <v>0.1</v>
          </cell>
          <cell r="AA33">
            <v>3203.2</v>
          </cell>
        </row>
        <row r="34">
          <cell r="A34" t="str">
            <v>　（ｷﾞｬﾗﾘ形）</v>
          </cell>
          <cell r="B34" t="str">
            <v xml:space="preserve"> 80-</v>
          </cell>
          <cell r="C34">
            <v>0</v>
          </cell>
          <cell r="D34">
            <v>4800</v>
          </cell>
          <cell r="E34">
            <v>0</v>
          </cell>
          <cell r="F34">
            <v>4700</v>
          </cell>
          <cell r="G34">
            <v>0</v>
          </cell>
          <cell r="H34">
            <v>5200</v>
          </cell>
          <cell r="I34">
            <v>0</v>
          </cell>
          <cell r="J34">
            <v>5000</v>
          </cell>
          <cell r="K34">
            <v>0</v>
          </cell>
          <cell r="L34">
            <v>5700</v>
          </cell>
          <cell r="M34">
            <v>0</v>
          </cell>
          <cell r="N34">
            <v>0</v>
          </cell>
          <cell r="O34">
            <v>4700</v>
          </cell>
          <cell r="P34">
            <v>2820</v>
          </cell>
          <cell r="Q34">
            <v>2820</v>
          </cell>
          <cell r="R34">
            <v>0</v>
          </cell>
          <cell r="S34" t="str">
            <v>　（ギャラリ形）</v>
          </cell>
          <cell r="T34" t="str">
            <v xml:space="preserve">  80-</v>
          </cell>
          <cell r="U34">
            <v>6023.2</v>
          </cell>
          <cell r="V34">
            <v>6020</v>
          </cell>
          <cell r="W34">
            <v>2820</v>
          </cell>
          <cell r="X34">
            <v>18200</v>
          </cell>
          <cell r="Y34">
            <v>0.16</v>
          </cell>
          <cell r="Z34">
            <v>0.1</v>
          </cell>
          <cell r="AA34">
            <v>3203.2</v>
          </cell>
        </row>
        <row r="35">
          <cell r="A35" t="str">
            <v>　　ねじ込形</v>
          </cell>
          <cell r="B35" t="str">
            <v>100-</v>
          </cell>
          <cell r="C35">
            <v>0</v>
          </cell>
          <cell r="D35">
            <v>8100</v>
          </cell>
          <cell r="E35">
            <v>0</v>
          </cell>
          <cell r="F35">
            <v>7900</v>
          </cell>
          <cell r="G35">
            <v>0</v>
          </cell>
          <cell r="H35">
            <v>8100</v>
          </cell>
          <cell r="I35">
            <v>0</v>
          </cell>
          <cell r="J35">
            <v>8300</v>
          </cell>
          <cell r="K35">
            <v>0</v>
          </cell>
          <cell r="L35">
            <v>9500</v>
          </cell>
          <cell r="M35">
            <v>0</v>
          </cell>
          <cell r="N35">
            <v>0</v>
          </cell>
          <cell r="O35">
            <v>7900</v>
          </cell>
          <cell r="P35">
            <v>4740</v>
          </cell>
          <cell r="Q35">
            <v>4740</v>
          </cell>
          <cell r="R35">
            <v>0</v>
          </cell>
          <cell r="S35" t="str">
            <v>ねじ込形</v>
          </cell>
          <cell r="T35" t="str">
            <v xml:space="preserve"> 100-</v>
          </cell>
          <cell r="U35">
            <v>7943.2</v>
          </cell>
          <cell r="V35">
            <v>7940</v>
          </cell>
          <cell r="W35">
            <v>4740</v>
          </cell>
          <cell r="X35">
            <v>18200</v>
          </cell>
          <cell r="Y35">
            <v>0.16</v>
          </cell>
          <cell r="Z35">
            <v>0.1</v>
          </cell>
          <cell r="AA35">
            <v>3203.2</v>
          </cell>
        </row>
        <row r="36">
          <cell r="A36" t="str">
            <v>防虫網</v>
          </cell>
          <cell r="B36" t="str">
            <v xml:space="preserve"> 32-</v>
          </cell>
          <cell r="C36" t="str">
            <v>NVP</v>
          </cell>
          <cell r="D36">
            <v>1150</v>
          </cell>
          <cell r="E36" t="str">
            <v>IDN</v>
          </cell>
          <cell r="F36">
            <v>1000</v>
          </cell>
          <cell r="G36" t="str">
            <v>VD-2</v>
          </cell>
          <cell r="H36">
            <v>1540</v>
          </cell>
          <cell r="I36" t="str">
            <v>MC</v>
          </cell>
          <cell r="J36">
            <v>1500</v>
          </cell>
          <cell r="K36" t="str">
            <v>KNI</v>
          </cell>
          <cell r="L36" t="str">
            <v>該当品なし</v>
          </cell>
          <cell r="M36">
            <v>0</v>
          </cell>
          <cell r="N36">
            <v>0</v>
          </cell>
          <cell r="O36">
            <v>1000</v>
          </cell>
          <cell r="P36">
            <v>600</v>
          </cell>
          <cell r="Q36">
            <v>600</v>
          </cell>
          <cell r="R36">
            <v>0</v>
          </cell>
          <cell r="S36" t="str">
            <v>防虫網</v>
          </cell>
          <cell r="T36" t="str">
            <v xml:space="preserve">  32-</v>
          </cell>
          <cell r="U36">
            <v>4269.12</v>
          </cell>
          <cell r="V36">
            <v>4270</v>
          </cell>
          <cell r="W36">
            <v>600</v>
          </cell>
          <cell r="X36">
            <v>18200</v>
          </cell>
          <cell r="Y36">
            <v>0.18</v>
          </cell>
          <cell r="Z36">
            <v>0.12</v>
          </cell>
          <cell r="AA36">
            <v>3669.12</v>
          </cell>
        </row>
        <row r="37">
          <cell r="A37" t="str">
            <v>　（内ねじ）</v>
          </cell>
          <cell r="B37" t="str">
            <v xml:space="preserve"> 40-</v>
          </cell>
          <cell r="C37">
            <v>0</v>
          </cell>
          <cell r="D37">
            <v>1300</v>
          </cell>
          <cell r="E37">
            <v>0</v>
          </cell>
          <cell r="F37">
            <v>1200</v>
          </cell>
          <cell r="G37">
            <v>0</v>
          </cell>
          <cell r="H37">
            <v>1630</v>
          </cell>
          <cell r="I37">
            <v>0</v>
          </cell>
          <cell r="J37">
            <v>1500</v>
          </cell>
          <cell r="K37">
            <v>0</v>
          </cell>
          <cell r="L37">
            <v>1500</v>
          </cell>
          <cell r="M37">
            <v>0</v>
          </cell>
          <cell r="N37">
            <v>0</v>
          </cell>
          <cell r="O37">
            <v>1200</v>
          </cell>
          <cell r="P37">
            <v>720</v>
          </cell>
          <cell r="Q37">
            <v>720</v>
          </cell>
          <cell r="R37">
            <v>0</v>
          </cell>
          <cell r="S37" t="str">
            <v>　（内ねじ）</v>
          </cell>
          <cell r="T37" t="str">
            <v xml:space="preserve">  40-</v>
          </cell>
          <cell r="U37">
            <v>4796.8</v>
          </cell>
          <cell r="V37">
            <v>4800</v>
          </cell>
          <cell r="W37">
            <v>720</v>
          </cell>
          <cell r="X37">
            <v>18200</v>
          </cell>
          <cell r="Y37">
            <v>0.2</v>
          </cell>
          <cell r="Z37">
            <v>0.12</v>
          </cell>
          <cell r="AA37">
            <v>4076.8</v>
          </cell>
        </row>
        <row r="38">
          <cell r="B38" t="str">
            <v xml:space="preserve"> 50-</v>
          </cell>
          <cell r="C38">
            <v>0</v>
          </cell>
          <cell r="D38">
            <v>1600</v>
          </cell>
          <cell r="E38">
            <v>0</v>
          </cell>
          <cell r="F38">
            <v>1700</v>
          </cell>
          <cell r="G38">
            <v>0</v>
          </cell>
          <cell r="H38">
            <v>1950</v>
          </cell>
          <cell r="I38">
            <v>0</v>
          </cell>
          <cell r="J38">
            <v>2000</v>
          </cell>
          <cell r="K38">
            <v>0</v>
          </cell>
          <cell r="L38">
            <v>1800</v>
          </cell>
          <cell r="M38">
            <v>0</v>
          </cell>
          <cell r="N38">
            <v>0</v>
          </cell>
          <cell r="O38">
            <v>1600</v>
          </cell>
          <cell r="P38">
            <v>960</v>
          </cell>
          <cell r="Q38">
            <v>960</v>
          </cell>
          <cell r="R38">
            <v>0</v>
          </cell>
          <cell r="S38">
            <v>0</v>
          </cell>
          <cell r="T38" t="str">
            <v xml:space="preserve">  50-</v>
          </cell>
          <cell r="U38">
            <v>5648.32</v>
          </cell>
          <cell r="V38">
            <v>5650</v>
          </cell>
          <cell r="W38">
            <v>960</v>
          </cell>
          <cell r="X38">
            <v>18200</v>
          </cell>
          <cell r="Y38">
            <v>0.23</v>
          </cell>
          <cell r="Z38">
            <v>0.12</v>
          </cell>
          <cell r="AA38">
            <v>4688.32</v>
          </cell>
        </row>
        <row r="39">
          <cell r="B39" t="str">
            <v xml:space="preserve"> 65-</v>
          </cell>
          <cell r="C39">
            <v>0</v>
          </cell>
          <cell r="D39">
            <v>1950</v>
          </cell>
          <cell r="E39">
            <v>0</v>
          </cell>
          <cell r="F39">
            <v>2300</v>
          </cell>
          <cell r="G39">
            <v>0</v>
          </cell>
          <cell r="H39">
            <v>2500</v>
          </cell>
          <cell r="I39">
            <v>0</v>
          </cell>
          <cell r="J39">
            <v>2500</v>
          </cell>
          <cell r="K39">
            <v>0</v>
          </cell>
          <cell r="L39">
            <v>2500</v>
          </cell>
          <cell r="M39">
            <v>0</v>
          </cell>
          <cell r="N39">
            <v>0</v>
          </cell>
          <cell r="O39">
            <v>1950</v>
          </cell>
          <cell r="P39">
            <v>1170</v>
          </cell>
          <cell r="Q39">
            <v>1170</v>
          </cell>
          <cell r="R39">
            <v>0</v>
          </cell>
          <cell r="S39">
            <v>0</v>
          </cell>
          <cell r="T39" t="str">
            <v xml:space="preserve">  65-</v>
          </cell>
          <cell r="U39">
            <v>6469.84</v>
          </cell>
          <cell r="V39">
            <v>6470</v>
          </cell>
          <cell r="W39">
            <v>1170</v>
          </cell>
          <cell r="X39">
            <v>18200</v>
          </cell>
          <cell r="Y39">
            <v>0.26</v>
          </cell>
          <cell r="Z39">
            <v>0.12</v>
          </cell>
          <cell r="AA39">
            <v>5299.84</v>
          </cell>
        </row>
        <row r="40">
          <cell r="B40" t="str">
            <v xml:space="preserve"> 80-</v>
          </cell>
          <cell r="C40">
            <v>0</v>
          </cell>
          <cell r="D40">
            <v>2600</v>
          </cell>
          <cell r="E40">
            <v>0</v>
          </cell>
          <cell r="F40">
            <v>2700</v>
          </cell>
          <cell r="G40">
            <v>0</v>
          </cell>
          <cell r="H40">
            <v>3150</v>
          </cell>
          <cell r="I40">
            <v>0</v>
          </cell>
          <cell r="J40">
            <v>3200</v>
          </cell>
          <cell r="K40">
            <v>0</v>
          </cell>
          <cell r="L40">
            <v>3200</v>
          </cell>
          <cell r="M40">
            <v>0</v>
          </cell>
          <cell r="N40">
            <v>0</v>
          </cell>
          <cell r="O40">
            <v>2600</v>
          </cell>
          <cell r="P40">
            <v>1560</v>
          </cell>
          <cell r="Q40">
            <v>1560</v>
          </cell>
          <cell r="R40">
            <v>0</v>
          </cell>
          <cell r="S40">
            <v>0</v>
          </cell>
          <cell r="T40" t="str">
            <v xml:space="preserve">  80-</v>
          </cell>
          <cell r="U40">
            <v>7471.36</v>
          </cell>
          <cell r="V40">
            <v>7470</v>
          </cell>
          <cell r="W40">
            <v>1560</v>
          </cell>
          <cell r="X40">
            <v>18200</v>
          </cell>
          <cell r="Y40">
            <v>0.28999999999999998</v>
          </cell>
          <cell r="Z40">
            <v>0.12</v>
          </cell>
          <cell r="AA40">
            <v>5911.36</v>
          </cell>
        </row>
        <row r="41">
          <cell r="B41" t="str">
            <v>100-</v>
          </cell>
          <cell r="C41">
            <v>0</v>
          </cell>
          <cell r="D41">
            <v>3400</v>
          </cell>
          <cell r="E41">
            <v>0</v>
          </cell>
          <cell r="F41">
            <v>3300</v>
          </cell>
          <cell r="G41">
            <v>0</v>
          </cell>
          <cell r="H41">
            <v>3750</v>
          </cell>
          <cell r="I41">
            <v>0</v>
          </cell>
          <cell r="J41">
            <v>4200</v>
          </cell>
          <cell r="K41">
            <v>0</v>
          </cell>
          <cell r="L41">
            <v>3900</v>
          </cell>
          <cell r="M41">
            <v>0</v>
          </cell>
          <cell r="N41">
            <v>0</v>
          </cell>
          <cell r="O41">
            <v>3300</v>
          </cell>
          <cell r="P41">
            <v>1980</v>
          </cell>
          <cell r="Q41">
            <v>1980</v>
          </cell>
          <cell r="R41">
            <v>0</v>
          </cell>
          <cell r="S41">
            <v>0</v>
          </cell>
          <cell r="T41" t="str">
            <v xml:space="preserve"> 100-</v>
          </cell>
          <cell r="U41">
            <v>8502.880000000001</v>
          </cell>
          <cell r="V41">
            <v>8500</v>
          </cell>
          <cell r="W41">
            <v>1980</v>
          </cell>
          <cell r="X41">
            <v>18200</v>
          </cell>
          <cell r="Y41">
            <v>0.32</v>
          </cell>
          <cell r="Z41">
            <v>0.12</v>
          </cell>
          <cell r="AA41">
            <v>6522.88</v>
          </cell>
        </row>
        <row r="42">
          <cell r="B42" t="str">
            <v>125-</v>
          </cell>
          <cell r="C42">
            <v>0</v>
          </cell>
          <cell r="D42">
            <v>5800</v>
          </cell>
          <cell r="E42">
            <v>0</v>
          </cell>
          <cell r="F42">
            <v>6500</v>
          </cell>
          <cell r="G42">
            <v>0</v>
          </cell>
          <cell r="H42">
            <v>6800</v>
          </cell>
          <cell r="I42">
            <v>0</v>
          </cell>
          <cell r="J42">
            <v>6300</v>
          </cell>
          <cell r="K42">
            <v>0</v>
          </cell>
          <cell r="L42">
            <v>6800</v>
          </cell>
          <cell r="M42">
            <v>0</v>
          </cell>
          <cell r="N42">
            <v>0</v>
          </cell>
          <cell r="O42">
            <v>5800</v>
          </cell>
          <cell r="P42">
            <v>3480</v>
          </cell>
          <cell r="Q42">
            <v>3480</v>
          </cell>
          <cell r="R42">
            <v>0</v>
          </cell>
          <cell r="S42">
            <v>0</v>
          </cell>
          <cell r="T42" t="str">
            <v xml:space="preserve"> 125-</v>
          </cell>
          <cell r="U42">
            <v>10614.4</v>
          </cell>
          <cell r="V42">
            <v>10610</v>
          </cell>
          <cell r="W42">
            <v>3480</v>
          </cell>
          <cell r="X42">
            <v>18200</v>
          </cell>
          <cell r="Y42">
            <v>0.35</v>
          </cell>
          <cell r="Z42">
            <v>0.12</v>
          </cell>
          <cell r="AA42">
            <v>7134.4</v>
          </cell>
        </row>
        <row r="43">
          <cell r="B43" t="str">
            <v>150-</v>
          </cell>
          <cell r="C43">
            <v>0</v>
          </cell>
          <cell r="D43">
            <v>9600</v>
          </cell>
          <cell r="E43">
            <v>0</v>
          </cell>
          <cell r="F43">
            <v>12000</v>
          </cell>
          <cell r="G43">
            <v>0</v>
          </cell>
          <cell r="H43">
            <v>11600</v>
          </cell>
          <cell r="I43">
            <v>0</v>
          </cell>
          <cell r="J43">
            <v>11700</v>
          </cell>
          <cell r="K43">
            <v>0</v>
          </cell>
          <cell r="L43">
            <v>10300</v>
          </cell>
          <cell r="M43">
            <v>0</v>
          </cell>
          <cell r="N43">
            <v>0</v>
          </cell>
          <cell r="O43">
            <v>9600</v>
          </cell>
          <cell r="P43">
            <v>5760</v>
          </cell>
          <cell r="Q43">
            <v>5760</v>
          </cell>
          <cell r="R43">
            <v>0</v>
          </cell>
          <cell r="S43">
            <v>0</v>
          </cell>
          <cell r="T43" t="str">
            <v xml:space="preserve"> 150-</v>
          </cell>
          <cell r="U43">
            <v>13505.92</v>
          </cell>
          <cell r="V43">
            <v>13510</v>
          </cell>
          <cell r="W43">
            <v>5760</v>
          </cell>
          <cell r="X43">
            <v>18200</v>
          </cell>
          <cell r="Y43">
            <v>0.38</v>
          </cell>
          <cell r="Z43">
            <v>0.12</v>
          </cell>
          <cell r="AA43">
            <v>7745.92</v>
          </cell>
        </row>
        <row r="44">
          <cell r="A44" t="str">
            <v>弁桝ふた</v>
          </cell>
          <cell r="B44" t="str">
            <v>B1</v>
          </cell>
          <cell r="C44" t="str">
            <v>B1-2</v>
          </cell>
          <cell r="D44">
            <v>3400</v>
          </cell>
          <cell r="E44" t="str">
            <v>B1</v>
          </cell>
          <cell r="F44">
            <v>3200</v>
          </cell>
          <cell r="G44" t="str">
            <v>B1-2</v>
          </cell>
          <cell r="H44">
            <v>3280</v>
          </cell>
          <cell r="I44" t="str">
            <v>B1-2</v>
          </cell>
          <cell r="J44">
            <v>4100</v>
          </cell>
          <cell r="K44" t="str">
            <v>B1</v>
          </cell>
          <cell r="L44">
            <v>3500</v>
          </cell>
          <cell r="M44" t="str">
            <v>B-1A</v>
          </cell>
          <cell r="N44">
            <v>3200</v>
          </cell>
          <cell r="O44">
            <v>3200</v>
          </cell>
          <cell r="P44">
            <v>1920</v>
          </cell>
          <cell r="Q44">
            <v>1920</v>
          </cell>
          <cell r="R44">
            <v>0</v>
          </cell>
          <cell r="S44" t="str">
            <v>弁桝ふた</v>
          </cell>
          <cell r="T44" t="str">
            <v>B1</v>
          </cell>
          <cell r="U44">
            <v>4522.6000000000004</v>
          </cell>
          <cell r="V44">
            <v>4520</v>
          </cell>
          <cell r="W44">
            <v>1920</v>
          </cell>
          <cell r="X44">
            <v>18200</v>
          </cell>
          <cell r="Y44">
            <v>0.13</v>
          </cell>
          <cell r="Z44">
            <v>0.1</v>
          </cell>
          <cell r="AA44">
            <v>2602.6</v>
          </cell>
        </row>
        <row r="45">
          <cell r="B45" t="str">
            <v>B2-A</v>
          </cell>
          <cell r="C45" t="str">
            <v>MHA-SP300</v>
          </cell>
          <cell r="D45">
            <v>10900</v>
          </cell>
          <cell r="E45" t="str">
            <v>B2-A-P</v>
          </cell>
          <cell r="F45">
            <v>9700</v>
          </cell>
          <cell r="G45" t="str">
            <v>MTJA-P300</v>
          </cell>
          <cell r="H45">
            <v>10900</v>
          </cell>
          <cell r="I45" t="str">
            <v>MHA-P300</v>
          </cell>
          <cell r="J45">
            <v>12500</v>
          </cell>
          <cell r="K45" t="str">
            <v>KHMAP 300</v>
          </cell>
          <cell r="L45">
            <v>12400</v>
          </cell>
          <cell r="M45" t="str">
            <v>HMA-SP300</v>
          </cell>
          <cell r="N45">
            <v>11400</v>
          </cell>
          <cell r="O45">
            <v>9700</v>
          </cell>
          <cell r="P45">
            <v>5820</v>
          </cell>
          <cell r="Q45">
            <v>5820</v>
          </cell>
          <cell r="R45">
            <v>0</v>
          </cell>
          <cell r="S45">
            <v>0</v>
          </cell>
          <cell r="T45" t="str">
            <v>B2-A</v>
          </cell>
          <cell r="U45">
            <v>8422.6</v>
          </cell>
          <cell r="V45">
            <v>8420</v>
          </cell>
          <cell r="W45">
            <v>5820</v>
          </cell>
          <cell r="X45">
            <v>18200</v>
          </cell>
          <cell r="Y45">
            <v>0.13</v>
          </cell>
          <cell r="Z45">
            <v>0.1</v>
          </cell>
          <cell r="AA45">
            <v>2602.6</v>
          </cell>
        </row>
        <row r="46">
          <cell r="B46" t="str">
            <v>B2-B</v>
          </cell>
          <cell r="C46" t="str">
            <v>MHA-SP450</v>
          </cell>
          <cell r="D46">
            <v>19100</v>
          </cell>
          <cell r="E46" t="str">
            <v>B2-B-P</v>
          </cell>
          <cell r="F46">
            <v>16400</v>
          </cell>
          <cell r="G46" t="str">
            <v>MTJA-P450</v>
          </cell>
          <cell r="H46">
            <v>18700</v>
          </cell>
          <cell r="I46" t="str">
            <v>MHA-P450</v>
          </cell>
          <cell r="J46">
            <v>20000</v>
          </cell>
          <cell r="K46" t="str">
            <v>KHMAP 450</v>
          </cell>
          <cell r="L46">
            <v>20400</v>
          </cell>
          <cell r="M46" t="str">
            <v>HMA-SP450</v>
          </cell>
          <cell r="N46">
            <v>17000</v>
          </cell>
          <cell r="O46">
            <v>16400</v>
          </cell>
          <cell r="P46">
            <v>9840</v>
          </cell>
          <cell r="Q46">
            <v>9840</v>
          </cell>
          <cell r="R46">
            <v>0</v>
          </cell>
          <cell r="S46">
            <v>0</v>
          </cell>
          <cell r="T46" t="str">
            <v>B2-B</v>
          </cell>
          <cell r="U46">
            <v>12442.6</v>
          </cell>
          <cell r="V46">
            <v>12440</v>
          </cell>
          <cell r="W46">
            <v>9840</v>
          </cell>
          <cell r="X46">
            <v>18200</v>
          </cell>
          <cell r="Y46">
            <v>0.13</v>
          </cell>
          <cell r="Z46">
            <v>0.1</v>
          </cell>
          <cell r="AA46">
            <v>2602.6</v>
          </cell>
        </row>
        <row r="47">
          <cell r="A47" t="str">
            <v>弁きょう</v>
          </cell>
          <cell r="B47" t="str">
            <v>B5-1</v>
          </cell>
          <cell r="C47" t="str">
            <v>B5-A</v>
          </cell>
          <cell r="D47">
            <v>12600</v>
          </cell>
          <cell r="E47" t="str">
            <v>B5-A</v>
          </cell>
          <cell r="F47">
            <v>12100</v>
          </cell>
          <cell r="G47" t="str">
            <v>B5-AN</v>
          </cell>
          <cell r="H47">
            <v>9800</v>
          </cell>
          <cell r="I47" t="str">
            <v>B5-1</v>
          </cell>
          <cell r="J47">
            <v>13800</v>
          </cell>
          <cell r="K47" t="str">
            <v>B5-1</v>
          </cell>
          <cell r="L47">
            <v>15000</v>
          </cell>
          <cell r="M47">
            <v>0</v>
          </cell>
          <cell r="N47">
            <v>0</v>
          </cell>
          <cell r="O47">
            <v>9800</v>
          </cell>
          <cell r="P47">
            <v>5880</v>
          </cell>
          <cell r="Q47">
            <v>5880</v>
          </cell>
          <cell r="R47">
            <v>0</v>
          </cell>
          <cell r="S47" t="str">
            <v>弁きょう</v>
          </cell>
          <cell r="T47" t="str">
            <v>B5-1</v>
          </cell>
          <cell r="U47">
            <v>10568.32</v>
          </cell>
          <cell r="V47">
            <v>10570</v>
          </cell>
          <cell r="W47">
            <v>5880</v>
          </cell>
          <cell r="X47">
            <v>18200</v>
          </cell>
          <cell r="Y47">
            <v>0.23</v>
          </cell>
          <cell r="Z47">
            <v>0.12</v>
          </cell>
          <cell r="AA47">
            <v>4688.32</v>
          </cell>
        </row>
        <row r="48">
          <cell r="A48" t="str">
            <v>　（50A以下）</v>
          </cell>
          <cell r="B48" t="str">
            <v>B5-2</v>
          </cell>
          <cell r="C48" t="str">
            <v>B5-B</v>
          </cell>
          <cell r="D48">
            <v>7550</v>
          </cell>
          <cell r="E48" t="str">
            <v>B5-B</v>
          </cell>
          <cell r="F48">
            <v>7500</v>
          </cell>
          <cell r="G48" t="str">
            <v>B5-BN</v>
          </cell>
          <cell r="H48">
            <v>7500</v>
          </cell>
          <cell r="I48" t="str">
            <v>B5-2</v>
          </cell>
          <cell r="J48">
            <v>9300</v>
          </cell>
          <cell r="K48" t="str">
            <v>B5-2</v>
          </cell>
          <cell r="L48">
            <v>9600</v>
          </cell>
          <cell r="M48">
            <v>0</v>
          </cell>
          <cell r="N48">
            <v>0</v>
          </cell>
          <cell r="O48">
            <v>7500</v>
          </cell>
          <cell r="P48">
            <v>4500</v>
          </cell>
          <cell r="Q48">
            <v>4500</v>
          </cell>
          <cell r="R48">
            <v>0</v>
          </cell>
          <cell r="S48" t="str">
            <v>　（５０Ａ以下）</v>
          </cell>
          <cell r="T48" t="str">
            <v>B5-2</v>
          </cell>
          <cell r="U48">
            <v>9188.32</v>
          </cell>
          <cell r="V48">
            <v>9190</v>
          </cell>
          <cell r="W48">
            <v>4500</v>
          </cell>
          <cell r="X48">
            <v>18200</v>
          </cell>
          <cell r="Y48">
            <v>0.23</v>
          </cell>
          <cell r="Z48">
            <v>0.12</v>
          </cell>
          <cell r="AA48">
            <v>4688.32</v>
          </cell>
        </row>
        <row r="49">
          <cell r="A49" t="str">
            <v>　（100A以下）</v>
          </cell>
          <cell r="B49" t="str">
            <v>B6-1A</v>
          </cell>
          <cell r="C49" t="str">
            <v>B6-1A</v>
          </cell>
          <cell r="D49">
            <v>28250</v>
          </cell>
          <cell r="E49" t="str">
            <v>B6-1A</v>
          </cell>
          <cell r="F49">
            <v>27100</v>
          </cell>
          <cell r="G49" t="str">
            <v>B6A-1</v>
          </cell>
          <cell r="H49">
            <v>24500</v>
          </cell>
          <cell r="I49" t="str">
            <v>B6-1A</v>
          </cell>
          <cell r="J49">
            <v>30400</v>
          </cell>
          <cell r="K49" t="str">
            <v>B6-1A</v>
          </cell>
          <cell r="L49">
            <v>36300</v>
          </cell>
          <cell r="M49">
            <v>0</v>
          </cell>
          <cell r="N49">
            <v>0</v>
          </cell>
          <cell r="O49">
            <v>24500</v>
          </cell>
          <cell r="P49">
            <v>14700</v>
          </cell>
          <cell r="Q49">
            <v>14700</v>
          </cell>
          <cell r="R49">
            <v>0</v>
          </cell>
          <cell r="S49" t="str">
            <v>　（１００Ａ以下）</v>
          </cell>
          <cell r="T49" t="str">
            <v>B6-1A</v>
          </cell>
          <cell r="U49">
            <v>23872.799999999999</v>
          </cell>
          <cell r="V49">
            <v>23870</v>
          </cell>
          <cell r="W49">
            <v>14700</v>
          </cell>
          <cell r="X49">
            <v>18200</v>
          </cell>
          <cell r="Y49">
            <v>0.45</v>
          </cell>
          <cell r="Z49">
            <v>0.12</v>
          </cell>
          <cell r="AA49">
            <v>9172.7999999999993</v>
          </cell>
        </row>
        <row r="50">
          <cell r="B50" t="str">
            <v>B6-1B</v>
          </cell>
          <cell r="C50" t="str">
            <v>B6-1B</v>
          </cell>
          <cell r="D50">
            <v>21650</v>
          </cell>
          <cell r="E50" t="str">
            <v>B6-1B</v>
          </cell>
          <cell r="F50">
            <v>21500</v>
          </cell>
          <cell r="G50" t="str">
            <v>B6B-1</v>
          </cell>
          <cell r="H50">
            <v>19500</v>
          </cell>
          <cell r="I50" t="str">
            <v>B6-1B</v>
          </cell>
          <cell r="J50">
            <v>25200</v>
          </cell>
          <cell r="K50" t="str">
            <v>B6-1B</v>
          </cell>
          <cell r="L50">
            <v>25100</v>
          </cell>
          <cell r="M50">
            <v>0</v>
          </cell>
          <cell r="N50">
            <v>0</v>
          </cell>
          <cell r="O50">
            <v>19500</v>
          </cell>
          <cell r="P50">
            <v>11700</v>
          </cell>
          <cell r="Q50">
            <v>11700</v>
          </cell>
          <cell r="R50">
            <v>0</v>
          </cell>
          <cell r="S50">
            <v>0</v>
          </cell>
          <cell r="T50" t="str">
            <v>B6-1B</v>
          </cell>
          <cell r="U50">
            <v>20872.8</v>
          </cell>
          <cell r="V50">
            <v>20870</v>
          </cell>
          <cell r="W50">
            <v>11700</v>
          </cell>
          <cell r="X50">
            <v>18200</v>
          </cell>
          <cell r="Y50">
            <v>0.45</v>
          </cell>
          <cell r="Z50">
            <v>0.12</v>
          </cell>
          <cell r="AA50">
            <v>9172.7999999999993</v>
          </cell>
        </row>
        <row r="51">
          <cell r="A51" t="str">
            <v>　（150A以下）</v>
          </cell>
          <cell r="B51" t="str">
            <v>B6-2A</v>
          </cell>
          <cell r="C51" t="str">
            <v>B6-2A</v>
          </cell>
          <cell r="D51">
            <v>30740</v>
          </cell>
          <cell r="E51" t="str">
            <v>B6-2A</v>
          </cell>
          <cell r="F51">
            <v>28200</v>
          </cell>
          <cell r="G51" t="str">
            <v>B6A-2</v>
          </cell>
          <cell r="H51">
            <v>26000</v>
          </cell>
          <cell r="I51" t="str">
            <v>B6-2A</v>
          </cell>
          <cell r="J51">
            <v>31000</v>
          </cell>
          <cell r="K51" t="str">
            <v>B6-2A</v>
          </cell>
          <cell r="L51">
            <v>38700</v>
          </cell>
          <cell r="M51">
            <v>0</v>
          </cell>
          <cell r="N51">
            <v>0</v>
          </cell>
          <cell r="O51">
            <v>26000</v>
          </cell>
          <cell r="P51">
            <v>15600</v>
          </cell>
          <cell r="Q51">
            <v>15600</v>
          </cell>
          <cell r="R51">
            <v>0</v>
          </cell>
          <cell r="S51" t="str">
            <v>　（１５０Ａ以下）</v>
          </cell>
          <cell r="T51" t="str">
            <v>B6-2A</v>
          </cell>
          <cell r="U51">
            <v>27830.400000000001</v>
          </cell>
          <cell r="V51">
            <v>27830</v>
          </cell>
          <cell r="W51">
            <v>15600</v>
          </cell>
          <cell r="X51">
            <v>18200</v>
          </cell>
          <cell r="Y51">
            <v>0.6</v>
          </cell>
          <cell r="Z51">
            <v>0.12</v>
          </cell>
          <cell r="AA51">
            <v>12230.4</v>
          </cell>
        </row>
        <row r="52">
          <cell r="B52" t="str">
            <v>B6-2B</v>
          </cell>
          <cell r="C52" t="str">
            <v>B6-2B</v>
          </cell>
          <cell r="D52">
            <v>24150</v>
          </cell>
          <cell r="E52" t="str">
            <v>B6-2B</v>
          </cell>
          <cell r="F52">
            <v>23400</v>
          </cell>
          <cell r="G52" t="str">
            <v>B6B-2</v>
          </cell>
          <cell r="H52">
            <v>21800</v>
          </cell>
          <cell r="I52" t="str">
            <v>B6-2B</v>
          </cell>
          <cell r="J52">
            <v>26500</v>
          </cell>
          <cell r="K52" t="str">
            <v>B6-2B</v>
          </cell>
          <cell r="L52">
            <v>27900</v>
          </cell>
          <cell r="M52">
            <v>0</v>
          </cell>
          <cell r="N52">
            <v>0</v>
          </cell>
          <cell r="O52">
            <v>21800</v>
          </cell>
          <cell r="P52">
            <v>13080</v>
          </cell>
          <cell r="Q52">
            <v>13080</v>
          </cell>
          <cell r="R52">
            <v>0</v>
          </cell>
          <cell r="S52">
            <v>0</v>
          </cell>
          <cell r="T52" t="str">
            <v>B6-2B</v>
          </cell>
          <cell r="U52">
            <v>25310.400000000001</v>
          </cell>
          <cell r="V52">
            <v>25310</v>
          </cell>
          <cell r="W52">
            <v>13080</v>
          </cell>
          <cell r="X52">
            <v>18200</v>
          </cell>
          <cell r="Y52">
            <v>0.6</v>
          </cell>
          <cell r="Z52">
            <v>0.12</v>
          </cell>
          <cell r="AA52">
            <v>12230.4</v>
          </cell>
        </row>
        <row r="53">
          <cell r="A53" t="str">
            <v>量水器ふた</v>
          </cell>
          <cell r="B53" t="str">
            <v>MB-1</v>
          </cell>
          <cell r="C53" t="str">
            <v>MB-B</v>
          </cell>
          <cell r="D53">
            <v>14100</v>
          </cell>
          <cell r="E53" t="str">
            <v>MB-1</v>
          </cell>
          <cell r="F53">
            <v>13400</v>
          </cell>
          <cell r="G53" t="str">
            <v>MB-B</v>
          </cell>
          <cell r="H53">
            <v>16300</v>
          </cell>
          <cell r="I53" t="str">
            <v>MB-1</v>
          </cell>
          <cell r="J53">
            <v>14900</v>
          </cell>
          <cell r="K53" t="str">
            <v>MB1</v>
          </cell>
          <cell r="L53">
            <v>14100</v>
          </cell>
          <cell r="M53" t="str">
            <v>MBC-1</v>
          </cell>
          <cell r="N53">
            <v>14000</v>
          </cell>
          <cell r="O53">
            <v>13400</v>
          </cell>
          <cell r="P53">
            <v>8040</v>
          </cell>
          <cell r="Q53">
            <v>8040</v>
          </cell>
          <cell r="R53">
            <v>0</v>
          </cell>
          <cell r="S53" t="str">
            <v>量水器ふた</v>
          </cell>
          <cell r="T53" t="str">
            <v>MB-1</v>
          </cell>
          <cell r="U53">
            <v>12644.6</v>
          </cell>
          <cell r="V53">
            <v>12640</v>
          </cell>
          <cell r="W53">
            <v>8040</v>
          </cell>
          <cell r="X53">
            <v>18200</v>
          </cell>
          <cell r="Y53">
            <v>0.23</v>
          </cell>
          <cell r="Z53">
            <v>0.1</v>
          </cell>
          <cell r="AA53">
            <v>4604.6000000000004</v>
          </cell>
        </row>
        <row r="54">
          <cell r="B54" t="str">
            <v>MB-2</v>
          </cell>
          <cell r="C54" t="str">
            <v>MB-C1</v>
          </cell>
          <cell r="D54">
            <v>56300</v>
          </cell>
          <cell r="E54" t="str">
            <v>MB-2</v>
          </cell>
          <cell r="F54">
            <v>55100</v>
          </cell>
          <cell r="G54" t="str">
            <v>MB-C1</v>
          </cell>
          <cell r="H54">
            <v>55400</v>
          </cell>
          <cell r="I54" t="str">
            <v>MB-2</v>
          </cell>
          <cell r="J54">
            <v>53000</v>
          </cell>
          <cell r="K54" t="str">
            <v>MB2</v>
          </cell>
          <cell r="L54">
            <v>58400</v>
          </cell>
          <cell r="M54" t="str">
            <v>MBC-2</v>
          </cell>
          <cell r="N54">
            <v>52000</v>
          </cell>
          <cell r="O54">
            <v>52000</v>
          </cell>
          <cell r="P54">
            <v>31200</v>
          </cell>
          <cell r="Q54">
            <v>31200</v>
          </cell>
          <cell r="R54">
            <v>0</v>
          </cell>
          <cell r="S54">
            <v>0</v>
          </cell>
          <cell r="T54" t="str">
            <v>MB-2</v>
          </cell>
          <cell r="U54">
            <v>43011.8</v>
          </cell>
          <cell r="V54">
            <v>43010</v>
          </cell>
          <cell r="W54">
            <v>31200</v>
          </cell>
          <cell r="X54">
            <v>18200</v>
          </cell>
          <cell r="Y54">
            <v>0.59</v>
          </cell>
          <cell r="Z54">
            <v>0.1</v>
          </cell>
          <cell r="AA54">
            <v>11811.8</v>
          </cell>
        </row>
        <row r="55">
          <cell r="A55" t="str">
            <v>散水栓箱</v>
          </cell>
          <cell r="B55" t="str">
            <v>B3</v>
          </cell>
          <cell r="C55" t="str">
            <v>B3-BA</v>
          </cell>
          <cell r="D55">
            <v>9000</v>
          </cell>
          <cell r="E55" t="str">
            <v>B3</v>
          </cell>
          <cell r="F55">
            <v>7100</v>
          </cell>
          <cell r="G55">
            <v>0</v>
          </cell>
          <cell r="H55">
            <v>0</v>
          </cell>
          <cell r="I55" t="str">
            <v>B3-2</v>
          </cell>
          <cell r="J55">
            <v>7700</v>
          </cell>
          <cell r="K55" t="str">
            <v>B3</v>
          </cell>
          <cell r="L55">
            <v>10300</v>
          </cell>
          <cell r="M55" t="str">
            <v>SA-B3-F</v>
          </cell>
          <cell r="N55">
            <v>7000</v>
          </cell>
          <cell r="O55">
            <v>7000</v>
          </cell>
          <cell r="P55">
            <v>4200</v>
          </cell>
          <cell r="Q55">
            <v>4200</v>
          </cell>
          <cell r="R55">
            <v>0</v>
          </cell>
          <cell r="S55" t="str">
            <v>散水栓箱</v>
          </cell>
          <cell r="T55" t="str">
            <v>B3</v>
          </cell>
          <cell r="U55">
            <v>11334.4</v>
          </cell>
          <cell r="V55">
            <v>11330</v>
          </cell>
          <cell r="W55">
            <v>4200</v>
          </cell>
          <cell r="X55">
            <v>18200</v>
          </cell>
          <cell r="Y55">
            <v>0.35</v>
          </cell>
          <cell r="Z55">
            <v>0.12</v>
          </cell>
          <cell r="AA55">
            <v>7134.4</v>
          </cell>
        </row>
        <row r="56">
          <cell r="P56">
            <v>0</v>
          </cell>
          <cell r="Q56">
            <v>0</v>
          </cell>
          <cell r="R56">
            <v>0</v>
          </cell>
          <cell r="S56">
            <v>0</v>
          </cell>
          <cell r="T56">
            <v>0</v>
          </cell>
          <cell r="U56">
            <v>0</v>
          </cell>
          <cell r="V56">
            <v>0</v>
          </cell>
          <cell r="W56">
            <v>0</v>
          </cell>
          <cell r="X56">
            <v>0</v>
          </cell>
          <cell r="Y56">
            <v>0</v>
          </cell>
          <cell r="Z56">
            <v>0</v>
          </cell>
          <cell r="AA56">
            <v>0</v>
          </cell>
        </row>
        <row r="57">
          <cell r="A57" t="str">
            <v>散水栓箱(キー付きSUS製)</v>
          </cell>
          <cell r="B57" t="str">
            <v>　</v>
          </cell>
          <cell r="C57" t="str">
            <v>B3-SGL</v>
          </cell>
          <cell r="D57">
            <v>37800</v>
          </cell>
          <cell r="E57" t="str">
            <v>B3A-HNK</v>
          </cell>
          <cell r="F57">
            <v>49100</v>
          </cell>
          <cell r="G57">
            <v>0</v>
          </cell>
          <cell r="H57">
            <v>0</v>
          </cell>
          <cell r="I57">
            <v>0</v>
          </cell>
          <cell r="J57">
            <v>0</v>
          </cell>
          <cell r="K57">
            <v>0</v>
          </cell>
          <cell r="L57">
            <v>0</v>
          </cell>
          <cell r="M57">
            <v>0</v>
          </cell>
          <cell r="N57">
            <v>0</v>
          </cell>
          <cell r="O57">
            <v>37800</v>
          </cell>
          <cell r="P57">
            <v>22680</v>
          </cell>
          <cell r="Q57">
            <v>22680</v>
          </cell>
          <cell r="R57">
            <v>0</v>
          </cell>
          <cell r="S57" t="str">
            <v>散水栓箱(キー付きSUS製)</v>
          </cell>
          <cell r="T57">
            <v>0</v>
          </cell>
          <cell r="U57">
            <v>29814.400000000001</v>
          </cell>
          <cell r="V57">
            <v>29810</v>
          </cell>
          <cell r="W57">
            <v>22680</v>
          </cell>
          <cell r="X57">
            <v>18200</v>
          </cell>
          <cell r="Y57">
            <v>0.35</v>
          </cell>
          <cell r="Z57">
            <v>0.12</v>
          </cell>
          <cell r="AA57">
            <v>7134.4</v>
          </cell>
        </row>
        <row r="58">
          <cell r="A58" t="str">
            <v>床用</v>
          </cell>
          <cell r="B58">
            <v>0</v>
          </cell>
          <cell r="C58">
            <v>0</v>
          </cell>
          <cell r="D58">
            <v>0</v>
          </cell>
          <cell r="E58" t="str">
            <v xml:space="preserve">      -25</v>
          </cell>
          <cell r="F58">
            <v>0</v>
          </cell>
          <cell r="G58">
            <v>0</v>
          </cell>
          <cell r="H58">
            <v>0</v>
          </cell>
          <cell r="I58">
            <v>0</v>
          </cell>
          <cell r="J58">
            <v>0</v>
          </cell>
          <cell r="K58">
            <v>0</v>
          </cell>
          <cell r="L58">
            <v>0</v>
          </cell>
          <cell r="M58">
            <v>0</v>
          </cell>
          <cell r="N58">
            <v>0</v>
          </cell>
          <cell r="O58">
            <v>0</v>
          </cell>
          <cell r="P58">
            <v>0</v>
          </cell>
          <cell r="Q58">
            <v>0</v>
          </cell>
          <cell r="R58">
            <v>0</v>
          </cell>
          <cell r="S58" t="str">
            <v>床用</v>
          </cell>
          <cell r="T58">
            <v>0</v>
          </cell>
          <cell r="U58">
            <v>0</v>
          </cell>
          <cell r="V58">
            <v>0</v>
          </cell>
          <cell r="W58">
            <v>0</v>
          </cell>
          <cell r="X58">
            <v>0</v>
          </cell>
          <cell r="Y58">
            <v>0</v>
          </cell>
          <cell r="Z58">
            <v>0</v>
          </cell>
          <cell r="AA58">
            <v>0</v>
          </cell>
        </row>
        <row r="59">
          <cell r="A59" t="str">
            <v>散水栓箱(キー付きSUS製)</v>
          </cell>
          <cell r="B59" t="str">
            <v>　</v>
          </cell>
          <cell r="C59" t="str">
            <v>B3-S3WL</v>
          </cell>
          <cell r="D59">
            <v>48500</v>
          </cell>
          <cell r="E59" t="str">
            <v>B3W-HNK</v>
          </cell>
          <cell r="F59">
            <v>56900</v>
          </cell>
          <cell r="G59">
            <v>0</v>
          </cell>
          <cell r="H59">
            <v>0</v>
          </cell>
          <cell r="I59">
            <v>0</v>
          </cell>
          <cell r="J59">
            <v>0</v>
          </cell>
          <cell r="K59">
            <v>0</v>
          </cell>
          <cell r="L59">
            <v>0</v>
          </cell>
          <cell r="M59">
            <v>0</v>
          </cell>
          <cell r="N59">
            <v>0</v>
          </cell>
          <cell r="O59">
            <v>48500</v>
          </cell>
          <cell r="P59">
            <v>29100</v>
          </cell>
          <cell r="Q59">
            <v>29100</v>
          </cell>
          <cell r="R59">
            <v>0</v>
          </cell>
          <cell r="S59" t="str">
            <v>散水栓箱(キー付きSUS製)</v>
          </cell>
          <cell r="T59">
            <v>0</v>
          </cell>
          <cell r="U59">
            <v>53124</v>
          </cell>
          <cell r="V59">
            <v>53120</v>
          </cell>
          <cell r="W59">
            <v>29100</v>
          </cell>
          <cell r="X59">
            <v>18200</v>
          </cell>
          <cell r="Y59">
            <v>1.2</v>
          </cell>
          <cell r="Z59">
            <v>0.1</v>
          </cell>
          <cell r="AA59">
            <v>24024</v>
          </cell>
        </row>
        <row r="60">
          <cell r="A60" t="str">
            <v>壁用</v>
          </cell>
          <cell r="B60">
            <v>0</v>
          </cell>
          <cell r="C60">
            <v>0</v>
          </cell>
          <cell r="D60">
            <v>0</v>
          </cell>
          <cell r="E60" t="str">
            <v xml:space="preserve">      -25</v>
          </cell>
          <cell r="F60">
            <v>0</v>
          </cell>
          <cell r="G60">
            <v>0</v>
          </cell>
          <cell r="H60">
            <v>0</v>
          </cell>
          <cell r="I60">
            <v>0</v>
          </cell>
          <cell r="J60">
            <v>0</v>
          </cell>
          <cell r="K60">
            <v>0</v>
          </cell>
          <cell r="L60">
            <v>0</v>
          </cell>
          <cell r="M60">
            <v>0</v>
          </cell>
          <cell r="N60">
            <v>0</v>
          </cell>
          <cell r="O60">
            <v>0</v>
          </cell>
          <cell r="P60">
            <v>0</v>
          </cell>
          <cell r="Q60">
            <v>0</v>
          </cell>
          <cell r="R60">
            <v>0</v>
          </cell>
          <cell r="S60" t="str">
            <v>壁用</v>
          </cell>
          <cell r="T60">
            <v>0</v>
          </cell>
          <cell r="U60">
            <v>0</v>
          </cell>
          <cell r="V60">
            <v>0</v>
          </cell>
          <cell r="W60">
            <v>0</v>
          </cell>
          <cell r="X60">
            <v>0</v>
          </cell>
          <cell r="Y60">
            <v>0</v>
          </cell>
          <cell r="Z60">
            <v>0</v>
          </cell>
          <cell r="AA60">
            <v>0</v>
          </cell>
        </row>
        <row r="61">
          <cell r="A61" t="str">
            <v>防臭ふた</v>
          </cell>
          <cell r="B61" t="str">
            <v>MHA-30</v>
          </cell>
          <cell r="C61" t="str">
            <v>MHA-R</v>
          </cell>
          <cell r="D61">
            <v>8650</v>
          </cell>
          <cell r="E61" t="str">
            <v>OMH-R-1</v>
          </cell>
          <cell r="F61">
            <v>8300</v>
          </cell>
          <cell r="G61" t="str">
            <v>MTJA-R</v>
          </cell>
          <cell r="H61">
            <v>8650</v>
          </cell>
          <cell r="I61" t="str">
            <v>SF-AH</v>
          </cell>
          <cell r="J61">
            <v>8900</v>
          </cell>
          <cell r="K61" t="str">
            <v>KHMA-R</v>
          </cell>
          <cell r="L61">
            <v>8800</v>
          </cell>
          <cell r="M61" t="str">
            <v>HMA-SM</v>
          </cell>
          <cell r="N61">
            <v>7500</v>
          </cell>
          <cell r="O61">
            <v>7500</v>
          </cell>
          <cell r="P61">
            <v>4500</v>
          </cell>
          <cell r="Q61">
            <v>4500</v>
          </cell>
          <cell r="R61">
            <v>0</v>
          </cell>
          <cell r="S61" t="str">
            <v>防臭ふた</v>
          </cell>
          <cell r="T61" t="str">
            <v>MHA-30</v>
          </cell>
          <cell r="U61">
            <v>9705.2000000000007</v>
          </cell>
          <cell r="V61">
            <v>9710</v>
          </cell>
          <cell r="W61">
            <v>4500</v>
          </cell>
          <cell r="X61">
            <v>18200</v>
          </cell>
          <cell r="Y61">
            <v>0.26</v>
          </cell>
          <cell r="Z61">
            <v>0.1</v>
          </cell>
          <cell r="AA61">
            <v>5205.2</v>
          </cell>
        </row>
        <row r="62">
          <cell r="A62" t="str">
            <v>（安全荷重 1,500㎏）中荷重</v>
          </cell>
          <cell r="B62" t="str">
            <v xml:space="preserve">   -45</v>
          </cell>
          <cell r="C62">
            <v>0</v>
          </cell>
          <cell r="D62">
            <v>14300</v>
          </cell>
          <cell r="E62">
            <v>0</v>
          </cell>
          <cell r="F62">
            <v>13800</v>
          </cell>
          <cell r="G62">
            <v>0</v>
          </cell>
          <cell r="H62">
            <v>15350</v>
          </cell>
          <cell r="I62">
            <v>0</v>
          </cell>
          <cell r="J62">
            <v>15200</v>
          </cell>
          <cell r="K62">
            <v>0</v>
          </cell>
          <cell r="L62">
            <v>15400</v>
          </cell>
          <cell r="M62">
            <v>0</v>
          </cell>
          <cell r="N62">
            <v>13000</v>
          </cell>
          <cell r="O62">
            <v>13000</v>
          </cell>
          <cell r="P62">
            <v>7800</v>
          </cell>
          <cell r="Q62">
            <v>7800</v>
          </cell>
          <cell r="R62">
            <v>0</v>
          </cell>
          <cell r="S62" t="str">
            <v>（安全荷重 1,500㎏）中荷重</v>
          </cell>
          <cell r="T62" t="str">
            <v xml:space="preserve">   -45</v>
          </cell>
          <cell r="U62">
            <v>14807</v>
          </cell>
          <cell r="V62">
            <v>14810</v>
          </cell>
          <cell r="W62">
            <v>7800</v>
          </cell>
          <cell r="X62">
            <v>18200</v>
          </cell>
          <cell r="Y62">
            <v>0.35</v>
          </cell>
          <cell r="Z62">
            <v>0.1</v>
          </cell>
          <cell r="AA62">
            <v>7007</v>
          </cell>
        </row>
        <row r="63">
          <cell r="B63" t="str">
            <v xml:space="preserve">   -60</v>
          </cell>
          <cell r="C63">
            <v>0</v>
          </cell>
          <cell r="D63">
            <v>23000</v>
          </cell>
          <cell r="E63">
            <v>0</v>
          </cell>
          <cell r="F63">
            <v>22400</v>
          </cell>
          <cell r="G63">
            <v>0</v>
          </cell>
          <cell r="H63">
            <v>23650</v>
          </cell>
          <cell r="I63">
            <v>0</v>
          </cell>
          <cell r="J63">
            <v>24500</v>
          </cell>
          <cell r="K63" t="str">
            <v>*大学銘無</v>
          </cell>
          <cell r="L63">
            <v>26300</v>
          </cell>
          <cell r="M63">
            <v>0</v>
          </cell>
          <cell r="N63">
            <v>21500</v>
          </cell>
          <cell r="O63">
            <v>21500</v>
          </cell>
          <cell r="P63">
            <v>12900</v>
          </cell>
          <cell r="Q63">
            <v>12900</v>
          </cell>
          <cell r="R63">
            <v>0</v>
          </cell>
          <cell r="S63">
            <v>0</v>
          </cell>
          <cell r="T63" t="str">
            <v xml:space="preserve">   -60</v>
          </cell>
          <cell r="U63">
            <v>21909</v>
          </cell>
          <cell r="V63">
            <v>21910</v>
          </cell>
          <cell r="W63">
            <v>12900</v>
          </cell>
          <cell r="X63">
            <v>18200</v>
          </cell>
          <cell r="Y63">
            <v>0.45</v>
          </cell>
          <cell r="Z63">
            <v>0.1</v>
          </cell>
          <cell r="AA63">
            <v>9009</v>
          </cell>
        </row>
        <row r="64">
          <cell r="A64" t="str">
            <v>防臭ふた</v>
          </cell>
          <cell r="B64" t="str">
            <v>MHB-30</v>
          </cell>
          <cell r="C64" t="str">
            <v>MHB-R</v>
          </cell>
          <cell r="D64">
            <v>7200</v>
          </cell>
          <cell r="E64" t="str">
            <v>OMH-R-2</v>
          </cell>
          <cell r="F64">
            <v>7000</v>
          </cell>
          <cell r="G64" t="str">
            <v>MTJB-R</v>
          </cell>
          <cell r="H64">
            <v>7350</v>
          </cell>
          <cell r="I64" t="str">
            <v>SF-BH</v>
          </cell>
          <cell r="J64">
            <v>7400</v>
          </cell>
          <cell r="K64" t="str">
            <v>KHMB-R</v>
          </cell>
          <cell r="L64">
            <v>7100</v>
          </cell>
          <cell r="M64" t="str">
            <v>HMB-SM</v>
          </cell>
          <cell r="N64">
            <v>6500</v>
          </cell>
          <cell r="O64">
            <v>6500</v>
          </cell>
          <cell r="P64">
            <v>3900</v>
          </cell>
          <cell r="Q64">
            <v>3900</v>
          </cell>
          <cell r="R64">
            <v>0</v>
          </cell>
          <cell r="S64" t="str">
            <v>防臭ふた</v>
          </cell>
          <cell r="T64" t="str">
            <v>MHB-30</v>
          </cell>
          <cell r="U64">
            <v>9105.2000000000007</v>
          </cell>
          <cell r="V64">
            <v>9110</v>
          </cell>
          <cell r="W64">
            <v>3900</v>
          </cell>
          <cell r="X64">
            <v>18200</v>
          </cell>
          <cell r="Y64">
            <v>0.26</v>
          </cell>
          <cell r="Z64">
            <v>0.1</v>
          </cell>
          <cell r="AA64">
            <v>5205.2</v>
          </cell>
        </row>
        <row r="65">
          <cell r="A65" t="str">
            <v>（安全荷重 500㎏）  軽荷重</v>
          </cell>
          <cell r="B65" t="str">
            <v xml:space="preserve">   -45</v>
          </cell>
          <cell r="C65">
            <v>0</v>
          </cell>
          <cell r="D65">
            <v>11500</v>
          </cell>
          <cell r="E65">
            <v>0</v>
          </cell>
          <cell r="F65">
            <v>11300</v>
          </cell>
          <cell r="G65">
            <v>0</v>
          </cell>
          <cell r="H65">
            <v>11250</v>
          </cell>
          <cell r="I65">
            <v>0</v>
          </cell>
          <cell r="J65">
            <v>12000</v>
          </cell>
          <cell r="K65">
            <v>0</v>
          </cell>
          <cell r="L65">
            <v>10900</v>
          </cell>
          <cell r="M65">
            <v>0</v>
          </cell>
          <cell r="N65">
            <v>10500</v>
          </cell>
          <cell r="O65">
            <v>10500</v>
          </cell>
          <cell r="P65">
            <v>6300</v>
          </cell>
          <cell r="Q65">
            <v>6300</v>
          </cell>
          <cell r="R65">
            <v>0</v>
          </cell>
          <cell r="S65" t="str">
            <v>（安全荷重 500㎏）  軽荷重</v>
          </cell>
          <cell r="T65" t="str">
            <v xml:space="preserve">   -45</v>
          </cell>
          <cell r="U65">
            <v>13307</v>
          </cell>
          <cell r="V65">
            <v>13310</v>
          </cell>
          <cell r="W65">
            <v>6300</v>
          </cell>
          <cell r="X65">
            <v>18200</v>
          </cell>
          <cell r="Y65">
            <v>0.35</v>
          </cell>
          <cell r="Z65">
            <v>0.1</v>
          </cell>
          <cell r="AA65">
            <v>7007</v>
          </cell>
        </row>
        <row r="66">
          <cell r="B66" t="str">
            <v xml:space="preserve">   -60</v>
          </cell>
          <cell r="C66">
            <v>0</v>
          </cell>
          <cell r="D66">
            <v>17500</v>
          </cell>
          <cell r="E66">
            <v>0</v>
          </cell>
          <cell r="F66">
            <v>17000</v>
          </cell>
          <cell r="G66">
            <v>0</v>
          </cell>
          <cell r="H66">
            <v>17950</v>
          </cell>
          <cell r="I66">
            <v>0</v>
          </cell>
          <cell r="J66">
            <v>18000</v>
          </cell>
          <cell r="K66" t="str">
            <v>*大学銘無</v>
          </cell>
          <cell r="L66">
            <v>17000</v>
          </cell>
          <cell r="M66">
            <v>0</v>
          </cell>
          <cell r="N66">
            <v>15000</v>
          </cell>
          <cell r="O66">
            <v>15000</v>
          </cell>
          <cell r="P66">
            <v>9000</v>
          </cell>
          <cell r="Q66">
            <v>9000</v>
          </cell>
          <cell r="R66">
            <v>0</v>
          </cell>
          <cell r="S66">
            <v>0</v>
          </cell>
          <cell r="T66" t="str">
            <v xml:space="preserve">   -60</v>
          </cell>
          <cell r="U66">
            <v>18009</v>
          </cell>
          <cell r="V66">
            <v>18010</v>
          </cell>
          <cell r="W66">
            <v>9000</v>
          </cell>
          <cell r="X66">
            <v>18200</v>
          </cell>
          <cell r="Y66">
            <v>0.45</v>
          </cell>
          <cell r="Z66">
            <v>0.1</v>
          </cell>
          <cell r="AA66">
            <v>9009</v>
          </cell>
        </row>
        <row r="67">
          <cell r="A67" t="str">
            <v>防臭ふた</v>
          </cell>
          <cell r="B67" t="str">
            <v>MHD-30</v>
          </cell>
          <cell r="C67" t="str">
            <v>MHA-R</v>
          </cell>
          <cell r="D67">
            <v>10600</v>
          </cell>
          <cell r="E67" t="str">
            <v>OMH-R-FCD</v>
          </cell>
          <cell r="F67">
            <v>10400</v>
          </cell>
          <cell r="G67" t="str">
            <v>MTJD-R</v>
          </cell>
          <cell r="H67">
            <v>11850</v>
          </cell>
          <cell r="I67" t="str">
            <v>SF-AHD</v>
          </cell>
          <cell r="J67">
            <v>12500</v>
          </cell>
          <cell r="K67" t="str">
            <v>KHMD-R</v>
          </cell>
          <cell r="L67">
            <v>11500</v>
          </cell>
          <cell r="M67" t="str">
            <v>HMA-SDM</v>
          </cell>
          <cell r="N67">
            <v>10600</v>
          </cell>
          <cell r="O67">
            <v>10400</v>
          </cell>
          <cell r="P67">
            <v>6240</v>
          </cell>
          <cell r="Q67">
            <v>6240</v>
          </cell>
          <cell r="R67">
            <v>0</v>
          </cell>
          <cell r="S67" t="str">
            <v>防臭ふた</v>
          </cell>
          <cell r="T67" t="str">
            <v>MHD-30</v>
          </cell>
          <cell r="U67">
            <v>11445.2</v>
          </cell>
          <cell r="V67">
            <v>11450</v>
          </cell>
          <cell r="W67">
            <v>6240</v>
          </cell>
          <cell r="X67">
            <v>18200</v>
          </cell>
          <cell r="Y67">
            <v>0.26</v>
          </cell>
          <cell r="Z67">
            <v>0.1</v>
          </cell>
          <cell r="AA67">
            <v>5205.2</v>
          </cell>
        </row>
        <row r="68">
          <cell r="A68" t="str">
            <v>（安全荷重 5,000㎏）重荷重</v>
          </cell>
          <cell r="B68" t="str">
            <v xml:space="preserve">   -45</v>
          </cell>
          <cell r="C68">
            <v>0</v>
          </cell>
          <cell r="D68">
            <v>16050</v>
          </cell>
          <cell r="E68" t="str">
            <v xml:space="preserve">   鋳鉄製</v>
          </cell>
          <cell r="F68">
            <v>16800</v>
          </cell>
          <cell r="G68">
            <v>0</v>
          </cell>
          <cell r="H68">
            <v>19250</v>
          </cell>
          <cell r="I68">
            <v>0</v>
          </cell>
          <cell r="J68">
            <v>19500</v>
          </cell>
          <cell r="K68">
            <v>0</v>
          </cell>
          <cell r="L68">
            <v>21200</v>
          </cell>
          <cell r="M68">
            <v>0</v>
          </cell>
          <cell r="N68">
            <v>17000</v>
          </cell>
          <cell r="O68">
            <v>16050</v>
          </cell>
          <cell r="P68">
            <v>9630</v>
          </cell>
          <cell r="Q68">
            <v>9630</v>
          </cell>
          <cell r="R68">
            <v>0</v>
          </cell>
          <cell r="S68" t="str">
            <v>（安全荷重 5,000㎏）重荷重</v>
          </cell>
          <cell r="T68" t="str">
            <v xml:space="preserve">   -45</v>
          </cell>
          <cell r="U68">
            <v>16637</v>
          </cell>
          <cell r="V68">
            <v>16640</v>
          </cell>
          <cell r="W68">
            <v>9630</v>
          </cell>
          <cell r="X68">
            <v>18200</v>
          </cell>
          <cell r="Y68">
            <v>0.35</v>
          </cell>
          <cell r="Z68">
            <v>0.1</v>
          </cell>
          <cell r="AA68">
            <v>7007</v>
          </cell>
        </row>
        <row r="69">
          <cell r="B69" t="str">
            <v xml:space="preserve">   -60</v>
          </cell>
          <cell r="C69">
            <v>0</v>
          </cell>
          <cell r="D69">
            <v>30000</v>
          </cell>
          <cell r="E69">
            <v>0</v>
          </cell>
          <cell r="F69">
            <v>29100</v>
          </cell>
          <cell r="G69">
            <v>0</v>
          </cell>
          <cell r="H69">
            <v>31050</v>
          </cell>
          <cell r="I69">
            <v>0</v>
          </cell>
          <cell r="J69">
            <v>33000</v>
          </cell>
          <cell r="K69" t="str">
            <v>*大学銘無</v>
          </cell>
          <cell r="L69">
            <v>36900</v>
          </cell>
          <cell r="M69">
            <v>0</v>
          </cell>
          <cell r="N69">
            <v>27900</v>
          </cell>
          <cell r="O69">
            <v>27900</v>
          </cell>
          <cell r="P69">
            <v>16740</v>
          </cell>
          <cell r="Q69">
            <v>16740</v>
          </cell>
          <cell r="R69">
            <v>0</v>
          </cell>
          <cell r="S69">
            <v>0</v>
          </cell>
          <cell r="T69" t="str">
            <v xml:space="preserve">   -60</v>
          </cell>
          <cell r="U69">
            <v>25749</v>
          </cell>
          <cell r="V69">
            <v>25750</v>
          </cell>
          <cell r="W69">
            <v>16740</v>
          </cell>
          <cell r="X69">
            <v>18200</v>
          </cell>
          <cell r="Y69">
            <v>0.45</v>
          </cell>
          <cell r="Z69">
            <v>0.1</v>
          </cell>
          <cell r="AA69">
            <v>9009</v>
          </cell>
        </row>
        <row r="70">
          <cell r="A70" t="str">
            <v>化粧防臭ふた(ｲﾝﾀｰﾛｯｷﾝｸﾞ用)</v>
          </cell>
          <cell r="B70" t="str">
            <v xml:space="preserve">    450</v>
          </cell>
          <cell r="C70" t="str">
            <v>HCH-8RP</v>
          </cell>
          <cell r="D70">
            <v>28000</v>
          </cell>
          <cell r="E70" t="str">
            <v>OMIS-1</v>
          </cell>
          <cell r="F70">
            <v>36500</v>
          </cell>
          <cell r="G70" t="str">
            <v>MSH-SDL</v>
          </cell>
          <cell r="H70">
            <v>93200</v>
          </cell>
          <cell r="I70" t="str">
            <v>SF-CBLｰ1</v>
          </cell>
          <cell r="J70">
            <v>104000</v>
          </cell>
          <cell r="K70">
            <v>0</v>
          </cell>
          <cell r="L70" t="str">
            <v>該当品なし</v>
          </cell>
          <cell r="M70" t="str">
            <v>KMH-MFBM</v>
          </cell>
          <cell r="N70">
            <v>34000</v>
          </cell>
          <cell r="O70">
            <v>28000</v>
          </cell>
          <cell r="P70">
            <v>16800</v>
          </cell>
          <cell r="Q70">
            <v>16800</v>
          </cell>
          <cell r="R70">
            <v>0</v>
          </cell>
          <cell r="S70" t="str">
            <v>化粧防臭ふた(ｲﾝﾀｰﾛｯｷﾝｸﾞ用)</v>
          </cell>
          <cell r="T70" t="str">
            <v xml:space="preserve">   450</v>
          </cell>
          <cell r="U70">
            <v>23807</v>
          </cell>
          <cell r="V70">
            <v>23810</v>
          </cell>
          <cell r="W70">
            <v>16800</v>
          </cell>
          <cell r="X70">
            <v>18200</v>
          </cell>
          <cell r="Y70">
            <v>0.35</v>
          </cell>
          <cell r="Z70">
            <v>0.1</v>
          </cell>
          <cell r="AA70">
            <v>7007</v>
          </cell>
        </row>
        <row r="71">
          <cell r="A71" t="str">
            <v>（安全荷重 1,500㎏）中荷重</v>
          </cell>
          <cell r="B71" t="str">
            <v xml:space="preserve">    600</v>
          </cell>
          <cell r="C71">
            <v>0</v>
          </cell>
          <cell r="D71">
            <v>41000</v>
          </cell>
          <cell r="E71" t="str">
            <v>*大学銘無</v>
          </cell>
          <cell r="F71">
            <v>52000</v>
          </cell>
          <cell r="G71">
            <v>0</v>
          </cell>
          <cell r="H71">
            <v>120600</v>
          </cell>
          <cell r="I71">
            <v>0</v>
          </cell>
          <cell r="J71">
            <v>134000</v>
          </cell>
          <cell r="K71">
            <v>0</v>
          </cell>
          <cell r="L71" t="str">
            <v>該当品なし</v>
          </cell>
          <cell r="M71">
            <v>0</v>
          </cell>
          <cell r="N71">
            <v>49600</v>
          </cell>
          <cell r="O71">
            <v>0</v>
          </cell>
          <cell r="P71">
            <v>0</v>
          </cell>
          <cell r="Q71">
            <v>0</v>
          </cell>
          <cell r="R71">
            <v>0</v>
          </cell>
          <cell r="S71" t="str">
            <v>中荷重（安全荷重 1,500㎏）</v>
          </cell>
          <cell r="T71" t="str">
            <v xml:space="preserve">   600</v>
          </cell>
          <cell r="U71">
            <v>9009</v>
          </cell>
          <cell r="V71">
            <v>9010</v>
          </cell>
          <cell r="W71">
            <v>0</v>
          </cell>
          <cell r="X71">
            <v>18200</v>
          </cell>
          <cell r="Y71">
            <v>0.45</v>
          </cell>
          <cell r="Z71">
            <v>0.1</v>
          </cell>
          <cell r="AA71">
            <v>9009</v>
          </cell>
        </row>
        <row r="72">
          <cell r="A72" t="str">
            <v>化粧防臭ふた(ｲﾝﾀｰﾛｯｷﾝｸﾞ用)</v>
          </cell>
          <cell r="B72" t="str">
            <v xml:space="preserve">    450</v>
          </cell>
          <cell r="C72" t="str">
            <v>HCH-8RP</v>
          </cell>
          <cell r="D72">
            <v>33000</v>
          </cell>
          <cell r="E72" t="str">
            <v>OMIS-D</v>
          </cell>
          <cell r="F72">
            <v>40500</v>
          </cell>
          <cell r="G72">
            <v>0</v>
          </cell>
          <cell r="H72" t="str">
            <v>該当品なし</v>
          </cell>
          <cell r="I72" t="str">
            <v>SF-CBMｰ1</v>
          </cell>
          <cell r="J72">
            <v>135000</v>
          </cell>
          <cell r="K72">
            <v>0</v>
          </cell>
          <cell r="L72" t="str">
            <v>該当品なし</v>
          </cell>
          <cell r="M72" t="str">
            <v>KMH-MFBMD</v>
          </cell>
          <cell r="N72">
            <v>38000</v>
          </cell>
          <cell r="O72">
            <v>33000</v>
          </cell>
          <cell r="P72">
            <v>19800</v>
          </cell>
          <cell r="Q72">
            <v>19800</v>
          </cell>
          <cell r="R72">
            <v>0</v>
          </cell>
          <cell r="S72" t="str">
            <v>化粧防臭ふた(ｲﾝﾀｰﾛｯｷﾝｸﾞ用)</v>
          </cell>
          <cell r="T72" t="str">
            <v xml:space="preserve">   450</v>
          </cell>
          <cell r="U72">
            <v>26807</v>
          </cell>
          <cell r="V72">
            <v>26810</v>
          </cell>
          <cell r="W72">
            <v>19800</v>
          </cell>
          <cell r="X72">
            <v>18200</v>
          </cell>
          <cell r="Y72">
            <v>0.35</v>
          </cell>
          <cell r="Z72">
            <v>0.1</v>
          </cell>
          <cell r="AA72">
            <v>7007</v>
          </cell>
        </row>
        <row r="73">
          <cell r="A73" t="str">
            <v>（安全荷重 5,000㎏）重荷重</v>
          </cell>
          <cell r="B73" t="str">
            <v xml:space="preserve">    600</v>
          </cell>
          <cell r="C73" t="str">
            <v xml:space="preserve">  (ﾀﾞｸﾃﾂ)</v>
          </cell>
          <cell r="D73">
            <v>50000</v>
          </cell>
          <cell r="E73" t="str">
            <v>*大学銘無</v>
          </cell>
          <cell r="F73">
            <v>57000</v>
          </cell>
          <cell r="G73">
            <v>0</v>
          </cell>
          <cell r="H73" t="str">
            <v>該当品なし</v>
          </cell>
          <cell r="I73">
            <v>0</v>
          </cell>
          <cell r="J73">
            <v>174000</v>
          </cell>
          <cell r="K73">
            <v>0</v>
          </cell>
          <cell r="L73" t="str">
            <v>該当品なし</v>
          </cell>
          <cell r="M73">
            <v>0</v>
          </cell>
          <cell r="N73">
            <v>54300</v>
          </cell>
          <cell r="O73">
            <v>0</v>
          </cell>
          <cell r="P73">
            <v>0</v>
          </cell>
          <cell r="Q73">
            <v>0</v>
          </cell>
          <cell r="R73">
            <v>0</v>
          </cell>
          <cell r="S73" t="str">
            <v>重荷重（安全荷重 5,000㎏）</v>
          </cell>
          <cell r="T73" t="str">
            <v xml:space="preserve">   600</v>
          </cell>
          <cell r="U73">
            <v>9009</v>
          </cell>
          <cell r="V73">
            <v>9010</v>
          </cell>
          <cell r="W73">
            <v>0</v>
          </cell>
          <cell r="X73">
            <v>18200</v>
          </cell>
          <cell r="Y73">
            <v>0.45</v>
          </cell>
          <cell r="Z73">
            <v>0.1</v>
          </cell>
          <cell r="AA73">
            <v>9009</v>
          </cell>
        </row>
        <row r="74">
          <cell r="A74" t="str">
            <v>化粧防臭ふた(磁器ﾀｲﾙ用)</v>
          </cell>
          <cell r="B74" t="str">
            <v xml:space="preserve">    450</v>
          </cell>
          <cell r="C74" t="str">
            <v>HCH-6RP</v>
          </cell>
          <cell r="D74">
            <v>33000</v>
          </cell>
          <cell r="E74" t="str">
            <v>OF-SP-IY</v>
          </cell>
          <cell r="F74">
            <v>40000</v>
          </cell>
          <cell r="G74" t="str">
            <v>MTK-SDL</v>
          </cell>
          <cell r="H74">
            <v>91800</v>
          </cell>
          <cell r="I74" t="str">
            <v>SF-CTL</v>
          </cell>
          <cell r="J74">
            <v>68000</v>
          </cell>
          <cell r="K74">
            <v>0</v>
          </cell>
          <cell r="L74" t="str">
            <v>該当品なし</v>
          </cell>
          <cell r="M74" t="str">
            <v>KMH-M</v>
          </cell>
          <cell r="N74">
            <v>23000</v>
          </cell>
          <cell r="O74">
            <v>23000</v>
          </cell>
          <cell r="P74">
            <v>13800</v>
          </cell>
          <cell r="Q74">
            <v>13800</v>
          </cell>
          <cell r="R74">
            <v>0</v>
          </cell>
          <cell r="S74" t="str">
            <v>化粧防臭ふた(磁器ﾀｲﾙ用)</v>
          </cell>
          <cell r="T74" t="str">
            <v xml:space="preserve">   450</v>
          </cell>
          <cell r="U74">
            <v>20807</v>
          </cell>
          <cell r="V74">
            <v>20810</v>
          </cell>
          <cell r="W74">
            <v>13800</v>
          </cell>
          <cell r="X74">
            <v>18200</v>
          </cell>
          <cell r="Y74">
            <v>0.35</v>
          </cell>
          <cell r="Z74">
            <v>0.1</v>
          </cell>
          <cell r="AA74">
            <v>7007</v>
          </cell>
        </row>
        <row r="75">
          <cell r="A75" t="str">
            <v>（安全荷重 1,500㎏）中荷重</v>
          </cell>
          <cell r="B75" t="str">
            <v xml:space="preserve">    600</v>
          </cell>
          <cell r="C75">
            <v>0</v>
          </cell>
          <cell r="D75">
            <v>48000</v>
          </cell>
          <cell r="E75" t="str">
            <v>*大学銘無</v>
          </cell>
          <cell r="F75">
            <v>55500</v>
          </cell>
          <cell r="G75">
            <v>0</v>
          </cell>
          <cell r="H75">
            <v>118000</v>
          </cell>
          <cell r="I75">
            <v>0</v>
          </cell>
          <cell r="J75">
            <v>98000</v>
          </cell>
          <cell r="K75">
            <v>0</v>
          </cell>
          <cell r="L75" t="str">
            <v>該当品なし</v>
          </cell>
          <cell r="M75">
            <v>0</v>
          </cell>
          <cell r="N75">
            <v>30000</v>
          </cell>
          <cell r="O75">
            <v>0</v>
          </cell>
          <cell r="P75">
            <v>0</v>
          </cell>
          <cell r="Q75">
            <v>0</v>
          </cell>
          <cell r="R75">
            <v>0</v>
          </cell>
          <cell r="S75" t="str">
            <v>中荷重（安全荷重 1,500㎏）</v>
          </cell>
          <cell r="T75" t="str">
            <v xml:space="preserve">   600</v>
          </cell>
          <cell r="U75">
            <v>9009</v>
          </cell>
          <cell r="V75">
            <v>9010</v>
          </cell>
          <cell r="W75">
            <v>0</v>
          </cell>
          <cell r="X75">
            <v>18200</v>
          </cell>
          <cell r="Y75">
            <v>0.45</v>
          </cell>
          <cell r="Z75">
            <v>0.1</v>
          </cell>
          <cell r="AA75">
            <v>9009</v>
          </cell>
        </row>
        <row r="76">
          <cell r="A76" t="str">
            <v>化粧防臭ふた(磁器ﾀｲﾙ用)</v>
          </cell>
          <cell r="B76" t="str">
            <v xml:space="preserve">    450</v>
          </cell>
          <cell r="C76" t="str">
            <v>HCH-6RP</v>
          </cell>
          <cell r="D76">
            <v>38000</v>
          </cell>
          <cell r="E76" t="str">
            <v>OF-SP-DY</v>
          </cell>
          <cell r="F76">
            <v>79500</v>
          </cell>
          <cell r="G76">
            <v>0</v>
          </cell>
          <cell r="H76" t="str">
            <v>該当品なし</v>
          </cell>
          <cell r="I76" t="str">
            <v>SF-CTM</v>
          </cell>
          <cell r="J76">
            <v>82000</v>
          </cell>
          <cell r="K76">
            <v>0</v>
          </cell>
          <cell r="L76" t="str">
            <v>該当品なし</v>
          </cell>
          <cell r="M76" t="str">
            <v>KMH-MD</v>
          </cell>
          <cell r="N76">
            <v>29000</v>
          </cell>
          <cell r="O76">
            <v>29000</v>
          </cell>
          <cell r="P76">
            <v>17400</v>
          </cell>
          <cell r="Q76">
            <v>17400</v>
          </cell>
          <cell r="R76">
            <v>0</v>
          </cell>
          <cell r="S76" t="str">
            <v>化粧防臭ふた(磁器ﾀｲﾙ用)</v>
          </cell>
          <cell r="T76" t="str">
            <v xml:space="preserve">   450</v>
          </cell>
          <cell r="U76">
            <v>24407</v>
          </cell>
          <cell r="V76">
            <v>24410</v>
          </cell>
          <cell r="W76">
            <v>17400</v>
          </cell>
          <cell r="X76">
            <v>18200</v>
          </cell>
          <cell r="Y76">
            <v>0.35</v>
          </cell>
          <cell r="Z76">
            <v>0.1</v>
          </cell>
          <cell r="AA76">
            <v>7007</v>
          </cell>
        </row>
        <row r="77">
          <cell r="A77" t="str">
            <v>（安全荷重 5,000㎏）重荷重</v>
          </cell>
          <cell r="B77" t="str">
            <v xml:space="preserve">    600</v>
          </cell>
          <cell r="C77" t="str">
            <v xml:space="preserve">  (ﾀﾞｸﾃﾂ)</v>
          </cell>
          <cell r="D77">
            <v>57200</v>
          </cell>
          <cell r="E77" t="str">
            <v>*大学銘無</v>
          </cell>
          <cell r="F77">
            <v>101500</v>
          </cell>
          <cell r="G77">
            <v>0</v>
          </cell>
          <cell r="H77" t="str">
            <v>該当品なし</v>
          </cell>
          <cell r="I77">
            <v>0</v>
          </cell>
          <cell r="J77">
            <v>118000</v>
          </cell>
          <cell r="K77">
            <v>0</v>
          </cell>
          <cell r="L77" t="str">
            <v>該当品なし</v>
          </cell>
          <cell r="M77">
            <v>0</v>
          </cell>
          <cell r="N77">
            <v>43500</v>
          </cell>
          <cell r="O77">
            <v>43500</v>
          </cell>
          <cell r="P77">
            <v>26100</v>
          </cell>
          <cell r="Q77">
            <v>26100</v>
          </cell>
          <cell r="R77">
            <v>0</v>
          </cell>
          <cell r="S77" t="str">
            <v>重荷重（安全荷重 5,000㎏）</v>
          </cell>
          <cell r="T77" t="str">
            <v xml:space="preserve">   600</v>
          </cell>
          <cell r="U77">
            <v>35109</v>
          </cell>
          <cell r="V77">
            <v>35110</v>
          </cell>
          <cell r="W77">
            <v>26100</v>
          </cell>
          <cell r="X77">
            <v>18200</v>
          </cell>
          <cell r="Y77">
            <v>0.45</v>
          </cell>
          <cell r="Z77">
            <v>0.1</v>
          </cell>
          <cell r="AA77">
            <v>9009</v>
          </cell>
        </row>
        <row r="78">
          <cell r="A78" t="str">
            <v xml:space="preserve">  注)：散水栓箱(SUS製キー付き)は，埋め込み型とする.</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t="str">
            <v xml:space="preserve">  注)：散水栓箱(SUS製キー付き)壁用の歩掛は，放水口格納箱を採用した．</v>
          </cell>
        </row>
        <row r="79">
          <cell r="A79" t="str">
            <v xml:space="preserve">       防臭ふたは,丸座形受枠,鎖付文字入りとする.文字は,大阪大学及び排水種別名とし,価格は見積によった.</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t="str">
            <v xml:space="preserve">       散水栓箱(SUS製キー付き)壁用は，この段階で複合単価作成終了．</v>
          </cell>
        </row>
        <row r="80">
          <cell r="A80" t="str">
            <v xml:space="preserve">       化粧防水ふたは,基本的に防臭ふたと同じ条件とし丸座型受枠の無い製造元に付いては,角座型受枠でも良いとする.</v>
          </cell>
        </row>
      </sheetData>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山村"/>
      <sheetName val="試作集"/>
      <sheetName val="Sheet2"/>
    </sheetNames>
    <definedNames>
      <definedName name="マクロ終了"/>
    </definedNames>
    <sheetDataSet>
      <sheetData sheetId="0"/>
      <sheetData sheetId="1" refreshError="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表紙"/>
      <sheetName val="種目別内訳"/>
      <sheetName val="科目別内訳"/>
      <sheetName val="細目別内訳"/>
      <sheetName val="資材単価"/>
      <sheetName val="残土処分"/>
      <sheetName val="躯体計算"/>
      <sheetName val="躯体集計"/>
      <sheetName val="内部計算"/>
      <sheetName val="内部集計"/>
      <sheetName val="建具計算"/>
      <sheetName val="共通費"/>
      <sheetName val="内部計算 (2)"/>
      <sheetName val="ｽﾃﾝﾚｽ製建具"/>
      <sheetName val="アルミ製建具"/>
      <sheetName val="軽量鋼製建具"/>
      <sheetName val="ｶ-ﾃﾝｳｫ-ﾙ"/>
      <sheetName val="トイレブ－ス"/>
      <sheetName val="ｽﾁ-ﾙﾊﾟ-ﾃ-ｼｮﾝ"/>
      <sheetName val="ｽﾗｲﾃﾞｨﾝｸﾞｳｫ-ﾙ"/>
      <sheetName val="鋼製建具"/>
      <sheetName val="防水"/>
      <sheetName val="アルミ笠木"/>
      <sheetName val="ＥＸＰ．Ｊ"/>
      <sheetName val="アルミパンチング"/>
      <sheetName val="ネットフェンス"/>
      <sheetName val="石"/>
      <sheetName val="タイル"/>
      <sheetName val="ミニキッチン"/>
      <sheetName val="洗面ｶｳﾝﾀ-"/>
      <sheetName val="耐薬ﾋﾞﾆﾙ床ｼ-ﾄ"/>
      <sheetName val="抗菌性ﾋﾞﾆﾙ床ｼ-ﾄ"/>
      <sheetName val="ﾀｲﾙｶ-ﾍﾟｯﾄ"/>
      <sheetName val="塗り床"/>
      <sheetName val="二重床"/>
      <sheetName val="型枠"/>
      <sheetName val="型枠 (2)"/>
      <sheetName val="型枠 (3)"/>
      <sheetName val="撤去"/>
      <sheetName val="代価"/>
      <sheetName val="処分費"/>
      <sheetName val="衛生陶器複合単価"/>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42">
          <cell r="W42" t="str">
            <v>総合仮設費算出表【単独工事】</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山村"/>
      <sheetName val="試作集"/>
      <sheetName val="小項目"/>
    </sheetNames>
    <definedNames>
      <definedName name="マクロ終了"/>
    </definedNames>
    <sheetDataSet>
      <sheetData sheetId="0"/>
      <sheetData sheetId="1" refreshError="1"/>
      <sheetData sheetId="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山村"/>
      <sheetName val="試作集"/>
    </sheetNames>
    <definedNames>
      <definedName name="マクロ終了"/>
    </definedNames>
    <sheetDataSet>
      <sheetData sheetId="0"/>
      <sheetData sheetId="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価表 "/>
      <sheetName val="代価表（追加）"/>
      <sheetName val="ケーブル"/>
      <sheetName val="電線管"/>
    </sheetNames>
    <sheetDataSet>
      <sheetData sheetId="0"/>
      <sheetData sheetId="1" refreshError="1"/>
      <sheetData sheetId="2" refreshError="1"/>
      <sheetData sheetId="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山村"/>
      <sheetName val="試作集"/>
    </sheetNames>
    <definedNames>
      <definedName name="マクロ終了"/>
    </definedNames>
    <sheetDataSet>
      <sheetData sheetId="0"/>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山村"/>
      <sheetName val="試作集"/>
      <sheetName val="盤労務"/>
    </sheetNames>
    <definedNames>
      <definedName name="マクロ終了"/>
    </definedNames>
    <sheetDataSet>
      <sheetData sheetId="0"/>
      <sheetData sheetId="1" refreshError="1"/>
      <sheetData sheetId="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山村"/>
      <sheetName val="試作集"/>
    </sheetNames>
    <definedNames>
      <definedName name="マクロ終了"/>
    </definedNames>
    <sheetDataSet>
      <sheetData sheetId="0"/>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電線ヒューズ"/>
      <sheetName val="ボックス"/>
      <sheetName val="タイマー比較"/>
      <sheetName val="給気ガラリ比較"/>
      <sheetName val="総括表 (2)"/>
      <sheetName val="ﾎｰﾑ盤比較)"/>
      <sheetName val="撤去内訳"/>
      <sheetName val="総括表"/>
      <sheetName val="電柱根巻"/>
      <sheetName val="鹿屋内訳"/>
      <sheetName val="内訳経費"/>
      <sheetName val="盤比較"/>
      <sheetName val="盤労"/>
      <sheetName val="照明比較"/>
      <sheetName val="換気扇比較"/>
      <sheetName val="撤去複合"/>
      <sheetName val="鹿屋複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価表 "/>
      <sheetName val="代価表（追加）"/>
      <sheetName val="ケーブル"/>
      <sheetName val="電線管"/>
      <sheetName val="#REF!"/>
      <sheetName val="分電盤"/>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般材料単価"/>
      <sheetName val="量水器"/>
      <sheetName val="散水栓"/>
      <sheetName val="給排水附属品"/>
      <sheetName val="ｽﾊﾟｲﾗﾙ（塩ビ）"/>
      <sheetName val="ｽﾊﾟｲﾗﾙ（塩ビ送信表）"/>
      <sheetName val="ｽﾊﾟｲﾗﾙ（亜鉛高）"/>
      <sheetName val="ｽﾊﾟｲﾗﾙ（亜鉛高送信表）"/>
      <sheetName val="ｽﾊﾟｲﾗﾙ（SUS低）"/>
      <sheetName val="ｽﾊﾟｲﾗﾙ（SUS低送信表）"/>
      <sheetName val="ｽﾊﾟｲﾗﾙ（SUS高）"/>
      <sheetName val="ｽﾊﾟｲﾗﾙ（SUS高送信表）"/>
      <sheetName val="風量"/>
      <sheetName val="点検ロ"/>
      <sheetName val="ﾌﾚｷ(合成ｺﾞﾑ)"/>
    </sheetNames>
    <sheetDataSet>
      <sheetData sheetId="0" refreshError="1"/>
      <sheetData sheetId="1" refreshError="1"/>
      <sheetData sheetId="2" refreshError="1"/>
      <sheetData sheetId="3" refreshError="1">
        <row r="1">
          <cell r="AA1" t="str">
            <v xml:space="preserve"> </v>
          </cell>
        </row>
        <row r="2">
          <cell r="Q2" t="str">
            <v>2000.12</v>
          </cell>
          <cell r="R2">
            <v>0</v>
          </cell>
          <cell r="S2">
            <v>2001.1</v>
          </cell>
          <cell r="T2">
            <v>0</v>
          </cell>
          <cell r="U2">
            <v>0</v>
          </cell>
          <cell r="V2">
            <v>0</v>
          </cell>
          <cell r="W2" t="str">
            <v>配管工=</v>
          </cell>
          <cell r="X2">
            <v>17500</v>
          </cell>
          <cell r="Y2" t="str">
            <v>その他=</v>
          </cell>
          <cell r="Z2">
            <v>0.1</v>
          </cell>
          <cell r="AA2">
            <v>0.12</v>
          </cell>
        </row>
        <row r="3">
          <cell r="A3" t="str">
            <v>品名</v>
          </cell>
          <cell r="B3" t="str">
            <v>規格</v>
          </cell>
          <cell r="C3" t="str">
            <v>㈱長谷川鋳工所</v>
          </cell>
          <cell r="D3">
            <v>0</v>
          </cell>
          <cell r="E3" t="str">
            <v>ダイドレ㈱</v>
          </cell>
          <cell r="F3">
            <v>0</v>
          </cell>
          <cell r="G3" t="str">
            <v>㈱ｵｵﾀｹﾌｧﾝﾄﾞﾘｨｰ</v>
          </cell>
          <cell r="H3">
            <v>0</v>
          </cell>
          <cell r="I3" t="str">
            <v>福西鋳物㈱</v>
          </cell>
          <cell r="J3">
            <v>0</v>
          </cell>
          <cell r="K3" t="str">
            <v>㈱小島製作所</v>
          </cell>
          <cell r="L3">
            <v>0</v>
          </cell>
          <cell r="M3" t="str">
            <v>北勢工業㈱</v>
          </cell>
          <cell r="N3">
            <v>0</v>
          </cell>
          <cell r="O3" t="str">
            <v>最低値</v>
          </cell>
          <cell r="P3" t="str">
            <v>最低値</v>
          </cell>
          <cell r="Q3" t="str">
            <v>採用単価</v>
          </cell>
          <cell r="R3">
            <v>0</v>
          </cell>
          <cell r="S3">
            <v>0</v>
          </cell>
          <cell r="T3">
            <v>0</v>
          </cell>
          <cell r="U3">
            <v>0</v>
          </cell>
          <cell r="V3" t="str">
            <v xml:space="preserve"> </v>
          </cell>
        </row>
        <row r="4">
          <cell r="C4" t="str">
            <v>TEL     6881-2340</v>
          </cell>
          <cell r="D4">
            <v>0</v>
          </cell>
          <cell r="E4" t="str">
            <v>TEL     6531-7570</v>
          </cell>
          <cell r="F4">
            <v>0</v>
          </cell>
          <cell r="G4" t="str">
            <v>TEL   0726-53-0861</v>
          </cell>
          <cell r="H4">
            <v>0</v>
          </cell>
          <cell r="I4" t="str">
            <v>TEL     6541-2924</v>
          </cell>
          <cell r="J4">
            <v>0</v>
          </cell>
          <cell r="K4" t="str">
            <v>TEL   052-361-6551</v>
          </cell>
          <cell r="L4">
            <v>0</v>
          </cell>
          <cell r="M4" t="str">
            <v>TEL     6723-0471</v>
          </cell>
          <cell r="N4">
            <v>0</v>
          </cell>
          <cell r="O4">
            <v>0</v>
          </cell>
          <cell r="P4">
            <v>0</v>
          </cell>
          <cell r="Q4">
            <v>0</v>
          </cell>
          <cell r="R4">
            <v>0</v>
          </cell>
          <cell r="S4">
            <v>0</v>
          </cell>
          <cell r="T4">
            <v>0</v>
          </cell>
          <cell r="U4" t="str">
            <v>　　 複合単価</v>
          </cell>
          <cell r="V4">
            <v>0</v>
          </cell>
          <cell r="W4" t="str">
            <v>機材単価</v>
          </cell>
          <cell r="X4">
            <v>0</v>
          </cell>
          <cell r="Y4" t="str">
            <v>労務費</v>
          </cell>
          <cell r="Z4" t="str">
            <v>　</v>
          </cell>
        </row>
        <row r="5">
          <cell r="C5" t="str">
            <v>FAX     6881-2268</v>
          </cell>
          <cell r="D5">
            <v>0</v>
          </cell>
          <cell r="E5" t="str">
            <v>FAX     6531-9977</v>
          </cell>
          <cell r="F5">
            <v>0</v>
          </cell>
          <cell r="G5" t="str">
            <v>FAX   0726-53-0863</v>
          </cell>
          <cell r="H5">
            <v>0</v>
          </cell>
          <cell r="I5" t="str">
            <v>FAX     6531-4994</v>
          </cell>
          <cell r="J5">
            <v>0</v>
          </cell>
          <cell r="K5" t="str">
            <v>FAX   052-361-6556</v>
          </cell>
          <cell r="L5">
            <v>0</v>
          </cell>
          <cell r="M5" t="str">
            <v>FAX     6723-0477</v>
          </cell>
          <cell r="N5">
            <v>0</v>
          </cell>
          <cell r="O5">
            <v>0</v>
          </cell>
          <cell r="P5">
            <v>0</v>
          </cell>
          <cell r="Q5">
            <v>0</v>
          </cell>
          <cell r="R5">
            <v>0</v>
          </cell>
          <cell r="S5" t="str">
            <v>品　　名</v>
          </cell>
          <cell r="T5" t="str">
            <v>規　格</v>
          </cell>
          <cell r="U5" t="str">
            <v xml:space="preserve"> </v>
          </cell>
        </row>
        <row r="6">
          <cell r="C6" t="str">
            <v>品番</v>
          </cell>
          <cell r="D6" t="str">
            <v>単価</v>
          </cell>
          <cell r="E6" t="str">
            <v>品番</v>
          </cell>
          <cell r="F6" t="str">
            <v>単価</v>
          </cell>
          <cell r="G6" t="str">
            <v>品番</v>
          </cell>
          <cell r="H6" t="str">
            <v>単価</v>
          </cell>
          <cell r="I6" t="str">
            <v>品番</v>
          </cell>
          <cell r="J6" t="str">
            <v>単価</v>
          </cell>
          <cell r="K6" t="str">
            <v>品番</v>
          </cell>
          <cell r="L6" t="str">
            <v>単価</v>
          </cell>
          <cell r="M6" t="str">
            <v>品番</v>
          </cell>
          <cell r="N6" t="str">
            <v>単価</v>
          </cell>
          <cell r="O6">
            <v>0</v>
          </cell>
          <cell r="P6" t="str">
            <v>　×0.55</v>
          </cell>
          <cell r="Q6">
            <v>0</v>
          </cell>
          <cell r="R6">
            <v>0</v>
          </cell>
          <cell r="S6">
            <v>0</v>
          </cell>
          <cell r="T6">
            <v>0</v>
          </cell>
          <cell r="U6" t="str">
            <v>計</v>
          </cell>
          <cell r="V6" t="str">
            <v>採用単価</v>
          </cell>
          <cell r="W6">
            <v>0</v>
          </cell>
          <cell r="X6" t="str">
            <v>配管工</v>
          </cell>
          <cell r="Y6" t="str">
            <v>歩掛</v>
          </cell>
          <cell r="Z6" t="str">
            <v>その他</v>
          </cell>
          <cell r="AA6" t="str">
            <v>金額</v>
          </cell>
        </row>
        <row r="7">
          <cell r="A7" t="str">
            <v>床排水金具</v>
          </cell>
          <cell r="B7" t="str">
            <v xml:space="preserve"> 40-DL</v>
          </cell>
          <cell r="C7" t="str">
            <v>D-L</v>
          </cell>
          <cell r="D7">
            <v>3850</v>
          </cell>
          <cell r="E7" t="str">
            <v>D-SH</v>
          </cell>
          <cell r="F7">
            <v>3800</v>
          </cell>
          <cell r="G7" t="str">
            <v>TS-FLD</v>
          </cell>
          <cell r="H7">
            <v>4900</v>
          </cell>
          <cell r="I7" t="str">
            <v>MSF</v>
          </cell>
          <cell r="J7">
            <v>5300</v>
          </cell>
          <cell r="K7">
            <v>0</v>
          </cell>
          <cell r="L7" t="str">
            <v>該当品なし</v>
          </cell>
          <cell r="M7">
            <v>0</v>
          </cell>
          <cell r="N7">
            <v>0</v>
          </cell>
          <cell r="O7">
            <v>3800</v>
          </cell>
          <cell r="P7">
            <v>2090</v>
          </cell>
          <cell r="Q7">
            <v>2090</v>
          </cell>
          <cell r="R7">
            <v>0</v>
          </cell>
          <cell r="S7" t="str">
            <v>床排水金具</v>
          </cell>
          <cell r="T7" t="str">
            <v xml:space="preserve">  40-DL</v>
          </cell>
          <cell r="U7">
            <v>5940</v>
          </cell>
          <cell r="V7">
            <v>5940</v>
          </cell>
          <cell r="W7">
            <v>2090</v>
          </cell>
          <cell r="X7">
            <v>17500</v>
          </cell>
          <cell r="Y7">
            <v>0.2</v>
          </cell>
          <cell r="Z7">
            <v>0.1</v>
          </cell>
          <cell r="AA7">
            <v>3850</v>
          </cell>
        </row>
        <row r="8">
          <cell r="A8" t="str">
            <v>（Ｄ形ｼｰﾄ露出防水用）</v>
          </cell>
          <cell r="B8" t="str">
            <v xml:space="preserve"> 50-</v>
          </cell>
          <cell r="C8">
            <v>0</v>
          </cell>
          <cell r="D8">
            <v>4300</v>
          </cell>
          <cell r="E8">
            <v>0</v>
          </cell>
          <cell r="F8">
            <v>4000</v>
          </cell>
          <cell r="G8">
            <v>0</v>
          </cell>
          <cell r="H8">
            <v>6200</v>
          </cell>
          <cell r="I8">
            <v>0</v>
          </cell>
          <cell r="J8">
            <v>6000</v>
          </cell>
          <cell r="K8">
            <v>0</v>
          </cell>
          <cell r="L8" t="str">
            <v>該当品なし</v>
          </cell>
          <cell r="M8">
            <v>0</v>
          </cell>
          <cell r="N8">
            <v>0</v>
          </cell>
          <cell r="O8">
            <v>4000</v>
          </cell>
          <cell r="P8">
            <v>2200</v>
          </cell>
          <cell r="Q8">
            <v>2200</v>
          </cell>
          <cell r="R8">
            <v>0</v>
          </cell>
          <cell r="S8" t="str">
            <v>　（Ｄ形ｼｰﾄ露出防水用）</v>
          </cell>
          <cell r="T8" t="str">
            <v xml:space="preserve">  50-</v>
          </cell>
          <cell r="U8">
            <v>6627.5</v>
          </cell>
          <cell r="V8">
            <v>6630</v>
          </cell>
          <cell r="W8">
            <v>2200</v>
          </cell>
          <cell r="X8">
            <v>17500</v>
          </cell>
          <cell r="Y8">
            <v>0.23</v>
          </cell>
          <cell r="Z8">
            <v>0.1</v>
          </cell>
          <cell r="AA8">
            <v>4427.5</v>
          </cell>
        </row>
        <row r="9">
          <cell r="B9" t="str">
            <v xml:space="preserve"> 65-</v>
          </cell>
          <cell r="C9">
            <v>0</v>
          </cell>
          <cell r="D9">
            <v>5350</v>
          </cell>
          <cell r="E9">
            <v>0</v>
          </cell>
          <cell r="F9">
            <v>5400</v>
          </cell>
          <cell r="G9">
            <v>0</v>
          </cell>
          <cell r="H9">
            <v>8500</v>
          </cell>
          <cell r="I9">
            <v>0</v>
          </cell>
          <cell r="J9">
            <v>8200</v>
          </cell>
          <cell r="K9">
            <v>0</v>
          </cell>
          <cell r="L9" t="str">
            <v>該当品なし</v>
          </cell>
          <cell r="M9">
            <v>0</v>
          </cell>
          <cell r="N9">
            <v>0</v>
          </cell>
          <cell r="O9">
            <v>5350</v>
          </cell>
          <cell r="P9">
            <v>2942.5000000000005</v>
          </cell>
          <cell r="Q9">
            <v>2940</v>
          </cell>
          <cell r="R9">
            <v>0</v>
          </cell>
          <cell r="S9">
            <v>0</v>
          </cell>
          <cell r="T9" t="str">
            <v xml:space="preserve">  65-</v>
          </cell>
          <cell r="U9">
            <v>7945</v>
          </cell>
          <cell r="V9">
            <v>7950</v>
          </cell>
          <cell r="W9">
            <v>2940</v>
          </cell>
          <cell r="X9">
            <v>17500</v>
          </cell>
          <cell r="Y9">
            <v>0.26</v>
          </cell>
          <cell r="Z9">
            <v>0.1</v>
          </cell>
          <cell r="AA9">
            <v>5005</v>
          </cell>
        </row>
        <row r="10">
          <cell r="B10" t="str">
            <v xml:space="preserve"> 80-</v>
          </cell>
          <cell r="C10">
            <v>0</v>
          </cell>
          <cell r="D10">
            <v>6150</v>
          </cell>
          <cell r="E10">
            <v>0</v>
          </cell>
          <cell r="F10">
            <v>6900</v>
          </cell>
          <cell r="G10">
            <v>0</v>
          </cell>
          <cell r="H10">
            <v>11500</v>
          </cell>
          <cell r="I10">
            <v>0</v>
          </cell>
          <cell r="J10">
            <v>9000</v>
          </cell>
          <cell r="K10">
            <v>0</v>
          </cell>
          <cell r="L10" t="str">
            <v>該当品なし</v>
          </cell>
          <cell r="M10">
            <v>0</v>
          </cell>
          <cell r="N10">
            <v>0</v>
          </cell>
          <cell r="O10">
            <v>6150</v>
          </cell>
          <cell r="P10">
            <v>3382.5000000000005</v>
          </cell>
          <cell r="Q10">
            <v>3380</v>
          </cell>
          <cell r="R10">
            <v>0</v>
          </cell>
          <cell r="S10">
            <v>0</v>
          </cell>
          <cell r="T10" t="str">
            <v xml:space="preserve">  80-</v>
          </cell>
          <cell r="U10">
            <v>8962.5</v>
          </cell>
          <cell r="V10">
            <v>8960</v>
          </cell>
          <cell r="W10">
            <v>3380</v>
          </cell>
          <cell r="X10">
            <v>17500</v>
          </cell>
          <cell r="Y10">
            <v>0.28999999999999998</v>
          </cell>
          <cell r="Z10">
            <v>0.1</v>
          </cell>
          <cell r="AA10">
            <v>5582.5</v>
          </cell>
        </row>
        <row r="11">
          <cell r="B11" t="str">
            <v>100-</v>
          </cell>
          <cell r="C11">
            <v>0</v>
          </cell>
          <cell r="D11">
            <v>7650</v>
          </cell>
          <cell r="E11">
            <v>0</v>
          </cell>
          <cell r="F11">
            <v>9000</v>
          </cell>
          <cell r="G11">
            <v>0</v>
          </cell>
          <cell r="H11">
            <v>12600</v>
          </cell>
          <cell r="I11">
            <v>0</v>
          </cell>
          <cell r="J11">
            <v>10600</v>
          </cell>
          <cell r="K11">
            <v>0</v>
          </cell>
          <cell r="L11" t="str">
            <v>該当品なし</v>
          </cell>
          <cell r="M11">
            <v>0</v>
          </cell>
          <cell r="N11">
            <v>0</v>
          </cell>
          <cell r="O11">
            <v>7650</v>
          </cell>
          <cell r="P11">
            <v>4207.5</v>
          </cell>
          <cell r="Q11">
            <v>4210</v>
          </cell>
          <cell r="R11">
            <v>0</v>
          </cell>
          <cell r="S11">
            <v>0</v>
          </cell>
          <cell r="T11" t="str">
            <v xml:space="preserve"> 100-</v>
          </cell>
          <cell r="U11">
            <v>10370</v>
          </cell>
          <cell r="V11">
            <v>10370</v>
          </cell>
          <cell r="W11">
            <v>4210</v>
          </cell>
          <cell r="X11">
            <v>17500</v>
          </cell>
          <cell r="Y11">
            <v>0.32</v>
          </cell>
          <cell r="Z11">
            <v>0.1</v>
          </cell>
          <cell r="AA11">
            <v>6160</v>
          </cell>
        </row>
        <row r="12">
          <cell r="B12" t="str">
            <v>125-</v>
          </cell>
          <cell r="C12">
            <v>0</v>
          </cell>
          <cell r="D12">
            <v>16050</v>
          </cell>
          <cell r="E12">
            <v>0</v>
          </cell>
          <cell r="F12">
            <v>16100</v>
          </cell>
          <cell r="G12">
            <v>0</v>
          </cell>
          <cell r="H12" t="str">
            <v>該当品なし</v>
          </cell>
          <cell r="I12">
            <v>0</v>
          </cell>
          <cell r="J12" t="str">
            <v>該当品なし</v>
          </cell>
          <cell r="K12">
            <v>0</v>
          </cell>
          <cell r="L12" t="str">
            <v>該当品なし</v>
          </cell>
          <cell r="M12">
            <v>0</v>
          </cell>
          <cell r="N12">
            <v>0</v>
          </cell>
          <cell r="O12">
            <v>16050</v>
          </cell>
          <cell r="P12">
            <v>8827.5</v>
          </cell>
          <cell r="Q12">
            <v>8830</v>
          </cell>
          <cell r="R12">
            <v>0</v>
          </cell>
          <cell r="S12">
            <v>0</v>
          </cell>
          <cell r="T12" t="str">
            <v xml:space="preserve"> 125-</v>
          </cell>
          <cell r="U12">
            <v>15567.5</v>
          </cell>
          <cell r="V12">
            <v>15570</v>
          </cell>
          <cell r="W12">
            <v>8830</v>
          </cell>
          <cell r="X12">
            <v>17500</v>
          </cell>
          <cell r="Y12">
            <v>0.35</v>
          </cell>
          <cell r="Z12">
            <v>0.1</v>
          </cell>
          <cell r="AA12">
            <v>6737.5</v>
          </cell>
        </row>
        <row r="13">
          <cell r="B13" t="str">
            <v>150-</v>
          </cell>
          <cell r="C13">
            <v>0</v>
          </cell>
          <cell r="D13">
            <v>24750</v>
          </cell>
          <cell r="E13">
            <v>0</v>
          </cell>
          <cell r="F13">
            <v>29000</v>
          </cell>
          <cell r="G13">
            <v>0</v>
          </cell>
          <cell r="H13" t="str">
            <v>該当品なし</v>
          </cell>
          <cell r="I13">
            <v>0</v>
          </cell>
          <cell r="J13" t="str">
            <v>該当品なし</v>
          </cell>
          <cell r="K13">
            <v>0</v>
          </cell>
          <cell r="L13" t="str">
            <v>該当品なし</v>
          </cell>
          <cell r="M13">
            <v>0</v>
          </cell>
          <cell r="N13">
            <v>0</v>
          </cell>
          <cell r="O13">
            <v>24750</v>
          </cell>
          <cell r="P13">
            <v>13612.500000000002</v>
          </cell>
          <cell r="Q13">
            <v>13610</v>
          </cell>
          <cell r="R13">
            <v>0</v>
          </cell>
          <cell r="S13">
            <v>0</v>
          </cell>
          <cell r="T13" t="str">
            <v xml:space="preserve"> 150-</v>
          </cell>
          <cell r="U13">
            <v>20925</v>
          </cell>
          <cell r="V13">
            <v>20930</v>
          </cell>
          <cell r="W13">
            <v>13610</v>
          </cell>
          <cell r="X13">
            <v>17500</v>
          </cell>
          <cell r="Y13">
            <v>0.38</v>
          </cell>
          <cell r="Z13">
            <v>0.1</v>
          </cell>
          <cell r="AA13">
            <v>7315</v>
          </cell>
        </row>
        <row r="14">
          <cell r="A14" t="str">
            <v>床上掃除口</v>
          </cell>
          <cell r="B14" t="str">
            <v xml:space="preserve"> 40-COAL</v>
          </cell>
          <cell r="C14" t="str">
            <v>COA-L</v>
          </cell>
          <cell r="D14">
            <v>4050</v>
          </cell>
          <cell r="E14" t="str">
            <v>CODD-SH</v>
          </cell>
          <cell r="F14">
            <v>9300</v>
          </cell>
          <cell r="G14" t="str">
            <v>TS-FL</v>
          </cell>
          <cell r="H14">
            <v>5370</v>
          </cell>
          <cell r="I14" t="str">
            <v>COAF</v>
          </cell>
          <cell r="J14">
            <v>6000</v>
          </cell>
          <cell r="K14" t="str">
            <v>CIR</v>
          </cell>
          <cell r="L14" t="str">
            <v>該当品なし</v>
          </cell>
          <cell r="M14">
            <v>0</v>
          </cell>
          <cell r="N14">
            <v>0</v>
          </cell>
          <cell r="O14">
            <v>4050</v>
          </cell>
          <cell r="P14">
            <v>2227.5</v>
          </cell>
          <cell r="Q14">
            <v>2230</v>
          </cell>
          <cell r="R14">
            <v>0</v>
          </cell>
          <cell r="S14" t="str">
            <v>床上掃除口</v>
          </cell>
          <cell r="T14" t="str">
            <v xml:space="preserve">  40-COAL</v>
          </cell>
          <cell r="U14">
            <v>6080</v>
          </cell>
          <cell r="V14">
            <v>6080</v>
          </cell>
          <cell r="W14">
            <v>2230</v>
          </cell>
          <cell r="X14">
            <v>17500</v>
          </cell>
          <cell r="Y14">
            <v>0.2</v>
          </cell>
          <cell r="Z14">
            <v>0.1</v>
          </cell>
          <cell r="AA14">
            <v>3850</v>
          </cell>
        </row>
        <row r="15">
          <cell r="A15" t="str">
            <v>（ｼｰﾄ露出防水用）</v>
          </cell>
          <cell r="B15" t="str">
            <v xml:space="preserve"> 50-</v>
          </cell>
          <cell r="C15">
            <v>0</v>
          </cell>
          <cell r="D15">
            <v>4450</v>
          </cell>
          <cell r="E15">
            <v>0</v>
          </cell>
          <cell r="F15">
            <v>10300</v>
          </cell>
          <cell r="G15">
            <v>0</v>
          </cell>
          <cell r="H15">
            <v>6400</v>
          </cell>
          <cell r="I15">
            <v>0</v>
          </cell>
          <cell r="J15">
            <v>6500</v>
          </cell>
          <cell r="K15">
            <v>0</v>
          </cell>
          <cell r="L15">
            <v>5300</v>
          </cell>
          <cell r="M15">
            <v>0</v>
          </cell>
          <cell r="N15">
            <v>0</v>
          </cell>
          <cell r="O15">
            <v>4450</v>
          </cell>
          <cell r="P15">
            <v>2447.5</v>
          </cell>
          <cell r="Q15">
            <v>2450</v>
          </cell>
          <cell r="R15">
            <v>0</v>
          </cell>
          <cell r="S15" t="str">
            <v>　（ｼｰﾄ露出防水用）</v>
          </cell>
          <cell r="T15" t="str">
            <v xml:space="preserve">  50-</v>
          </cell>
          <cell r="U15">
            <v>6877.5</v>
          </cell>
          <cell r="V15">
            <v>6880</v>
          </cell>
          <cell r="W15">
            <v>2450</v>
          </cell>
          <cell r="X15">
            <v>17500</v>
          </cell>
          <cell r="Y15">
            <v>0.23</v>
          </cell>
          <cell r="Z15">
            <v>0.1</v>
          </cell>
          <cell r="AA15">
            <v>4427.5</v>
          </cell>
        </row>
        <row r="16">
          <cell r="B16" t="str">
            <v xml:space="preserve"> 65-</v>
          </cell>
          <cell r="C16">
            <v>0</v>
          </cell>
          <cell r="D16">
            <v>5800</v>
          </cell>
          <cell r="E16">
            <v>0</v>
          </cell>
          <cell r="F16">
            <v>12400</v>
          </cell>
          <cell r="G16">
            <v>0</v>
          </cell>
          <cell r="H16">
            <v>8500</v>
          </cell>
          <cell r="I16">
            <v>0</v>
          </cell>
          <cell r="J16">
            <v>9300</v>
          </cell>
          <cell r="K16">
            <v>0</v>
          </cell>
          <cell r="L16">
            <v>6600</v>
          </cell>
          <cell r="M16">
            <v>0</v>
          </cell>
          <cell r="N16">
            <v>0</v>
          </cell>
          <cell r="O16">
            <v>5800</v>
          </cell>
          <cell r="P16">
            <v>3190.0000000000005</v>
          </cell>
          <cell r="Q16">
            <v>3190</v>
          </cell>
          <cell r="R16">
            <v>0</v>
          </cell>
          <cell r="S16">
            <v>0</v>
          </cell>
          <cell r="T16" t="str">
            <v xml:space="preserve">  65-</v>
          </cell>
          <cell r="U16">
            <v>8195</v>
          </cell>
          <cell r="V16">
            <v>8200</v>
          </cell>
          <cell r="W16">
            <v>3190</v>
          </cell>
          <cell r="X16">
            <v>17500</v>
          </cell>
          <cell r="Y16">
            <v>0.26</v>
          </cell>
          <cell r="Z16">
            <v>0.1</v>
          </cell>
          <cell r="AA16">
            <v>5005</v>
          </cell>
        </row>
        <row r="17">
          <cell r="B17" t="str">
            <v xml:space="preserve"> 80-</v>
          </cell>
          <cell r="C17">
            <v>0</v>
          </cell>
          <cell r="D17">
            <v>7050</v>
          </cell>
          <cell r="E17">
            <v>0</v>
          </cell>
          <cell r="F17">
            <v>14500</v>
          </cell>
          <cell r="G17">
            <v>0</v>
          </cell>
          <cell r="H17">
            <v>10200</v>
          </cell>
          <cell r="I17">
            <v>0</v>
          </cell>
          <cell r="J17">
            <v>10000</v>
          </cell>
          <cell r="K17">
            <v>0</v>
          </cell>
          <cell r="L17">
            <v>8300</v>
          </cell>
          <cell r="M17">
            <v>0</v>
          </cell>
          <cell r="N17">
            <v>0</v>
          </cell>
          <cell r="O17">
            <v>7050</v>
          </cell>
          <cell r="P17">
            <v>3877.5000000000005</v>
          </cell>
          <cell r="Q17">
            <v>3880</v>
          </cell>
          <cell r="R17">
            <v>0</v>
          </cell>
          <cell r="S17">
            <v>0</v>
          </cell>
          <cell r="T17" t="str">
            <v xml:space="preserve">  80-</v>
          </cell>
          <cell r="U17">
            <v>9462.5</v>
          </cell>
          <cell r="V17">
            <v>9460</v>
          </cell>
          <cell r="W17">
            <v>3880</v>
          </cell>
          <cell r="X17">
            <v>17500</v>
          </cell>
          <cell r="Y17">
            <v>0.28999999999999998</v>
          </cell>
          <cell r="Z17">
            <v>0.1</v>
          </cell>
          <cell r="AA17">
            <v>5582.5</v>
          </cell>
        </row>
        <row r="18">
          <cell r="B18" t="str">
            <v>100-</v>
          </cell>
          <cell r="C18">
            <v>0</v>
          </cell>
          <cell r="D18">
            <v>9350</v>
          </cell>
          <cell r="E18">
            <v>0</v>
          </cell>
          <cell r="F18">
            <v>19100</v>
          </cell>
          <cell r="G18">
            <v>0</v>
          </cell>
          <cell r="H18">
            <v>12500</v>
          </cell>
          <cell r="I18">
            <v>0</v>
          </cell>
          <cell r="J18">
            <v>12000</v>
          </cell>
          <cell r="K18">
            <v>0</v>
          </cell>
          <cell r="L18">
            <v>10800</v>
          </cell>
          <cell r="M18">
            <v>0</v>
          </cell>
          <cell r="N18">
            <v>0</v>
          </cell>
          <cell r="O18">
            <v>9350</v>
          </cell>
          <cell r="P18">
            <v>5142.5</v>
          </cell>
          <cell r="Q18">
            <v>5140</v>
          </cell>
          <cell r="R18">
            <v>0</v>
          </cell>
          <cell r="S18">
            <v>0</v>
          </cell>
          <cell r="T18" t="str">
            <v xml:space="preserve"> 100-</v>
          </cell>
          <cell r="U18">
            <v>11300</v>
          </cell>
          <cell r="V18">
            <v>11300</v>
          </cell>
          <cell r="W18">
            <v>5140</v>
          </cell>
          <cell r="X18">
            <v>17500</v>
          </cell>
          <cell r="Y18">
            <v>0.32</v>
          </cell>
          <cell r="Z18">
            <v>0.1</v>
          </cell>
          <cell r="AA18">
            <v>6160</v>
          </cell>
        </row>
        <row r="19">
          <cell r="B19" t="str">
            <v>125-</v>
          </cell>
          <cell r="C19">
            <v>0</v>
          </cell>
          <cell r="D19">
            <v>17500</v>
          </cell>
          <cell r="E19">
            <v>0</v>
          </cell>
          <cell r="F19">
            <v>24600</v>
          </cell>
          <cell r="G19">
            <v>0</v>
          </cell>
          <cell r="H19" t="str">
            <v>該当品なし</v>
          </cell>
          <cell r="I19">
            <v>0</v>
          </cell>
          <cell r="J19" t="str">
            <v>該当品なし</v>
          </cell>
          <cell r="K19">
            <v>0</v>
          </cell>
          <cell r="L19" t="str">
            <v>該当品なし</v>
          </cell>
          <cell r="M19">
            <v>0</v>
          </cell>
          <cell r="N19">
            <v>0</v>
          </cell>
          <cell r="O19">
            <v>17500</v>
          </cell>
          <cell r="P19">
            <v>9625</v>
          </cell>
          <cell r="Q19">
            <v>9630</v>
          </cell>
          <cell r="R19">
            <v>0</v>
          </cell>
          <cell r="S19">
            <v>0</v>
          </cell>
          <cell r="T19" t="str">
            <v xml:space="preserve"> 125-</v>
          </cell>
          <cell r="U19">
            <v>16367.5</v>
          </cell>
          <cell r="V19">
            <v>16370</v>
          </cell>
          <cell r="W19">
            <v>9630</v>
          </cell>
          <cell r="X19">
            <v>17500</v>
          </cell>
          <cell r="Y19">
            <v>0.35</v>
          </cell>
          <cell r="Z19">
            <v>0.1</v>
          </cell>
          <cell r="AA19">
            <v>6737.5</v>
          </cell>
        </row>
        <row r="20">
          <cell r="B20" t="str">
            <v>150-</v>
          </cell>
          <cell r="C20">
            <v>0</v>
          </cell>
          <cell r="D20">
            <v>26450</v>
          </cell>
          <cell r="E20">
            <v>0</v>
          </cell>
          <cell r="F20">
            <v>40700</v>
          </cell>
          <cell r="G20">
            <v>0</v>
          </cell>
          <cell r="H20" t="str">
            <v>該当品なし</v>
          </cell>
          <cell r="I20">
            <v>0</v>
          </cell>
          <cell r="J20" t="str">
            <v>該当品なし</v>
          </cell>
          <cell r="K20">
            <v>0</v>
          </cell>
          <cell r="L20" t="str">
            <v>該当品なし</v>
          </cell>
          <cell r="M20">
            <v>0</v>
          </cell>
          <cell r="N20">
            <v>0</v>
          </cell>
          <cell r="O20">
            <v>26450</v>
          </cell>
          <cell r="P20">
            <v>14547.500000000002</v>
          </cell>
          <cell r="Q20">
            <v>14550</v>
          </cell>
          <cell r="R20">
            <v>0</v>
          </cell>
          <cell r="S20">
            <v>0</v>
          </cell>
          <cell r="T20" t="str">
            <v xml:space="preserve"> 150-</v>
          </cell>
          <cell r="U20">
            <v>21865</v>
          </cell>
          <cell r="V20">
            <v>21870</v>
          </cell>
          <cell r="W20">
            <v>14550</v>
          </cell>
          <cell r="X20">
            <v>17500</v>
          </cell>
          <cell r="Y20">
            <v>0.38</v>
          </cell>
          <cell r="Z20">
            <v>0.1</v>
          </cell>
          <cell r="AA20">
            <v>7315</v>
          </cell>
        </row>
        <row r="21">
          <cell r="A21" t="str">
            <v>Ｕトラップ</v>
          </cell>
          <cell r="B21" t="str">
            <v xml:space="preserve"> 32-U</v>
          </cell>
          <cell r="C21" t="str">
            <v>UT</v>
          </cell>
          <cell r="D21">
            <v>8380</v>
          </cell>
          <cell r="E21" t="str">
            <v>U</v>
          </cell>
          <cell r="F21">
            <v>8380</v>
          </cell>
          <cell r="G21">
            <v>0</v>
          </cell>
          <cell r="H21">
            <v>0</v>
          </cell>
          <cell r="I21" t="str">
            <v>U</v>
          </cell>
          <cell r="J21">
            <v>8800</v>
          </cell>
          <cell r="K21" t="str">
            <v>U</v>
          </cell>
          <cell r="L21" t="str">
            <v>該当品なし</v>
          </cell>
          <cell r="M21">
            <v>0</v>
          </cell>
          <cell r="N21">
            <v>0</v>
          </cell>
          <cell r="O21">
            <v>8380</v>
          </cell>
          <cell r="P21">
            <v>4609</v>
          </cell>
          <cell r="Q21">
            <v>4610</v>
          </cell>
          <cell r="R21">
            <v>0</v>
          </cell>
          <cell r="S21" t="str">
            <v>Ｕトラップ</v>
          </cell>
          <cell r="T21" t="str">
            <v xml:space="preserve">  32-U</v>
          </cell>
          <cell r="U21">
            <v>6342.5</v>
          </cell>
          <cell r="V21">
            <v>6340</v>
          </cell>
          <cell r="W21">
            <v>4610</v>
          </cell>
          <cell r="X21">
            <v>17500</v>
          </cell>
          <cell r="Y21">
            <v>0.09</v>
          </cell>
          <cell r="Z21">
            <v>0.1</v>
          </cell>
          <cell r="AA21">
            <v>1732.5</v>
          </cell>
        </row>
        <row r="22">
          <cell r="B22" t="str">
            <v xml:space="preserve"> 40- </v>
          </cell>
          <cell r="C22">
            <v>0</v>
          </cell>
          <cell r="D22">
            <v>8380</v>
          </cell>
          <cell r="E22">
            <v>0</v>
          </cell>
          <cell r="F22">
            <v>8380</v>
          </cell>
          <cell r="G22">
            <v>0</v>
          </cell>
          <cell r="H22">
            <v>0</v>
          </cell>
          <cell r="I22">
            <v>0</v>
          </cell>
          <cell r="J22">
            <v>8800</v>
          </cell>
          <cell r="K22">
            <v>0</v>
          </cell>
          <cell r="L22" t="str">
            <v>該当品なし</v>
          </cell>
          <cell r="M22">
            <v>0</v>
          </cell>
          <cell r="N22">
            <v>0</v>
          </cell>
          <cell r="O22">
            <v>8380</v>
          </cell>
          <cell r="P22">
            <v>4609</v>
          </cell>
          <cell r="Q22">
            <v>4610</v>
          </cell>
          <cell r="R22">
            <v>0</v>
          </cell>
          <cell r="S22">
            <v>0</v>
          </cell>
          <cell r="T22" t="str">
            <v xml:space="preserve">  40-</v>
          </cell>
          <cell r="U22">
            <v>6342.5</v>
          </cell>
          <cell r="V22">
            <v>6340</v>
          </cell>
          <cell r="W22">
            <v>4610</v>
          </cell>
          <cell r="X22">
            <v>17500</v>
          </cell>
          <cell r="Y22">
            <v>0.09</v>
          </cell>
          <cell r="Z22">
            <v>0.1</v>
          </cell>
          <cell r="AA22">
            <v>1732.5</v>
          </cell>
        </row>
        <row r="23">
          <cell r="B23" t="str">
            <v xml:space="preserve"> 50-</v>
          </cell>
          <cell r="C23">
            <v>0</v>
          </cell>
          <cell r="D23">
            <v>10820</v>
          </cell>
          <cell r="E23">
            <v>0</v>
          </cell>
          <cell r="F23">
            <v>10820</v>
          </cell>
          <cell r="G23">
            <v>0</v>
          </cell>
          <cell r="H23">
            <v>0</v>
          </cell>
          <cell r="I23">
            <v>0</v>
          </cell>
          <cell r="J23">
            <v>11300</v>
          </cell>
          <cell r="K23">
            <v>0</v>
          </cell>
          <cell r="L23">
            <v>6100</v>
          </cell>
          <cell r="M23">
            <v>0</v>
          </cell>
          <cell r="N23">
            <v>0</v>
          </cell>
          <cell r="O23">
            <v>6100</v>
          </cell>
          <cell r="P23">
            <v>3355.0000000000005</v>
          </cell>
          <cell r="Q23">
            <v>3360</v>
          </cell>
          <cell r="R23">
            <v>0</v>
          </cell>
          <cell r="S23">
            <v>0</v>
          </cell>
          <cell r="T23" t="str">
            <v xml:space="preserve">  50-</v>
          </cell>
          <cell r="U23">
            <v>5092.5</v>
          </cell>
          <cell r="V23">
            <v>5090</v>
          </cell>
          <cell r="W23">
            <v>3360</v>
          </cell>
          <cell r="X23">
            <v>17500</v>
          </cell>
          <cell r="Y23">
            <v>0.09</v>
          </cell>
          <cell r="Z23">
            <v>0.1</v>
          </cell>
          <cell r="AA23">
            <v>1732.5</v>
          </cell>
        </row>
        <row r="24">
          <cell r="B24" t="str">
            <v xml:space="preserve"> 65-</v>
          </cell>
          <cell r="C24">
            <v>0</v>
          </cell>
          <cell r="D24">
            <v>19900</v>
          </cell>
          <cell r="E24">
            <v>0</v>
          </cell>
          <cell r="F24">
            <v>19900</v>
          </cell>
          <cell r="G24">
            <v>0</v>
          </cell>
          <cell r="H24">
            <v>0</v>
          </cell>
          <cell r="I24">
            <v>0</v>
          </cell>
          <cell r="J24">
            <v>20700</v>
          </cell>
          <cell r="K24">
            <v>0</v>
          </cell>
          <cell r="L24" t="str">
            <v>該当品なし</v>
          </cell>
          <cell r="M24">
            <v>0</v>
          </cell>
          <cell r="N24">
            <v>0</v>
          </cell>
          <cell r="O24">
            <v>19900</v>
          </cell>
          <cell r="P24">
            <v>10945</v>
          </cell>
          <cell r="Q24">
            <v>10950</v>
          </cell>
          <cell r="R24">
            <v>0</v>
          </cell>
          <cell r="S24">
            <v>0</v>
          </cell>
          <cell r="T24" t="str">
            <v xml:space="preserve">  65-</v>
          </cell>
          <cell r="U24">
            <v>12682.5</v>
          </cell>
          <cell r="V24">
            <v>12680</v>
          </cell>
          <cell r="W24">
            <v>10950</v>
          </cell>
          <cell r="X24">
            <v>17500</v>
          </cell>
          <cell r="Y24">
            <v>0.09</v>
          </cell>
          <cell r="Z24">
            <v>0.1</v>
          </cell>
          <cell r="AA24">
            <v>1732.5</v>
          </cell>
        </row>
        <row r="25">
          <cell r="B25" t="str">
            <v xml:space="preserve"> 80-</v>
          </cell>
          <cell r="C25">
            <v>0</v>
          </cell>
          <cell r="D25">
            <v>25780</v>
          </cell>
          <cell r="E25">
            <v>0</v>
          </cell>
          <cell r="F25">
            <v>25780</v>
          </cell>
          <cell r="G25">
            <v>0</v>
          </cell>
          <cell r="H25">
            <v>0</v>
          </cell>
          <cell r="I25">
            <v>0</v>
          </cell>
          <cell r="J25">
            <v>26800</v>
          </cell>
          <cell r="K25">
            <v>0</v>
          </cell>
          <cell r="L25">
            <v>12500</v>
          </cell>
          <cell r="M25">
            <v>0</v>
          </cell>
          <cell r="N25">
            <v>0</v>
          </cell>
          <cell r="O25">
            <v>12500</v>
          </cell>
          <cell r="P25">
            <v>6875.0000000000009</v>
          </cell>
          <cell r="Q25">
            <v>6880</v>
          </cell>
          <cell r="R25">
            <v>0</v>
          </cell>
          <cell r="S25">
            <v>0</v>
          </cell>
          <cell r="T25" t="str">
            <v xml:space="preserve">  80-</v>
          </cell>
          <cell r="U25">
            <v>8612.5</v>
          </cell>
          <cell r="V25">
            <v>8610</v>
          </cell>
          <cell r="W25">
            <v>6880</v>
          </cell>
          <cell r="X25">
            <v>17500</v>
          </cell>
          <cell r="Y25">
            <v>0.09</v>
          </cell>
          <cell r="Z25">
            <v>0.1</v>
          </cell>
          <cell r="AA25">
            <v>1732.5</v>
          </cell>
        </row>
        <row r="26">
          <cell r="B26" t="str">
            <v>100-</v>
          </cell>
          <cell r="C26">
            <v>0</v>
          </cell>
          <cell r="D26">
            <v>52970</v>
          </cell>
          <cell r="E26">
            <v>0</v>
          </cell>
          <cell r="F26">
            <v>52970</v>
          </cell>
          <cell r="G26">
            <v>0</v>
          </cell>
          <cell r="H26">
            <v>0</v>
          </cell>
          <cell r="I26">
            <v>0</v>
          </cell>
          <cell r="J26">
            <v>55000</v>
          </cell>
          <cell r="K26">
            <v>0</v>
          </cell>
          <cell r="L26">
            <v>23100</v>
          </cell>
          <cell r="M26">
            <v>0</v>
          </cell>
          <cell r="N26">
            <v>0</v>
          </cell>
          <cell r="O26">
            <v>23100</v>
          </cell>
          <cell r="P26">
            <v>12705.000000000002</v>
          </cell>
          <cell r="Q26">
            <v>12710</v>
          </cell>
          <cell r="R26">
            <v>0</v>
          </cell>
          <cell r="S26">
            <v>0</v>
          </cell>
          <cell r="T26" t="str">
            <v xml:space="preserve"> 100-</v>
          </cell>
          <cell r="U26">
            <v>14442.5</v>
          </cell>
          <cell r="V26">
            <v>14440</v>
          </cell>
          <cell r="W26">
            <v>12710</v>
          </cell>
          <cell r="X26">
            <v>17500</v>
          </cell>
          <cell r="Y26">
            <v>0.09</v>
          </cell>
          <cell r="Z26">
            <v>0.1</v>
          </cell>
          <cell r="AA26">
            <v>1732.5</v>
          </cell>
        </row>
        <row r="27">
          <cell r="B27" t="str">
            <v>125-</v>
          </cell>
          <cell r="C27">
            <v>0</v>
          </cell>
          <cell r="D27">
            <v>126650</v>
          </cell>
          <cell r="E27">
            <v>0</v>
          </cell>
          <cell r="F27">
            <v>126650</v>
          </cell>
          <cell r="G27">
            <v>0</v>
          </cell>
          <cell r="H27">
            <v>0</v>
          </cell>
          <cell r="I27">
            <v>0</v>
          </cell>
          <cell r="J27" t="str">
            <v>該当品なし</v>
          </cell>
          <cell r="K27">
            <v>0</v>
          </cell>
          <cell r="L27" t="str">
            <v>該当品なし</v>
          </cell>
          <cell r="M27">
            <v>0</v>
          </cell>
          <cell r="N27">
            <v>0</v>
          </cell>
          <cell r="O27">
            <v>126650</v>
          </cell>
          <cell r="P27">
            <v>69657.5</v>
          </cell>
          <cell r="Q27">
            <v>69660</v>
          </cell>
          <cell r="R27">
            <v>0</v>
          </cell>
          <cell r="S27">
            <v>0</v>
          </cell>
          <cell r="T27" t="str">
            <v xml:space="preserve"> 125-</v>
          </cell>
          <cell r="U27">
            <v>71392.5</v>
          </cell>
          <cell r="V27">
            <v>71390</v>
          </cell>
          <cell r="W27">
            <v>69660</v>
          </cell>
          <cell r="X27">
            <v>17500</v>
          </cell>
          <cell r="Y27">
            <v>0.09</v>
          </cell>
          <cell r="Z27">
            <v>0.1</v>
          </cell>
          <cell r="AA27">
            <v>1732.5</v>
          </cell>
        </row>
        <row r="28">
          <cell r="A28" t="str">
            <v>満水試験継手</v>
          </cell>
          <cell r="B28" t="str">
            <v xml:space="preserve"> 50-</v>
          </cell>
          <cell r="C28" t="str">
            <v>WPF-M</v>
          </cell>
          <cell r="D28">
            <v>8630</v>
          </cell>
          <cell r="E28" t="str">
            <v>COS-T</v>
          </cell>
          <cell r="F28">
            <v>8630</v>
          </cell>
          <cell r="G28">
            <v>0</v>
          </cell>
          <cell r="H28" t="str">
            <v>該当品なし</v>
          </cell>
          <cell r="I28">
            <v>0</v>
          </cell>
          <cell r="J28" t="str">
            <v>該当品なし</v>
          </cell>
          <cell r="K28">
            <v>0</v>
          </cell>
          <cell r="L28" t="str">
            <v>該当品なし</v>
          </cell>
          <cell r="M28">
            <v>0</v>
          </cell>
          <cell r="N28">
            <v>0</v>
          </cell>
          <cell r="O28">
            <v>8630</v>
          </cell>
          <cell r="P28">
            <v>4746.5</v>
          </cell>
          <cell r="Q28">
            <v>4750</v>
          </cell>
          <cell r="R28">
            <v>0</v>
          </cell>
          <cell r="S28" t="str">
            <v>満水試験継手</v>
          </cell>
          <cell r="T28" t="str">
            <v xml:space="preserve">  50-</v>
          </cell>
          <cell r="U28">
            <v>8985</v>
          </cell>
          <cell r="V28">
            <v>8990</v>
          </cell>
          <cell r="W28">
            <v>4750</v>
          </cell>
          <cell r="X28">
            <v>17500</v>
          </cell>
          <cell r="Y28">
            <v>0.22</v>
          </cell>
          <cell r="Z28">
            <v>0.1</v>
          </cell>
          <cell r="AA28">
            <v>4235</v>
          </cell>
        </row>
        <row r="29">
          <cell r="A29" t="str">
            <v>（掃除口兼用）</v>
          </cell>
          <cell r="B29" t="str">
            <v xml:space="preserve"> 80-</v>
          </cell>
          <cell r="C29">
            <v>0</v>
          </cell>
          <cell r="D29">
            <v>12920</v>
          </cell>
          <cell r="E29">
            <v>0</v>
          </cell>
          <cell r="F29">
            <v>12920</v>
          </cell>
          <cell r="G29">
            <v>0</v>
          </cell>
          <cell r="H29" t="str">
            <v>該当品なし</v>
          </cell>
          <cell r="I29">
            <v>0</v>
          </cell>
          <cell r="J29" t="str">
            <v>該当品なし</v>
          </cell>
          <cell r="K29">
            <v>0</v>
          </cell>
          <cell r="L29" t="str">
            <v>該当品なし</v>
          </cell>
          <cell r="M29">
            <v>0</v>
          </cell>
          <cell r="N29">
            <v>0</v>
          </cell>
          <cell r="O29">
            <v>12920</v>
          </cell>
          <cell r="P29">
            <v>7106.0000000000009</v>
          </cell>
          <cell r="Q29">
            <v>7110</v>
          </cell>
          <cell r="R29">
            <v>0</v>
          </cell>
          <cell r="S29" t="str">
            <v>（掃除口兼用）</v>
          </cell>
          <cell r="T29" t="str">
            <v xml:space="preserve">  75-</v>
          </cell>
          <cell r="U29">
            <v>12692.5</v>
          </cell>
          <cell r="V29">
            <v>12690</v>
          </cell>
          <cell r="W29">
            <v>7110</v>
          </cell>
          <cell r="X29">
            <v>17500</v>
          </cell>
          <cell r="Y29">
            <v>0.28999999999999998</v>
          </cell>
          <cell r="Z29">
            <v>0.1</v>
          </cell>
          <cell r="AA29">
            <v>5582.5</v>
          </cell>
        </row>
        <row r="30">
          <cell r="B30" t="str">
            <v>100-</v>
          </cell>
          <cell r="C30">
            <v>0</v>
          </cell>
          <cell r="D30">
            <v>17950</v>
          </cell>
          <cell r="E30">
            <v>0</v>
          </cell>
          <cell r="F30">
            <v>17950</v>
          </cell>
          <cell r="G30">
            <v>0</v>
          </cell>
          <cell r="H30" t="str">
            <v>該当品なし</v>
          </cell>
          <cell r="I30">
            <v>0</v>
          </cell>
          <cell r="J30" t="str">
            <v>該当品なし</v>
          </cell>
          <cell r="K30">
            <v>0</v>
          </cell>
          <cell r="L30" t="str">
            <v>該当品なし</v>
          </cell>
          <cell r="M30">
            <v>0</v>
          </cell>
          <cell r="N30">
            <v>0</v>
          </cell>
          <cell r="O30">
            <v>17950</v>
          </cell>
          <cell r="P30">
            <v>9872.5</v>
          </cell>
          <cell r="Q30">
            <v>9870</v>
          </cell>
          <cell r="R30">
            <v>0</v>
          </cell>
          <cell r="S30">
            <v>0</v>
          </cell>
          <cell r="T30" t="str">
            <v xml:space="preserve"> 100-</v>
          </cell>
          <cell r="U30">
            <v>16800</v>
          </cell>
          <cell r="V30">
            <v>16800</v>
          </cell>
          <cell r="W30">
            <v>9870</v>
          </cell>
          <cell r="X30">
            <v>17500</v>
          </cell>
          <cell r="Y30">
            <v>0.36</v>
          </cell>
          <cell r="Z30">
            <v>0.1</v>
          </cell>
          <cell r="AA30">
            <v>6930</v>
          </cell>
        </row>
        <row r="31">
          <cell r="B31" t="str">
            <v>125-</v>
          </cell>
          <cell r="C31">
            <v>0</v>
          </cell>
          <cell r="D31">
            <v>26410</v>
          </cell>
          <cell r="E31">
            <v>0</v>
          </cell>
          <cell r="F31">
            <v>26410</v>
          </cell>
          <cell r="G31">
            <v>0</v>
          </cell>
          <cell r="H31" t="str">
            <v>該当品なし</v>
          </cell>
          <cell r="I31">
            <v>0</v>
          </cell>
          <cell r="J31" t="str">
            <v>該当品なし</v>
          </cell>
          <cell r="K31">
            <v>0</v>
          </cell>
          <cell r="L31" t="str">
            <v>該当品なし</v>
          </cell>
          <cell r="M31">
            <v>0</v>
          </cell>
          <cell r="N31">
            <v>0</v>
          </cell>
          <cell r="O31">
            <v>26410</v>
          </cell>
          <cell r="P31">
            <v>14525.500000000002</v>
          </cell>
          <cell r="Q31">
            <v>14530</v>
          </cell>
          <cell r="R31">
            <v>0</v>
          </cell>
          <cell r="S31">
            <v>0</v>
          </cell>
          <cell r="T31" t="str">
            <v xml:space="preserve"> 125-</v>
          </cell>
          <cell r="U31">
            <v>22807.5</v>
          </cell>
          <cell r="V31">
            <v>22810</v>
          </cell>
          <cell r="W31">
            <v>14530</v>
          </cell>
          <cell r="X31">
            <v>17500</v>
          </cell>
          <cell r="Y31">
            <v>0.43</v>
          </cell>
          <cell r="Z31">
            <v>0.1</v>
          </cell>
          <cell r="AA31">
            <v>8277.5</v>
          </cell>
        </row>
        <row r="32">
          <cell r="B32" t="str">
            <v>150-</v>
          </cell>
          <cell r="C32">
            <v>0</v>
          </cell>
          <cell r="D32">
            <v>31230</v>
          </cell>
          <cell r="E32">
            <v>0</v>
          </cell>
          <cell r="F32">
            <v>31230</v>
          </cell>
          <cell r="G32">
            <v>0</v>
          </cell>
          <cell r="H32" t="str">
            <v>該当品なし</v>
          </cell>
          <cell r="I32">
            <v>0</v>
          </cell>
          <cell r="J32" t="str">
            <v>該当品なし</v>
          </cell>
          <cell r="K32">
            <v>0</v>
          </cell>
          <cell r="L32" t="str">
            <v>該当品なし</v>
          </cell>
          <cell r="M32">
            <v>0</v>
          </cell>
          <cell r="N32">
            <v>0</v>
          </cell>
          <cell r="O32">
            <v>31230</v>
          </cell>
          <cell r="P32">
            <v>17176.5</v>
          </cell>
          <cell r="Q32">
            <v>17180</v>
          </cell>
          <cell r="R32">
            <v>0</v>
          </cell>
          <cell r="S32">
            <v>0</v>
          </cell>
          <cell r="T32" t="str">
            <v xml:space="preserve"> 150-</v>
          </cell>
          <cell r="U32">
            <v>26805</v>
          </cell>
          <cell r="V32">
            <v>26810</v>
          </cell>
          <cell r="W32">
            <v>17180</v>
          </cell>
          <cell r="X32">
            <v>17500</v>
          </cell>
          <cell r="Y32">
            <v>0.5</v>
          </cell>
          <cell r="Z32">
            <v>0.1</v>
          </cell>
          <cell r="AA32">
            <v>9625</v>
          </cell>
        </row>
        <row r="33">
          <cell r="A33" t="str">
            <v>通気金具</v>
          </cell>
          <cell r="B33" t="str">
            <v xml:space="preserve"> 50-VA2</v>
          </cell>
          <cell r="C33" t="str">
            <v>VA-2</v>
          </cell>
          <cell r="D33">
            <v>2650</v>
          </cell>
          <cell r="E33" t="str">
            <v>VA-2</v>
          </cell>
          <cell r="F33">
            <v>2600</v>
          </cell>
          <cell r="G33" t="str">
            <v>VB</v>
          </cell>
          <cell r="H33">
            <v>3800</v>
          </cell>
          <cell r="I33" t="str">
            <v>SF-VC-2</v>
          </cell>
          <cell r="J33">
            <v>2900</v>
          </cell>
          <cell r="K33" t="str">
            <v>VA-2</v>
          </cell>
          <cell r="L33">
            <v>3200</v>
          </cell>
          <cell r="M33">
            <v>0</v>
          </cell>
          <cell r="N33">
            <v>0</v>
          </cell>
          <cell r="O33">
            <v>2600</v>
          </cell>
          <cell r="P33">
            <v>1430.0000000000002</v>
          </cell>
          <cell r="Q33">
            <v>1430</v>
          </cell>
          <cell r="R33">
            <v>0</v>
          </cell>
          <cell r="S33" t="str">
            <v>通気金具</v>
          </cell>
          <cell r="T33" t="str">
            <v xml:space="preserve">  50-VA2</v>
          </cell>
          <cell r="U33">
            <v>4510</v>
          </cell>
          <cell r="V33">
            <v>4510</v>
          </cell>
          <cell r="W33">
            <v>1430</v>
          </cell>
          <cell r="X33">
            <v>17500</v>
          </cell>
          <cell r="Y33">
            <v>0.16</v>
          </cell>
          <cell r="Z33">
            <v>0.1</v>
          </cell>
          <cell r="AA33">
            <v>3080</v>
          </cell>
        </row>
        <row r="34">
          <cell r="A34" t="str">
            <v>　（ｷﾞｬﾗﾘ形）</v>
          </cell>
          <cell r="B34" t="str">
            <v xml:space="preserve"> 80-</v>
          </cell>
          <cell r="C34">
            <v>0</v>
          </cell>
          <cell r="D34">
            <v>4800</v>
          </cell>
          <cell r="E34">
            <v>0</v>
          </cell>
          <cell r="F34">
            <v>4700</v>
          </cell>
          <cell r="G34">
            <v>0</v>
          </cell>
          <cell r="H34">
            <v>5200</v>
          </cell>
          <cell r="I34">
            <v>0</v>
          </cell>
          <cell r="J34">
            <v>5000</v>
          </cell>
          <cell r="K34">
            <v>0</v>
          </cell>
          <cell r="L34">
            <v>5700</v>
          </cell>
          <cell r="M34">
            <v>0</v>
          </cell>
          <cell r="N34">
            <v>0</v>
          </cell>
          <cell r="O34">
            <v>4700</v>
          </cell>
          <cell r="P34">
            <v>2585</v>
          </cell>
          <cell r="Q34">
            <v>2590</v>
          </cell>
          <cell r="R34">
            <v>0</v>
          </cell>
          <cell r="S34" t="str">
            <v>　（ギャラリ形）</v>
          </cell>
          <cell r="T34" t="str">
            <v xml:space="preserve">  80-</v>
          </cell>
          <cell r="U34">
            <v>5670</v>
          </cell>
          <cell r="V34">
            <v>5670</v>
          </cell>
          <cell r="W34">
            <v>2590</v>
          </cell>
          <cell r="X34">
            <v>17500</v>
          </cell>
          <cell r="Y34">
            <v>0.16</v>
          </cell>
          <cell r="Z34">
            <v>0.1</v>
          </cell>
          <cell r="AA34">
            <v>3080</v>
          </cell>
        </row>
        <row r="35">
          <cell r="A35" t="str">
            <v>　　ねじ込形</v>
          </cell>
          <cell r="B35" t="str">
            <v>100-</v>
          </cell>
          <cell r="C35">
            <v>0</v>
          </cell>
          <cell r="D35">
            <v>8100</v>
          </cell>
          <cell r="E35">
            <v>0</v>
          </cell>
          <cell r="F35">
            <v>7900</v>
          </cell>
          <cell r="G35">
            <v>0</v>
          </cell>
          <cell r="H35">
            <v>8100</v>
          </cell>
          <cell r="I35">
            <v>0</v>
          </cell>
          <cell r="J35">
            <v>8300</v>
          </cell>
          <cell r="K35">
            <v>0</v>
          </cell>
          <cell r="L35">
            <v>9500</v>
          </cell>
          <cell r="M35">
            <v>0</v>
          </cell>
          <cell r="N35">
            <v>0</v>
          </cell>
          <cell r="O35">
            <v>7900</v>
          </cell>
          <cell r="P35">
            <v>4345</v>
          </cell>
          <cell r="Q35">
            <v>4350</v>
          </cell>
          <cell r="R35">
            <v>0</v>
          </cell>
          <cell r="S35" t="str">
            <v>ねじ込形</v>
          </cell>
          <cell r="T35" t="str">
            <v xml:space="preserve"> 100-</v>
          </cell>
          <cell r="U35">
            <v>7430</v>
          </cell>
          <cell r="V35">
            <v>7430</v>
          </cell>
          <cell r="W35">
            <v>4350</v>
          </cell>
          <cell r="X35">
            <v>17500</v>
          </cell>
          <cell r="Y35">
            <v>0.16</v>
          </cell>
          <cell r="Z35">
            <v>0.1</v>
          </cell>
          <cell r="AA35">
            <v>3080</v>
          </cell>
        </row>
        <row r="36">
          <cell r="A36" t="str">
            <v>防虫網</v>
          </cell>
          <cell r="B36" t="str">
            <v xml:space="preserve"> 32-</v>
          </cell>
          <cell r="C36" t="str">
            <v>NVP</v>
          </cell>
          <cell r="D36">
            <v>1150</v>
          </cell>
          <cell r="E36" t="str">
            <v>IDN</v>
          </cell>
          <cell r="F36">
            <v>1000</v>
          </cell>
          <cell r="G36" t="str">
            <v>VD-2</v>
          </cell>
          <cell r="H36">
            <v>1540</v>
          </cell>
          <cell r="I36" t="str">
            <v>MC</v>
          </cell>
          <cell r="J36">
            <v>1500</v>
          </cell>
          <cell r="K36" t="str">
            <v>KNI</v>
          </cell>
          <cell r="L36" t="str">
            <v>該当品なし</v>
          </cell>
          <cell r="M36">
            <v>0</v>
          </cell>
          <cell r="N36">
            <v>0</v>
          </cell>
          <cell r="O36">
            <v>1000</v>
          </cell>
          <cell r="P36">
            <v>550</v>
          </cell>
          <cell r="Q36">
            <v>550</v>
          </cell>
          <cell r="R36">
            <v>0</v>
          </cell>
          <cell r="S36" t="str">
            <v>防虫網</v>
          </cell>
          <cell r="T36" t="str">
            <v xml:space="preserve">  32-</v>
          </cell>
          <cell r="U36">
            <v>4078</v>
          </cell>
          <cell r="V36">
            <v>4080</v>
          </cell>
          <cell r="W36">
            <v>550</v>
          </cell>
          <cell r="X36">
            <v>17500</v>
          </cell>
          <cell r="Y36">
            <v>0.18</v>
          </cell>
          <cell r="Z36">
            <v>0.12</v>
          </cell>
          <cell r="AA36">
            <v>3528</v>
          </cell>
        </row>
        <row r="37">
          <cell r="A37" t="str">
            <v>　（内ねじ）</v>
          </cell>
          <cell r="B37" t="str">
            <v xml:space="preserve"> 40-</v>
          </cell>
          <cell r="C37">
            <v>0</v>
          </cell>
          <cell r="D37">
            <v>1300</v>
          </cell>
          <cell r="E37">
            <v>0</v>
          </cell>
          <cell r="F37">
            <v>1200</v>
          </cell>
          <cell r="G37">
            <v>0</v>
          </cell>
          <cell r="H37">
            <v>1630</v>
          </cell>
          <cell r="I37">
            <v>0</v>
          </cell>
          <cell r="J37">
            <v>1500</v>
          </cell>
          <cell r="K37">
            <v>0</v>
          </cell>
          <cell r="L37">
            <v>1500</v>
          </cell>
          <cell r="M37">
            <v>0</v>
          </cell>
          <cell r="N37">
            <v>0</v>
          </cell>
          <cell r="O37">
            <v>1200</v>
          </cell>
          <cell r="P37">
            <v>660</v>
          </cell>
          <cell r="Q37">
            <v>660</v>
          </cell>
          <cell r="R37">
            <v>0</v>
          </cell>
          <cell r="S37" t="str">
            <v>　（内ねじ）</v>
          </cell>
          <cell r="T37" t="str">
            <v xml:space="preserve">  40-</v>
          </cell>
          <cell r="U37">
            <v>4580</v>
          </cell>
          <cell r="V37">
            <v>4580</v>
          </cell>
          <cell r="W37">
            <v>660</v>
          </cell>
          <cell r="X37">
            <v>17500</v>
          </cell>
          <cell r="Y37">
            <v>0.2</v>
          </cell>
          <cell r="Z37">
            <v>0.12</v>
          </cell>
          <cell r="AA37">
            <v>3920</v>
          </cell>
        </row>
        <row r="38">
          <cell r="B38" t="str">
            <v xml:space="preserve"> 50-</v>
          </cell>
          <cell r="C38">
            <v>0</v>
          </cell>
          <cell r="D38">
            <v>1600</v>
          </cell>
          <cell r="E38">
            <v>0</v>
          </cell>
          <cell r="F38">
            <v>1700</v>
          </cell>
          <cell r="G38">
            <v>0</v>
          </cell>
          <cell r="H38">
            <v>1950</v>
          </cell>
          <cell r="I38">
            <v>0</v>
          </cell>
          <cell r="J38">
            <v>2000</v>
          </cell>
          <cell r="K38">
            <v>0</v>
          </cell>
          <cell r="L38">
            <v>1800</v>
          </cell>
          <cell r="M38">
            <v>0</v>
          </cell>
          <cell r="N38">
            <v>0</v>
          </cell>
          <cell r="O38">
            <v>1600</v>
          </cell>
          <cell r="P38">
            <v>880.00000000000011</v>
          </cell>
          <cell r="Q38">
            <v>880</v>
          </cell>
          <cell r="R38">
            <v>0</v>
          </cell>
          <cell r="S38">
            <v>0</v>
          </cell>
          <cell r="T38" t="str">
            <v xml:space="preserve">  50-</v>
          </cell>
          <cell r="U38">
            <v>5388</v>
          </cell>
          <cell r="V38">
            <v>5390</v>
          </cell>
          <cell r="W38">
            <v>880</v>
          </cell>
          <cell r="X38">
            <v>17500</v>
          </cell>
          <cell r="Y38">
            <v>0.23</v>
          </cell>
          <cell r="Z38">
            <v>0.12</v>
          </cell>
          <cell r="AA38">
            <v>4508</v>
          </cell>
        </row>
        <row r="39">
          <cell r="B39" t="str">
            <v xml:space="preserve"> 65-</v>
          </cell>
          <cell r="C39">
            <v>0</v>
          </cell>
          <cell r="D39">
            <v>1950</v>
          </cell>
          <cell r="E39">
            <v>0</v>
          </cell>
          <cell r="F39">
            <v>2300</v>
          </cell>
          <cell r="G39">
            <v>0</v>
          </cell>
          <cell r="H39">
            <v>2500</v>
          </cell>
          <cell r="I39">
            <v>0</v>
          </cell>
          <cell r="J39">
            <v>2500</v>
          </cell>
          <cell r="K39">
            <v>0</v>
          </cell>
          <cell r="L39">
            <v>2500</v>
          </cell>
          <cell r="M39">
            <v>0</v>
          </cell>
          <cell r="N39">
            <v>0</v>
          </cell>
          <cell r="O39">
            <v>1950</v>
          </cell>
          <cell r="P39">
            <v>1072.5</v>
          </cell>
          <cell r="Q39">
            <v>1070</v>
          </cell>
          <cell r="R39">
            <v>0</v>
          </cell>
          <cell r="S39">
            <v>0</v>
          </cell>
          <cell r="T39" t="str">
            <v xml:space="preserve">  65-</v>
          </cell>
          <cell r="U39">
            <v>6166</v>
          </cell>
          <cell r="V39">
            <v>6170</v>
          </cell>
          <cell r="W39">
            <v>1070</v>
          </cell>
          <cell r="X39">
            <v>17500</v>
          </cell>
          <cell r="Y39">
            <v>0.26</v>
          </cell>
          <cell r="Z39">
            <v>0.12</v>
          </cell>
          <cell r="AA39">
            <v>5096</v>
          </cell>
        </row>
        <row r="40">
          <cell r="B40" t="str">
            <v xml:space="preserve"> 80-</v>
          </cell>
          <cell r="C40">
            <v>0</v>
          </cell>
          <cell r="D40">
            <v>2600</v>
          </cell>
          <cell r="E40">
            <v>0</v>
          </cell>
          <cell r="F40">
            <v>2700</v>
          </cell>
          <cell r="G40">
            <v>0</v>
          </cell>
          <cell r="H40">
            <v>3150</v>
          </cell>
          <cell r="I40">
            <v>0</v>
          </cell>
          <cell r="J40">
            <v>3200</v>
          </cell>
          <cell r="K40">
            <v>0</v>
          </cell>
          <cell r="L40">
            <v>3200</v>
          </cell>
          <cell r="M40">
            <v>0</v>
          </cell>
          <cell r="N40">
            <v>0</v>
          </cell>
          <cell r="O40">
            <v>2600</v>
          </cell>
          <cell r="P40">
            <v>1430.0000000000002</v>
          </cell>
          <cell r="Q40">
            <v>1430</v>
          </cell>
          <cell r="R40">
            <v>0</v>
          </cell>
          <cell r="S40">
            <v>0</v>
          </cell>
          <cell r="T40" t="str">
            <v xml:space="preserve">  80-</v>
          </cell>
          <cell r="U40">
            <v>7114</v>
          </cell>
          <cell r="V40">
            <v>7110</v>
          </cell>
          <cell r="W40">
            <v>1430</v>
          </cell>
          <cell r="X40">
            <v>17500</v>
          </cell>
          <cell r="Y40">
            <v>0.28999999999999998</v>
          </cell>
          <cell r="Z40">
            <v>0.12</v>
          </cell>
          <cell r="AA40">
            <v>5684</v>
          </cell>
        </row>
        <row r="41">
          <cell r="B41" t="str">
            <v>100-</v>
          </cell>
          <cell r="C41">
            <v>0</v>
          </cell>
          <cell r="D41">
            <v>3400</v>
          </cell>
          <cell r="E41">
            <v>0</v>
          </cell>
          <cell r="F41">
            <v>3300</v>
          </cell>
          <cell r="G41">
            <v>0</v>
          </cell>
          <cell r="H41">
            <v>3750</v>
          </cell>
          <cell r="I41">
            <v>0</v>
          </cell>
          <cell r="J41">
            <v>4200</v>
          </cell>
          <cell r="K41">
            <v>0</v>
          </cell>
          <cell r="L41">
            <v>3900</v>
          </cell>
          <cell r="M41">
            <v>0</v>
          </cell>
          <cell r="N41">
            <v>0</v>
          </cell>
          <cell r="O41">
            <v>3300</v>
          </cell>
          <cell r="P41">
            <v>1815.0000000000002</v>
          </cell>
          <cell r="Q41">
            <v>1820</v>
          </cell>
          <cell r="R41">
            <v>0</v>
          </cell>
          <cell r="S41">
            <v>0</v>
          </cell>
          <cell r="T41" t="str">
            <v xml:space="preserve"> 100-</v>
          </cell>
          <cell r="U41">
            <v>8092</v>
          </cell>
          <cell r="V41">
            <v>8090</v>
          </cell>
          <cell r="W41">
            <v>1820</v>
          </cell>
          <cell r="X41">
            <v>17500</v>
          </cell>
          <cell r="Y41">
            <v>0.32</v>
          </cell>
          <cell r="Z41">
            <v>0.12</v>
          </cell>
          <cell r="AA41">
            <v>6272</v>
          </cell>
        </row>
        <row r="42">
          <cell r="B42" t="str">
            <v>125-</v>
          </cell>
          <cell r="C42">
            <v>0</v>
          </cell>
          <cell r="D42">
            <v>5800</v>
          </cell>
          <cell r="E42">
            <v>0</v>
          </cell>
          <cell r="F42">
            <v>6500</v>
          </cell>
          <cell r="G42">
            <v>0</v>
          </cell>
          <cell r="H42">
            <v>6800</v>
          </cell>
          <cell r="I42">
            <v>0</v>
          </cell>
          <cell r="J42">
            <v>6300</v>
          </cell>
          <cell r="K42">
            <v>0</v>
          </cell>
          <cell r="L42">
            <v>6800</v>
          </cell>
          <cell r="M42">
            <v>0</v>
          </cell>
          <cell r="N42">
            <v>0</v>
          </cell>
          <cell r="O42">
            <v>5800</v>
          </cell>
          <cell r="P42">
            <v>3190.0000000000005</v>
          </cell>
          <cell r="Q42">
            <v>3190</v>
          </cell>
          <cell r="R42">
            <v>0</v>
          </cell>
          <cell r="S42">
            <v>0</v>
          </cell>
          <cell r="T42" t="str">
            <v xml:space="preserve"> 125-</v>
          </cell>
          <cell r="U42">
            <v>10050</v>
          </cell>
          <cell r="V42">
            <v>10050</v>
          </cell>
          <cell r="W42">
            <v>3190</v>
          </cell>
          <cell r="X42">
            <v>17500</v>
          </cell>
          <cell r="Y42">
            <v>0.35</v>
          </cell>
          <cell r="Z42">
            <v>0.12</v>
          </cell>
          <cell r="AA42">
            <v>6860</v>
          </cell>
        </row>
        <row r="43">
          <cell r="B43" t="str">
            <v>150-</v>
          </cell>
          <cell r="C43">
            <v>0</v>
          </cell>
          <cell r="D43">
            <v>9600</v>
          </cell>
          <cell r="E43">
            <v>0</v>
          </cell>
          <cell r="F43">
            <v>12000</v>
          </cell>
          <cell r="G43">
            <v>0</v>
          </cell>
          <cell r="H43">
            <v>11600</v>
          </cell>
          <cell r="I43">
            <v>0</v>
          </cell>
          <cell r="J43">
            <v>11700</v>
          </cell>
          <cell r="K43">
            <v>0</v>
          </cell>
          <cell r="L43">
            <v>10300</v>
          </cell>
          <cell r="M43">
            <v>0</v>
          </cell>
          <cell r="N43">
            <v>0</v>
          </cell>
          <cell r="O43">
            <v>9600</v>
          </cell>
          <cell r="P43">
            <v>5280</v>
          </cell>
          <cell r="Q43">
            <v>5280</v>
          </cell>
          <cell r="R43">
            <v>0</v>
          </cell>
          <cell r="S43">
            <v>0</v>
          </cell>
          <cell r="T43" t="str">
            <v xml:space="preserve"> 150-</v>
          </cell>
          <cell r="U43">
            <v>12728</v>
          </cell>
          <cell r="V43">
            <v>12730</v>
          </cell>
          <cell r="W43">
            <v>5280</v>
          </cell>
          <cell r="X43">
            <v>17500</v>
          </cell>
          <cell r="Y43">
            <v>0.38</v>
          </cell>
          <cell r="Z43">
            <v>0.12</v>
          </cell>
          <cell r="AA43">
            <v>7448</v>
          </cell>
        </row>
        <row r="44">
          <cell r="A44" t="str">
            <v>弁桝ふた</v>
          </cell>
          <cell r="B44" t="str">
            <v>B1</v>
          </cell>
          <cell r="C44" t="str">
            <v>B1-2</v>
          </cell>
          <cell r="D44">
            <v>3400</v>
          </cell>
          <cell r="E44" t="str">
            <v>B1</v>
          </cell>
          <cell r="F44">
            <v>3200</v>
          </cell>
          <cell r="G44" t="str">
            <v>B1-2</v>
          </cell>
          <cell r="H44">
            <v>3280</v>
          </cell>
          <cell r="I44" t="str">
            <v>B1-2</v>
          </cell>
          <cell r="J44">
            <v>4100</v>
          </cell>
          <cell r="K44" t="str">
            <v>B1</v>
          </cell>
          <cell r="L44">
            <v>3500</v>
          </cell>
          <cell r="M44" t="str">
            <v>B-1A</v>
          </cell>
          <cell r="N44">
            <v>3200</v>
          </cell>
          <cell r="O44">
            <v>3200</v>
          </cell>
          <cell r="P44">
            <v>1760.0000000000002</v>
          </cell>
          <cell r="Q44">
            <v>1760</v>
          </cell>
          <cell r="R44">
            <v>0</v>
          </cell>
          <cell r="S44" t="str">
            <v>弁桝ふた</v>
          </cell>
          <cell r="T44" t="str">
            <v>B1</v>
          </cell>
          <cell r="U44">
            <v>4262.5</v>
          </cell>
          <cell r="V44">
            <v>4260</v>
          </cell>
          <cell r="W44">
            <v>1760</v>
          </cell>
          <cell r="X44">
            <v>17500</v>
          </cell>
          <cell r="Y44">
            <v>0.13</v>
          </cell>
          <cell r="Z44">
            <v>0.1</v>
          </cell>
          <cell r="AA44">
            <v>2502.5</v>
          </cell>
        </row>
        <row r="45">
          <cell r="B45" t="str">
            <v>B2-A</v>
          </cell>
          <cell r="C45" t="str">
            <v>MHA-SP300</v>
          </cell>
          <cell r="D45">
            <v>10900</v>
          </cell>
          <cell r="E45" t="str">
            <v>B2-A-P</v>
          </cell>
          <cell r="F45">
            <v>9700</v>
          </cell>
          <cell r="G45" t="str">
            <v>MTJA-P300</v>
          </cell>
          <cell r="H45">
            <v>10900</v>
          </cell>
          <cell r="I45" t="str">
            <v>MHA-P300</v>
          </cell>
          <cell r="J45">
            <v>12500</v>
          </cell>
          <cell r="K45" t="str">
            <v>KHMAP 300</v>
          </cell>
          <cell r="L45">
            <v>12400</v>
          </cell>
          <cell r="M45" t="str">
            <v>HMA-SP300</v>
          </cell>
          <cell r="N45">
            <v>11400</v>
          </cell>
          <cell r="O45">
            <v>9700</v>
          </cell>
          <cell r="P45">
            <v>5335</v>
          </cell>
          <cell r="Q45">
            <v>5340</v>
          </cell>
          <cell r="R45">
            <v>0</v>
          </cell>
          <cell r="S45">
            <v>0</v>
          </cell>
          <cell r="T45" t="str">
            <v>B2-A</v>
          </cell>
          <cell r="U45">
            <v>7842.5</v>
          </cell>
          <cell r="V45">
            <v>7840</v>
          </cell>
          <cell r="W45">
            <v>5340</v>
          </cell>
          <cell r="X45">
            <v>17500</v>
          </cell>
          <cell r="Y45">
            <v>0.13</v>
          </cell>
          <cell r="Z45">
            <v>0.1</v>
          </cell>
          <cell r="AA45">
            <v>2502.5</v>
          </cell>
        </row>
        <row r="46">
          <cell r="B46" t="str">
            <v>B2-B</v>
          </cell>
          <cell r="C46" t="str">
            <v>MHA-SP450</v>
          </cell>
          <cell r="D46">
            <v>19100</v>
          </cell>
          <cell r="E46" t="str">
            <v>B2-B-P</v>
          </cell>
          <cell r="F46">
            <v>16400</v>
          </cell>
          <cell r="G46" t="str">
            <v>MTJA-P450</v>
          </cell>
          <cell r="H46">
            <v>18700</v>
          </cell>
          <cell r="I46" t="str">
            <v>MHA-P450</v>
          </cell>
          <cell r="J46">
            <v>20000</v>
          </cell>
          <cell r="K46" t="str">
            <v>KHMAP 450</v>
          </cell>
          <cell r="L46">
            <v>20400</v>
          </cell>
          <cell r="M46" t="str">
            <v>HMA-SP450</v>
          </cell>
          <cell r="N46">
            <v>17000</v>
          </cell>
          <cell r="O46">
            <v>16400</v>
          </cell>
          <cell r="P46">
            <v>9020</v>
          </cell>
          <cell r="Q46">
            <v>9020</v>
          </cell>
          <cell r="R46">
            <v>0</v>
          </cell>
          <cell r="S46">
            <v>0</v>
          </cell>
          <cell r="T46" t="str">
            <v>B2-B</v>
          </cell>
          <cell r="U46">
            <v>11522.5</v>
          </cell>
          <cell r="V46">
            <v>11520</v>
          </cell>
          <cell r="W46">
            <v>9020</v>
          </cell>
          <cell r="X46">
            <v>17500</v>
          </cell>
          <cell r="Y46">
            <v>0.13</v>
          </cell>
          <cell r="Z46">
            <v>0.1</v>
          </cell>
          <cell r="AA46">
            <v>2502.5</v>
          </cell>
        </row>
        <row r="47">
          <cell r="A47" t="str">
            <v>弁きょう</v>
          </cell>
          <cell r="B47" t="str">
            <v>B5-1</v>
          </cell>
          <cell r="C47" t="str">
            <v>B5-A</v>
          </cell>
          <cell r="D47">
            <v>12600</v>
          </cell>
          <cell r="E47" t="str">
            <v>B5-A</v>
          </cell>
          <cell r="F47">
            <v>12100</v>
          </cell>
          <cell r="G47" t="str">
            <v>B5-AN</v>
          </cell>
          <cell r="H47">
            <v>9800</v>
          </cell>
          <cell r="I47" t="str">
            <v>B5-1</v>
          </cell>
          <cell r="J47">
            <v>13800</v>
          </cell>
          <cell r="K47" t="str">
            <v>B5-1</v>
          </cell>
          <cell r="L47">
            <v>15000</v>
          </cell>
          <cell r="M47">
            <v>0</v>
          </cell>
          <cell r="N47">
            <v>0</v>
          </cell>
          <cell r="O47">
            <v>9800</v>
          </cell>
          <cell r="P47">
            <v>5390</v>
          </cell>
          <cell r="Q47">
            <v>5390</v>
          </cell>
          <cell r="R47">
            <v>0</v>
          </cell>
          <cell r="S47" t="str">
            <v>弁きょう</v>
          </cell>
          <cell r="T47" t="str">
            <v>B5-1</v>
          </cell>
          <cell r="U47">
            <v>9898</v>
          </cell>
          <cell r="V47">
            <v>9900</v>
          </cell>
          <cell r="W47">
            <v>5390</v>
          </cell>
          <cell r="X47">
            <v>17500</v>
          </cell>
          <cell r="Y47">
            <v>0.23</v>
          </cell>
          <cell r="Z47">
            <v>0.12</v>
          </cell>
          <cell r="AA47">
            <v>4508</v>
          </cell>
        </row>
        <row r="48">
          <cell r="A48" t="str">
            <v>　（50A以下）</v>
          </cell>
          <cell r="B48" t="str">
            <v>B5-2</v>
          </cell>
          <cell r="C48" t="str">
            <v>B5-B</v>
          </cell>
          <cell r="D48">
            <v>7550</v>
          </cell>
          <cell r="E48" t="str">
            <v>B5-B</v>
          </cell>
          <cell r="F48">
            <v>7500</v>
          </cell>
          <cell r="G48" t="str">
            <v>B5-BN</v>
          </cell>
          <cell r="H48">
            <v>7500</v>
          </cell>
          <cell r="I48" t="str">
            <v>B5-2</v>
          </cell>
          <cell r="J48">
            <v>9300</v>
          </cell>
          <cell r="K48" t="str">
            <v>B5-2</v>
          </cell>
          <cell r="L48">
            <v>9600</v>
          </cell>
          <cell r="M48">
            <v>0</v>
          </cell>
          <cell r="N48">
            <v>0</v>
          </cell>
          <cell r="O48">
            <v>7500</v>
          </cell>
          <cell r="P48">
            <v>4125</v>
          </cell>
          <cell r="Q48">
            <v>4130</v>
          </cell>
          <cell r="R48">
            <v>0</v>
          </cell>
          <cell r="S48" t="str">
            <v>　（５０Ａ以下）</v>
          </cell>
          <cell r="T48" t="str">
            <v>B5-2</v>
          </cell>
          <cell r="U48">
            <v>8638</v>
          </cell>
          <cell r="V48">
            <v>8640</v>
          </cell>
          <cell r="W48">
            <v>4130</v>
          </cell>
          <cell r="X48">
            <v>17500</v>
          </cell>
          <cell r="Y48">
            <v>0.23</v>
          </cell>
          <cell r="Z48">
            <v>0.12</v>
          </cell>
          <cell r="AA48">
            <v>4508</v>
          </cell>
        </row>
        <row r="49">
          <cell r="A49" t="str">
            <v>　（100A以下）</v>
          </cell>
          <cell r="B49" t="str">
            <v>B6-1A</v>
          </cell>
          <cell r="C49" t="str">
            <v>B6-1A</v>
          </cell>
          <cell r="D49">
            <v>28250</v>
          </cell>
          <cell r="E49" t="str">
            <v>B6-1A</v>
          </cell>
          <cell r="F49">
            <v>27100</v>
          </cell>
          <cell r="G49" t="str">
            <v>B6A-1</v>
          </cell>
          <cell r="H49">
            <v>24500</v>
          </cell>
          <cell r="I49" t="str">
            <v>B6-1A</v>
          </cell>
          <cell r="J49">
            <v>30400</v>
          </cell>
          <cell r="K49" t="str">
            <v>B6-1A</v>
          </cell>
          <cell r="L49">
            <v>36300</v>
          </cell>
          <cell r="M49">
            <v>0</v>
          </cell>
          <cell r="N49">
            <v>0</v>
          </cell>
          <cell r="O49">
            <v>24500</v>
          </cell>
          <cell r="P49">
            <v>13475.000000000002</v>
          </cell>
          <cell r="Q49">
            <v>13480</v>
          </cell>
          <cell r="R49">
            <v>0</v>
          </cell>
          <cell r="S49" t="str">
            <v>　（１００Ａ以下）</v>
          </cell>
          <cell r="T49" t="str">
            <v>B6-1A</v>
          </cell>
          <cell r="U49">
            <v>22300</v>
          </cell>
          <cell r="V49">
            <v>22300</v>
          </cell>
          <cell r="W49">
            <v>13480</v>
          </cell>
          <cell r="X49">
            <v>17500</v>
          </cell>
          <cell r="Y49">
            <v>0.45</v>
          </cell>
          <cell r="Z49">
            <v>0.12</v>
          </cell>
          <cell r="AA49">
            <v>8820</v>
          </cell>
        </row>
        <row r="50">
          <cell r="B50" t="str">
            <v>B6-1B</v>
          </cell>
          <cell r="C50" t="str">
            <v>B6-1B</v>
          </cell>
          <cell r="D50">
            <v>21650</v>
          </cell>
          <cell r="E50" t="str">
            <v>B6-1B</v>
          </cell>
          <cell r="F50">
            <v>21500</v>
          </cell>
          <cell r="G50" t="str">
            <v>B6B-1</v>
          </cell>
          <cell r="H50">
            <v>19500</v>
          </cell>
          <cell r="I50" t="str">
            <v>B6-1B</v>
          </cell>
          <cell r="J50">
            <v>25200</v>
          </cell>
          <cell r="K50" t="str">
            <v>B6-1B</v>
          </cell>
          <cell r="L50">
            <v>25100</v>
          </cell>
          <cell r="M50">
            <v>0</v>
          </cell>
          <cell r="N50">
            <v>0</v>
          </cell>
          <cell r="O50">
            <v>19500</v>
          </cell>
          <cell r="P50">
            <v>10725</v>
          </cell>
          <cell r="Q50">
            <v>10730</v>
          </cell>
          <cell r="R50">
            <v>0</v>
          </cell>
          <cell r="S50">
            <v>0</v>
          </cell>
          <cell r="T50" t="str">
            <v>B6-1B</v>
          </cell>
          <cell r="U50">
            <v>19550</v>
          </cell>
          <cell r="V50">
            <v>19550</v>
          </cell>
          <cell r="W50">
            <v>10730</v>
          </cell>
          <cell r="X50">
            <v>17500</v>
          </cell>
          <cell r="Y50">
            <v>0.45</v>
          </cell>
          <cell r="Z50">
            <v>0.12</v>
          </cell>
          <cell r="AA50">
            <v>8820</v>
          </cell>
        </row>
        <row r="51">
          <cell r="A51" t="str">
            <v>　（150A以下）</v>
          </cell>
          <cell r="B51" t="str">
            <v>B6-2A</v>
          </cell>
          <cell r="C51" t="str">
            <v>B6-2A</v>
          </cell>
          <cell r="D51">
            <v>30740</v>
          </cell>
          <cell r="E51" t="str">
            <v>B6-2A</v>
          </cell>
          <cell r="F51">
            <v>28200</v>
          </cell>
          <cell r="G51" t="str">
            <v>B6A-2</v>
          </cell>
          <cell r="H51">
            <v>26000</v>
          </cell>
          <cell r="I51" t="str">
            <v>B6-2A</v>
          </cell>
          <cell r="J51">
            <v>31000</v>
          </cell>
          <cell r="K51" t="str">
            <v>B6-2A</v>
          </cell>
          <cell r="L51">
            <v>38700</v>
          </cell>
          <cell r="M51">
            <v>0</v>
          </cell>
          <cell r="N51">
            <v>0</v>
          </cell>
          <cell r="O51">
            <v>26000</v>
          </cell>
          <cell r="P51">
            <v>14300.000000000002</v>
          </cell>
          <cell r="Q51">
            <v>14300</v>
          </cell>
          <cell r="R51">
            <v>0</v>
          </cell>
          <cell r="S51" t="str">
            <v>　（１５０Ａ以下）</v>
          </cell>
          <cell r="T51" t="str">
            <v>B6-2A</v>
          </cell>
          <cell r="U51">
            <v>26060</v>
          </cell>
          <cell r="V51">
            <v>26060</v>
          </cell>
          <cell r="W51">
            <v>14300</v>
          </cell>
          <cell r="X51">
            <v>17500</v>
          </cell>
          <cell r="Y51">
            <v>0.6</v>
          </cell>
          <cell r="Z51">
            <v>0.12</v>
          </cell>
          <cell r="AA51">
            <v>11760</v>
          </cell>
        </row>
        <row r="52">
          <cell r="B52" t="str">
            <v>B6-2B</v>
          </cell>
          <cell r="C52" t="str">
            <v>B6-2B</v>
          </cell>
          <cell r="D52">
            <v>24150</v>
          </cell>
          <cell r="E52" t="str">
            <v>B6-2B</v>
          </cell>
          <cell r="F52">
            <v>23400</v>
          </cell>
          <cell r="G52" t="str">
            <v>B6B-2</v>
          </cell>
          <cell r="H52">
            <v>21800</v>
          </cell>
          <cell r="I52" t="str">
            <v>B6-2B</v>
          </cell>
          <cell r="J52">
            <v>26500</v>
          </cell>
          <cell r="K52" t="str">
            <v>B6-2B</v>
          </cell>
          <cell r="L52">
            <v>27900</v>
          </cell>
          <cell r="M52">
            <v>0</v>
          </cell>
          <cell r="N52">
            <v>0</v>
          </cell>
          <cell r="O52">
            <v>21800</v>
          </cell>
          <cell r="P52">
            <v>11990.000000000002</v>
          </cell>
          <cell r="Q52">
            <v>11990</v>
          </cell>
          <cell r="R52">
            <v>0</v>
          </cell>
          <cell r="S52">
            <v>0</v>
          </cell>
          <cell r="T52" t="str">
            <v>B6-2B</v>
          </cell>
          <cell r="U52">
            <v>23750</v>
          </cell>
          <cell r="V52">
            <v>23750</v>
          </cell>
          <cell r="W52">
            <v>11990</v>
          </cell>
          <cell r="X52">
            <v>17500</v>
          </cell>
          <cell r="Y52">
            <v>0.6</v>
          </cell>
          <cell r="Z52">
            <v>0.12</v>
          </cell>
          <cell r="AA52">
            <v>11760</v>
          </cell>
        </row>
        <row r="53">
          <cell r="A53" t="str">
            <v>量水器ふた</v>
          </cell>
          <cell r="B53" t="str">
            <v>MB-1</v>
          </cell>
          <cell r="C53" t="str">
            <v>MB-B</v>
          </cell>
          <cell r="D53">
            <v>14100</v>
          </cell>
          <cell r="E53" t="str">
            <v>MB-1</v>
          </cell>
          <cell r="F53">
            <v>13400</v>
          </cell>
          <cell r="G53" t="str">
            <v>MB-B</v>
          </cell>
          <cell r="H53">
            <v>16300</v>
          </cell>
          <cell r="I53" t="str">
            <v>MB-1</v>
          </cell>
          <cell r="J53">
            <v>14900</v>
          </cell>
          <cell r="K53" t="str">
            <v>MB1</v>
          </cell>
          <cell r="L53">
            <v>14100</v>
          </cell>
          <cell r="M53" t="str">
            <v>MBC-1</v>
          </cell>
          <cell r="N53">
            <v>14000</v>
          </cell>
          <cell r="O53">
            <v>13400</v>
          </cell>
          <cell r="P53">
            <v>7370.0000000000009</v>
          </cell>
          <cell r="Q53">
            <v>7370</v>
          </cell>
          <cell r="R53">
            <v>0</v>
          </cell>
          <cell r="S53" t="str">
            <v>量水器ふた</v>
          </cell>
          <cell r="T53" t="str">
            <v>MB-1</v>
          </cell>
          <cell r="U53">
            <v>11797.5</v>
          </cell>
          <cell r="V53">
            <v>11800</v>
          </cell>
          <cell r="W53">
            <v>7370</v>
          </cell>
          <cell r="X53">
            <v>17500</v>
          </cell>
          <cell r="Y53">
            <v>0.23</v>
          </cell>
          <cell r="Z53">
            <v>0.1</v>
          </cell>
          <cell r="AA53">
            <v>4427.5</v>
          </cell>
        </row>
        <row r="54">
          <cell r="B54" t="str">
            <v>MB-2</v>
          </cell>
          <cell r="C54" t="str">
            <v>MB-C1</v>
          </cell>
          <cell r="D54">
            <v>56300</v>
          </cell>
          <cell r="E54" t="str">
            <v>MB-2</v>
          </cell>
          <cell r="F54">
            <v>55100</v>
          </cell>
          <cell r="G54" t="str">
            <v>MB-C1</v>
          </cell>
          <cell r="H54">
            <v>55400</v>
          </cell>
          <cell r="I54" t="str">
            <v>MB-2</v>
          </cell>
          <cell r="J54">
            <v>53000</v>
          </cell>
          <cell r="K54" t="str">
            <v>MB2</v>
          </cell>
          <cell r="L54">
            <v>58400</v>
          </cell>
          <cell r="M54" t="str">
            <v>MBC-2</v>
          </cell>
          <cell r="N54">
            <v>52000</v>
          </cell>
          <cell r="O54">
            <v>52000</v>
          </cell>
          <cell r="P54">
            <v>28600.000000000004</v>
          </cell>
          <cell r="Q54">
            <v>28600</v>
          </cell>
          <cell r="R54">
            <v>0</v>
          </cell>
          <cell r="S54">
            <v>0</v>
          </cell>
          <cell r="T54" t="str">
            <v>MB-2</v>
          </cell>
          <cell r="U54">
            <v>39957.5</v>
          </cell>
          <cell r="V54">
            <v>39960</v>
          </cell>
          <cell r="W54">
            <v>28600</v>
          </cell>
          <cell r="X54">
            <v>17500</v>
          </cell>
          <cell r="Y54">
            <v>0.59</v>
          </cell>
          <cell r="Z54">
            <v>0.1</v>
          </cell>
          <cell r="AA54">
            <v>11357.5</v>
          </cell>
        </row>
        <row r="55">
          <cell r="A55" t="str">
            <v>散水栓箱</v>
          </cell>
          <cell r="B55" t="str">
            <v>B3</v>
          </cell>
          <cell r="C55" t="str">
            <v>B3-BA</v>
          </cell>
          <cell r="D55">
            <v>9000</v>
          </cell>
          <cell r="E55" t="str">
            <v>B3</v>
          </cell>
          <cell r="F55">
            <v>7100</v>
          </cell>
          <cell r="G55">
            <v>0</v>
          </cell>
          <cell r="H55">
            <v>0</v>
          </cell>
          <cell r="I55" t="str">
            <v>B3-2</v>
          </cell>
          <cell r="J55">
            <v>7700</v>
          </cell>
          <cell r="K55" t="str">
            <v>B3</v>
          </cell>
          <cell r="L55">
            <v>10300</v>
          </cell>
          <cell r="M55" t="str">
            <v>SA-B3-F</v>
          </cell>
          <cell r="N55">
            <v>7000</v>
          </cell>
          <cell r="O55">
            <v>7000</v>
          </cell>
          <cell r="P55">
            <v>3850.0000000000005</v>
          </cell>
          <cell r="Q55">
            <v>3850</v>
          </cell>
          <cell r="R55">
            <v>0</v>
          </cell>
          <cell r="S55" t="str">
            <v>散水栓箱</v>
          </cell>
          <cell r="T55" t="str">
            <v>B3</v>
          </cell>
          <cell r="U55">
            <v>10710</v>
          </cell>
          <cell r="V55">
            <v>10710</v>
          </cell>
          <cell r="W55">
            <v>3850</v>
          </cell>
          <cell r="X55">
            <v>17500</v>
          </cell>
          <cell r="Y55">
            <v>0.35</v>
          </cell>
          <cell r="Z55">
            <v>0.12</v>
          </cell>
          <cell r="AA55">
            <v>6860</v>
          </cell>
        </row>
        <row r="56">
          <cell r="P56">
            <v>0</v>
          </cell>
          <cell r="Q56">
            <v>0</v>
          </cell>
          <cell r="R56">
            <v>0</v>
          </cell>
          <cell r="S56">
            <v>0</v>
          </cell>
          <cell r="T56">
            <v>0</v>
          </cell>
          <cell r="U56">
            <v>0</v>
          </cell>
          <cell r="V56">
            <v>0</v>
          </cell>
          <cell r="W56">
            <v>0</v>
          </cell>
          <cell r="X56">
            <v>0</v>
          </cell>
          <cell r="Y56">
            <v>0</v>
          </cell>
          <cell r="Z56">
            <v>0</v>
          </cell>
          <cell r="AA56">
            <v>0</v>
          </cell>
        </row>
        <row r="57">
          <cell r="A57" t="str">
            <v>散水栓箱(キー付きSUS製)</v>
          </cell>
          <cell r="B57" t="str">
            <v>　</v>
          </cell>
          <cell r="C57" t="str">
            <v>B3-SGL</v>
          </cell>
          <cell r="D57">
            <v>37800</v>
          </cell>
          <cell r="E57" t="str">
            <v>B3A-HNK</v>
          </cell>
          <cell r="F57">
            <v>49100</v>
          </cell>
          <cell r="G57">
            <v>0</v>
          </cell>
          <cell r="H57">
            <v>0</v>
          </cell>
          <cell r="I57">
            <v>0</v>
          </cell>
          <cell r="J57">
            <v>0</v>
          </cell>
          <cell r="K57">
            <v>0</v>
          </cell>
          <cell r="L57">
            <v>0</v>
          </cell>
          <cell r="M57">
            <v>0</v>
          </cell>
          <cell r="N57">
            <v>0</v>
          </cell>
          <cell r="O57">
            <v>37800</v>
          </cell>
          <cell r="P57">
            <v>20790</v>
          </cell>
          <cell r="Q57">
            <v>20790</v>
          </cell>
          <cell r="R57">
            <v>0</v>
          </cell>
          <cell r="S57" t="str">
            <v>散水栓箱(キー付きSUS製)</v>
          </cell>
          <cell r="T57">
            <v>0</v>
          </cell>
          <cell r="U57">
            <v>27650</v>
          </cell>
          <cell r="V57">
            <v>27650</v>
          </cell>
          <cell r="W57">
            <v>20790</v>
          </cell>
          <cell r="X57">
            <v>17500</v>
          </cell>
          <cell r="Y57">
            <v>0.35</v>
          </cell>
          <cell r="Z57">
            <v>0.12</v>
          </cell>
          <cell r="AA57">
            <v>6860</v>
          </cell>
        </row>
        <row r="58">
          <cell r="A58" t="str">
            <v>床用</v>
          </cell>
          <cell r="B58">
            <v>0</v>
          </cell>
          <cell r="C58">
            <v>0</v>
          </cell>
          <cell r="D58">
            <v>0</v>
          </cell>
          <cell r="E58" t="str">
            <v xml:space="preserve">      -25</v>
          </cell>
          <cell r="F58">
            <v>0</v>
          </cell>
          <cell r="G58">
            <v>0</v>
          </cell>
          <cell r="H58">
            <v>0</v>
          </cell>
          <cell r="I58">
            <v>0</v>
          </cell>
          <cell r="J58">
            <v>0</v>
          </cell>
          <cell r="K58">
            <v>0</v>
          </cell>
          <cell r="L58">
            <v>0</v>
          </cell>
          <cell r="M58">
            <v>0</v>
          </cell>
          <cell r="N58">
            <v>0</v>
          </cell>
          <cell r="O58">
            <v>0</v>
          </cell>
          <cell r="P58">
            <v>0</v>
          </cell>
          <cell r="Q58">
            <v>0</v>
          </cell>
          <cell r="R58">
            <v>0</v>
          </cell>
          <cell r="S58" t="str">
            <v>床用</v>
          </cell>
          <cell r="T58">
            <v>0</v>
          </cell>
          <cell r="U58">
            <v>0</v>
          </cell>
          <cell r="V58">
            <v>0</v>
          </cell>
          <cell r="W58">
            <v>0</v>
          </cell>
          <cell r="X58">
            <v>0</v>
          </cell>
          <cell r="Y58">
            <v>0</v>
          </cell>
          <cell r="Z58">
            <v>0</v>
          </cell>
          <cell r="AA58">
            <v>0</v>
          </cell>
        </row>
        <row r="59">
          <cell r="A59" t="str">
            <v>散水栓箱(キー付きSUS製)</v>
          </cell>
          <cell r="B59" t="str">
            <v>　</v>
          </cell>
          <cell r="C59" t="str">
            <v>B3-S3WL</v>
          </cell>
          <cell r="D59">
            <v>48500</v>
          </cell>
          <cell r="E59" t="str">
            <v>B3W-HNK</v>
          </cell>
          <cell r="F59">
            <v>56900</v>
          </cell>
          <cell r="G59">
            <v>0</v>
          </cell>
          <cell r="H59">
            <v>0</v>
          </cell>
          <cell r="I59">
            <v>0</v>
          </cell>
          <cell r="J59">
            <v>0</v>
          </cell>
          <cell r="K59">
            <v>0</v>
          </cell>
          <cell r="L59">
            <v>0</v>
          </cell>
          <cell r="M59">
            <v>0</v>
          </cell>
          <cell r="N59">
            <v>0</v>
          </cell>
          <cell r="O59">
            <v>48500</v>
          </cell>
          <cell r="P59">
            <v>26675.000000000004</v>
          </cell>
          <cell r="Q59">
            <v>26680</v>
          </cell>
          <cell r="R59">
            <v>0</v>
          </cell>
          <cell r="S59" t="str">
            <v>散水栓箱(キー付きSUS製)</v>
          </cell>
          <cell r="T59">
            <v>0</v>
          </cell>
          <cell r="U59">
            <v>49780</v>
          </cell>
          <cell r="V59">
            <v>49780</v>
          </cell>
          <cell r="W59">
            <v>26680</v>
          </cell>
          <cell r="X59">
            <v>17500</v>
          </cell>
          <cell r="Y59">
            <v>1.2</v>
          </cell>
          <cell r="Z59">
            <v>0.1</v>
          </cell>
          <cell r="AA59">
            <v>23100</v>
          </cell>
        </row>
        <row r="60">
          <cell r="A60" t="str">
            <v>壁用</v>
          </cell>
          <cell r="B60">
            <v>0</v>
          </cell>
          <cell r="C60">
            <v>0</v>
          </cell>
          <cell r="D60">
            <v>0</v>
          </cell>
          <cell r="E60" t="str">
            <v xml:space="preserve">      -25</v>
          </cell>
          <cell r="F60">
            <v>0</v>
          </cell>
          <cell r="G60">
            <v>0</v>
          </cell>
          <cell r="H60">
            <v>0</v>
          </cell>
          <cell r="I60">
            <v>0</v>
          </cell>
          <cell r="J60">
            <v>0</v>
          </cell>
          <cell r="K60">
            <v>0</v>
          </cell>
          <cell r="L60">
            <v>0</v>
          </cell>
          <cell r="M60">
            <v>0</v>
          </cell>
          <cell r="N60">
            <v>0</v>
          </cell>
          <cell r="O60">
            <v>0</v>
          </cell>
          <cell r="P60">
            <v>0</v>
          </cell>
          <cell r="Q60">
            <v>0</v>
          </cell>
          <cell r="R60">
            <v>0</v>
          </cell>
          <cell r="S60" t="str">
            <v>壁用</v>
          </cell>
          <cell r="T60">
            <v>0</v>
          </cell>
          <cell r="U60">
            <v>0</v>
          </cell>
          <cell r="V60">
            <v>0</v>
          </cell>
          <cell r="W60">
            <v>0</v>
          </cell>
          <cell r="X60">
            <v>0</v>
          </cell>
          <cell r="Y60">
            <v>0</v>
          </cell>
          <cell r="Z60">
            <v>0</v>
          </cell>
          <cell r="AA60">
            <v>0</v>
          </cell>
        </row>
        <row r="61">
          <cell r="A61" t="str">
            <v>防臭ふた</v>
          </cell>
          <cell r="B61" t="str">
            <v>MHA-30</v>
          </cell>
          <cell r="C61" t="str">
            <v>MHA-R</v>
          </cell>
          <cell r="D61">
            <v>8650</v>
          </cell>
          <cell r="E61" t="str">
            <v>OMH-R-1</v>
          </cell>
          <cell r="F61">
            <v>8300</v>
          </cell>
          <cell r="G61" t="str">
            <v>MTJA-R</v>
          </cell>
          <cell r="H61">
            <v>8650</v>
          </cell>
          <cell r="I61" t="str">
            <v>SF-AH</v>
          </cell>
          <cell r="J61">
            <v>8900</v>
          </cell>
          <cell r="K61" t="str">
            <v>KHMA-R</v>
          </cell>
          <cell r="L61">
            <v>8800</v>
          </cell>
          <cell r="M61" t="str">
            <v>HMA-SM</v>
          </cell>
          <cell r="N61">
            <v>7500</v>
          </cell>
          <cell r="O61">
            <v>7500</v>
          </cell>
          <cell r="P61">
            <v>4125</v>
          </cell>
          <cell r="Q61">
            <v>4130</v>
          </cell>
          <cell r="R61">
            <v>0</v>
          </cell>
          <cell r="S61" t="str">
            <v>防臭ふた</v>
          </cell>
          <cell r="T61" t="str">
            <v>MHA-30</v>
          </cell>
          <cell r="U61">
            <v>9135</v>
          </cell>
          <cell r="V61">
            <v>9140</v>
          </cell>
          <cell r="W61">
            <v>4130</v>
          </cell>
          <cell r="X61">
            <v>17500</v>
          </cell>
          <cell r="Y61">
            <v>0.26</v>
          </cell>
          <cell r="Z61">
            <v>0.1</v>
          </cell>
          <cell r="AA61">
            <v>5005</v>
          </cell>
        </row>
        <row r="62">
          <cell r="A62" t="str">
            <v>（安全荷重 1,500㎏）中荷重</v>
          </cell>
          <cell r="B62" t="str">
            <v xml:space="preserve">   -45</v>
          </cell>
          <cell r="C62">
            <v>0</v>
          </cell>
          <cell r="D62">
            <v>14300</v>
          </cell>
          <cell r="E62">
            <v>0</v>
          </cell>
          <cell r="F62">
            <v>13800</v>
          </cell>
          <cell r="G62">
            <v>0</v>
          </cell>
          <cell r="H62">
            <v>15350</v>
          </cell>
          <cell r="I62">
            <v>0</v>
          </cell>
          <cell r="J62">
            <v>15200</v>
          </cell>
          <cell r="K62">
            <v>0</v>
          </cell>
          <cell r="L62">
            <v>15400</v>
          </cell>
          <cell r="M62">
            <v>0</v>
          </cell>
          <cell r="N62">
            <v>13000</v>
          </cell>
          <cell r="O62">
            <v>13000</v>
          </cell>
          <cell r="P62">
            <v>7150.0000000000009</v>
          </cell>
          <cell r="Q62">
            <v>7150</v>
          </cell>
          <cell r="R62">
            <v>0</v>
          </cell>
          <cell r="S62" t="str">
            <v>（安全荷重 1,500㎏）中荷重</v>
          </cell>
          <cell r="T62" t="str">
            <v xml:space="preserve">   -45</v>
          </cell>
          <cell r="U62">
            <v>13887.5</v>
          </cell>
          <cell r="V62">
            <v>13890</v>
          </cell>
          <cell r="W62">
            <v>7150</v>
          </cell>
          <cell r="X62">
            <v>17500</v>
          </cell>
          <cell r="Y62">
            <v>0.35</v>
          </cell>
          <cell r="Z62">
            <v>0.1</v>
          </cell>
          <cell r="AA62">
            <v>6737.5</v>
          </cell>
        </row>
        <row r="63">
          <cell r="B63" t="str">
            <v xml:space="preserve">   -60</v>
          </cell>
          <cell r="C63">
            <v>0</v>
          </cell>
          <cell r="D63">
            <v>23000</v>
          </cell>
          <cell r="E63">
            <v>0</v>
          </cell>
          <cell r="F63">
            <v>22400</v>
          </cell>
          <cell r="G63">
            <v>0</v>
          </cell>
          <cell r="H63">
            <v>23650</v>
          </cell>
          <cell r="I63">
            <v>0</v>
          </cell>
          <cell r="J63">
            <v>24500</v>
          </cell>
          <cell r="K63" t="str">
            <v>*大学銘無</v>
          </cell>
          <cell r="L63">
            <v>26300</v>
          </cell>
          <cell r="M63">
            <v>0</v>
          </cell>
          <cell r="N63">
            <v>21500</v>
          </cell>
          <cell r="O63">
            <v>21500</v>
          </cell>
          <cell r="P63">
            <v>11825.000000000002</v>
          </cell>
          <cell r="Q63">
            <v>11830</v>
          </cell>
          <cell r="R63">
            <v>0</v>
          </cell>
          <cell r="S63">
            <v>0</v>
          </cell>
          <cell r="T63" t="str">
            <v xml:space="preserve">   -60</v>
          </cell>
          <cell r="U63">
            <v>20492.5</v>
          </cell>
          <cell r="V63">
            <v>20490</v>
          </cell>
          <cell r="W63">
            <v>11830</v>
          </cell>
          <cell r="X63">
            <v>17500</v>
          </cell>
          <cell r="Y63">
            <v>0.45</v>
          </cell>
          <cell r="Z63">
            <v>0.1</v>
          </cell>
          <cell r="AA63">
            <v>8662.5</v>
          </cell>
        </row>
        <row r="64">
          <cell r="A64" t="str">
            <v>防臭ふた</v>
          </cell>
          <cell r="B64" t="str">
            <v>MHB-30</v>
          </cell>
          <cell r="C64" t="str">
            <v>MHB-R</v>
          </cell>
          <cell r="D64">
            <v>7200</v>
          </cell>
          <cell r="E64" t="str">
            <v>OMH-R-2</v>
          </cell>
          <cell r="F64">
            <v>7000</v>
          </cell>
          <cell r="G64" t="str">
            <v>MTJB-R</v>
          </cell>
          <cell r="H64">
            <v>7350</v>
          </cell>
          <cell r="I64" t="str">
            <v>SF-BH</v>
          </cell>
          <cell r="J64">
            <v>7400</v>
          </cell>
          <cell r="K64" t="str">
            <v>KHMB-R</v>
          </cell>
          <cell r="L64">
            <v>7100</v>
          </cell>
          <cell r="M64" t="str">
            <v>HMB-SM</v>
          </cell>
          <cell r="N64">
            <v>6500</v>
          </cell>
          <cell r="O64">
            <v>6500</v>
          </cell>
          <cell r="P64">
            <v>3575.0000000000005</v>
          </cell>
          <cell r="Q64">
            <v>3580</v>
          </cell>
          <cell r="R64">
            <v>0</v>
          </cell>
          <cell r="S64" t="str">
            <v>防臭ふた</v>
          </cell>
          <cell r="T64" t="str">
            <v>MHB-30</v>
          </cell>
          <cell r="U64">
            <v>8585</v>
          </cell>
          <cell r="V64">
            <v>8590</v>
          </cell>
          <cell r="W64">
            <v>3580</v>
          </cell>
          <cell r="X64">
            <v>17500</v>
          </cell>
          <cell r="Y64">
            <v>0.26</v>
          </cell>
          <cell r="Z64">
            <v>0.1</v>
          </cell>
          <cell r="AA64">
            <v>5005</v>
          </cell>
        </row>
        <row r="65">
          <cell r="A65" t="str">
            <v>（安全荷重 500㎏）  軽荷重</v>
          </cell>
          <cell r="B65" t="str">
            <v xml:space="preserve">   -45</v>
          </cell>
          <cell r="C65">
            <v>0</v>
          </cell>
          <cell r="D65">
            <v>11500</v>
          </cell>
          <cell r="E65">
            <v>0</v>
          </cell>
          <cell r="F65">
            <v>11300</v>
          </cell>
          <cell r="G65">
            <v>0</v>
          </cell>
          <cell r="H65">
            <v>11250</v>
          </cell>
          <cell r="I65">
            <v>0</v>
          </cell>
          <cell r="J65">
            <v>12000</v>
          </cell>
          <cell r="K65">
            <v>0</v>
          </cell>
          <cell r="L65">
            <v>10900</v>
          </cell>
          <cell r="M65">
            <v>0</v>
          </cell>
          <cell r="N65">
            <v>10500</v>
          </cell>
          <cell r="O65">
            <v>10500</v>
          </cell>
          <cell r="P65">
            <v>5775.0000000000009</v>
          </cell>
          <cell r="Q65">
            <v>5780</v>
          </cell>
          <cell r="R65">
            <v>0</v>
          </cell>
          <cell r="S65" t="str">
            <v>（安全荷重 500㎏）  軽荷重</v>
          </cell>
          <cell r="T65" t="str">
            <v xml:space="preserve">   -45</v>
          </cell>
          <cell r="U65">
            <v>12517.5</v>
          </cell>
          <cell r="V65">
            <v>12520</v>
          </cell>
          <cell r="W65">
            <v>5780</v>
          </cell>
          <cell r="X65">
            <v>17500</v>
          </cell>
          <cell r="Y65">
            <v>0.35</v>
          </cell>
          <cell r="Z65">
            <v>0.1</v>
          </cell>
          <cell r="AA65">
            <v>6737.5</v>
          </cell>
        </row>
        <row r="66">
          <cell r="B66" t="str">
            <v xml:space="preserve">   -60</v>
          </cell>
          <cell r="C66">
            <v>0</v>
          </cell>
          <cell r="D66">
            <v>17500</v>
          </cell>
          <cell r="E66">
            <v>0</v>
          </cell>
          <cell r="F66">
            <v>17000</v>
          </cell>
          <cell r="G66">
            <v>0</v>
          </cell>
          <cell r="H66">
            <v>17950</v>
          </cell>
          <cell r="I66">
            <v>0</v>
          </cell>
          <cell r="J66">
            <v>18000</v>
          </cell>
          <cell r="K66" t="str">
            <v>*大学銘無</v>
          </cell>
          <cell r="L66">
            <v>17000</v>
          </cell>
          <cell r="M66">
            <v>0</v>
          </cell>
          <cell r="N66">
            <v>15000</v>
          </cell>
          <cell r="O66">
            <v>15000</v>
          </cell>
          <cell r="P66">
            <v>8250</v>
          </cell>
          <cell r="Q66">
            <v>8250</v>
          </cell>
          <cell r="R66">
            <v>0</v>
          </cell>
          <cell r="S66">
            <v>0</v>
          </cell>
          <cell r="T66" t="str">
            <v xml:space="preserve">   -60</v>
          </cell>
          <cell r="U66">
            <v>16912.5</v>
          </cell>
          <cell r="V66">
            <v>16910</v>
          </cell>
          <cell r="W66">
            <v>8250</v>
          </cell>
          <cell r="X66">
            <v>17500</v>
          </cell>
          <cell r="Y66">
            <v>0.45</v>
          </cell>
          <cell r="Z66">
            <v>0.1</v>
          </cell>
          <cell r="AA66">
            <v>8662.5</v>
          </cell>
        </row>
        <row r="67">
          <cell r="A67" t="str">
            <v>防臭ふた</v>
          </cell>
          <cell r="B67" t="str">
            <v>MHD-30</v>
          </cell>
          <cell r="C67" t="str">
            <v>MHA-R</v>
          </cell>
          <cell r="D67">
            <v>10600</v>
          </cell>
          <cell r="E67" t="str">
            <v>OMH-R-FCD</v>
          </cell>
          <cell r="F67">
            <v>10400</v>
          </cell>
          <cell r="G67" t="str">
            <v>MTJD-R</v>
          </cell>
          <cell r="H67">
            <v>11850</v>
          </cell>
          <cell r="I67" t="str">
            <v>SF-AHD</v>
          </cell>
          <cell r="J67">
            <v>12500</v>
          </cell>
          <cell r="K67" t="str">
            <v>KHMD-R</v>
          </cell>
          <cell r="L67">
            <v>11500</v>
          </cell>
          <cell r="M67" t="str">
            <v>HMA-SDM</v>
          </cell>
          <cell r="N67">
            <v>10600</v>
          </cell>
          <cell r="O67">
            <v>10400</v>
          </cell>
          <cell r="P67">
            <v>5720.0000000000009</v>
          </cell>
          <cell r="Q67">
            <v>5720</v>
          </cell>
          <cell r="R67">
            <v>0</v>
          </cell>
          <cell r="S67" t="str">
            <v>防臭ふた</v>
          </cell>
          <cell r="T67" t="str">
            <v>MHD-30</v>
          </cell>
          <cell r="U67">
            <v>10725</v>
          </cell>
          <cell r="V67">
            <v>10730</v>
          </cell>
          <cell r="W67">
            <v>5720</v>
          </cell>
          <cell r="X67">
            <v>17500</v>
          </cell>
          <cell r="Y67">
            <v>0.26</v>
          </cell>
          <cell r="Z67">
            <v>0.1</v>
          </cell>
          <cell r="AA67">
            <v>5005</v>
          </cell>
        </row>
        <row r="68">
          <cell r="A68" t="str">
            <v>（安全荷重 5,000㎏）重荷重</v>
          </cell>
          <cell r="B68" t="str">
            <v xml:space="preserve">   -45</v>
          </cell>
          <cell r="C68">
            <v>0</v>
          </cell>
          <cell r="D68">
            <v>16050</v>
          </cell>
          <cell r="E68" t="str">
            <v xml:space="preserve">   鋳鉄製</v>
          </cell>
          <cell r="F68">
            <v>16800</v>
          </cell>
          <cell r="G68">
            <v>0</v>
          </cell>
          <cell r="H68">
            <v>19250</v>
          </cell>
          <cell r="I68">
            <v>0</v>
          </cell>
          <cell r="J68">
            <v>19500</v>
          </cell>
          <cell r="K68">
            <v>0</v>
          </cell>
          <cell r="L68">
            <v>21200</v>
          </cell>
          <cell r="M68">
            <v>0</v>
          </cell>
          <cell r="N68">
            <v>17000</v>
          </cell>
          <cell r="O68">
            <v>16050</v>
          </cell>
          <cell r="P68">
            <v>8827.5</v>
          </cell>
          <cell r="Q68">
            <v>8830</v>
          </cell>
          <cell r="R68">
            <v>0</v>
          </cell>
          <cell r="S68" t="str">
            <v>（安全荷重 5,000㎏）重荷重</v>
          </cell>
          <cell r="T68" t="str">
            <v xml:space="preserve">   -45</v>
          </cell>
          <cell r="U68">
            <v>15567.5</v>
          </cell>
          <cell r="V68">
            <v>15570</v>
          </cell>
          <cell r="W68">
            <v>8830</v>
          </cell>
          <cell r="X68">
            <v>17500</v>
          </cell>
          <cell r="Y68">
            <v>0.35</v>
          </cell>
          <cell r="Z68">
            <v>0.1</v>
          </cell>
          <cell r="AA68">
            <v>6737.5</v>
          </cell>
        </row>
        <row r="69">
          <cell r="B69" t="str">
            <v xml:space="preserve">   -60</v>
          </cell>
          <cell r="C69">
            <v>0</v>
          </cell>
          <cell r="D69">
            <v>30000</v>
          </cell>
          <cell r="E69">
            <v>0</v>
          </cell>
          <cell r="F69">
            <v>29100</v>
          </cell>
          <cell r="G69">
            <v>0</v>
          </cell>
          <cell r="H69">
            <v>31050</v>
          </cell>
          <cell r="I69">
            <v>0</v>
          </cell>
          <cell r="J69">
            <v>33000</v>
          </cell>
          <cell r="K69" t="str">
            <v>*大学銘無</v>
          </cell>
          <cell r="L69">
            <v>36900</v>
          </cell>
          <cell r="M69">
            <v>0</v>
          </cell>
          <cell r="N69">
            <v>27900</v>
          </cell>
          <cell r="O69">
            <v>27900</v>
          </cell>
          <cell r="P69">
            <v>15345.000000000002</v>
          </cell>
          <cell r="Q69">
            <v>15350</v>
          </cell>
          <cell r="R69">
            <v>0</v>
          </cell>
          <cell r="S69">
            <v>0</v>
          </cell>
          <cell r="T69" t="str">
            <v xml:space="preserve">   -60</v>
          </cell>
          <cell r="U69">
            <v>24012.5</v>
          </cell>
          <cell r="V69">
            <v>24010</v>
          </cell>
          <cell r="W69">
            <v>15350</v>
          </cell>
          <cell r="X69">
            <v>17500</v>
          </cell>
          <cell r="Y69">
            <v>0.45</v>
          </cell>
          <cell r="Z69">
            <v>0.1</v>
          </cell>
          <cell r="AA69">
            <v>8662.5</v>
          </cell>
        </row>
        <row r="70">
          <cell r="A70" t="str">
            <v>化粧防臭ふた(ｲﾝﾀｰﾛｯｷﾝｸﾞ用)</v>
          </cell>
          <cell r="B70" t="str">
            <v xml:space="preserve">    450</v>
          </cell>
          <cell r="C70" t="str">
            <v>HCH-8RP</v>
          </cell>
          <cell r="D70">
            <v>28000</v>
          </cell>
          <cell r="E70" t="str">
            <v>OMIS-1</v>
          </cell>
          <cell r="F70">
            <v>36500</v>
          </cell>
          <cell r="G70" t="str">
            <v>MSH-SDL</v>
          </cell>
          <cell r="H70">
            <v>93200</v>
          </cell>
          <cell r="I70" t="str">
            <v>SF-CBLｰ1</v>
          </cell>
          <cell r="J70">
            <v>104000</v>
          </cell>
          <cell r="K70">
            <v>0</v>
          </cell>
          <cell r="L70" t="str">
            <v>該当品なし</v>
          </cell>
          <cell r="M70" t="str">
            <v>KMH-MFBM</v>
          </cell>
          <cell r="N70">
            <v>34000</v>
          </cell>
          <cell r="O70">
            <v>28000</v>
          </cell>
          <cell r="P70">
            <v>15400.000000000002</v>
          </cell>
          <cell r="Q70">
            <v>15400</v>
          </cell>
          <cell r="R70">
            <v>0</v>
          </cell>
          <cell r="S70" t="str">
            <v>化粧防臭ふた(ｲﾝﾀｰﾛｯｷﾝｸﾞ用)</v>
          </cell>
          <cell r="T70" t="str">
            <v xml:space="preserve">   450</v>
          </cell>
          <cell r="U70">
            <v>22137.5</v>
          </cell>
          <cell r="V70">
            <v>22140</v>
          </cell>
          <cell r="W70">
            <v>15400</v>
          </cell>
          <cell r="X70">
            <v>17500</v>
          </cell>
          <cell r="Y70">
            <v>0.35</v>
          </cell>
          <cell r="Z70">
            <v>0.1</v>
          </cell>
          <cell r="AA70">
            <v>6737.5</v>
          </cell>
        </row>
        <row r="71">
          <cell r="A71" t="str">
            <v>（安全荷重 1,500㎏）中荷重</v>
          </cell>
          <cell r="B71" t="str">
            <v xml:space="preserve">    600</v>
          </cell>
          <cell r="C71">
            <v>0</v>
          </cell>
          <cell r="D71">
            <v>41000</v>
          </cell>
          <cell r="E71" t="str">
            <v>*大学銘無</v>
          </cell>
          <cell r="F71">
            <v>52000</v>
          </cell>
          <cell r="G71">
            <v>0</v>
          </cell>
          <cell r="H71">
            <v>120600</v>
          </cell>
          <cell r="I71">
            <v>0</v>
          </cell>
          <cell r="J71">
            <v>134000</v>
          </cell>
          <cell r="K71">
            <v>0</v>
          </cell>
          <cell r="L71" t="str">
            <v>該当品なし</v>
          </cell>
          <cell r="M71">
            <v>0</v>
          </cell>
          <cell r="N71">
            <v>49600</v>
          </cell>
          <cell r="O71">
            <v>0</v>
          </cell>
          <cell r="P71">
            <v>0</v>
          </cell>
          <cell r="Q71">
            <v>0</v>
          </cell>
          <cell r="R71">
            <v>0</v>
          </cell>
          <cell r="S71" t="str">
            <v>中荷重（安全荷重 1,500㎏）</v>
          </cell>
          <cell r="T71" t="str">
            <v xml:space="preserve">   600</v>
          </cell>
          <cell r="U71">
            <v>8662.5</v>
          </cell>
          <cell r="V71">
            <v>8660</v>
          </cell>
          <cell r="W71">
            <v>0</v>
          </cell>
          <cell r="X71">
            <v>17500</v>
          </cell>
          <cell r="Y71">
            <v>0.45</v>
          </cell>
          <cell r="Z71">
            <v>0.1</v>
          </cell>
          <cell r="AA71">
            <v>8662.5</v>
          </cell>
        </row>
        <row r="72">
          <cell r="A72" t="str">
            <v>化粧防臭ふた(ｲﾝﾀｰﾛｯｷﾝｸﾞ用)</v>
          </cell>
          <cell r="B72" t="str">
            <v xml:space="preserve">    450</v>
          </cell>
          <cell r="C72" t="str">
            <v>HCH-8RP</v>
          </cell>
          <cell r="D72">
            <v>33000</v>
          </cell>
          <cell r="E72" t="str">
            <v>OMIS-D</v>
          </cell>
          <cell r="F72">
            <v>40500</v>
          </cell>
          <cell r="G72">
            <v>0</v>
          </cell>
          <cell r="H72" t="str">
            <v>該当品なし</v>
          </cell>
          <cell r="I72" t="str">
            <v>SF-CBMｰ1</v>
          </cell>
          <cell r="J72">
            <v>135000</v>
          </cell>
          <cell r="K72">
            <v>0</v>
          </cell>
          <cell r="L72" t="str">
            <v>該当品なし</v>
          </cell>
          <cell r="M72" t="str">
            <v>KMH-MFBMD</v>
          </cell>
          <cell r="N72">
            <v>38000</v>
          </cell>
          <cell r="O72">
            <v>33000</v>
          </cell>
          <cell r="P72">
            <v>18150</v>
          </cell>
          <cell r="Q72">
            <v>18150</v>
          </cell>
          <cell r="R72">
            <v>0</v>
          </cell>
          <cell r="S72" t="str">
            <v>化粧防臭ふた(ｲﾝﾀｰﾛｯｷﾝｸﾞ用)</v>
          </cell>
          <cell r="T72" t="str">
            <v xml:space="preserve">   450</v>
          </cell>
          <cell r="U72">
            <v>24887.5</v>
          </cell>
          <cell r="V72">
            <v>24890</v>
          </cell>
          <cell r="W72">
            <v>18150</v>
          </cell>
          <cell r="X72">
            <v>17500</v>
          </cell>
          <cell r="Y72">
            <v>0.35</v>
          </cell>
          <cell r="Z72">
            <v>0.1</v>
          </cell>
          <cell r="AA72">
            <v>6737.5</v>
          </cell>
        </row>
        <row r="73">
          <cell r="A73" t="str">
            <v>（安全荷重 5,000㎏）重荷重</v>
          </cell>
          <cell r="B73" t="str">
            <v xml:space="preserve">    600</v>
          </cell>
          <cell r="C73" t="str">
            <v xml:space="preserve">  (ﾀﾞｸﾃﾂ)</v>
          </cell>
          <cell r="D73">
            <v>50000</v>
          </cell>
          <cell r="E73" t="str">
            <v>*大学銘無</v>
          </cell>
          <cell r="F73">
            <v>57000</v>
          </cell>
          <cell r="G73">
            <v>0</v>
          </cell>
          <cell r="H73" t="str">
            <v>該当品なし</v>
          </cell>
          <cell r="I73">
            <v>0</v>
          </cell>
          <cell r="J73">
            <v>174000</v>
          </cell>
          <cell r="K73">
            <v>0</v>
          </cell>
          <cell r="L73" t="str">
            <v>該当品なし</v>
          </cell>
          <cell r="M73">
            <v>0</v>
          </cell>
          <cell r="N73">
            <v>54300</v>
          </cell>
          <cell r="O73">
            <v>0</v>
          </cell>
          <cell r="P73">
            <v>0</v>
          </cell>
          <cell r="Q73">
            <v>0</v>
          </cell>
          <cell r="R73">
            <v>0</v>
          </cell>
          <cell r="S73" t="str">
            <v>重荷重（安全荷重 5,000㎏）</v>
          </cell>
          <cell r="T73" t="str">
            <v xml:space="preserve">   600</v>
          </cell>
          <cell r="U73">
            <v>8662.5</v>
          </cell>
          <cell r="V73">
            <v>8660</v>
          </cell>
          <cell r="W73">
            <v>0</v>
          </cell>
          <cell r="X73">
            <v>17500</v>
          </cell>
          <cell r="Y73">
            <v>0.45</v>
          </cell>
          <cell r="Z73">
            <v>0.1</v>
          </cell>
          <cell r="AA73">
            <v>8662.5</v>
          </cell>
        </row>
        <row r="74">
          <cell r="A74" t="str">
            <v>化粧防臭ふた(磁器ﾀｲﾙ用)</v>
          </cell>
          <cell r="B74" t="str">
            <v xml:space="preserve">    450</v>
          </cell>
          <cell r="C74" t="str">
            <v>HCH-6RP</v>
          </cell>
          <cell r="D74">
            <v>33000</v>
          </cell>
          <cell r="E74" t="str">
            <v>OF-SP-IY</v>
          </cell>
          <cell r="F74">
            <v>40000</v>
          </cell>
          <cell r="G74" t="str">
            <v>MTK-SDL</v>
          </cell>
          <cell r="H74">
            <v>91800</v>
          </cell>
          <cell r="I74" t="str">
            <v>SF-CTL</v>
          </cell>
          <cell r="J74">
            <v>68000</v>
          </cell>
          <cell r="K74">
            <v>0</v>
          </cell>
          <cell r="L74" t="str">
            <v>該当品なし</v>
          </cell>
          <cell r="M74" t="str">
            <v>KMH-M</v>
          </cell>
          <cell r="N74">
            <v>23000</v>
          </cell>
          <cell r="O74">
            <v>23000</v>
          </cell>
          <cell r="P74">
            <v>12650.000000000002</v>
          </cell>
          <cell r="Q74">
            <v>12650</v>
          </cell>
          <cell r="R74">
            <v>0</v>
          </cell>
          <cell r="S74" t="str">
            <v>化粧防臭ふた(磁器ﾀｲﾙ用)</v>
          </cell>
          <cell r="T74" t="str">
            <v xml:space="preserve">   450</v>
          </cell>
          <cell r="U74">
            <v>19387.5</v>
          </cell>
          <cell r="V74">
            <v>19390</v>
          </cell>
          <cell r="W74">
            <v>12650</v>
          </cell>
          <cell r="X74">
            <v>17500</v>
          </cell>
          <cell r="Y74">
            <v>0.35</v>
          </cell>
          <cell r="Z74">
            <v>0.1</v>
          </cell>
          <cell r="AA74">
            <v>6737.5</v>
          </cell>
        </row>
        <row r="75">
          <cell r="A75" t="str">
            <v>（安全荷重 1,500㎏）中荷重</v>
          </cell>
          <cell r="B75" t="str">
            <v xml:space="preserve">    600</v>
          </cell>
          <cell r="C75">
            <v>0</v>
          </cell>
          <cell r="D75">
            <v>48000</v>
          </cell>
          <cell r="E75" t="str">
            <v>*大学銘無</v>
          </cell>
          <cell r="F75">
            <v>55500</v>
          </cell>
          <cell r="G75">
            <v>0</v>
          </cell>
          <cell r="H75">
            <v>118000</v>
          </cell>
          <cell r="I75">
            <v>0</v>
          </cell>
          <cell r="J75">
            <v>98000</v>
          </cell>
          <cell r="K75">
            <v>0</v>
          </cell>
          <cell r="L75" t="str">
            <v>該当品なし</v>
          </cell>
          <cell r="M75">
            <v>0</v>
          </cell>
          <cell r="N75">
            <v>30000</v>
          </cell>
          <cell r="O75">
            <v>0</v>
          </cell>
          <cell r="P75">
            <v>0</v>
          </cell>
          <cell r="Q75">
            <v>0</v>
          </cell>
          <cell r="R75">
            <v>0</v>
          </cell>
          <cell r="S75" t="str">
            <v>中荷重（安全荷重 1,500㎏）</v>
          </cell>
          <cell r="T75" t="str">
            <v xml:space="preserve">   600</v>
          </cell>
          <cell r="U75">
            <v>8662.5</v>
          </cell>
          <cell r="V75">
            <v>8660</v>
          </cell>
          <cell r="W75">
            <v>0</v>
          </cell>
          <cell r="X75">
            <v>17500</v>
          </cell>
          <cell r="Y75">
            <v>0.45</v>
          </cell>
          <cell r="Z75">
            <v>0.1</v>
          </cell>
          <cell r="AA75">
            <v>8662.5</v>
          </cell>
        </row>
        <row r="76">
          <cell r="A76" t="str">
            <v>化粧防臭ふた(磁器ﾀｲﾙ用)</v>
          </cell>
          <cell r="B76" t="str">
            <v xml:space="preserve">    450</v>
          </cell>
          <cell r="C76" t="str">
            <v>HCH-6RP</v>
          </cell>
          <cell r="D76">
            <v>38000</v>
          </cell>
          <cell r="E76" t="str">
            <v>OF-SP-DY</v>
          </cell>
          <cell r="F76">
            <v>79500</v>
          </cell>
          <cell r="G76">
            <v>0</v>
          </cell>
          <cell r="H76" t="str">
            <v>該当品なし</v>
          </cell>
          <cell r="I76" t="str">
            <v>SF-CTM</v>
          </cell>
          <cell r="J76">
            <v>82000</v>
          </cell>
          <cell r="K76">
            <v>0</v>
          </cell>
          <cell r="L76" t="str">
            <v>該当品なし</v>
          </cell>
          <cell r="M76" t="str">
            <v>KMH-MD</v>
          </cell>
          <cell r="N76">
            <v>29000</v>
          </cell>
          <cell r="O76">
            <v>29000</v>
          </cell>
          <cell r="P76">
            <v>15950.000000000002</v>
          </cell>
          <cell r="Q76">
            <v>15950</v>
          </cell>
          <cell r="R76">
            <v>0</v>
          </cell>
          <cell r="S76" t="str">
            <v>化粧防臭ふた(磁器ﾀｲﾙ用)</v>
          </cell>
          <cell r="T76" t="str">
            <v xml:space="preserve">   450</v>
          </cell>
          <cell r="U76">
            <v>22687.5</v>
          </cell>
          <cell r="V76">
            <v>22690</v>
          </cell>
          <cell r="W76">
            <v>15950</v>
          </cell>
          <cell r="X76">
            <v>17500</v>
          </cell>
          <cell r="Y76">
            <v>0.35</v>
          </cell>
          <cell r="Z76">
            <v>0.1</v>
          </cell>
          <cell r="AA76">
            <v>6737.5</v>
          </cell>
        </row>
        <row r="77">
          <cell r="A77" t="str">
            <v>（安全荷重 5,000㎏）重荷重</v>
          </cell>
          <cell r="B77" t="str">
            <v xml:space="preserve">    600</v>
          </cell>
          <cell r="C77" t="str">
            <v xml:space="preserve">  (ﾀﾞｸﾃﾂ)</v>
          </cell>
          <cell r="D77">
            <v>57200</v>
          </cell>
          <cell r="E77" t="str">
            <v>*大学銘無</v>
          </cell>
          <cell r="F77">
            <v>101500</v>
          </cell>
          <cell r="G77">
            <v>0</v>
          </cell>
          <cell r="H77" t="str">
            <v>該当品なし</v>
          </cell>
          <cell r="I77">
            <v>0</v>
          </cell>
          <cell r="J77">
            <v>118000</v>
          </cell>
          <cell r="K77">
            <v>0</v>
          </cell>
          <cell r="L77" t="str">
            <v>該当品なし</v>
          </cell>
          <cell r="M77">
            <v>0</v>
          </cell>
          <cell r="N77">
            <v>43500</v>
          </cell>
          <cell r="O77">
            <v>43500</v>
          </cell>
          <cell r="P77">
            <v>23925.000000000004</v>
          </cell>
          <cell r="Q77">
            <v>23930</v>
          </cell>
          <cell r="R77">
            <v>0</v>
          </cell>
          <cell r="S77" t="str">
            <v>重荷重（安全荷重 5,000㎏）</v>
          </cell>
          <cell r="T77" t="str">
            <v xml:space="preserve">   600</v>
          </cell>
          <cell r="U77">
            <v>32592.5</v>
          </cell>
          <cell r="V77">
            <v>32590</v>
          </cell>
          <cell r="W77">
            <v>23930</v>
          </cell>
          <cell r="X77">
            <v>17500</v>
          </cell>
          <cell r="Y77">
            <v>0.45</v>
          </cell>
          <cell r="Z77">
            <v>0.1</v>
          </cell>
          <cell r="AA77">
            <v>8662.5</v>
          </cell>
        </row>
        <row r="78">
          <cell r="A78" t="str">
            <v xml:space="preserve">  注)：散水栓箱(SUS製キー付き)は，埋め込み型とする.</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t="str">
            <v xml:space="preserve">  注)：散水栓箱(SUS製キー付き)壁用の歩掛は，放水口格納箱を採用した．</v>
          </cell>
        </row>
        <row r="79">
          <cell r="A79" t="str">
            <v xml:space="preserve">       防臭ふたは,丸座形受枠,鎖付文字入りとする.文字は,大阪大学及び排水種別名とし,価格は見積によった.</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t="str">
            <v xml:space="preserve">       散水栓箱(SUS製キー付き)壁用は，この段階で複合単価作成終了．</v>
          </cell>
        </row>
        <row r="80">
          <cell r="A80" t="str">
            <v xml:space="preserve">       化粧防水ふたは,基本的に防臭ふたと同じ条件とし丸座型受枠の無い製造元に付いては,角座型受枠でも良いとする.</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山村"/>
      <sheetName val="試作集"/>
      <sheetName val="歩掛ﾃﾞｰﾀ"/>
      <sheetName val="代価表 "/>
      <sheetName val="data"/>
      <sheetName val="目次"/>
      <sheetName val="A-1墨だし"/>
    </sheetNames>
    <definedNames>
      <definedName name="マクロ終了"/>
    </defined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最低"/>
      <sheetName val="種目 "/>
      <sheetName val="科目"/>
      <sheetName val="細目"/>
      <sheetName val="代価"/>
      <sheetName val="数量(壁)"/>
      <sheetName val="数量(仮設､床､天井)"/>
      <sheetName val="数量(撤去)"/>
      <sheetName val="数量(廃材)"/>
      <sheetName val="重信処分費"/>
      <sheetName val="見積(撤去)"/>
      <sheetName val="見積(建具)"/>
      <sheetName val="見積(FVS2)"/>
      <sheetName val="見積(TC)"/>
      <sheetName val="見積(C-BOX)"/>
      <sheetName val="見積ﾁｪｯｸ表"/>
      <sheetName val="処分単価"/>
      <sheetName val="標準工期"/>
      <sheetName val="直工区分"/>
      <sheetName val="建築共通"/>
      <sheetName val="土木共通"/>
      <sheetName val="経費"/>
      <sheetName val="異種経費"/>
      <sheetName val="異種算出"/>
      <sheetName val="追加経費"/>
      <sheetName val="有効開口"/>
      <sheetName val="使用書籍"/>
      <sheetName val="内部計算"/>
      <sheetName val="共通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成単価"/>
      <sheetName val="仮設"/>
      <sheetName val="改修仮設"/>
      <sheetName val="金属"/>
      <sheetName val="内装"/>
      <sheetName val="処分単価"/>
      <sheetName val="重信処分費"/>
      <sheetName val="建具計算"/>
      <sheetName val="内部計算"/>
      <sheetName val="内部集計"/>
      <sheetName val="標準工期"/>
      <sheetName val="最低価格"/>
      <sheetName val="表紙"/>
      <sheetName val="種目 "/>
      <sheetName val="科目"/>
      <sheetName val="細目"/>
      <sheetName val="直接工事区分"/>
      <sheetName val="建築共通費"/>
      <sheetName val="付加仮設"/>
      <sheetName val="土木共通費"/>
      <sheetName val="経費率"/>
      <sheetName val="異種工事経費率"/>
      <sheetName val="異種工事の算出"/>
      <sheetName val="追加経費"/>
      <sheetName val="電気設備"/>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sheetData sheetId="12"/>
      <sheetData sheetId="13"/>
      <sheetData sheetId="14" refreshError="1"/>
      <sheetData sheetId="15"/>
      <sheetData sheetId="16" refreshError="1"/>
      <sheetData sheetId="17" refreshError="1"/>
      <sheetData sheetId="18"/>
      <sheetData sheetId="19"/>
      <sheetData sheetId="20" refreshError="1"/>
      <sheetData sheetId="21" refreshError="1"/>
      <sheetData sheetId="22"/>
      <sheetData sheetId="23" refreshError="1"/>
      <sheetData sheetId="2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特定 (2)"/>
      <sheetName val="特定工事 (土木) (2)"/>
      <sheetName val="総合仮設 (2)"/>
      <sheetName val="諸経費 (2)"/>
      <sheetName val="経費率 (2)"/>
      <sheetName val="最低"/>
      <sheetName val="表紙"/>
      <sheetName val="種目"/>
      <sheetName val="科目"/>
      <sheetName val="細目 （共同溝）"/>
      <sheetName val="代価（共同溝）"/>
      <sheetName val="数量表（共同溝）"/>
      <sheetName val="資材単価 (共同溝)"/>
      <sheetName val="廃材処分 (共同溝)"/>
      <sheetName val="細目"/>
      <sheetName val="資材単価"/>
      <sheetName val="積算資料"/>
      <sheetName val="廃材処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低"/>
      <sheetName val="表紙"/>
      <sheetName val="種目"/>
      <sheetName val="科目"/>
      <sheetName val="細目"/>
      <sheetName val="特定"/>
      <sheetName val="特定工事 (土木)"/>
      <sheetName val="総合仮設"/>
      <sheetName val="諸経費"/>
      <sheetName val="経費率"/>
      <sheetName val="資材単価"/>
      <sheetName val="積算資料"/>
      <sheetName val="廃材処分"/>
      <sheetName val="特定 (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細目"/>
      <sheetName val="表紙"/>
      <sheetName val="5-5-4寸法表"/>
      <sheetName val="5-5-4材料表"/>
      <sheetName val="5-5-4材料表 (2)"/>
      <sheetName val="5-5-4材料表 (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明 (2)"/>
      <sheetName val="照明"/>
      <sheetName val="照明器具単価"/>
      <sheetName val="ﾀﾝﾌﾟﾗsw"/>
      <sheetName val="電気工事表紙"/>
      <sheetName val="総工事費"/>
      <sheetName val="標準建設費･特例加算"/>
      <sheetName val="電気チョップ表"/>
      <sheetName val="鏡"/>
      <sheetName val="直接工事費（標準建設費）"/>
      <sheetName val="単価"/>
      <sheetName val="設計書（電気大悟法園田改竄3）訂正"/>
      <sheetName val="直接工事費_標準建設費_"/>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空調内2A"/>
      <sheetName val="細目内訳"/>
    </sheetNames>
    <sheetDataSet>
      <sheetData sheetId="0" refreshError="1"/>
      <sheetData sheetId="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最低"/>
      <sheetName val="種目 "/>
      <sheetName val="科目"/>
      <sheetName val="細目"/>
      <sheetName val="代価"/>
      <sheetName val="数量(壁)"/>
      <sheetName val="数量(仮設､床､天井)"/>
      <sheetName val="数量(撤去)"/>
      <sheetName val="数量(廃材)"/>
      <sheetName val="重信処分費"/>
      <sheetName val="見積(撤去)"/>
      <sheetName val="見積(建具)"/>
      <sheetName val="見積(FVS2)"/>
      <sheetName val="見積(TC)"/>
      <sheetName val="見積(C-BOX)"/>
      <sheetName val="見積ﾁｪｯｸ表"/>
      <sheetName val="処分単価"/>
      <sheetName val="標準工期"/>
      <sheetName val="直工区分"/>
      <sheetName val="建築共通"/>
      <sheetName val="土木共通"/>
      <sheetName val="経費"/>
      <sheetName val="異種経費"/>
      <sheetName val="異種算出"/>
      <sheetName val="追加経費"/>
      <sheetName val="有効開口"/>
      <sheetName val="使用書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標準工期"/>
      <sheetName val="最低価格"/>
      <sheetName val="表紙"/>
      <sheetName val="種目"/>
      <sheetName val="科目"/>
      <sheetName val="細目"/>
      <sheetName val="土木"/>
      <sheetName val="内装"/>
      <sheetName val="ｶﾞﾗｽ"/>
      <sheetName val="金属"/>
      <sheetName val="屋根"/>
      <sheetName val="木"/>
      <sheetName val="ﾀｲﾙ"/>
      <sheetName val="石"/>
      <sheetName val="防水"/>
      <sheetName val="ＲＣ"/>
      <sheetName val="土地業"/>
      <sheetName val="仮設"/>
      <sheetName val="塗装改修"/>
      <sheetName val="雑"/>
      <sheetName val="吹付"/>
      <sheetName val="特定工事"/>
      <sheetName val="総合仮設"/>
      <sheetName val="諸経費"/>
      <sheetName val="経費率"/>
      <sheetName val="資材単価"/>
      <sheetName val="改修仮設"/>
      <sheetName val="足場単価"/>
      <sheetName val="配管単価"/>
      <sheetName val="型枠"/>
      <sheetName val="積算資料"/>
      <sheetName val="廃材処分"/>
      <sheetName val="スチールパーティショ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複合単価表"/>
      <sheetName val="見積比較表"/>
      <sheetName val="盤労務"/>
      <sheetName val="代価表"/>
      <sheetName val="資材単価調書"/>
      <sheetName val="市場単価比較表"/>
    </sheetNames>
    <sheetDataSet>
      <sheetData sheetId="0"/>
      <sheetData sheetId="1"/>
      <sheetData sheetId="2"/>
      <sheetData sheetId="3"/>
      <sheetData sheetId="4"/>
      <sheetData sheetId="5"/>
      <sheetData sheetId="6"/>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表紙"/>
      <sheetName val="種目別内訳"/>
      <sheetName val="科目別内訳"/>
      <sheetName val="細目別内訳"/>
      <sheetName val="資材単価"/>
      <sheetName val="残土処分"/>
      <sheetName val="躯体計算"/>
      <sheetName val="躯体集計"/>
      <sheetName val="内部計算"/>
      <sheetName val="内部集計"/>
      <sheetName val="建具計算"/>
      <sheetName val="共通費"/>
      <sheetName val="内部計算 (2)"/>
      <sheetName val="ｽﾃﾝﾚｽ製建具"/>
      <sheetName val="アルミ製建具"/>
      <sheetName val="軽量鋼製建具"/>
      <sheetName val="ｶ-ﾃﾝｳｫ-ﾙ"/>
      <sheetName val="トイレブ－ス"/>
      <sheetName val="ｽﾁ-ﾙﾊﾟ-ﾃ-ｼｮﾝ"/>
      <sheetName val="ｽﾗｲﾃﾞｨﾝｸﾞｳｫ-ﾙ"/>
      <sheetName val="鋼製建具"/>
      <sheetName val="防水"/>
      <sheetName val="アルミ笠木"/>
      <sheetName val="ＥＸＰ．Ｊ"/>
      <sheetName val="アルミパンチング"/>
      <sheetName val="ネットフェンス"/>
      <sheetName val="石"/>
      <sheetName val="タイル"/>
      <sheetName val="ミニキッチン"/>
      <sheetName val="洗面ｶｳﾝﾀ-"/>
      <sheetName val="耐薬ﾋﾞﾆﾙ床ｼ-ﾄ"/>
      <sheetName val="抗菌性ﾋﾞﾆﾙ床ｼ-ﾄ"/>
      <sheetName val="ﾀｲﾙｶ-ﾍﾟｯﾄ"/>
      <sheetName val="塗り床"/>
      <sheetName val="二重床"/>
      <sheetName val="型枠"/>
      <sheetName val="型枠 (2)"/>
      <sheetName val="型枠 (3)"/>
      <sheetName val="撤去"/>
      <sheetName val="代価"/>
      <sheetName val="処分費"/>
      <sheetName val="特定工事"/>
      <sheetName val="足場単価"/>
      <sheetName val="改修仮設"/>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2">
          <cell r="W42" t="str">
            <v>総合仮設費算出表【単独工事】</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低価格"/>
      <sheetName val="表紙"/>
      <sheetName val="種目"/>
      <sheetName val="科目別内訳"/>
      <sheetName val="細目別内訳"/>
      <sheetName val="防水"/>
      <sheetName val="内装代価"/>
      <sheetName val="特定工事"/>
      <sheetName val="総合仮設"/>
      <sheetName val="諸経費"/>
      <sheetName val="経費率"/>
      <sheetName val="資材単価"/>
      <sheetName val="仮設代価"/>
      <sheetName val="足場単価"/>
      <sheetName val="土地業代価"/>
      <sheetName val="土工機械"/>
      <sheetName val="金属代価"/>
      <sheetName val="ＲＣ代価"/>
      <sheetName val="鉄骨代価"/>
      <sheetName val="建方本体"/>
      <sheetName val="木代価"/>
      <sheetName val="石"/>
      <sheetName val="ﾀｲﾙ代価"/>
      <sheetName val="配管単価"/>
      <sheetName val="屋根代価"/>
      <sheetName val="ｶﾞﾗｽ代価"/>
      <sheetName val="吹付"/>
      <sheetName val="雑代価"/>
      <sheetName val=" 型枠単価"/>
      <sheetName val="標準工期"/>
      <sheetName val="積算資料"/>
      <sheetName val="土木代価"/>
      <sheetName val="鉄骨加工"/>
      <sheetName val="廃材処分"/>
      <sheetName val="共通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特定 (2)"/>
      <sheetName val="特定工事 (土木) (2)"/>
      <sheetName val="総合仮設 (2)"/>
      <sheetName val="諸経費 (2)"/>
      <sheetName val="経費率 (2)"/>
      <sheetName val="最低"/>
      <sheetName val="表紙"/>
      <sheetName val="種目"/>
      <sheetName val="科目"/>
      <sheetName val="細目 （共同溝）"/>
      <sheetName val="代価（共同溝）"/>
      <sheetName val="数量表（共同溝）"/>
      <sheetName val="資材単価 (共同溝)"/>
      <sheetName val="廃材処分 (共同溝)"/>
      <sheetName val="細目"/>
      <sheetName val="資材単価"/>
      <sheetName val="積算資料"/>
      <sheetName val="廃材処分"/>
      <sheetName val="特定工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低"/>
      <sheetName val="表紙"/>
      <sheetName val="種目"/>
      <sheetName val="科目"/>
      <sheetName val="細目"/>
      <sheetName val="特定"/>
      <sheetName val="特定工事 (土木)"/>
      <sheetName val="総合仮設"/>
      <sheetName val="諸経費"/>
      <sheetName val="経費率"/>
      <sheetName val="資材単価"/>
      <sheetName val="積算資料"/>
      <sheetName val="廃材処分"/>
      <sheetName val="特定工事"/>
      <sheetName val="特定 (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低価格"/>
      <sheetName val="表紙"/>
      <sheetName val="種目"/>
      <sheetName val="科目別内訳"/>
      <sheetName val="細目別内訳"/>
      <sheetName val="防水"/>
      <sheetName val="内装代価"/>
      <sheetName val="特定工事"/>
      <sheetName val="総合仮設"/>
      <sheetName val="諸経費"/>
      <sheetName val="経費率"/>
      <sheetName val="資材単価"/>
      <sheetName val="仮設代価"/>
      <sheetName val="足場単価"/>
      <sheetName val="土地業代価"/>
      <sheetName val="土工機械"/>
      <sheetName val="金属代価"/>
      <sheetName val="ＲＣ代価"/>
      <sheetName val="鉄骨代価"/>
      <sheetName val="建方本体"/>
      <sheetName val="木代価"/>
      <sheetName val="石"/>
      <sheetName val="ﾀｲﾙ代価"/>
      <sheetName val="配管単価"/>
      <sheetName val="屋根代価"/>
      <sheetName val="ｶﾞﾗｽ代価"/>
      <sheetName val="吹付"/>
      <sheetName val="雑代価"/>
      <sheetName val=" 型枠単価"/>
      <sheetName val="標準工期"/>
      <sheetName val="積算資料"/>
      <sheetName val="土木代価"/>
      <sheetName val="鉄骨加工"/>
      <sheetName val="廃材処分"/>
      <sheetName val="搬入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成単価"/>
      <sheetName val="仮設"/>
      <sheetName val="改修仮設"/>
      <sheetName val="金属"/>
      <sheetName val="内装"/>
      <sheetName val="処分単価"/>
      <sheetName val="重信処分費"/>
      <sheetName val="建具計算"/>
      <sheetName val="内部計算"/>
      <sheetName val="内部集計"/>
      <sheetName val="標準工期"/>
      <sheetName val="最低価格"/>
      <sheetName val="表紙"/>
      <sheetName val="種目 "/>
      <sheetName val="科目"/>
      <sheetName val="細目"/>
      <sheetName val="直接工事区分"/>
      <sheetName val="建築共通費"/>
      <sheetName val="付加仮設"/>
      <sheetName val="土木共通費"/>
      <sheetName val="経費率"/>
      <sheetName val="異種工事経費率"/>
      <sheetName val="異種工事の算出"/>
      <sheetName val="追加経費"/>
      <sheetName val="足場単価"/>
      <sheetName val="特定工事"/>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sheetData sheetId="12"/>
      <sheetData sheetId="13"/>
      <sheetData sheetId="14" refreshError="1"/>
      <sheetData sheetId="15"/>
      <sheetData sheetId="16" refreshError="1"/>
      <sheetData sheetId="17" refreshError="1"/>
      <sheetData sheetId="18"/>
      <sheetData sheetId="19"/>
      <sheetData sheetId="20" refreshError="1"/>
      <sheetData sheetId="21" refreshError="1"/>
      <sheetData sheetId="22"/>
      <sheetData sheetId="23" refreshError="1"/>
      <sheetData sheetId="24" refreshError="1"/>
      <sheetData sheetId="25"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標準工期"/>
      <sheetName val="最低価格"/>
      <sheetName val="表紙"/>
      <sheetName val="種目"/>
      <sheetName val="科目"/>
      <sheetName val="細目"/>
      <sheetName val="土木"/>
      <sheetName val="内装"/>
      <sheetName val="ｶﾞﾗｽ"/>
      <sheetName val="金属"/>
      <sheetName val="屋根"/>
      <sheetName val="木"/>
      <sheetName val="ﾀｲﾙ"/>
      <sheetName val="石"/>
      <sheetName val="防水"/>
      <sheetName val="ＲＣ"/>
      <sheetName val="土地業"/>
      <sheetName val="仮設"/>
      <sheetName val="塗装改修"/>
      <sheetName val="雑"/>
      <sheetName val="吹付"/>
      <sheetName val="特定工事"/>
      <sheetName val="総合仮設"/>
      <sheetName val="諸経費"/>
      <sheetName val="経費率"/>
      <sheetName val="資材単価"/>
      <sheetName val="改修仮設"/>
      <sheetName val="足場単価"/>
      <sheetName val="配管単価"/>
      <sheetName val="型枠"/>
      <sheetName val="積算資料"/>
      <sheetName val="廃材処分"/>
      <sheetName val="搬入費"/>
      <sheetName val="機具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山村"/>
      <sheetName val="直接工事費（標準建設費）"/>
      <sheetName val="表紙"/>
    </sheetNames>
    <sheetDataSet>
      <sheetData sheetId="0" refreshError="1"/>
      <sheetData sheetId="1" refreshError="1"/>
      <sheetData sheetId="2"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種目"/>
      <sheetName val="科目"/>
      <sheetName val="細目"/>
      <sheetName val="資材"/>
      <sheetName val="代価"/>
      <sheetName val="残土"/>
      <sheetName val="躯体計算"/>
      <sheetName val="躯体集計"/>
      <sheetName val="内部計算"/>
      <sheetName val="内部集計"/>
      <sheetName val="建具計算"/>
      <sheetName val="共通費"/>
      <sheetName val="内部計算 (2)"/>
      <sheetName val="ﾃﾞｯｷﾌﾟﾚｰﾄ"/>
      <sheetName val="現場発泡ｳﾚﾀﾝ"/>
      <sheetName val="防水 "/>
      <sheetName val="石"/>
      <sheetName val="ﾀｲﾙ"/>
      <sheetName val="ｱﾙﾐ建具"/>
      <sheetName val="ｱﾙﾐ建具（改修）"/>
      <sheetName val="鋼製建具"/>
      <sheetName val="鋼製建具（改修）"/>
      <sheetName val="耐薬VS"/>
      <sheetName val="ﾀｲﾙｶ-ﾍﾟｯﾄ"/>
      <sheetName val="塗床"/>
      <sheetName val="二重床"/>
      <sheetName val="ｷｯﾁﾝ"/>
      <sheetName val="洗面ｶｳﾝﾀ-"/>
      <sheetName val="ﾊﾟﾝﾁﾝｸﾞ"/>
      <sheetName val="ﾌｪﾝｽ"/>
      <sheetName val="さかい"/>
      <sheetName val="ｶ-ﾃﾝ"/>
      <sheetName val="軽量鋼製"/>
      <sheetName val="ｽﾃﾝ建具"/>
      <sheetName val="抗菌"/>
      <sheetName val="ｽﾁ-ﾙﾊﾟ-ﾃ-ｼｮﾝ"/>
      <sheetName val="ｽﾗｲﾃﾞｨﾝｸﾞｳｫ-ﾙ"/>
      <sheetName val="ﾄｲﾚﾌﾞｰｽ"/>
      <sheetName val="ｱﾙﾐ笠木"/>
      <sheetName val="EXP.J"/>
      <sheetName val="撤去"/>
      <sheetName val="処分費"/>
    </sheetNames>
    <sheetDataSet>
      <sheetData sheetId="0"/>
      <sheetData sheetId="1"/>
      <sheetData sheetId="2"/>
      <sheetData sheetId="3"/>
      <sheetData sheetId="4"/>
      <sheetData sheetId="5"/>
      <sheetData sheetId="6"/>
      <sheetData sheetId="7"/>
      <sheetData sheetId="8"/>
      <sheetData sheetId="9">
        <row r="91">
          <cell r="A91" t="str">
            <v>内部仕上計算書（第２発電機室）</v>
          </cell>
        </row>
        <row r="92">
          <cell r="A92" t="str">
            <v>項　目</v>
          </cell>
          <cell r="C92" t="str">
            <v>　　　床</v>
          </cell>
          <cell r="G92" t="str">
            <v>　　　幅　木</v>
          </cell>
          <cell r="K92" t="str">
            <v>　　　壁</v>
          </cell>
          <cell r="O92" t="str">
            <v>　　　天　井</v>
          </cell>
          <cell r="S92" t="str">
            <v>　　その他</v>
          </cell>
        </row>
        <row r="93">
          <cell r="A93" t="str">
            <v>　</v>
          </cell>
          <cell r="B93" t="str">
            <v>Ｗ</v>
          </cell>
          <cell r="C93" t="str">
            <v>Ｌ</v>
          </cell>
          <cell r="D93" t="str">
            <v>箇所</v>
          </cell>
          <cell r="E93" t="str">
            <v>計</v>
          </cell>
          <cell r="F93" t="str">
            <v>Ｗ</v>
          </cell>
          <cell r="G93" t="str">
            <v>Ｌ</v>
          </cell>
          <cell r="H93" t="str">
            <v>箇所</v>
          </cell>
          <cell r="I93" t="str">
            <v>計</v>
          </cell>
          <cell r="J93" t="str">
            <v>Ｗ</v>
          </cell>
          <cell r="K93" t="str">
            <v>Ｌ</v>
          </cell>
          <cell r="L93" t="str">
            <v>箇所</v>
          </cell>
          <cell r="M93" t="str">
            <v>計</v>
          </cell>
          <cell r="N93" t="str">
            <v>Ｗ</v>
          </cell>
          <cell r="O93" t="str">
            <v>Ｌ</v>
          </cell>
          <cell r="P93" t="str">
            <v>箇所</v>
          </cell>
          <cell r="Q93" t="str">
            <v>計</v>
          </cell>
          <cell r="R93" t="str">
            <v>Ｗ</v>
          </cell>
          <cell r="S93" t="str">
            <v>Ｌ</v>
          </cell>
          <cell r="T93" t="str">
            <v>箇所</v>
          </cell>
          <cell r="U93" t="str">
            <v>計</v>
          </cell>
        </row>
        <row r="94">
          <cell r="A94" t="str">
            <v>　</v>
          </cell>
          <cell r="J94" t="str">
            <v>押出成形セメント板</v>
          </cell>
          <cell r="R94" t="str">
            <v>既設取合い</v>
          </cell>
        </row>
        <row r="95">
          <cell r="A95" t="str">
            <v>　</v>
          </cell>
          <cell r="B95" t="str">
            <v>　</v>
          </cell>
          <cell r="C95" t="str">
            <v>　</v>
          </cell>
          <cell r="D95" t="str">
            <v>　</v>
          </cell>
          <cell r="J95">
            <v>15.71</v>
          </cell>
          <cell r="K95">
            <v>6.55</v>
          </cell>
          <cell r="L95">
            <v>1</v>
          </cell>
          <cell r="M95">
            <v>102.9</v>
          </cell>
          <cell r="R95" t="str">
            <v>接着系ｱﾝｶｰ</v>
          </cell>
        </row>
        <row r="96">
          <cell r="A96" t="str">
            <v>　</v>
          </cell>
          <cell r="B96" t="str">
            <v>　</v>
          </cell>
          <cell r="C96" t="str">
            <v>　</v>
          </cell>
          <cell r="D96" t="str">
            <v>　</v>
          </cell>
          <cell r="E96">
            <v>0</v>
          </cell>
          <cell r="R96" t="str">
            <v>D10(横打ち)</v>
          </cell>
          <cell r="U96" t="str">
            <v>本</v>
          </cell>
        </row>
        <row r="97">
          <cell r="B97" t="str">
            <v>　</v>
          </cell>
          <cell r="C97" t="str">
            <v>　</v>
          </cell>
          <cell r="D97" t="str">
            <v>　</v>
          </cell>
          <cell r="E97">
            <v>0</v>
          </cell>
          <cell r="J97" t="str">
            <v>△SSW-1</v>
          </cell>
          <cell r="R97">
            <v>1</v>
          </cell>
          <cell r="S97">
            <v>66</v>
          </cell>
          <cell r="T97">
            <v>2</v>
          </cell>
          <cell r="U97">
            <v>132</v>
          </cell>
        </row>
        <row r="98">
          <cell r="A98" t="str">
            <v>　</v>
          </cell>
          <cell r="B98" t="str">
            <v>　</v>
          </cell>
          <cell r="C98" t="str">
            <v>　</v>
          </cell>
          <cell r="D98" t="str">
            <v>　</v>
          </cell>
          <cell r="E98">
            <v>0</v>
          </cell>
          <cell r="J98">
            <v>-1</v>
          </cell>
          <cell r="K98">
            <v>1.8</v>
          </cell>
          <cell r="L98">
            <v>3</v>
          </cell>
          <cell r="M98">
            <v>-5.4</v>
          </cell>
          <cell r="R98" t="str">
            <v>D13(横打ち)</v>
          </cell>
          <cell r="U98" t="str">
            <v>本</v>
          </cell>
        </row>
        <row r="99">
          <cell r="B99" t="str">
            <v>　</v>
          </cell>
          <cell r="C99" t="str">
            <v>　</v>
          </cell>
          <cell r="D99" t="str">
            <v>　</v>
          </cell>
          <cell r="E99">
            <v>0</v>
          </cell>
          <cell r="R99">
            <v>1</v>
          </cell>
          <cell r="S99">
            <v>8</v>
          </cell>
          <cell r="T99">
            <v>4</v>
          </cell>
          <cell r="U99">
            <v>32</v>
          </cell>
        </row>
        <row r="100">
          <cell r="A100" t="str">
            <v>　　</v>
          </cell>
          <cell r="B100" t="str">
            <v>　</v>
          </cell>
          <cell r="C100" t="str">
            <v>　</v>
          </cell>
          <cell r="D100" t="str">
            <v>　</v>
          </cell>
          <cell r="J100" t="str">
            <v>△SD-1</v>
          </cell>
          <cell r="R100" t="str">
            <v>D22(横打ち)</v>
          </cell>
          <cell r="U100" t="str">
            <v>本</v>
          </cell>
        </row>
        <row r="101">
          <cell r="A101" t="str">
            <v>　</v>
          </cell>
          <cell r="B101" t="str">
            <v>　</v>
          </cell>
          <cell r="C101" t="str">
            <v>　</v>
          </cell>
          <cell r="D101" t="str">
            <v>　</v>
          </cell>
          <cell r="J101">
            <v>-0.85</v>
          </cell>
          <cell r="K101">
            <v>1.7</v>
          </cell>
          <cell r="L101">
            <v>3</v>
          </cell>
          <cell r="M101">
            <v>-4.34</v>
          </cell>
          <cell r="R101">
            <v>1</v>
          </cell>
          <cell r="S101">
            <v>6</v>
          </cell>
          <cell r="T101">
            <v>3</v>
          </cell>
          <cell r="U101">
            <v>18</v>
          </cell>
        </row>
        <row r="102">
          <cell r="A102" t="str">
            <v>　</v>
          </cell>
          <cell r="B102" t="str">
            <v>　</v>
          </cell>
          <cell r="C102" t="str">
            <v>　</v>
          </cell>
          <cell r="D102" t="str">
            <v>　</v>
          </cell>
          <cell r="E102">
            <v>0</v>
          </cell>
        </row>
        <row r="103">
          <cell r="A103" t="str">
            <v>　</v>
          </cell>
          <cell r="B103" t="str">
            <v>　</v>
          </cell>
          <cell r="C103" t="str">
            <v>　</v>
          </cell>
          <cell r="D103" t="str">
            <v>　</v>
          </cell>
          <cell r="E103">
            <v>0</v>
          </cell>
          <cell r="L103" t="str">
            <v>計(㎡)</v>
          </cell>
          <cell r="M103">
            <v>93.16</v>
          </cell>
        </row>
        <row r="104">
          <cell r="A104" t="str">
            <v>　</v>
          </cell>
          <cell r="B104" t="str">
            <v>　</v>
          </cell>
          <cell r="C104" t="str">
            <v>　</v>
          </cell>
          <cell r="D104" t="str">
            <v>　</v>
          </cell>
          <cell r="R104" t="str">
            <v>成形板下水切り</v>
          </cell>
        </row>
        <row r="105">
          <cell r="B105" t="str">
            <v>　</v>
          </cell>
          <cell r="C105" t="str">
            <v>　</v>
          </cell>
          <cell r="D105" t="str">
            <v>　</v>
          </cell>
          <cell r="E105">
            <v>0</v>
          </cell>
          <cell r="M105" t="str">
            <v>　</v>
          </cell>
          <cell r="R105">
            <v>15.71</v>
          </cell>
          <cell r="S105">
            <v>1</v>
          </cell>
          <cell r="T105">
            <v>1</v>
          </cell>
          <cell r="U105">
            <v>15.71</v>
          </cell>
        </row>
        <row r="106">
          <cell r="A106" t="str">
            <v>　　</v>
          </cell>
          <cell r="B106" t="str">
            <v>　</v>
          </cell>
          <cell r="C106" t="str">
            <v>　</v>
          </cell>
          <cell r="D106" t="str">
            <v>　</v>
          </cell>
          <cell r="M106" t="str">
            <v>　</v>
          </cell>
        </row>
        <row r="107">
          <cell r="B107" t="str">
            <v>　</v>
          </cell>
          <cell r="C107" t="str">
            <v>　</v>
          </cell>
          <cell r="D107" t="str">
            <v>　</v>
          </cell>
          <cell r="M107" t="str">
            <v>　</v>
          </cell>
          <cell r="T107" t="str">
            <v>計(㎡)</v>
          </cell>
          <cell r="U107">
            <v>15.71</v>
          </cell>
        </row>
        <row r="108">
          <cell r="A108" t="str">
            <v>　</v>
          </cell>
          <cell r="B108" t="str">
            <v>　</v>
          </cell>
          <cell r="C108" t="str">
            <v>　</v>
          </cell>
          <cell r="D108" t="str">
            <v>　</v>
          </cell>
          <cell r="E108" t="str">
            <v>　</v>
          </cell>
          <cell r="M108" t="str">
            <v>　</v>
          </cell>
        </row>
        <row r="109">
          <cell r="B109" t="str">
            <v>　</v>
          </cell>
          <cell r="C109" t="str">
            <v>　</v>
          </cell>
          <cell r="D109" t="str">
            <v>　</v>
          </cell>
          <cell r="E109">
            <v>0</v>
          </cell>
          <cell r="M109" t="str">
            <v>　</v>
          </cell>
        </row>
        <row r="110">
          <cell r="B110" t="str">
            <v>　</v>
          </cell>
          <cell r="C110" t="str">
            <v>　</v>
          </cell>
          <cell r="D110" t="str">
            <v>　</v>
          </cell>
          <cell r="E110" t="str">
            <v>　</v>
          </cell>
          <cell r="M110" t="str">
            <v>　</v>
          </cell>
        </row>
        <row r="111">
          <cell r="B111" t="str">
            <v>　</v>
          </cell>
          <cell r="C111" t="str">
            <v>　</v>
          </cell>
          <cell r="D111" t="str">
            <v>　</v>
          </cell>
          <cell r="E111" t="str">
            <v>　</v>
          </cell>
          <cell r="M111" t="str">
            <v>　</v>
          </cell>
        </row>
        <row r="112">
          <cell r="B112" t="str">
            <v>　</v>
          </cell>
          <cell r="C112" t="str">
            <v>　</v>
          </cell>
          <cell r="D112" t="str">
            <v>　</v>
          </cell>
          <cell r="M112" t="str">
            <v>　</v>
          </cell>
        </row>
        <row r="113">
          <cell r="A113" t="str">
            <v>　</v>
          </cell>
          <cell r="B113" t="str">
            <v>　</v>
          </cell>
          <cell r="C113" t="str">
            <v>　</v>
          </cell>
          <cell r="D113" t="str">
            <v>　</v>
          </cell>
        </row>
        <row r="114">
          <cell r="B114" t="str">
            <v>　</v>
          </cell>
          <cell r="C114" t="str">
            <v>　</v>
          </cell>
          <cell r="D114" t="str">
            <v>　</v>
          </cell>
        </row>
        <row r="115">
          <cell r="B115" t="str">
            <v>　</v>
          </cell>
          <cell r="C115" t="str">
            <v>　</v>
          </cell>
          <cell r="D115" t="str">
            <v>　</v>
          </cell>
        </row>
        <row r="118">
          <cell r="J118" t="str">
            <v>　</v>
          </cell>
        </row>
        <row r="119">
          <cell r="A119" t="str">
            <v>　</v>
          </cell>
        </row>
      </sheetData>
      <sheetData sheetId="10"/>
      <sheetData sheetId="11"/>
      <sheetData sheetId="12">
        <row r="42">
          <cell r="W42" t="str">
            <v>総合仮設費算出表【単独工事】</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標準工期"/>
      <sheetName val="最低価格"/>
      <sheetName val="表紙"/>
      <sheetName val="種目"/>
      <sheetName val="科目"/>
      <sheetName val="細目"/>
      <sheetName val="土木"/>
      <sheetName val="内装"/>
      <sheetName val="ｶﾞﾗｽ"/>
      <sheetName val="金属"/>
      <sheetName val="屋根"/>
      <sheetName val="木"/>
      <sheetName val="ﾀｲﾙ"/>
      <sheetName val="石"/>
      <sheetName val="防水"/>
      <sheetName val="ＲＣ"/>
      <sheetName val="土地業"/>
      <sheetName val="仮設"/>
      <sheetName val="塗装改修"/>
      <sheetName val="雑"/>
      <sheetName val="吹付"/>
      <sheetName val="特定工事"/>
      <sheetName val="総合仮設"/>
      <sheetName val="諸経費"/>
      <sheetName val="経費率"/>
      <sheetName val="資材単価"/>
      <sheetName val="改修仮設"/>
      <sheetName val="足場単価"/>
      <sheetName val="配管単価"/>
      <sheetName val="型枠"/>
      <sheetName val="積算資料"/>
      <sheetName val="廃材処分"/>
      <sheetName val="細目内訳（電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追加工事"/>
      <sheetName val="特定工事"/>
      <sheetName val="減額算出"/>
      <sheetName val="特定材料"/>
      <sheetName val="総合仮設単独"/>
      <sheetName val="総合仮設追加"/>
      <sheetName val="諸経費単独"/>
      <sheetName val="諸経費追加"/>
      <sheetName val="諸経費単特"/>
      <sheetName val="諸経費追特"/>
      <sheetName val="基準額"/>
      <sheetName val="費率"/>
    </sheetNames>
    <sheetDataSet>
      <sheetData sheetId="0" refreshError="1"/>
      <sheetData sheetId="1" refreshError="1"/>
      <sheetData sheetId="2" refreshError="1">
        <row r="18">
          <cell r="I18" t="e">
            <v>#REF!</v>
          </cell>
        </row>
        <row r="20">
          <cell r="I20" t="e">
            <v>#REF!</v>
          </cell>
        </row>
      </sheetData>
      <sheetData sheetId="3" refreshError="1">
        <row r="26">
          <cell r="I26">
            <v>5651785</v>
          </cell>
        </row>
        <row r="55">
          <cell r="I55">
            <v>7096890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8">
          <cell r="D8">
            <v>3000000</v>
          </cell>
          <cell r="E8" t="str">
            <v>未満</v>
          </cell>
          <cell r="F8">
            <v>4.05</v>
          </cell>
          <cell r="J8">
            <v>1000000</v>
          </cell>
          <cell r="K8" t="str">
            <v>未満</v>
          </cell>
          <cell r="L8">
            <v>4.92</v>
          </cell>
        </row>
        <row r="9">
          <cell r="B9">
            <v>3000000</v>
          </cell>
          <cell r="C9" t="str">
            <v>以上</v>
          </cell>
          <cell r="D9">
            <v>4000000</v>
          </cell>
          <cell r="E9" t="str">
            <v>未満</v>
          </cell>
          <cell r="F9">
            <v>4.01</v>
          </cell>
          <cell r="H9">
            <v>1000000</v>
          </cell>
          <cell r="I9" t="str">
            <v>以上</v>
          </cell>
          <cell r="J9">
            <v>2000000</v>
          </cell>
          <cell r="K9" t="str">
            <v>未満</v>
          </cell>
          <cell r="L9">
            <v>4.46</v>
          </cell>
        </row>
        <row r="10">
          <cell r="B10">
            <v>4000000</v>
          </cell>
          <cell r="C10" t="str">
            <v>以上</v>
          </cell>
          <cell r="D10">
            <v>5000000</v>
          </cell>
          <cell r="E10" t="str">
            <v>未満</v>
          </cell>
          <cell r="F10">
            <v>3.98</v>
          </cell>
          <cell r="H10">
            <v>2000000</v>
          </cell>
          <cell r="I10" t="str">
            <v>以上</v>
          </cell>
          <cell r="J10">
            <v>3000000</v>
          </cell>
          <cell r="K10" t="str">
            <v>未満</v>
          </cell>
          <cell r="L10">
            <v>4.21</v>
          </cell>
        </row>
        <row r="11">
          <cell r="B11">
            <v>5000000</v>
          </cell>
          <cell r="C11" t="str">
            <v>以上</v>
          </cell>
          <cell r="D11">
            <v>6000000</v>
          </cell>
          <cell r="E11" t="str">
            <v>未満</v>
          </cell>
          <cell r="F11">
            <v>3.96</v>
          </cell>
          <cell r="H11">
            <v>3000000</v>
          </cell>
          <cell r="I11" t="str">
            <v>以上</v>
          </cell>
          <cell r="J11">
            <v>4000000</v>
          </cell>
          <cell r="K11" t="str">
            <v>未満</v>
          </cell>
          <cell r="L11">
            <v>4.04</v>
          </cell>
        </row>
        <row r="12">
          <cell r="B12">
            <v>6000000</v>
          </cell>
          <cell r="C12" t="str">
            <v>以上</v>
          </cell>
          <cell r="D12">
            <v>7000000</v>
          </cell>
          <cell r="E12" t="str">
            <v>未満</v>
          </cell>
          <cell r="F12">
            <v>3.94</v>
          </cell>
          <cell r="H12">
            <v>4000000</v>
          </cell>
          <cell r="I12" t="str">
            <v>以上</v>
          </cell>
          <cell r="J12">
            <v>5000000</v>
          </cell>
          <cell r="K12" t="str">
            <v>未満</v>
          </cell>
          <cell r="L12">
            <v>3.91</v>
          </cell>
        </row>
        <row r="13">
          <cell r="B13">
            <v>7000000</v>
          </cell>
          <cell r="C13" t="str">
            <v>以上</v>
          </cell>
          <cell r="D13">
            <v>8000000</v>
          </cell>
          <cell r="E13" t="str">
            <v>未満</v>
          </cell>
          <cell r="F13">
            <v>3.92</v>
          </cell>
          <cell r="H13">
            <v>5000000</v>
          </cell>
          <cell r="I13" t="str">
            <v>以上</v>
          </cell>
          <cell r="J13">
            <v>6000000</v>
          </cell>
          <cell r="K13" t="str">
            <v>未満</v>
          </cell>
          <cell r="L13">
            <v>3.81</v>
          </cell>
        </row>
        <row r="14">
          <cell r="B14">
            <v>8000000</v>
          </cell>
          <cell r="C14" t="str">
            <v>以上</v>
          </cell>
          <cell r="D14">
            <v>9000000</v>
          </cell>
          <cell r="E14" t="str">
            <v>未満</v>
          </cell>
          <cell r="F14">
            <v>3.91</v>
          </cell>
          <cell r="H14">
            <v>6000000</v>
          </cell>
          <cell r="I14" t="str">
            <v>以上</v>
          </cell>
          <cell r="J14">
            <v>7000000</v>
          </cell>
          <cell r="K14" t="str">
            <v>未満</v>
          </cell>
          <cell r="L14">
            <v>3.73</v>
          </cell>
        </row>
        <row r="15">
          <cell r="B15">
            <v>9000000</v>
          </cell>
          <cell r="C15" t="str">
            <v>以上</v>
          </cell>
          <cell r="D15">
            <v>10000000</v>
          </cell>
          <cell r="E15" t="str">
            <v>未満</v>
          </cell>
          <cell r="F15">
            <v>3.89</v>
          </cell>
          <cell r="H15">
            <v>7000000</v>
          </cell>
          <cell r="I15" t="str">
            <v>以上</v>
          </cell>
          <cell r="J15">
            <v>8000000</v>
          </cell>
          <cell r="K15" t="str">
            <v>未満</v>
          </cell>
          <cell r="L15">
            <v>3.66</v>
          </cell>
        </row>
        <row r="16">
          <cell r="B16">
            <v>10000000</v>
          </cell>
          <cell r="C16" t="str">
            <v>以上</v>
          </cell>
          <cell r="D16">
            <v>12000000</v>
          </cell>
          <cell r="E16" t="str">
            <v>未満</v>
          </cell>
          <cell r="F16">
            <v>3.87</v>
          </cell>
          <cell r="H16">
            <v>8000000</v>
          </cell>
          <cell r="I16" t="str">
            <v>以上</v>
          </cell>
          <cell r="J16">
            <v>9000000</v>
          </cell>
          <cell r="K16" t="str">
            <v>未満</v>
          </cell>
          <cell r="L16">
            <v>3.6</v>
          </cell>
        </row>
        <row r="17">
          <cell r="B17">
            <v>12000000</v>
          </cell>
          <cell r="C17" t="str">
            <v>以上</v>
          </cell>
          <cell r="D17">
            <v>14000000</v>
          </cell>
          <cell r="E17" t="str">
            <v>未満</v>
          </cell>
          <cell r="F17">
            <v>3.85</v>
          </cell>
          <cell r="H17">
            <v>9000000</v>
          </cell>
          <cell r="I17" t="str">
            <v>以上</v>
          </cell>
          <cell r="J17">
            <v>10000000</v>
          </cell>
          <cell r="K17" t="str">
            <v>未満</v>
          </cell>
          <cell r="L17">
            <v>3.54</v>
          </cell>
        </row>
        <row r="18">
          <cell r="B18">
            <v>14000000</v>
          </cell>
          <cell r="C18" t="str">
            <v>以上</v>
          </cell>
          <cell r="D18">
            <v>16000000</v>
          </cell>
          <cell r="E18" t="str">
            <v>未満</v>
          </cell>
          <cell r="F18">
            <v>3.84</v>
          </cell>
          <cell r="H18">
            <v>10000000</v>
          </cell>
          <cell r="I18" t="str">
            <v>以上</v>
          </cell>
          <cell r="J18">
            <v>12000000</v>
          </cell>
          <cell r="K18" t="str">
            <v>未満</v>
          </cell>
          <cell r="L18">
            <v>3.45</v>
          </cell>
        </row>
        <row r="19">
          <cell r="B19">
            <v>16000000</v>
          </cell>
          <cell r="C19" t="str">
            <v>以上</v>
          </cell>
          <cell r="D19">
            <v>18000000</v>
          </cell>
          <cell r="E19" t="str">
            <v>未満</v>
          </cell>
          <cell r="F19">
            <v>3.82</v>
          </cell>
          <cell r="H19">
            <v>12000000</v>
          </cell>
          <cell r="I19" t="str">
            <v>以上</v>
          </cell>
          <cell r="J19">
            <v>14000000</v>
          </cell>
          <cell r="K19" t="str">
            <v>未満</v>
          </cell>
          <cell r="L19">
            <v>3.38</v>
          </cell>
        </row>
        <row r="20">
          <cell r="B20">
            <v>18000000</v>
          </cell>
          <cell r="C20" t="str">
            <v>以上</v>
          </cell>
          <cell r="D20">
            <v>20000000</v>
          </cell>
          <cell r="E20" t="str">
            <v>未満</v>
          </cell>
          <cell r="F20">
            <v>3.81</v>
          </cell>
          <cell r="H20">
            <v>14000000</v>
          </cell>
          <cell r="I20" t="str">
            <v>以上</v>
          </cell>
          <cell r="J20">
            <v>16000000</v>
          </cell>
          <cell r="K20" t="str">
            <v>未満</v>
          </cell>
          <cell r="L20">
            <v>3.31</v>
          </cell>
        </row>
        <row r="21">
          <cell r="B21">
            <v>20000000</v>
          </cell>
          <cell r="C21" t="str">
            <v>以上</v>
          </cell>
          <cell r="D21">
            <v>22000000</v>
          </cell>
          <cell r="E21" t="str">
            <v>未満</v>
          </cell>
          <cell r="F21">
            <v>3.8</v>
          </cell>
          <cell r="H21">
            <v>16000000</v>
          </cell>
          <cell r="I21" t="str">
            <v>以上</v>
          </cell>
          <cell r="J21">
            <v>18000000</v>
          </cell>
          <cell r="K21" t="str">
            <v>未満</v>
          </cell>
          <cell r="L21">
            <v>3.26</v>
          </cell>
        </row>
        <row r="22">
          <cell r="B22">
            <v>22000000</v>
          </cell>
          <cell r="C22" t="str">
            <v>以上</v>
          </cell>
          <cell r="D22">
            <v>24000000</v>
          </cell>
          <cell r="E22" t="str">
            <v>未満</v>
          </cell>
          <cell r="F22">
            <v>3.79</v>
          </cell>
          <cell r="H22">
            <v>18000000</v>
          </cell>
          <cell r="I22" t="str">
            <v>以上</v>
          </cell>
          <cell r="J22">
            <v>20000000</v>
          </cell>
          <cell r="K22" t="str">
            <v>未満</v>
          </cell>
          <cell r="L22">
            <v>3.21</v>
          </cell>
        </row>
        <row r="23">
          <cell r="B23">
            <v>24000000</v>
          </cell>
          <cell r="C23" t="str">
            <v>以上</v>
          </cell>
          <cell r="D23">
            <v>26000000</v>
          </cell>
          <cell r="E23" t="str">
            <v>未満</v>
          </cell>
          <cell r="F23">
            <v>3.78</v>
          </cell>
          <cell r="H23">
            <v>20000000</v>
          </cell>
          <cell r="I23" t="str">
            <v>以上</v>
          </cell>
          <cell r="J23">
            <v>22000000</v>
          </cell>
          <cell r="K23" t="str">
            <v>未満</v>
          </cell>
          <cell r="L23">
            <v>3.17</v>
          </cell>
        </row>
        <row r="24">
          <cell r="B24">
            <v>26000000</v>
          </cell>
          <cell r="C24" t="str">
            <v>以上</v>
          </cell>
          <cell r="D24">
            <v>28000000</v>
          </cell>
          <cell r="E24" t="str">
            <v>未満</v>
          </cell>
          <cell r="F24">
            <v>3.77</v>
          </cell>
          <cell r="H24">
            <v>22000000</v>
          </cell>
          <cell r="I24" t="str">
            <v>以上</v>
          </cell>
          <cell r="J24">
            <v>24000000</v>
          </cell>
          <cell r="K24" t="str">
            <v>未満</v>
          </cell>
          <cell r="L24">
            <v>3.13</v>
          </cell>
        </row>
        <row r="25">
          <cell r="B25">
            <v>28000000</v>
          </cell>
          <cell r="C25" t="str">
            <v>以上</v>
          </cell>
          <cell r="D25">
            <v>30000000</v>
          </cell>
          <cell r="E25" t="str">
            <v>未満</v>
          </cell>
          <cell r="F25">
            <v>3.76</v>
          </cell>
          <cell r="H25">
            <v>24000000</v>
          </cell>
          <cell r="I25" t="str">
            <v>以上</v>
          </cell>
          <cell r="J25">
            <v>26000000</v>
          </cell>
          <cell r="K25" t="str">
            <v>未満</v>
          </cell>
          <cell r="L25">
            <v>3.09</v>
          </cell>
        </row>
        <row r="26">
          <cell r="B26">
            <v>30000000</v>
          </cell>
          <cell r="C26" t="str">
            <v>以上</v>
          </cell>
          <cell r="D26">
            <v>35000000</v>
          </cell>
          <cell r="E26" t="str">
            <v>未満</v>
          </cell>
          <cell r="F26">
            <v>3.74</v>
          </cell>
          <cell r="H26">
            <v>26000000</v>
          </cell>
          <cell r="I26" t="str">
            <v>以上</v>
          </cell>
          <cell r="J26">
            <v>28000000</v>
          </cell>
          <cell r="K26" t="str">
            <v>未満</v>
          </cell>
          <cell r="L26">
            <v>3.06</v>
          </cell>
        </row>
        <row r="27">
          <cell r="B27">
            <v>35000000</v>
          </cell>
          <cell r="C27" t="str">
            <v>以上</v>
          </cell>
          <cell r="D27">
            <v>40000000</v>
          </cell>
          <cell r="E27" t="str">
            <v>未満</v>
          </cell>
          <cell r="F27">
            <v>3.72</v>
          </cell>
          <cell r="H27">
            <v>28000000</v>
          </cell>
          <cell r="I27" t="str">
            <v>以上</v>
          </cell>
          <cell r="J27">
            <v>30000000</v>
          </cell>
          <cell r="K27" t="str">
            <v>未満</v>
          </cell>
          <cell r="L27">
            <v>3.03</v>
          </cell>
        </row>
        <row r="28">
          <cell r="B28">
            <v>40000000</v>
          </cell>
          <cell r="C28" t="str">
            <v>以上</v>
          </cell>
          <cell r="D28">
            <v>45000000</v>
          </cell>
          <cell r="E28" t="str">
            <v>未満</v>
          </cell>
          <cell r="F28">
            <v>3.71</v>
          </cell>
          <cell r="H28">
            <v>30000000</v>
          </cell>
          <cell r="I28" t="str">
            <v>以上</v>
          </cell>
          <cell r="J28">
            <v>35000000</v>
          </cell>
          <cell r="K28" t="str">
            <v>未満</v>
          </cell>
          <cell r="L28">
            <v>2.96</v>
          </cell>
        </row>
        <row r="29">
          <cell r="B29">
            <v>45000000</v>
          </cell>
          <cell r="C29" t="str">
            <v>以上</v>
          </cell>
          <cell r="D29">
            <v>50000000</v>
          </cell>
          <cell r="E29" t="str">
            <v>未満</v>
          </cell>
          <cell r="F29">
            <v>3.7</v>
          </cell>
          <cell r="H29">
            <v>35000000</v>
          </cell>
          <cell r="I29" t="str">
            <v>以上</v>
          </cell>
          <cell r="J29">
            <v>40000000</v>
          </cell>
          <cell r="K29" t="str">
            <v>未満</v>
          </cell>
          <cell r="L29">
            <v>2.91</v>
          </cell>
        </row>
        <row r="30">
          <cell r="B30">
            <v>50000000</v>
          </cell>
          <cell r="C30" t="str">
            <v>以上</v>
          </cell>
          <cell r="D30">
            <v>55000000</v>
          </cell>
          <cell r="E30" t="str">
            <v>未満</v>
          </cell>
          <cell r="F30">
            <v>3.69</v>
          </cell>
          <cell r="H30">
            <v>40000000</v>
          </cell>
          <cell r="I30" t="str">
            <v>以上</v>
          </cell>
          <cell r="J30">
            <v>45000000</v>
          </cell>
          <cell r="K30" t="str">
            <v>未満</v>
          </cell>
          <cell r="L30">
            <v>2.86</v>
          </cell>
        </row>
        <row r="31">
          <cell r="B31">
            <v>55000000</v>
          </cell>
          <cell r="C31" t="str">
            <v>以上</v>
          </cell>
          <cell r="D31">
            <v>60000000</v>
          </cell>
          <cell r="E31" t="str">
            <v>未満</v>
          </cell>
          <cell r="F31">
            <v>3.68</v>
          </cell>
          <cell r="H31">
            <v>45000000</v>
          </cell>
          <cell r="I31" t="str">
            <v>以上</v>
          </cell>
          <cell r="J31">
            <v>50000000</v>
          </cell>
          <cell r="K31" t="str">
            <v>未満</v>
          </cell>
          <cell r="L31">
            <v>2.82</v>
          </cell>
        </row>
        <row r="32">
          <cell r="B32">
            <v>60000000</v>
          </cell>
          <cell r="C32" t="str">
            <v>以上</v>
          </cell>
          <cell r="D32">
            <v>65000000</v>
          </cell>
          <cell r="E32" t="str">
            <v>未満</v>
          </cell>
          <cell r="F32">
            <v>3.67</v>
          </cell>
          <cell r="H32">
            <v>50000000</v>
          </cell>
          <cell r="I32" t="str">
            <v>以上</v>
          </cell>
          <cell r="J32">
            <v>55000000</v>
          </cell>
          <cell r="K32" t="str">
            <v>未満</v>
          </cell>
          <cell r="L32">
            <v>2.78</v>
          </cell>
        </row>
        <row r="33">
          <cell r="B33">
            <v>65000000</v>
          </cell>
          <cell r="C33" t="str">
            <v>以上</v>
          </cell>
          <cell r="D33">
            <v>70000000</v>
          </cell>
          <cell r="E33" t="str">
            <v>未満</v>
          </cell>
          <cell r="F33">
            <v>3.66</v>
          </cell>
          <cell r="H33">
            <v>55000000</v>
          </cell>
          <cell r="I33" t="str">
            <v>以上</v>
          </cell>
          <cell r="J33">
            <v>60000000</v>
          </cell>
          <cell r="K33" t="str">
            <v>未満</v>
          </cell>
          <cell r="L33">
            <v>2.74</v>
          </cell>
        </row>
        <row r="34">
          <cell r="B34">
            <v>70000000</v>
          </cell>
          <cell r="C34" t="str">
            <v>以上</v>
          </cell>
          <cell r="D34">
            <v>75000000</v>
          </cell>
          <cell r="E34" t="str">
            <v>未満</v>
          </cell>
          <cell r="F34">
            <v>3.65</v>
          </cell>
          <cell r="H34">
            <v>60000000</v>
          </cell>
          <cell r="I34" t="str">
            <v>以上</v>
          </cell>
          <cell r="J34">
            <v>65000000</v>
          </cell>
          <cell r="K34" t="str">
            <v>未満</v>
          </cell>
          <cell r="L34">
            <v>2.71</v>
          </cell>
        </row>
        <row r="35">
          <cell r="B35">
            <v>75000000</v>
          </cell>
          <cell r="C35" t="str">
            <v>以上</v>
          </cell>
          <cell r="D35">
            <v>80000000</v>
          </cell>
          <cell r="E35" t="str">
            <v>未満</v>
          </cell>
          <cell r="F35">
            <v>3.64</v>
          </cell>
          <cell r="H35">
            <v>65000000</v>
          </cell>
          <cell r="I35" t="str">
            <v>以上</v>
          </cell>
          <cell r="J35">
            <v>70000000</v>
          </cell>
          <cell r="K35" t="str">
            <v>未満</v>
          </cell>
          <cell r="L35">
            <v>2.68</v>
          </cell>
        </row>
        <row r="36">
          <cell r="B36">
            <v>80000000</v>
          </cell>
          <cell r="C36" t="str">
            <v>以上</v>
          </cell>
          <cell r="D36">
            <v>85000000</v>
          </cell>
          <cell r="E36" t="str">
            <v>未満</v>
          </cell>
          <cell r="F36">
            <v>3.63</v>
          </cell>
          <cell r="H36">
            <v>70000000</v>
          </cell>
          <cell r="I36" t="str">
            <v>以上</v>
          </cell>
          <cell r="J36">
            <v>75000000</v>
          </cell>
          <cell r="K36" t="str">
            <v>未満</v>
          </cell>
          <cell r="L36">
            <v>2.66</v>
          </cell>
        </row>
        <row r="37">
          <cell r="B37">
            <v>85000000</v>
          </cell>
          <cell r="C37" t="str">
            <v>以上</v>
          </cell>
          <cell r="D37">
            <v>90000000</v>
          </cell>
          <cell r="E37" t="str">
            <v>未満</v>
          </cell>
          <cell r="F37">
            <v>3.63</v>
          </cell>
          <cell r="H37">
            <v>75000000</v>
          </cell>
          <cell r="I37" t="str">
            <v>以上</v>
          </cell>
          <cell r="J37">
            <v>80000000</v>
          </cell>
          <cell r="K37" t="str">
            <v>未満</v>
          </cell>
          <cell r="L37">
            <v>2.63</v>
          </cell>
        </row>
        <row r="38">
          <cell r="B38">
            <v>90000000</v>
          </cell>
          <cell r="C38" t="str">
            <v>以上</v>
          </cell>
          <cell r="D38">
            <v>95000000</v>
          </cell>
          <cell r="E38" t="str">
            <v>未満</v>
          </cell>
          <cell r="F38">
            <v>3.62</v>
          </cell>
          <cell r="H38">
            <v>80000000</v>
          </cell>
          <cell r="I38" t="str">
            <v>以上</v>
          </cell>
          <cell r="J38">
            <v>85000000</v>
          </cell>
          <cell r="K38" t="str">
            <v>未満</v>
          </cell>
          <cell r="L38">
            <v>2.61</v>
          </cell>
        </row>
        <row r="39">
          <cell r="B39">
            <v>95000000</v>
          </cell>
          <cell r="C39" t="str">
            <v>以上</v>
          </cell>
          <cell r="D39">
            <v>100000000</v>
          </cell>
          <cell r="E39" t="str">
            <v>未満</v>
          </cell>
          <cell r="F39">
            <v>3.62</v>
          </cell>
          <cell r="H39">
            <v>85000000</v>
          </cell>
          <cell r="I39" t="str">
            <v>以上</v>
          </cell>
          <cell r="J39">
            <v>90000000</v>
          </cell>
          <cell r="K39" t="str">
            <v>未満</v>
          </cell>
          <cell r="L39">
            <v>2.59</v>
          </cell>
        </row>
        <row r="40">
          <cell r="B40">
            <v>100000000</v>
          </cell>
          <cell r="C40" t="str">
            <v>以上</v>
          </cell>
          <cell r="D40">
            <v>120000000</v>
          </cell>
          <cell r="E40" t="str">
            <v>未満</v>
          </cell>
          <cell r="F40">
            <v>3.59</v>
          </cell>
          <cell r="H40">
            <v>90000000</v>
          </cell>
          <cell r="I40" t="str">
            <v>以上</v>
          </cell>
          <cell r="J40">
            <v>95000000</v>
          </cell>
          <cell r="K40" t="str">
            <v>未満</v>
          </cell>
          <cell r="L40">
            <v>2.57</v>
          </cell>
        </row>
        <row r="41">
          <cell r="B41">
            <v>120000000</v>
          </cell>
          <cell r="C41" t="str">
            <v>以上</v>
          </cell>
          <cell r="D41">
            <v>140000000</v>
          </cell>
          <cell r="E41" t="str">
            <v>未満</v>
          </cell>
          <cell r="F41">
            <v>3.58</v>
          </cell>
          <cell r="H41">
            <v>95000000</v>
          </cell>
          <cell r="I41" t="str">
            <v>以上</v>
          </cell>
          <cell r="J41">
            <v>100000000</v>
          </cell>
          <cell r="K41" t="str">
            <v>未満</v>
          </cell>
          <cell r="L41">
            <v>2.5499999999999998</v>
          </cell>
        </row>
        <row r="42">
          <cell r="B42">
            <v>140000000</v>
          </cell>
          <cell r="C42" t="str">
            <v>以上</v>
          </cell>
          <cell r="D42">
            <v>160000000</v>
          </cell>
          <cell r="E42" t="str">
            <v>未満</v>
          </cell>
          <cell r="F42">
            <v>3.56</v>
          </cell>
          <cell r="H42">
            <v>100000000</v>
          </cell>
          <cell r="I42" t="str">
            <v>以上</v>
          </cell>
          <cell r="J42">
            <v>120000000</v>
          </cell>
          <cell r="K42" t="str">
            <v>未満</v>
          </cell>
          <cell r="L42">
            <v>2.4900000000000002</v>
          </cell>
        </row>
        <row r="43">
          <cell r="B43">
            <v>160000000</v>
          </cell>
          <cell r="C43" t="str">
            <v>以上</v>
          </cell>
          <cell r="D43">
            <v>180000000</v>
          </cell>
          <cell r="E43" t="str">
            <v>未満</v>
          </cell>
          <cell r="F43">
            <v>3.55</v>
          </cell>
          <cell r="H43">
            <v>120000000</v>
          </cell>
          <cell r="I43" t="str">
            <v>以上</v>
          </cell>
          <cell r="J43">
            <v>140000000</v>
          </cell>
          <cell r="K43" t="str">
            <v>未満</v>
          </cell>
          <cell r="L43">
            <v>2.4300000000000002</v>
          </cell>
        </row>
        <row r="44">
          <cell r="B44">
            <v>180000000</v>
          </cell>
          <cell r="C44" t="str">
            <v>以上</v>
          </cell>
          <cell r="D44">
            <v>200000000</v>
          </cell>
          <cell r="E44" t="str">
            <v>未満</v>
          </cell>
          <cell r="F44">
            <v>3.53</v>
          </cell>
          <cell r="H44">
            <v>140000000</v>
          </cell>
          <cell r="I44" t="str">
            <v>以上</v>
          </cell>
          <cell r="J44">
            <v>160000000</v>
          </cell>
          <cell r="K44" t="str">
            <v>未満</v>
          </cell>
          <cell r="L44">
            <v>2.39</v>
          </cell>
        </row>
        <row r="45">
          <cell r="B45">
            <v>200000000</v>
          </cell>
          <cell r="C45" t="str">
            <v>以上</v>
          </cell>
          <cell r="D45">
            <v>220000000</v>
          </cell>
          <cell r="E45" t="str">
            <v>未満</v>
          </cell>
          <cell r="F45">
            <v>3.52</v>
          </cell>
          <cell r="H45">
            <v>160000000</v>
          </cell>
          <cell r="I45" t="str">
            <v>以上</v>
          </cell>
          <cell r="J45">
            <v>180000000</v>
          </cell>
          <cell r="K45" t="str">
            <v>未満</v>
          </cell>
          <cell r="L45">
            <v>2.35</v>
          </cell>
        </row>
        <row r="46">
          <cell r="B46">
            <v>220000000</v>
          </cell>
          <cell r="C46" t="str">
            <v>以上</v>
          </cell>
          <cell r="D46">
            <v>240000000</v>
          </cell>
          <cell r="E46" t="str">
            <v>未満</v>
          </cell>
          <cell r="F46">
            <v>3.51</v>
          </cell>
          <cell r="H46">
            <v>180000000</v>
          </cell>
          <cell r="I46" t="str">
            <v>以上</v>
          </cell>
          <cell r="J46">
            <v>200000000</v>
          </cell>
          <cell r="K46" t="str">
            <v>未満</v>
          </cell>
          <cell r="L46">
            <v>2.31</v>
          </cell>
        </row>
        <row r="47">
          <cell r="B47">
            <v>240000000</v>
          </cell>
          <cell r="C47" t="str">
            <v>以上</v>
          </cell>
          <cell r="D47">
            <v>260000000</v>
          </cell>
          <cell r="E47" t="str">
            <v>未満</v>
          </cell>
          <cell r="F47">
            <v>3.51</v>
          </cell>
          <cell r="H47">
            <v>200000000</v>
          </cell>
          <cell r="I47" t="str">
            <v>以上</v>
          </cell>
          <cell r="L47">
            <v>2.2799999999999998</v>
          </cell>
        </row>
        <row r="48">
          <cell r="B48">
            <v>260000000</v>
          </cell>
          <cell r="C48" t="str">
            <v>以上</v>
          </cell>
          <cell r="D48">
            <v>280000000</v>
          </cell>
          <cell r="E48" t="str">
            <v>未満</v>
          </cell>
          <cell r="F48">
            <v>3.5</v>
          </cell>
        </row>
        <row r="49">
          <cell r="B49">
            <v>280000000</v>
          </cell>
          <cell r="C49" t="str">
            <v>以上</v>
          </cell>
          <cell r="D49">
            <v>300000000</v>
          </cell>
          <cell r="E49" t="str">
            <v>未満</v>
          </cell>
          <cell r="F49">
            <v>3.49</v>
          </cell>
        </row>
        <row r="50">
          <cell r="B50">
            <v>300000000</v>
          </cell>
          <cell r="C50" t="str">
            <v>以上</v>
          </cell>
          <cell r="D50">
            <v>350000000</v>
          </cell>
          <cell r="E50" t="str">
            <v>未満</v>
          </cell>
          <cell r="F50">
            <v>3.47</v>
          </cell>
        </row>
        <row r="51">
          <cell r="B51">
            <v>350000000</v>
          </cell>
          <cell r="C51" t="str">
            <v>以上</v>
          </cell>
          <cell r="D51">
            <v>400000000</v>
          </cell>
          <cell r="E51" t="str">
            <v>未満</v>
          </cell>
          <cell r="F51">
            <v>3.46</v>
          </cell>
        </row>
        <row r="52">
          <cell r="B52">
            <v>400000000</v>
          </cell>
          <cell r="C52" t="str">
            <v>以上</v>
          </cell>
          <cell r="D52">
            <v>450000000</v>
          </cell>
          <cell r="E52" t="str">
            <v>未満</v>
          </cell>
          <cell r="F52">
            <v>3.44</v>
          </cell>
        </row>
        <row r="53">
          <cell r="B53">
            <v>450000000</v>
          </cell>
          <cell r="C53" t="str">
            <v>以上</v>
          </cell>
          <cell r="D53">
            <v>500000000</v>
          </cell>
          <cell r="E53" t="str">
            <v>未満</v>
          </cell>
          <cell r="F53">
            <v>3.43</v>
          </cell>
        </row>
        <row r="54">
          <cell r="B54">
            <v>500000000</v>
          </cell>
          <cell r="C54" t="str">
            <v>以上</v>
          </cell>
          <cell r="D54">
            <v>550000000</v>
          </cell>
          <cell r="E54" t="str">
            <v>未満</v>
          </cell>
          <cell r="F54">
            <v>3.42</v>
          </cell>
        </row>
        <row r="55">
          <cell r="B55">
            <v>550000000</v>
          </cell>
          <cell r="C55" t="str">
            <v>以上</v>
          </cell>
          <cell r="D55">
            <v>600000000</v>
          </cell>
          <cell r="E55" t="str">
            <v>未満</v>
          </cell>
          <cell r="F55">
            <v>3.41</v>
          </cell>
        </row>
        <row r="56">
          <cell r="B56">
            <v>600000000</v>
          </cell>
          <cell r="C56" t="str">
            <v>以上</v>
          </cell>
          <cell r="D56">
            <v>650000000</v>
          </cell>
          <cell r="E56" t="str">
            <v>未満</v>
          </cell>
          <cell r="F56">
            <v>3.4</v>
          </cell>
        </row>
        <row r="57">
          <cell r="B57">
            <v>650000000</v>
          </cell>
          <cell r="C57" t="str">
            <v>以上</v>
          </cell>
          <cell r="D57">
            <v>700000000</v>
          </cell>
          <cell r="E57" t="str">
            <v>未満</v>
          </cell>
          <cell r="F57">
            <v>3.39</v>
          </cell>
        </row>
        <row r="58">
          <cell r="B58">
            <v>700000000</v>
          </cell>
          <cell r="C58" t="str">
            <v>以上</v>
          </cell>
          <cell r="D58">
            <v>750000000</v>
          </cell>
          <cell r="E58" t="str">
            <v>未満</v>
          </cell>
          <cell r="F58">
            <v>3.39</v>
          </cell>
        </row>
        <row r="59">
          <cell r="B59">
            <v>750000000</v>
          </cell>
          <cell r="C59" t="str">
            <v>以上</v>
          </cell>
          <cell r="D59">
            <v>800000000</v>
          </cell>
          <cell r="E59" t="str">
            <v>未満</v>
          </cell>
          <cell r="F59">
            <v>3.38</v>
          </cell>
        </row>
        <row r="60">
          <cell r="B60">
            <v>800000000</v>
          </cell>
          <cell r="C60" t="str">
            <v>以上</v>
          </cell>
          <cell r="D60">
            <v>850000000</v>
          </cell>
          <cell r="E60" t="str">
            <v>未満</v>
          </cell>
          <cell r="F60">
            <v>3.37</v>
          </cell>
        </row>
        <row r="61">
          <cell r="B61">
            <v>850000000</v>
          </cell>
          <cell r="C61" t="str">
            <v>以上</v>
          </cell>
          <cell r="D61">
            <v>900000000</v>
          </cell>
          <cell r="E61" t="str">
            <v>未満</v>
          </cell>
          <cell r="F61">
            <v>3.37</v>
          </cell>
        </row>
        <row r="62">
          <cell r="B62">
            <v>900000000</v>
          </cell>
          <cell r="C62" t="str">
            <v>以上</v>
          </cell>
          <cell r="D62">
            <v>950000000</v>
          </cell>
          <cell r="E62" t="str">
            <v>未満</v>
          </cell>
          <cell r="F62">
            <v>3.36</v>
          </cell>
        </row>
        <row r="63">
          <cell r="B63">
            <v>950000000</v>
          </cell>
          <cell r="C63" t="str">
            <v>以上</v>
          </cell>
          <cell r="D63">
            <v>1000000000</v>
          </cell>
          <cell r="E63" t="str">
            <v>未満</v>
          </cell>
          <cell r="F63">
            <v>3.36</v>
          </cell>
        </row>
        <row r="64">
          <cell r="B64">
            <v>1000000000</v>
          </cell>
          <cell r="C64" t="str">
            <v>以上</v>
          </cell>
          <cell r="D64">
            <v>1200000000</v>
          </cell>
          <cell r="E64" t="str">
            <v>未満</v>
          </cell>
          <cell r="F64">
            <v>3.34</v>
          </cell>
        </row>
        <row r="65">
          <cell r="B65">
            <v>1200000000</v>
          </cell>
          <cell r="C65" t="str">
            <v>以上</v>
          </cell>
          <cell r="D65">
            <v>1400000000</v>
          </cell>
          <cell r="E65" t="str">
            <v>未満</v>
          </cell>
          <cell r="F65">
            <v>3.32</v>
          </cell>
        </row>
        <row r="66">
          <cell r="B66">
            <v>1400000000</v>
          </cell>
          <cell r="C66" t="str">
            <v>以上</v>
          </cell>
          <cell r="D66">
            <v>1600000000</v>
          </cell>
          <cell r="E66" t="str">
            <v>未満</v>
          </cell>
          <cell r="F66">
            <v>3.3</v>
          </cell>
        </row>
        <row r="67">
          <cell r="B67">
            <v>1600000000</v>
          </cell>
          <cell r="C67" t="str">
            <v>以上</v>
          </cell>
          <cell r="D67">
            <v>1800000000</v>
          </cell>
          <cell r="E67" t="str">
            <v>未満</v>
          </cell>
          <cell r="F67">
            <v>3.29</v>
          </cell>
        </row>
        <row r="68">
          <cell r="B68">
            <v>1800000000</v>
          </cell>
          <cell r="C68" t="str">
            <v>以上</v>
          </cell>
          <cell r="D68">
            <v>2000000000</v>
          </cell>
          <cell r="E68" t="str">
            <v>未満</v>
          </cell>
          <cell r="F68">
            <v>3.28</v>
          </cell>
        </row>
        <row r="69">
          <cell r="B69">
            <v>2000000000</v>
          </cell>
          <cell r="C69" t="str">
            <v>以上</v>
          </cell>
          <cell r="F69">
            <v>3.27</v>
          </cell>
        </row>
      </sheetData>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用書籍"/>
      <sheetName val="見(ｽﾄ･ｶｰﾃﾝ)"/>
      <sheetName val="見(ABP)"/>
      <sheetName val="細目"/>
      <sheetName val="見(SP)"/>
      <sheetName val="見(GS)"/>
      <sheetName val="見(抗菌VS)"/>
      <sheetName val="見(撤去)"/>
      <sheetName val="合成単価"/>
      <sheetName val="仮設"/>
      <sheetName val="改修仮設"/>
      <sheetName val="塗装"/>
      <sheetName val="金属"/>
      <sheetName val="内装"/>
      <sheetName val="撤去(代)"/>
      <sheetName val="SP計算(撤去)"/>
      <sheetName val="撤去詳細計算"/>
      <sheetName val="撤去計算(1)"/>
      <sheetName val="数量(撤去)"/>
      <sheetName val="数量(廃材)"/>
      <sheetName val="SP計算(新設)"/>
      <sheetName val="新設計算(1)"/>
      <sheetName val="新設計算(2)"/>
      <sheetName val="最低価格"/>
      <sheetName val="表紙"/>
      <sheetName val="種目 "/>
      <sheetName val="科目"/>
      <sheetName val="直接工事区分"/>
      <sheetName val="建築共通費"/>
      <sheetName val="付加仮設"/>
      <sheetName val="見(空気汚染)"/>
      <sheetName val="土木共通費"/>
      <sheetName val="経費率"/>
      <sheetName val="異種工事経費率"/>
      <sheetName val="異種工事の算出"/>
      <sheetName val="追加経費"/>
      <sheetName val="足場単価"/>
      <sheetName val="特定工事"/>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科目内訳（設備）"/>
      <sheetName val="種目"/>
      <sheetName val="細目"/>
      <sheetName val="区分Ａ－１"/>
      <sheetName val="前+後工事Ａ－２"/>
      <sheetName val="後工事Ａ－３"/>
      <sheetName val="基準額 (2)"/>
      <sheetName val="科目（保留）"/>
      <sheetName val="種目内訳 （保留）"/>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復済み_Sheet1"/>
      <sheetName val="回復済み_Sheet2"/>
      <sheetName val="表紙"/>
      <sheetName val="種目"/>
      <sheetName val="科目"/>
      <sheetName val="中科目"/>
      <sheetName val="細目"/>
      <sheetName val="別紙"/>
      <sheetName val="別紙（電灯設備）"/>
      <sheetName val="別紙 (動力)"/>
      <sheetName val="別紙 (通信)"/>
      <sheetName val="別紙 (火報)"/>
      <sheetName val="別紙 (仮設)"/>
      <sheetName val="別紙 (撤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名称マスター"/>
      <sheetName val="1仮設工事"/>
      <sheetName val="2土工事"/>
      <sheetName val="3コンクリート工事"/>
      <sheetName val="4型枠工事"/>
      <sheetName val="5.既製コンクリート工事"/>
      <sheetName val="6鉄筋工事"/>
      <sheetName val="7防水工事"/>
      <sheetName val="8タイル工事"/>
      <sheetName val="9木"/>
      <sheetName val="9木工事"/>
      <sheetName val="10屋根工事"/>
      <sheetName val="11金属金物工事"/>
      <sheetName val="12左官工事"/>
      <sheetName val="13木製建具"/>
      <sheetName val="14鋼製建具"/>
      <sheetName val="15ガラス工事"/>
      <sheetName val="16塗装工事"/>
      <sheetName val="17内装工事"/>
      <sheetName val="18外装工事"/>
      <sheetName val="18外装工事2"/>
      <sheetName val="19雑工事"/>
      <sheetName val="1外構工事"/>
      <sheetName val="最終"/>
    </sheetNames>
    <sheetDataSet>
      <sheetData sheetId="0">
        <row r="2">
          <cell r="B2" t="str">
            <v>仮設工事</v>
          </cell>
          <cell r="D2" t="str">
            <v>土工事</v>
          </cell>
          <cell r="E2" t="str">
            <v>コンクリート工事</v>
          </cell>
          <cell r="F2" t="str">
            <v>型枠工事</v>
          </cell>
          <cell r="G2" t="str">
            <v>鉄筋工事</v>
          </cell>
          <cell r="H2" t="str">
            <v>既成コンクリ－ト工事</v>
          </cell>
          <cell r="I2" t="str">
            <v>防水工事</v>
          </cell>
          <cell r="J2" t="str">
            <v>石工事</v>
          </cell>
          <cell r="K2" t="str">
            <v>タイル工事</v>
          </cell>
          <cell r="L2" t="str">
            <v>木工事</v>
          </cell>
          <cell r="M2" t="str">
            <v>屋根工事</v>
          </cell>
          <cell r="N2" t="str">
            <v>金物工事</v>
          </cell>
          <cell r="O2" t="str">
            <v>左官工事</v>
          </cell>
          <cell r="P2" t="str">
            <v>木製建具工事</v>
          </cell>
          <cell r="Q2" t="str">
            <v>鋼製建具工事</v>
          </cell>
          <cell r="R2" t="str">
            <v>塗装工事</v>
          </cell>
          <cell r="S2" t="str">
            <v>内外装工事</v>
          </cell>
          <cell r="T2" t="str">
            <v>雑工事</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計書"/>
      <sheetName val="明細書"/>
      <sheetName val="複合単価 "/>
      <sheetName val="塗装費"/>
      <sheetName val="見積比較表"/>
      <sheetName val="産廃"/>
      <sheetName val="支線工事"/>
      <sheetName val="動力盤"/>
      <sheetName val="分電盤"/>
      <sheetName val="#REF!"/>
      <sheetName val="フォーム"/>
      <sheetName val="類別歩掛表"/>
      <sheetName val="内訳経費"/>
      <sheetName val="電気"/>
    </sheetNames>
    <sheetDataSet>
      <sheetData sheetId="0"/>
      <sheetData sheetId="1"/>
      <sheetData sheetId="2"/>
      <sheetData sheetId="3"/>
      <sheetData sheetId="4"/>
      <sheetData sheetId="5"/>
      <sheetData sheetId="6" refreshError="1">
        <row r="12">
          <cell r="B12" t="str">
            <v>複合単価計算書</v>
          </cell>
        </row>
        <row r="14">
          <cell r="C14" t="str">
            <v>工事名称 :</v>
          </cell>
        </row>
        <row r="16">
          <cell r="F16" t="str">
            <v>数</v>
          </cell>
          <cell r="G16" t="str">
            <v>単</v>
          </cell>
        </row>
        <row r="17">
          <cell r="C17" t="str">
            <v>名  称</v>
          </cell>
          <cell r="D17" t="str">
            <v xml:space="preserve">  規  格</v>
          </cell>
          <cell r="E17" t="str">
            <v>単  価</v>
          </cell>
          <cell r="F17" t="str">
            <v>雑材料</v>
          </cell>
          <cell r="G17" t="str">
            <v>小  計</v>
          </cell>
          <cell r="H17" t="str">
            <v>単  価</v>
          </cell>
          <cell r="I17" t="str">
            <v>雑材料</v>
          </cell>
          <cell r="J17" t="str">
            <v>小  計</v>
          </cell>
          <cell r="K17" t="str">
            <v>小  計</v>
          </cell>
          <cell r="L17" t="str">
            <v>労務単価</v>
          </cell>
          <cell r="M17" t="str">
            <v>労務単価</v>
          </cell>
          <cell r="N17" t="str">
            <v>歩  掛</v>
          </cell>
          <cell r="O17" t="str">
            <v>その他</v>
          </cell>
          <cell r="P17" t="str">
            <v>小  計</v>
          </cell>
        </row>
        <row r="18">
          <cell r="F18" t="str">
            <v>量</v>
          </cell>
          <cell r="G18" t="str">
            <v>位</v>
          </cell>
        </row>
        <row r="20">
          <cell r="C20" t="str">
            <v xml:space="preserve"> 鋼線（亜鉛メッキ）</v>
          </cell>
          <cell r="D20">
            <v>38</v>
          </cell>
          <cell r="E20" t="str">
            <v>㎡</v>
          </cell>
          <cell r="F20">
            <v>8</v>
          </cell>
          <cell r="G20" t="str">
            <v>ｍ</v>
          </cell>
          <cell r="H20">
            <v>94</v>
          </cell>
          <cell r="I20">
            <v>3.0000000000000002E-2</v>
          </cell>
          <cell r="J20">
            <v>774</v>
          </cell>
          <cell r="K20" t="str">
            <v>電      工</v>
          </cell>
          <cell r="L20" t="str">
            <v>電      工</v>
          </cell>
          <cell r="M20">
            <v>17100</v>
          </cell>
          <cell r="N20">
            <v>0.67</v>
          </cell>
          <cell r="O20">
            <v>0.12</v>
          </cell>
          <cell r="P20">
            <v>12831</v>
          </cell>
        </row>
        <row r="21">
          <cell r="C21" t="str">
            <v xml:space="preserve"> P-70</v>
          </cell>
          <cell r="D21">
            <v>0</v>
          </cell>
          <cell r="E21">
            <v>0</v>
          </cell>
          <cell r="J21">
            <v>0</v>
          </cell>
        </row>
        <row r="22">
          <cell r="B22" t="str">
            <v>資</v>
          </cell>
          <cell r="C22" t="str">
            <v xml:space="preserve"> 支線バンド</v>
          </cell>
          <cell r="D22">
            <v>1</v>
          </cell>
          <cell r="E22" t="str">
            <v>個</v>
          </cell>
          <cell r="F22">
            <v>1</v>
          </cell>
          <cell r="G22" t="str">
            <v>個</v>
          </cell>
          <cell r="H22">
            <v>864</v>
          </cell>
          <cell r="I22">
            <v>3.0000000000000002E-2</v>
          </cell>
          <cell r="J22">
            <v>889</v>
          </cell>
          <cell r="K22" t="str">
            <v>労</v>
          </cell>
          <cell r="L22" t="str">
            <v>普通作業員</v>
          </cell>
          <cell r="M22">
            <v>19700</v>
          </cell>
          <cell r="N22">
            <v>0.26100000000000001</v>
          </cell>
          <cell r="O22">
            <v>0.12</v>
          </cell>
          <cell r="P22">
            <v>5758</v>
          </cell>
        </row>
        <row r="23">
          <cell r="C23" t="str">
            <v xml:space="preserve"> P-68</v>
          </cell>
          <cell r="D23">
            <v>0</v>
          </cell>
          <cell r="E23">
            <v>0</v>
          </cell>
          <cell r="F23">
            <v>0</v>
          </cell>
          <cell r="G23">
            <v>0</v>
          </cell>
          <cell r="I23">
            <v>0</v>
          </cell>
          <cell r="J23">
            <v>0</v>
          </cell>
        </row>
        <row r="24">
          <cell r="C24" t="str">
            <v xml:space="preserve"> シンプル</v>
          </cell>
          <cell r="D24" t="str">
            <v xml:space="preserve">  丸  型</v>
          </cell>
          <cell r="E24">
            <v>1</v>
          </cell>
          <cell r="F24">
            <v>1</v>
          </cell>
          <cell r="G24" t="str">
            <v>個</v>
          </cell>
          <cell r="H24">
            <v>160</v>
          </cell>
          <cell r="I24">
            <v>3.0000000000000002E-2</v>
          </cell>
          <cell r="J24">
            <v>164</v>
          </cell>
        </row>
        <row r="25">
          <cell r="C25" t="str">
            <v xml:space="preserve"> P-78</v>
          </cell>
          <cell r="D25">
            <v>0</v>
          </cell>
          <cell r="E25">
            <v>0</v>
          </cell>
          <cell r="F25">
            <v>0</v>
          </cell>
          <cell r="G25">
            <v>0</v>
          </cell>
          <cell r="I25">
            <v>0</v>
          </cell>
          <cell r="J25">
            <v>0</v>
          </cell>
        </row>
        <row r="26">
          <cell r="C26" t="str">
            <v xml:space="preserve"> 巻付グリップ</v>
          </cell>
          <cell r="D26">
            <v>38</v>
          </cell>
          <cell r="E26" t="str">
            <v>㎡</v>
          </cell>
          <cell r="F26">
            <v>4</v>
          </cell>
          <cell r="G26" t="str">
            <v>個</v>
          </cell>
          <cell r="H26">
            <v>320</v>
          </cell>
          <cell r="I26">
            <v>3.0000000000000002E-2</v>
          </cell>
          <cell r="J26">
            <v>1318</v>
          </cell>
        </row>
        <row r="27">
          <cell r="C27" t="str">
            <v xml:space="preserve"> P-70</v>
          </cell>
          <cell r="D27">
            <v>0</v>
          </cell>
          <cell r="E27">
            <v>0</v>
          </cell>
          <cell r="F27">
            <v>0</v>
          </cell>
          <cell r="G27">
            <v>0</v>
          </cell>
          <cell r="I27">
            <v>0</v>
          </cell>
          <cell r="J27">
            <v>0</v>
          </cell>
        </row>
        <row r="28">
          <cell r="C28" t="str">
            <v xml:space="preserve"> 玉碍子</v>
          </cell>
          <cell r="D28" t="str">
            <v xml:space="preserve">    中</v>
          </cell>
          <cell r="E28">
            <v>1</v>
          </cell>
          <cell r="F28">
            <v>1</v>
          </cell>
          <cell r="G28" t="str">
            <v>個</v>
          </cell>
          <cell r="H28">
            <v>416</v>
          </cell>
          <cell r="I28">
            <v>3.0000000000000002E-2</v>
          </cell>
          <cell r="J28">
            <v>428</v>
          </cell>
          <cell r="K28" t="str">
            <v>務</v>
          </cell>
        </row>
        <row r="29">
          <cell r="C29" t="str">
            <v xml:space="preserve"> P-69</v>
          </cell>
          <cell r="D29">
            <v>0</v>
          </cell>
          <cell r="E29">
            <v>0</v>
          </cell>
          <cell r="F29">
            <v>0</v>
          </cell>
          <cell r="G29">
            <v>0</v>
          </cell>
          <cell r="I29">
            <v>0</v>
          </cell>
          <cell r="J29">
            <v>0</v>
          </cell>
        </row>
        <row r="30">
          <cell r="B30" t="str">
            <v>材</v>
          </cell>
          <cell r="C30" t="str">
            <v xml:space="preserve"> 支線ガード（樹脂）</v>
          </cell>
          <cell r="D30">
            <v>1</v>
          </cell>
          <cell r="E30" t="str">
            <v>本</v>
          </cell>
          <cell r="F30">
            <v>1</v>
          </cell>
          <cell r="G30" t="str">
            <v>本</v>
          </cell>
          <cell r="H30">
            <v>1528</v>
          </cell>
          <cell r="I30">
            <v>3.0000000000000002E-2</v>
          </cell>
          <cell r="J30">
            <v>1573</v>
          </cell>
        </row>
        <row r="31">
          <cell r="C31" t="str">
            <v xml:space="preserve"> P-70</v>
          </cell>
          <cell r="D31">
            <v>0</v>
          </cell>
          <cell r="E31">
            <v>0</v>
          </cell>
          <cell r="F31">
            <v>0</v>
          </cell>
          <cell r="G31">
            <v>0</v>
          </cell>
          <cell r="I31">
            <v>0</v>
          </cell>
          <cell r="J31">
            <v>0</v>
          </cell>
        </row>
        <row r="32">
          <cell r="C32" t="str">
            <v xml:space="preserve"> ステーブロック</v>
          </cell>
          <cell r="D32" t="str">
            <v xml:space="preserve">  ＃５型</v>
          </cell>
          <cell r="E32">
            <v>1</v>
          </cell>
          <cell r="F32">
            <v>1</v>
          </cell>
          <cell r="G32" t="str">
            <v>個</v>
          </cell>
          <cell r="H32">
            <v>2960</v>
          </cell>
          <cell r="I32">
            <v>3.0000000000000002E-2</v>
          </cell>
          <cell r="J32">
            <v>3048</v>
          </cell>
          <cell r="K32">
            <v>18589</v>
          </cell>
          <cell r="L32" t="str">
            <v>労務費計</v>
          </cell>
          <cell r="M32">
            <v>18589</v>
          </cell>
          <cell r="O32" t="str">
            <v>労務費計</v>
          </cell>
          <cell r="P32">
            <v>18589</v>
          </cell>
        </row>
        <row r="33">
          <cell r="C33" t="str">
            <v xml:space="preserve"> P-70</v>
          </cell>
          <cell r="D33">
            <v>0</v>
          </cell>
          <cell r="E33">
            <v>0</v>
          </cell>
          <cell r="F33">
            <v>0</v>
          </cell>
          <cell r="G33">
            <v>0</v>
          </cell>
          <cell r="I33">
            <v>0</v>
          </cell>
          <cell r="J33">
            <v>0</v>
          </cell>
        </row>
        <row r="35">
          <cell r="I35" t="str">
            <v>資材費計</v>
          </cell>
          <cell r="J35">
            <v>8194</v>
          </cell>
          <cell r="K35" t="str">
            <v>資材費計</v>
          </cell>
          <cell r="L35">
            <v>8194</v>
          </cell>
          <cell r="M35" t="str">
            <v>資材費計</v>
          </cell>
          <cell r="N35">
            <v>8194</v>
          </cell>
          <cell r="O35" t="str">
            <v>資材費計</v>
          </cell>
          <cell r="P35">
            <v>8194</v>
          </cell>
        </row>
        <row r="38">
          <cell r="C38" t="str">
            <v>備    考</v>
          </cell>
          <cell r="D38" t="str">
            <v>合計</v>
          </cell>
          <cell r="E38">
            <v>26783</v>
          </cell>
          <cell r="F38" t="str">
            <v>合計</v>
          </cell>
          <cell r="G38">
            <v>26783</v>
          </cell>
          <cell r="O38" t="str">
            <v>合計</v>
          </cell>
          <cell r="P38">
            <v>26783</v>
          </cell>
        </row>
        <row r="40">
          <cell r="C40" t="str">
            <v>※ステーブロックはロッド付とする．</v>
          </cell>
        </row>
        <row r="41">
          <cell r="O41" t="str">
            <v>複合単価</v>
          </cell>
          <cell r="P41">
            <v>26700</v>
          </cell>
        </row>
      </sheetData>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ﾌﾞﾝﾃﾞﾝﾊﾞﾝ"/>
      <sheetName val="ﾃﾞ-ﾀ"/>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搬入費"/>
      <sheetName val="細目"/>
      <sheetName val="基礎単価"/>
      <sheetName val="歩掛表"/>
      <sheetName val="材料単価 "/>
      <sheetName val="(乙)"/>
    </sheetNames>
    <sheetDataSet>
      <sheetData sheetId="0"/>
      <sheetData sheetId="1" refreshError="1">
        <row r="3">
          <cell r="A3">
            <v>20</v>
          </cell>
          <cell r="B3">
            <v>0.21</v>
          </cell>
          <cell r="C3">
            <v>0.26</v>
          </cell>
          <cell r="D3">
            <v>0.38</v>
          </cell>
          <cell r="E3">
            <v>0</v>
          </cell>
          <cell r="H3">
            <v>1</v>
          </cell>
          <cell r="I3">
            <v>3</v>
          </cell>
        </row>
        <row r="4">
          <cell r="A4">
            <v>50</v>
          </cell>
          <cell r="B4">
            <v>0.3</v>
          </cell>
          <cell r="C4">
            <v>0.38</v>
          </cell>
          <cell r="D4">
            <v>0.55000000000000004</v>
          </cell>
          <cell r="E4">
            <v>0.72</v>
          </cell>
          <cell r="H4">
            <v>2</v>
          </cell>
          <cell r="I4">
            <v>3</v>
          </cell>
        </row>
        <row r="5">
          <cell r="A5">
            <v>100</v>
          </cell>
          <cell r="B5">
            <v>0</v>
          </cell>
          <cell r="C5">
            <v>0.52</v>
          </cell>
          <cell r="D5">
            <v>0.7</v>
          </cell>
          <cell r="E5">
            <v>0.92</v>
          </cell>
          <cell r="H5">
            <v>3</v>
          </cell>
          <cell r="I5">
            <v>3</v>
          </cell>
        </row>
        <row r="6">
          <cell r="A6">
            <v>200</v>
          </cell>
          <cell r="B6">
            <v>0</v>
          </cell>
          <cell r="C6">
            <v>0.74</v>
          </cell>
          <cell r="D6">
            <v>1.04</v>
          </cell>
          <cell r="E6">
            <v>1.35</v>
          </cell>
          <cell r="H6">
            <v>4</v>
          </cell>
          <cell r="I6">
            <v>4</v>
          </cell>
        </row>
        <row r="7">
          <cell r="A7">
            <v>300</v>
          </cell>
          <cell r="B7">
            <v>0</v>
          </cell>
          <cell r="C7">
            <v>0.89</v>
          </cell>
          <cell r="D7">
            <v>1.26</v>
          </cell>
          <cell r="E7">
            <v>1.63</v>
          </cell>
          <cell r="H7">
            <v>5</v>
          </cell>
          <cell r="I7">
            <v>5</v>
          </cell>
        </row>
        <row r="8">
          <cell r="A8">
            <v>600</v>
          </cell>
          <cell r="B8">
            <v>0</v>
          </cell>
          <cell r="C8">
            <v>0</v>
          </cell>
          <cell r="D8">
            <v>1.32</v>
          </cell>
          <cell r="E8">
            <v>1.72</v>
          </cell>
          <cell r="H8">
            <v>6</v>
          </cell>
          <cell r="I8">
            <v>6</v>
          </cell>
        </row>
        <row r="9">
          <cell r="A9">
            <v>1200</v>
          </cell>
          <cell r="B9">
            <v>0</v>
          </cell>
          <cell r="C9">
            <v>0</v>
          </cell>
          <cell r="D9">
            <v>1.55</v>
          </cell>
          <cell r="E9">
            <v>2.02</v>
          </cell>
          <cell r="H9">
            <v>7</v>
          </cell>
          <cell r="I9">
            <v>7</v>
          </cell>
        </row>
        <row r="10">
          <cell r="A10">
            <v>1610</v>
          </cell>
          <cell r="B10">
            <v>0</v>
          </cell>
          <cell r="C10">
            <v>0</v>
          </cell>
          <cell r="D10">
            <v>1.76</v>
          </cell>
          <cell r="E10">
            <v>2.2999999999999998</v>
          </cell>
          <cell r="H10">
            <v>8.5</v>
          </cell>
          <cell r="I10">
            <v>8</v>
          </cell>
        </row>
        <row r="11">
          <cell r="A11">
            <v>3000</v>
          </cell>
          <cell r="B11">
            <v>0</v>
          </cell>
          <cell r="C11">
            <v>0</v>
          </cell>
          <cell r="D11">
            <v>0</v>
          </cell>
          <cell r="E11">
            <v>0</v>
          </cell>
          <cell r="H11">
            <v>10</v>
          </cell>
          <cell r="I11">
            <v>10</v>
          </cell>
        </row>
        <row r="12">
          <cell r="H12">
            <v>13</v>
          </cell>
          <cell r="I12">
            <v>11</v>
          </cell>
        </row>
        <row r="13">
          <cell r="H13">
            <v>16</v>
          </cell>
          <cell r="I13">
            <v>12</v>
          </cell>
        </row>
        <row r="14">
          <cell r="H14">
            <v>19</v>
          </cell>
          <cell r="I14">
            <v>15</v>
          </cell>
        </row>
        <row r="15">
          <cell r="H15">
            <v>22</v>
          </cell>
          <cell r="I15">
            <v>18</v>
          </cell>
        </row>
        <row r="16">
          <cell r="H16">
            <v>26</v>
          </cell>
          <cell r="I16">
            <v>21</v>
          </cell>
        </row>
        <row r="17">
          <cell r="H17">
            <v>30</v>
          </cell>
          <cell r="I17">
            <v>24</v>
          </cell>
        </row>
        <row r="18">
          <cell r="H18">
            <v>35</v>
          </cell>
          <cell r="I18">
            <v>28</v>
          </cell>
        </row>
        <row r="19">
          <cell r="H19">
            <v>41</v>
          </cell>
          <cell r="I19">
            <v>33</v>
          </cell>
        </row>
        <row r="20">
          <cell r="H20">
            <v>100</v>
          </cell>
          <cell r="I20">
            <v>33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壊"/>
      <sheetName val="表紙"/>
      <sheetName val="資材"/>
      <sheetName val="改修"/>
      <sheetName val="労務"/>
      <sheetName val="土工事1"/>
      <sheetName val="電気経費率"/>
      <sheetName val="建築"/>
      <sheetName val="リスト"/>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成単価"/>
      <sheetName val="仮設"/>
      <sheetName val="改修仮設"/>
      <sheetName val="金属"/>
      <sheetName val="内装"/>
      <sheetName val="処分単価"/>
      <sheetName val="重信処分費"/>
      <sheetName val="建具計算"/>
      <sheetName val="内部計算"/>
      <sheetName val="内部集計"/>
      <sheetName val="標準工期"/>
      <sheetName val="最低価格"/>
      <sheetName val="表紙"/>
      <sheetName val="種目 "/>
      <sheetName val="科目"/>
      <sheetName val="細目"/>
      <sheetName val="直接工事区分"/>
      <sheetName val="建築共通費"/>
      <sheetName val="付加仮設"/>
      <sheetName val="土木共通費"/>
      <sheetName val="経費率"/>
      <sheetName val="異種工事経費率"/>
      <sheetName val="異種工事の算出"/>
      <sheetName val="追加経費"/>
      <sheetName val="特定 (2)"/>
      <sheetName val="足場単価"/>
      <sheetName val="特定工事"/>
      <sheetName val="機具類"/>
      <sheetName val="リスト"/>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sheetData sheetId="12"/>
      <sheetData sheetId="13"/>
      <sheetData sheetId="14" refreshError="1"/>
      <sheetData sheetId="15"/>
      <sheetData sheetId="16" refreshError="1"/>
      <sheetData sheetId="17" refreshError="1"/>
      <sheetData sheetId="18"/>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起案用紙"/>
      <sheetName val="価格調書"/>
      <sheetName val="内訳書"/>
      <sheetName val="数量"/>
      <sheetName val="単価表"/>
      <sheetName val="比較表"/>
      <sheetName val="諸経費"/>
      <sheetName val="労務単価"/>
      <sheetName val="労務工数"/>
      <sheetName val="検査調書"/>
      <sheetName val="用度関係→"/>
      <sheetName val="基準"/>
      <sheetName val="単価"/>
      <sheetName val="工数"/>
      <sheetName val="材料費"/>
      <sheetName val="梱包輸送費"/>
      <sheetName val="交通費"/>
      <sheetName val="集計(ﾚﾝﾀｶｰ)"/>
      <sheetName val="集計(借上)"/>
      <sheetName val="工程表原紙"/>
      <sheetName val="記入方法"/>
      <sheetName val="伺い"/>
      <sheetName val="契約書"/>
      <sheetName val="工事"/>
      <sheetName val="役務"/>
      <sheetName val="購入"/>
      <sheetName val="内訳"/>
      <sheetName val="理由書"/>
      <sheetName val="調達請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処分単価"/>
      <sheetName val="重信処分費(1)"/>
      <sheetName val="種目 "/>
      <sheetName val="最低価格"/>
      <sheetName val="表紙"/>
      <sheetName val="種目"/>
      <sheetName val="科目"/>
      <sheetName val="中科目"/>
      <sheetName val="細目"/>
      <sheetName val="コンクリート単価"/>
      <sheetName val="直接工事区分"/>
      <sheetName val="追加経費"/>
      <sheetName val="建築共通費"/>
      <sheetName val="鉄骨"/>
      <sheetName val="内装（壁）単価"/>
      <sheetName val="付加仮設単価"/>
      <sheetName val="改修仮設単価"/>
      <sheetName val="改修仮設複単"/>
      <sheetName val="新営仮設単価"/>
      <sheetName val="新営仮設複単"/>
      <sheetName val="地業及び土工単価"/>
      <sheetName val="ＡＬＣ単価"/>
      <sheetName val="鉄骨単価"/>
      <sheetName val="鉄筋単価"/>
      <sheetName val="型枠単価"/>
      <sheetName val="資材単価"/>
      <sheetName val="超音波"/>
      <sheetName val="アンカー"/>
      <sheetName val="雑単価"/>
      <sheetName val="内装（床）単価"/>
      <sheetName val="ガラス単価"/>
      <sheetName val="左官単価"/>
      <sheetName val="防水複単"/>
      <sheetName val="防水単価"/>
      <sheetName val="塗装改修複単"/>
      <sheetName val="塗装及び吹付単価"/>
      <sheetName val="内装（作成単価）"/>
      <sheetName val="内装(天井)単価"/>
      <sheetName val="軽量鉄骨単価"/>
      <sheetName val="鋼製型枠"/>
      <sheetName val="構造ｽﾘｯﾄ"/>
      <sheetName val="炭素繊維"/>
      <sheetName val="無収縮ﾓﾙﾀﾙ"/>
      <sheetName val="鉄筋"/>
      <sheetName val="手術室ﾊﾟﾈﾙ"/>
      <sheetName val="医療金物"/>
      <sheetName val="土木共通費"/>
      <sheetName val="経費率"/>
      <sheetName val="異種工事経費率"/>
      <sheetName val="異種工事の算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小項目"/>
      <sheetName val="表紙"/>
      <sheetName val="表紙2"/>
      <sheetName val="大項目"/>
      <sheetName val="中項目"/>
      <sheetName val="内訳書"/>
      <sheetName val="経費算出表"/>
      <sheetName val="代価表"/>
      <sheetName val="見積比較"/>
      <sheetName val="分電盤"/>
      <sheetName val="端子盤"/>
      <sheetName val="非常警報装置"/>
      <sheetName val="テレビ機器収納函"/>
      <sheetName val="代価旧"/>
      <sheetName val="電灯配線"/>
      <sheetName val="電灯器具"/>
      <sheetName val="ｺﾝｾﾝﾄ配線"/>
      <sheetName val="ｺﾝｾﾝﾄ器具"/>
      <sheetName val="電話配線"/>
      <sheetName val="電話器具"/>
      <sheetName val="拡声配線"/>
      <sheetName val="拡声器具"/>
      <sheetName val="項目ﾃﾞｰﾀ(配線)"/>
      <sheetName val="項目ﾃﾞｰﾀ(器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標準工期"/>
      <sheetName val="最低価格"/>
      <sheetName val="表紙"/>
      <sheetName val="種目"/>
      <sheetName val="科目"/>
      <sheetName val="細目"/>
      <sheetName val="土木"/>
      <sheetName val="内装"/>
      <sheetName val="ｶﾞﾗｽ"/>
      <sheetName val="金属"/>
      <sheetName val="屋根"/>
      <sheetName val="木"/>
      <sheetName val="ﾀｲﾙ"/>
      <sheetName val="石"/>
      <sheetName val="防水"/>
      <sheetName val="ＲＣ"/>
      <sheetName val="土地業"/>
      <sheetName val="仮設"/>
      <sheetName val="塗装改修"/>
      <sheetName val="雑"/>
      <sheetName val="吹付"/>
      <sheetName val="特定工事"/>
      <sheetName val="総合仮設"/>
      <sheetName val="諸経費"/>
      <sheetName val="経費率"/>
      <sheetName val="資材単価"/>
      <sheetName val="改修仮設"/>
      <sheetName val="足場単価"/>
      <sheetName val="配管単価"/>
      <sheetName val="型枠"/>
      <sheetName val="積算資料"/>
      <sheetName val="廃材処分"/>
      <sheetName val="内訳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訳"/>
      <sheetName val="代価表"/>
      <sheetName val="小口径"/>
      <sheetName val="衛生器具"/>
      <sheetName val="機器類"/>
      <sheetName val="歩掛ﾃﾞｰﾀ"/>
      <sheetName val="搬入据付費(1)"/>
      <sheetName val="搬入据付費(2)"/>
      <sheetName val="見積比較表"/>
      <sheetName val="屋内給水"/>
      <sheetName val="屋外給水（対象内）"/>
      <sheetName val="屋外給水（対象外）"/>
      <sheetName val="集会所給水"/>
      <sheetName val="児童公園給水"/>
      <sheetName val="児童公園排水"/>
      <sheetName val="屋外ガス"/>
      <sheetName val="本体排水（１）"/>
      <sheetName val="本体排水（２）"/>
      <sheetName val="対象外排水"/>
      <sheetName val="集会所排水"/>
      <sheetName val="歩掛"/>
      <sheetName val="Sheet1"/>
      <sheetName val="桝配管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4">
          <cell r="B4">
            <v>1</v>
          </cell>
          <cell r="C4" t="str">
            <v>SA</v>
          </cell>
          <cell r="D4" t="str">
            <v>RA</v>
          </cell>
          <cell r="E4">
            <v>0.4</v>
          </cell>
          <cell r="F4">
            <v>0.2</v>
          </cell>
        </row>
        <row r="5">
          <cell r="B5">
            <v>2</v>
          </cell>
          <cell r="C5" t="str">
            <v>SB</v>
          </cell>
          <cell r="D5" t="str">
            <v>RB</v>
          </cell>
          <cell r="E5">
            <v>0.5</v>
          </cell>
          <cell r="F5">
            <v>0.25</v>
          </cell>
        </row>
        <row r="6">
          <cell r="B6">
            <v>3</v>
          </cell>
          <cell r="C6" t="str">
            <v>SC-1</v>
          </cell>
          <cell r="D6" t="str">
            <v>RC-1</v>
          </cell>
          <cell r="E6">
            <v>0.35</v>
          </cell>
          <cell r="F6">
            <v>0.17499999999999999</v>
          </cell>
        </row>
        <row r="7">
          <cell r="B7">
            <v>4</v>
          </cell>
          <cell r="C7" t="str">
            <v>SC-2</v>
          </cell>
          <cell r="D7" t="str">
            <v>RC-2</v>
          </cell>
          <cell r="E7">
            <v>0.45</v>
          </cell>
          <cell r="F7">
            <v>0.22500000000000001</v>
          </cell>
        </row>
        <row r="8">
          <cell r="B8">
            <v>5</v>
          </cell>
          <cell r="C8" t="str">
            <v>SC-3</v>
          </cell>
          <cell r="D8" t="str">
            <v>RC-3</v>
          </cell>
          <cell r="E8">
            <v>0.6</v>
          </cell>
          <cell r="F8">
            <v>0.3</v>
          </cell>
        </row>
        <row r="9">
          <cell r="B9">
            <v>6</v>
          </cell>
          <cell r="C9" t="str">
            <v>SC-4</v>
          </cell>
          <cell r="D9" t="str">
            <v>RC-4</v>
          </cell>
          <cell r="E9">
            <v>0.9</v>
          </cell>
          <cell r="F9">
            <v>0.45</v>
          </cell>
        </row>
        <row r="10">
          <cell r="B10">
            <v>7</v>
          </cell>
          <cell r="C10" t="str">
            <v>SC-5</v>
          </cell>
          <cell r="D10" t="str">
            <v>RC-5</v>
          </cell>
          <cell r="E10">
            <v>1.2</v>
          </cell>
          <cell r="F10">
            <v>0.6</v>
          </cell>
        </row>
        <row r="11">
          <cell r="B11">
            <v>8</v>
          </cell>
          <cell r="C11" t="str">
            <v>小口径</v>
          </cell>
          <cell r="D11" t="str">
            <v>RA</v>
          </cell>
          <cell r="E11">
            <v>0.15</v>
          </cell>
          <cell r="F11">
            <v>7.4999999999999997E-2</v>
          </cell>
        </row>
        <row r="17">
          <cell r="C17">
            <v>0</v>
          </cell>
          <cell r="D17">
            <v>1</v>
          </cell>
          <cell r="E17">
            <v>2</v>
          </cell>
        </row>
        <row r="18">
          <cell r="C18">
            <v>0.3</v>
          </cell>
          <cell r="D18">
            <v>0.5</v>
          </cell>
          <cell r="E18">
            <v>1</v>
          </cell>
        </row>
        <row r="31">
          <cell r="D31">
            <v>0</v>
          </cell>
          <cell r="E31">
            <v>0.2</v>
          </cell>
        </row>
        <row r="32">
          <cell r="D32">
            <v>1</v>
          </cell>
          <cell r="E32">
            <v>0.4</v>
          </cell>
        </row>
        <row r="33">
          <cell r="D33">
            <v>2</v>
          </cell>
          <cell r="E33">
            <v>0.2</v>
          </cell>
        </row>
        <row r="34">
          <cell r="D34">
            <v>3</v>
          </cell>
          <cell r="E34">
            <v>0.6</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ﾊﾝﾆｭｳﾋ"/>
      <sheetName val="ﾏﾘﾏｼﾘﾂ"/>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配分電盤類"/>
      <sheetName val="ﾃﾞ-ﾀ"/>
      <sheetName val="内訳書"/>
      <sheetName val="特定工事"/>
    </sheetNames>
    <sheetDataSet>
      <sheetData sheetId="0" refreshError="1"/>
      <sheetData sheetId="1" refreshError="1">
        <row r="3">
          <cell r="A3">
            <v>0</v>
          </cell>
          <cell r="B3">
            <v>1.3</v>
          </cell>
          <cell r="C3">
            <v>1.69</v>
          </cell>
        </row>
        <row r="4">
          <cell r="A4">
            <v>1</v>
          </cell>
          <cell r="B4">
            <v>1.3</v>
          </cell>
          <cell r="C4">
            <v>1.69</v>
          </cell>
        </row>
        <row r="5">
          <cell r="A5">
            <v>250</v>
          </cell>
          <cell r="B5">
            <v>1.3</v>
          </cell>
          <cell r="C5">
            <v>1.69</v>
          </cell>
        </row>
        <row r="6">
          <cell r="A6">
            <v>251</v>
          </cell>
          <cell r="B6">
            <v>1.2</v>
          </cell>
          <cell r="C6">
            <v>1.56</v>
          </cell>
        </row>
        <row r="7">
          <cell r="A7">
            <v>500</v>
          </cell>
          <cell r="B7">
            <v>1.2</v>
          </cell>
          <cell r="C7">
            <v>1.56</v>
          </cell>
        </row>
        <row r="8">
          <cell r="A8">
            <v>501</v>
          </cell>
          <cell r="B8">
            <v>1.1000000000000001</v>
          </cell>
          <cell r="C8">
            <v>1.43</v>
          </cell>
        </row>
        <row r="9">
          <cell r="A9">
            <v>800</v>
          </cell>
          <cell r="B9">
            <v>1.1000000000000001</v>
          </cell>
          <cell r="C9">
            <v>1.43</v>
          </cell>
        </row>
        <row r="10">
          <cell r="A10">
            <v>801</v>
          </cell>
          <cell r="B10">
            <v>1</v>
          </cell>
          <cell r="C10">
            <v>1.3</v>
          </cell>
        </row>
        <row r="11">
          <cell r="A11">
            <v>1000</v>
          </cell>
          <cell r="B11">
            <v>1</v>
          </cell>
          <cell r="C11">
            <v>1.3</v>
          </cell>
        </row>
        <row r="12">
          <cell r="A12">
            <v>1001</v>
          </cell>
          <cell r="B12">
            <v>0.85</v>
          </cell>
          <cell r="C12">
            <v>1.1100000000000001</v>
          </cell>
        </row>
        <row r="13">
          <cell r="A13">
            <v>3000</v>
          </cell>
          <cell r="B13">
            <v>0.85</v>
          </cell>
          <cell r="C13">
            <v>1.1100000000000001</v>
          </cell>
        </row>
        <row r="14">
          <cell r="A14">
            <v>3001</v>
          </cell>
          <cell r="B14">
            <v>0.75</v>
          </cell>
          <cell r="C14">
            <v>0.98</v>
          </cell>
        </row>
        <row r="15">
          <cell r="A15">
            <v>5000</v>
          </cell>
          <cell r="B15">
            <v>0.75</v>
          </cell>
          <cell r="C15">
            <v>0.98</v>
          </cell>
        </row>
        <row r="16">
          <cell r="A16">
            <v>5001</v>
          </cell>
          <cell r="B16">
            <v>0.7</v>
          </cell>
          <cell r="C16">
            <v>0.91</v>
          </cell>
        </row>
        <row r="17">
          <cell r="A17">
            <v>7000</v>
          </cell>
          <cell r="B17">
            <v>0.7</v>
          </cell>
          <cell r="C17">
            <v>0.91</v>
          </cell>
        </row>
        <row r="18">
          <cell r="A18">
            <v>7001</v>
          </cell>
          <cell r="B18">
            <v>0.6</v>
          </cell>
          <cell r="C18">
            <v>0.78</v>
          </cell>
        </row>
        <row r="19">
          <cell r="A19">
            <v>10000</v>
          </cell>
          <cell r="B19">
            <v>0.6</v>
          </cell>
          <cell r="C19">
            <v>0.78</v>
          </cell>
        </row>
        <row r="20">
          <cell r="A20">
            <v>10001</v>
          </cell>
          <cell r="B20">
            <v>0.5</v>
          </cell>
          <cell r="C20">
            <v>0.65</v>
          </cell>
        </row>
        <row r="21">
          <cell r="A21">
            <v>15000</v>
          </cell>
          <cell r="B21">
            <v>0.5</v>
          </cell>
          <cell r="C21">
            <v>0.65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予定価格"/>
      <sheetName val="細目予定"/>
      <sheetName val="学部負担額"/>
      <sheetName val="予算資A"/>
      <sheetName val="02ＢＣ運"/>
      <sheetName val="最低金額 "/>
      <sheetName val="市場価格（試運転、運転・監視）"/>
      <sheetName val="市場価格 (水質)"/>
      <sheetName val="見積依頼書（試運転調整）"/>
      <sheetName val="見積依頼書（運転・監視）"/>
      <sheetName val="見積依頼書（水質検査）"/>
      <sheetName val="見積比較表"/>
      <sheetName val="運転計画表"/>
      <sheetName val="細目内訳書"/>
      <sheetName val="直接人件費"/>
      <sheetName val="特定工事"/>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建築）"/>
      <sheetName val="種目内訳 （機械）"/>
      <sheetName val="科目内訳（電気）"/>
      <sheetName val="細目内訳（電気）"/>
      <sheetName val="細目別内訳"/>
      <sheetName val="表紙"/>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壊"/>
      <sheetName val="表紙"/>
      <sheetName val="資材"/>
      <sheetName val="改修"/>
      <sheetName val="労務"/>
    </sheetNames>
    <sheetDataSet>
      <sheetData sheetId="0"/>
      <sheetData sheetId="1"/>
      <sheetData sheetId="2"/>
      <sheetData sheetId="3"/>
      <sheetData sheetId="4"/>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歩掛ﾃﾞｰﾀ"/>
      <sheetName val="搬入据付費(1)"/>
      <sheetName val="搬入据付費(2)"/>
      <sheetName val="搬入据付費(3)"/>
      <sheetName val="搬入据付費(4)"/>
      <sheetName val="搬入据付費(5)"/>
      <sheetName val="搬入据付費(6)"/>
      <sheetName val="搬入据付費(7)"/>
      <sheetName val="基準単価"/>
      <sheetName val="労務費"/>
      <sheetName val="増築消火"/>
      <sheetName val="既設消火"/>
    </sheetNames>
    <sheetDataSet>
      <sheetData sheetId="0">
        <row r="5">
          <cell r="B5">
            <v>1</v>
          </cell>
          <cell r="C5" t="str">
            <v>片吸込渦巻ﾎﾟﾝﾌﾟ</v>
          </cell>
          <cell r="D5">
            <v>0.75</v>
          </cell>
          <cell r="E5" t="str">
            <v>kw</v>
          </cell>
          <cell r="F5">
            <v>1.18</v>
          </cell>
          <cell r="K5">
            <v>0</v>
          </cell>
          <cell r="L5">
            <v>1.3</v>
          </cell>
          <cell r="N5">
            <v>0</v>
          </cell>
          <cell r="O5">
            <v>2.5</v>
          </cell>
        </row>
        <row r="6">
          <cell r="B6">
            <v>2</v>
          </cell>
          <cell r="C6" t="str">
            <v>片吸込渦巻ﾎﾟﾝﾌﾟ</v>
          </cell>
          <cell r="D6">
            <v>1.5</v>
          </cell>
          <cell r="E6" t="str">
            <v>kw</v>
          </cell>
          <cell r="F6">
            <v>1.41</v>
          </cell>
          <cell r="K6">
            <v>250</v>
          </cell>
          <cell r="L6">
            <v>1.3</v>
          </cell>
          <cell r="N6">
            <v>100</v>
          </cell>
          <cell r="O6">
            <v>2</v>
          </cell>
        </row>
        <row r="7">
          <cell r="B7">
            <v>3</v>
          </cell>
          <cell r="C7" t="str">
            <v>片吸込渦巻ﾎﾟﾝﾌﾟ</v>
          </cell>
          <cell r="D7">
            <v>2.2000000000000002</v>
          </cell>
          <cell r="E7" t="str">
            <v>kw</v>
          </cell>
          <cell r="F7">
            <v>1.65</v>
          </cell>
          <cell r="K7">
            <v>500</v>
          </cell>
          <cell r="L7">
            <v>1.2</v>
          </cell>
          <cell r="N7">
            <v>200</v>
          </cell>
          <cell r="O7">
            <v>1.7</v>
          </cell>
        </row>
        <row r="8">
          <cell r="B8">
            <v>4</v>
          </cell>
          <cell r="C8" t="str">
            <v>片吸込渦巻ﾎﾟﾝﾌﾟ</v>
          </cell>
          <cell r="D8">
            <v>3.7</v>
          </cell>
          <cell r="E8" t="str">
            <v>kw</v>
          </cell>
          <cell r="F8">
            <v>1.8</v>
          </cell>
          <cell r="K8">
            <v>800</v>
          </cell>
          <cell r="L8">
            <v>1.1000000000000001</v>
          </cell>
          <cell r="N8">
            <v>300</v>
          </cell>
          <cell r="O8">
            <v>1.4</v>
          </cell>
        </row>
        <row r="9">
          <cell r="B9">
            <v>5</v>
          </cell>
          <cell r="C9" t="str">
            <v>片吸込渦巻ﾎﾟﾝﾌﾟ</v>
          </cell>
          <cell r="D9">
            <v>5.5</v>
          </cell>
          <cell r="E9" t="str">
            <v>kw</v>
          </cell>
          <cell r="F9">
            <v>2.25</v>
          </cell>
          <cell r="K9">
            <v>1000</v>
          </cell>
          <cell r="L9">
            <v>1</v>
          </cell>
          <cell r="N9">
            <v>400</v>
          </cell>
          <cell r="O9">
            <v>1.2</v>
          </cell>
        </row>
        <row r="10">
          <cell r="B10">
            <v>6</v>
          </cell>
          <cell r="C10" t="str">
            <v>片吸込渦巻ﾎﾟﾝﾌﾟ</v>
          </cell>
          <cell r="D10">
            <v>7.5</v>
          </cell>
          <cell r="E10" t="str">
            <v>kw</v>
          </cell>
          <cell r="F10">
            <v>2.36</v>
          </cell>
          <cell r="K10">
            <v>3000</v>
          </cell>
          <cell r="L10">
            <v>0.85</v>
          </cell>
          <cell r="N10">
            <v>500</v>
          </cell>
          <cell r="O10">
            <v>1</v>
          </cell>
        </row>
        <row r="11">
          <cell r="B11">
            <v>7</v>
          </cell>
          <cell r="C11" t="str">
            <v>片吸込渦巻ﾎﾟﾝﾌﾟ</v>
          </cell>
          <cell r="D11">
            <v>11</v>
          </cell>
          <cell r="E11" t="str">
            <v>kw</v>
          </cell>
          <cell r="F11">
            <v>2.9</v>
          </cell>
          <cell r="K11">
            <v>5000</v>
          </cell>
          <cell r="L11">
            <v>0.75</v>
          </cell>
          <cell r="N11">
            <v>600</v>
          </cell>
          <cell r="O11">
            <v>1</v>
          </cell>
        </row>
        <row r="12">
          <cell r="B12">
            <v>8</v>
          </cell>
          <cell r="C12" t="str">
            <v>片吸込渦巻ﾎﾟﾝﾌﾟ</v>
          </cell>
          <cell r="D12">
            <v>15</v>
          </cell>
          <cell r="E12" t="str">
            <v>kw</v>
          </cell>
          <cell r="F12">
            <v>3.55</v>
          </cell>
          <cell r="K12">
            <v>7000</v>
          </cell>
          <cell r="L12">
            <v>0.7</v>
          </cell>
        </row>
        <row r="13">
          <cell r="B13">
            <v>9</v>
          </cell>
          <cell r="C13" t="str">
            <v>片吸込渦巻ﾎﾟﾝﾌﾟ</v>
          </cell>
          <cell r="D13">
            <v>18.5</v>
          </cell>
          <cell r="E13" t="str">
            <v>kw</v>
          </cell>
          <cell r="F13">
            <v>4.09</v>
          </cell>
          <cell r="K13">
            <v>10000</v>
          </cell>
          <cell r="L13">
            <v>0.6</v>
          </cell>
        </row>
        <row r="14">
          <cell r="B14">
            <v>10</v>
          </cell>
          <cell r="C14" t="str">
            <v>片吸込渦巻ﾎﾟﾝﾌﾟ</v>
          </cell>
          <cell r="D14">
            <v>22</v>
          </cell>
          <cell r="E14" t="str">
            <v>kw</v>
          </cell>
          <cell r="F14">
            <v>4.3099999999999996</v>
          </cell>
          <cell r="K14">
            <v>15000</v>
          </cell>
          <cell r="L14">
            <v>0.5</v>
          </cell>
        </row>
        <row r="15">
          <cell r="B15">
            <v>11</v>
          </cell>
          <cell r="C15" t="str">
            <v>片吸込渦巻ﾎﾟﾝﾌﾟ</v>
          </cell>
          <cell r="D15">
            <v>30</v>
          </cell>
          <cell r="E15" t="str">
            <v>kw</v>
          </cell>
          <cell r="F15">
            <v>4.95</v>
          </cell>
        </row>
        <row r="16">
          <cell r="B16">
            <v>12</v>
          </cell>
          <cell r="C16" t="str">
            <v>片吸込渦巻ﾎﾟﾝﾌﾟ</v>
          </cell>
          <cell r="D16">
            <v>37</v>
          </cell>
          <cell r="E16" t="str">
            <v>kw</v>
          </cell>
          <cell r="F16">
            <v>5.5</v>
          </cell>
        </row>
        <row r="17">
          <cell r="B17">
            <v>13</v>
          </cell>
          <cell r="C17" t="str">
            <v>片吸込渦巻ﾎﾟﾝﾌﾟ(防振基礎)</v>
          </cell>
          <cell r="D17">
            <v>0.75</v>
          </cell>
          <cell r="E17" t="str">
            <v>kw</v>
          </cell>
          <cell r="F17">
            <v>1.4159999999999999</v>
          </cell>
        </row>
        <row r="18">
          <cell r="B18">
            <v>14</v>
          </cell>
          <cell r="C18" t="str">
            <v>片吸込渦巻ﾎﾟﾝﾌﾟ(防振基礎)</v>
          </cell>
          <cell r="D18">
            <v>1.5</v>
          </cell>
          <cell r="E18" t="str">
            <v>kw</v>
          </cell>
          <cell r="F18">
            <v>1.6919999999999999</v>
          </cell>
        </row>
        <row r="19">
          <cell r="B19">
            <v>15</v>
          </cell>
          <cell r="C19" t="str">
            <v>片吸込渦巻ﾎﾟﾝﾌﾟ(防振基礎)</v>
          </cell>
          <cell r="D19">
            <v>2.2000000000000002</v>
          </cell>
          <cell r="E19" t="str">
            <v>kw</v>
          </cell>
          <cell r="F19">
            <v>1.9799999999999998</v>
          </cell>
        </row>
        <row r="20">
          <cell r="B20">
            <v>16</v>
          </cell>
          <cell r="C20" t="str">
            <v>片吸込渦巻ﾎﾟﾝﾌﾟ(防振基礎)</v>
          </cell>
          <cell r="D20">
            <v>3.7</v>
          </cell>
          <cell r="E20" t="str">
            <v>kw</v>
          </cell>
          <cell r="F20">
            <v>2.16</v>
          </cell>
        </row>
        <row r="21">
          <cell r="B21">
            <v>17</v>
          </cell>
          <cell r="C21" t="str">
            <v>片吸込渦巻ﾎﾟﾝﾌﾟ(防振基礎)</v>
          </cell>
          <cell r="D21">
            <v>5.5</v>
          </cell>
          <cell r="E21" t="str">
            <v>kw</v>
          </cell>
          <cell r="F21">
            <v>2.6999999999999997</v>
          </cell>
        </row>
        <row r="22">
          <cell r="B22">
            <v>18</v>
          </cell>
          <cell r="C22" t="str">
            <v>片吸込渦巻ﾎﾟﾝﾌﾟ(防振基礎)</v>
          </cell>
          <cell r="D22">
            <v>7.5</v>
          </cell>
          <cell r="E22" t="str">
            <v>kw</v>
          </cell>
          <cell r="F22">
            <v>2.8319999999999999</v>
          </cell>
        </row>
        <row r="23">
          <cell r="B23">
            <v>19</v>
          </cell>
          <cell r="C23" t="str">
            <v>片吸込渦巻ﾎﾟﾝﾌﾟ(防振基礎)</v>
          </cell>
          <cell r="D23">
            <v>11</v>
          </cell>
          <cell r="E23" t="str">
            <v>kw</v>
          </cell>
          <cell r="F23">
            <v>3.48</v>
          </cell>
        </row>
        <row r="24">
          <cell r="B24">
            <v>20</v>
          </cell>
          <cell r="C24" t="str">
            <v>片吸込渦巻ﾎﾟﾝﾌﾟ(防振基礎)</v>
          </cell>
          <cell r="D24">
            <v>15</v>
          </cell>
          <cell r="E24" t="str">
            <v>kw</v>
          </cell>
          <cell r="F24">
            <v>4.26</v>
          </cell>
        </row>
        <row r="25">
          <cell r="B25">
            <v>21</v>
          </cell>
          <cell r="C25" t="str">
            <v>片吸込渦巻ﾎﾟﾝﾌﾟ(防振基礎)</v>
          </cell>
          <cell r="D25">
            <v>18.5</v>
          </cell>
          <cell r="E25" t="str">
            <v>kw</v>
          </cell>
          <cell r="F25">
            <v>4.9079999999999995</v>
          </cell>
        </row>
        <row r="26">
          <cell r="B26">
            <v>22</v>
          </cell>
          <cell r="C26" t="str">
            <v>片吸込渦巻ﾎﾟﾝﾌﾟ(防振基礎)</v>
          </cell>
          <cell r="D26">
            <v>22</v>
          </cell>
          <cell r="E26" t="str">
            <v>kw</v>
          </cell>
          <cell r="F26">
            <v>5.1719999999999997</v>
          </cell>
        </row>
        <row r="27">
          <cell r="B27">
            <v>23</v>
          </cell>
          <cell r="C27" t="str">
            <v>片吸込渦巻ﾎﾟﾝﾌﾟ(防振基礎)</v>
          </cell>
          <cell r="D27">
            <v>30</v>
          </cell>
          <cell r="E27" t="str">
            <v>kw</v>
          </cell>
          <cell r="F27">
            <v>5.94</v>
          </cell>
        </row>
        <row r="28">
          <cell r="B28">
            <v>24</v>
          </cell>
          <cell r="C28" t="str">
            <v>片吸込渦巻ﾎﾟﾝﾌﾟ(防振基礎)</v>
          </cell>
          <cell r="D28">
            <v>37</v>
          </cell>
          <cell r="E28" t="str">
            <v>kw</v>
          </cell>
          <cell r="F28">
            <v>6.6</v>
          </cell>
        </row>
        <row r="29">
          <cell r="B29">
            <v>25</v>
          </cell>
          <cell r="C29" t="str">
            <v>両吸込渦巻ﾎﾟﾝﾌﾟ</v>
          </cell>
          <cell r="D29">
            <v>11</v>
          </cell>
          <cell r="E29" t="str">
            <v>kw</v>
          </cell>
          <cell r="F29">
            <v>5.5</v>
          </cell>
        </row>
        <row r="30">
          <cell r="B30">
            <v>26</v>
          </cell>
          <cell r="C30" t="str">
            <v>両吸込渦巻ﾎﾟﾝﾌﾟ</v>
          </cell>
          <cell r="D30">
            <v>15</v>
          </cell>
          <cell r="E30" t="str">
            <v>kw</v>
          </cell>
          <cell r="F30">
            <v>5.6</v>
          </cell>
        </row>
        <row r="31">
          <cell r="B31">
            <v>27</v>
          </cell>
          <cell r="C31" t="str">
            <v>両吸込渦巻ﾎﾟﾝﾌﾟ</v>
          </cell>
          <cell r="D31">
            <v>18.5</v>
          </cell>
          <cell r="E31" t="str">
            <v>kw</v>
          </cell>
          <cell r="F31">
            <v>5.85</v>
          </cell>
        </row>
        <row r="32">
          <cell r="B32">
            <v>28</v>
          </cell>
          <cell r="C32" t="str">
            <v>両吸込渦巻ﾎﾟﾝﾌﾟ</v>
          </cell>
          <cell r="D32">
            <v>22</v>
          </cell>
          <cell r="E32" t="str">
            <v>kw</v>
          </cell>
          <cell r="F32">
            <v>6.47</v>
          </cell>
        </row>
        <row r="33">
          <cell r="B33">
            <v>29</v>
          </cell>
          <cell r="C33" t="str">
            <v>両吸込渦巻ﾎﾟﾝﾌﾟ</v>
          </cell>
          <cell r="D33">
            <v>30</v>
          </cell>
          <cell r="E33" t="str">
            <v>kw</v>
          </cell>
          <cell r="F33">
            <v>6.74</v>
          </cell>
        </row>
        <row r="34">
          <cell r="B34">
            <v>30</v>
          </cell>
          <cell r="C34" t="str">
            <v>両吸込渦巻ﾎﾟﾝﾌﾟ</v>
          </cell>
          <cell r="D34">
            <v>37</v>
          </cell>
          <cell r="E34" t="str">
            <v>kw</v>
          </cell>
          <cell r="F34">
            <v>8.6300000000000008</v>
          </cell>
        </row>
        <row r="35">
          <cell r="B35">
            <v>31</v>
          </cell>
          <cell r="C35" t="str">
            <v>両吸込渦巻ﾎﾟﾝﾌﾟ</v>
          </cell>
          <cell r="D35">
            <v>55</v>
          </cell>
          <cell r="E35" t="str">
            <v>kw</v>
          </cell>
          <cell r="F35">
            <v>9.1199999999999992</v>
          </cell>
        </row>
        <row r="36">
          <cell r="B36">
            <v>32</v>
          </cell>
          <cell r="C36" t="str">
            <v>両吸込渦巻ﾎﾟﾝﾌﾟ(防振基礎)</v>
          </cell>
          <cell r="D36">
            <v>11</v>
          </cell>
          <cell r="E36" t="str">
            <v>kw</v>
          </cell>
          <cell r="F36">
            <v>6.6</v>
          </cell>
        </row>
        <row r="37">
          <cell r="B37">
            <v>33</v>
          </cell>
          <cell r="C37" t="str">
            <v>両吸込渦巻ﾎﾟﾝﾌﾟ(防振基礎)</v>
          </cell>
          <cell r="D37">
            <v>15</v>
          </cell>
          <cell r="E37" t="str">
            <v>kw</v>
          </cell>
          <cell r="F37">
            <v>6.72</v>
          </cell>
        </row>
        <row r="38">
          <cell r="B38">
            <v>34</v>
          </cell>
          <cell r="C38" t="str">
            <v>両吸込渦巻ﾎﾟﾝﾌﾟ(防振基礎)</v>
          </cell>
          <cell r="D38">
            <v>18.5</v>
          </cell>
          <cell r="E38" t="str">
            <v>kw</v>
          </cell>
          <cell r="F38">
            <v>7.02</v>
          </cell>
        </row>
        <row r="39">
          <cell r="B39">
            <v>35</v>
          </cell>
          <cell r="C39" t="str">
            <v>両吸込渦巻ﾎﾟﾝﾌﾟ(防振基礎)</v>
          </cell>
          <cell r="D39">
            <v>22</v>
          </cell>
          <cell r="E39" t="str">
            <v>kw</v>
          </cell>
          <cell r="F39">
            <v>7.7639999999999993</v>
          </cell>
        </row>
        <row r="40">
          <cell r="B40">
            <v>36</v>
          </cell>
          <cell r="C40" t="str">
            <v>両吸込渦巻ﾎﾟﾝﾌﾟ(防振基礎)</v>
          </cell>
          <cell r="D40">
            <v>30</v>
          </cell>
          <cell r="E40" t="str">
            <v>kw</v>
          </cell>
          <cell r="F40">
            <v>8.0879999999999992</v>
          </cell>
        </row>
        <row r="41">
          <cell r="B41">
            <v>37</v>
          </cell>
          <cell r="C41" t="str">
            <v>両吸込渦巻ﾎﾟﾝﾌﾟ(防振基礎)</v>
          </cell>
          <cell r="D41">
            <v>37</v>
          </cell>
          <cell r="E41" t="str">
            <v>kw</v>
          </cell>
          <cell r="F41">
            <v>10.356</v>
          </cell>
        </row>
        <row r="42">
          <cell r="B42">
            <v>38</v>
          </cell>
          <cell r="C42" t="str">
            <v>両吸込渦巻ﾎﾟﾝﾌﾟ(防振基礎)</v>
          </cell>
          <cell r="D42">
            <v>55</v>
          </cell>
          <cell r="E42" t="str">
            <v>kw</v>
          </cell>
          <cell r="F42">
            <v>10.943999999999999</v>
          </cell>
        </row>
        <row r="43">
          <cell r="B43">
            <v>39</v>
          </cell>
          <cell r="C43" t="str">
            <v>多段ﾎﾟﾝﾌﾟ</v>
          </cell>
          <cell r="D43">
            <v>1.5</v>
          </cell>
          <cell r="E43" t="str">
            <v>kw</v>
          </cell>
          <cell r="F43">
            <v>1.82</v>
          </cell>
        </row>
        <row r="44">
          <cell r="B44">
            <v>40</v>
          </cell>
          <cell r="C44" t="str">
            <v>多段ﾎﾟﾝﾌﾟ</v>
          </cell>
          <cell r="D44">
            <v>2.2000000000000002</v>
          </cell>
          <cell r="E44" t="str">
            <v>kw</v>
          </cell>
          <cell r="F44">
            <v>2.04</v>
          </cell>
        </row>
        <row r="45">
          <cell r="B45">
            <v>41</v>
          </cell>
          <cell r="C45" t="str">
            <v>多段ﾎﾟﾝﾌﾟ</v>
          </cell>
          <cell r="D45">
            <v>3.7</v>
          </cell>
          <cell r="E45" t="str">
            <v>kw</v>
          </cell>
          <cell r="F45">
            <v>2.36</v>
          </cell>
        </row>
        <row r="46">
          <cell r="B46">
            <v>42</v>
          </cell>
          <cell r="C46" t="str">
            <v>多段ﾎﾟﾝﾌﾟ</v>
          </cell>
          <cell r="D46">
            <v>5.5</v>
          </cell>
          <cell r="E46" t="str">
            <v>kw</v>
          </cell>
          <cell r="F46">
            <v>2.68</v>
          </cell>
        </row>
        <row r="47">
          <cell r="B47">
            <v>43</v>
          </cell>
          <cell r="C47" t="str">
            <v>多段ﾎﾟﾝﾌﾟ</v>
          </cell>
          <cell r="D47">
            <v>7.5</v>
          </cell>
          <cell r="E47" t="str">
            <v>kw</v>
          </cell>
          <cell r="F47">
            <v>3.33</v>
          </cell>
        </row>
        <row r="48">
          <cell r="B48">
            <v>44</v>
          </cell>
          <cell r="C48" t="str">
            <v>多段ﾎﾟﾝﾌﾟ</v>
          </cell>
          <cell r="D48">
            <v>11</v>
          </cell>
          <cell r="E48" t="str">
            <v>kw</v>
          </cell>
          <cell r="F48">
            <v>4.63</v>
          </cell>
        </row>
        <row r="49">
          <cell r="B49">
            <v>45</v>
          </cell>
          <cell r="C49" t="str">
            <v>多段ﾎﾟﾝﾌﾟ</v>
          </cell>
          <cell r="D49">
            <v>15</v>
          </cell>
          <cell r="E49" t="str">
            <v>kw</v>
          </cell>
          <cell r="F49">
            <v>4.95</v>
          </cell>
        </row>
        <row r="50">
          <cell r="B50">
            <v>46</v>
          </cell>
          <cell r="C50" t="str">
            <v>多段ﾎﾟﾝﾌﾟ</v>
          </cell>
          <cell r="D50">
            <v>18.5</v>
          </cell>
          <cell r="E50" t="str">
            <v>kw</v>
          </cell>
          <cell r="F50">
            <v>5.71</v>
          </cell>
        </row>
        <row r="51">
          <cell r="B51">
            <v>47</v>
          </cell>
          <cell r="C51" t="str">
            <v>多段ﾎﾟﾝﾌﾟ</v>
          </cell>
          <cell r="D51">
            <v>22</v>
          </cell>
          <cell r="E51" t="str">
            <v>kw</v>
          </cell>
          <cell r="F51">
            <v>6.25</v>
          </cell>
        </row>
        <row r="52">
          <cell r="B52">
            <v>48</v>
          </cell>
          <cell r="C52" t="str">
            <v>多段ﾎﾟﾝﾌﾟ</v>
          </cell>
          <cell r="D52">
            <v>30</v>
          </cell>
          <cell r="E52" t="str">
            <v>kw</v>
          </cell>
          <cell r="F52">
            <v>7.01</v>
          </cell>
        </row>
        <row r="53">
          <cell r="B53">
            <v>49</v>
          </cell>
          <cell r="C53" t="str">
            <v>多段ﾎﾟﾝﾌﾟ</v>
          </cell>
          <cell r="D53">
            <v>37</v>
          </cell>
          <cell r="E53" t="str">
            <v>kw</v>
          </cell>
          <cell r="F53">
            <v>7.66</v>
          </cell>
        </row>
        <row r="54">
          <cell r="B54">
            <v>50</v>
          </cell>
          <cell r="C54" t="str">
            <v>多段ﾎﾟﾝﾌﾟ(防振基礎)</v>
          </cell>
          <cell r="D54">
            <v>1.5</v>
          </cell>
          <cell r="E54" t="str">
            <v>kw</v>
          </cell>
          <cell r="F54">
            <v>2.1840000000000002</v>
          </cell>
        </row>
        <row r="55">
          <cell r="B55">
            <v>51</v>
          </cell>
          <cell r="C55" t="str">
            <v>多段ﾎﾟﾝﾌﾟ(防振基礎)</v>
          </cell>
          <cell r="D55">
            <v>2.2000000000000002</v>
          </cell>
          <cell r="E55" t="str">
            <v>kw</v>
          </cell>
          <cell r="F55">
            <v>2.448</v>
          </cell>
        </row>
        <row r="56">
          <cell r="B56">
            <v>52</v>
          </cell>
          <cell r="C56" t="str">
            <v>多段ﾎﾟﾝﾌﾟ(防振基礎)</v>
          </cell>
          <cell r="D56">
            <v>3.7</v>
          </cell>
          <cell r="E56" t="str">
            <v>kw</v>
          </cell>
          <cell r="F56">
            <v>2.8319999999999999</v>
          </cell>
        </row>
        <row r="57">
          <cell r="B57">
            <v>53</v>
          </cell>
          <cell r="C57" t="str">
            <v>多段ﾎﾟﾝﾌﾟ(防振基礎)</v>
          </cell>
          <cell r="D57">
            <v>5.5</v>
          </cell>
          <cell r="E57" t="str">
            <v>kw</v>
          </cell>
          <cell r="F57">
            <v>3.2160000000000002</v>
          </cell>
        </row>
        <row r="58">
          <cell r="B58">
            <v>54</v>
          </cell>
          <cell r="C58" t="str">
            <v>多段ﾎﾟﾝﾌﾟ(防振基礎)</v>
          </cell>
          <cell r="D58">
            <v>7.5</v>
          </cell>
          <cell r="E58" t="str">
            <v>kw</v>
          </cell>
          <cell r="F58">
            <v>3.996</v>
          </cell>
        </row>
        <row r="59">
          <cell r="B59">
            <v>55</v>
          </cell>
          <cell r="C59" t="str">
            <v>多段ﾎﾟﾝﾌﾟ(防振基礎)</v>
          </cell>
          <cell r="D59">
            <v>11</v>
          </cell>
          <cell r="E59" t="str">
            <v>kw</v>
          </cell>
          <cell r="F59">
            <v>5.556</v>
          </cell>
        </row>
        <row r="60">
          <cell r="B60">
            <v>56</v>
          </cell>
          <cell r="C60" t="str">
            <v>多段ﾎﾟﾝﾌﾟ(防振基礎)</v>
          </cell>
          <cell r="D60">
            <v>15</v>
          </cell>
          <cell r="E60" t="str">
            <v>kw</v>
          </cell>
          <cell r="F60">
            <v>5.94</v>
          </cell>
        </row>
        <row r="61">
          <cell r="B61">
            <v>57</v>
          </cell>
          <cell r="C61" t="str">
            <v>多段ﾎﾟﾝﾌﾟ(防振基礎)</v>
          </cell>
          <cell r="D61">
            <v>18.5</v>
          </cell>
          <cell r="E61" t="str">
            <v>kw</v>
          </cell>
          <cell r="F61">
            <v>6.8519999999999994</v>
          </cell>
        </row>
        <row r="62">
          <cell r="B62">
            <v>58</v>
          </cell>
          <cell r="C62" t="str">
            <v>多段ﾎﾟﾝﾌﾟ(防振基礎)</v>
          </cell>
          <cell r="D62">
            <v>22</v>
          </cell>
          <cell r="E62" t="str">
            <v>kw</v>
          </cell>
          <cell r="F62">
            <v>7.5</v>
          </cell>
        </row>
        <row r="63">
          <cell r="B63">
            <v>59</v>
          </cell>
          <cell r="C63" t="str">
            <v>多段ﾎﾟﾝﾌﾟ(防振基礎)</v>
          </cell>
          <cell r="D63">
            <v>30</v>
          </cell>
          <cell r="E63" t="str">
            <v>kw</v>
          </cell>
          <cell r="F63">
            <v>8.411999999999999</v>
          </cell>
        </row>
        <row r="64">
          <cell r="B64">
            <v>60</v>
          </cell>
          <cell r="C64" t="str">
            <v>多段ﾎﾟﾝﾌﾟ(防振基礎)</v>
          </cell>
          <cell r="D64">
            <v>37</v>
          </cell>
          <cell r="E64" t="str">
            <v>kw</v>
          </cell>
          <cell r="F64">
            <v>9.1920000000000002</v>
          </cell>
        </row>
        <row r="65">
          <cell r="B65">
            <v>61</v>
          </cell>
          <cell r="C65" t="str">
            <v>深井戸用水中ﾎﾟﾝﾌﾟ</v>
          </cell>
          <cell r="D65">
            <v>3.7</v>
          </cell>
          <cell r="E65" t="str">
            <v>kw</v>
          </cell>
          <cell r="F65">
            <v>0.74</v>
          </cell>
        </row>
        <row r="66">
          <cell r="B66">
            <v>62</v>
          </cell>
          <cell r="C66" t="str">
            <v>深井戸用水中ﾎﾟﾝﾌﾟ</v>
          </cell>
          <cell r="D66">
            <v>5.5</v>
          </cell>
          <cell r="E66" t="str">
            <v>kw</v>
          </cell>
          <cell r="F66">
            <v>1.07</v>
          </cell>
        </row>
        <row r="67">
          <cell r="B67">
            <v>63</v>
          </cell>
          <cell r="C67" t="str">
            <v>深井戸用水中ﾎﾟﾝﾌﾟ</v>
          </cell>
          <cell r="D67">
            <v>7.5</v>
          </cell>
          <cell r="E67" t="str">
            <v>kw</v>
          </cell>
          <cell r="F67">
            <v>1.1599999999999999</v>
          </cell>
        </row>
        <row r="68">
          <cell r="B68">
            <v>64</v>
          </cell>
          <cell r="C68" t="str">
            <v>深井戸用水中ﾎﾟﾝﾌﾟ</v>
          </cell>
          <cell r="D68">
            <v>15</v>
          </cell>
          <cell r="E68" t="str">
            <v>kw</v>
          </cell>
          <cell r="F68">
            <v>1.49</v>
          </cell>
        </row>
        <row r="69">
          <cell r="B69">
            <v>65</v>
          </cell>
          <cell r="C69" t="str">
            <v>深井戸用水中ﾎﾟﾝﾌﾟ</v>
          </cell>
          <cell r="D69">
            <v>22</v>
          </cell>
          <cell r="E69" t="str">
            <v>kw</v>
          </cell>
          <cell r="F69">
            <v>1.81</v>
          </cell>
        </row>
        <row r="70">
          <cell r="B70">
            <v>66</v>
          </cell>
          <cell r="C70" t="str">
            <v>深井戸用水中ﾎﾟﾝﾌﾟ</v>
          </cell>
          <cell r="D70">
            <v>37</v>
          </cell>
          <cell r="E70" t="str">
            <v>kw</v>
          </cell>
          <cell r="F70">
            <v>2.2200000000000002</v>
          </cell>
        </row>
        <row r="71">
          <cell r="B71">
            <v>67</v>
          </cell>
          <cell r="C71" t="str">
            <v>深井戸用水中ﾎﾟﾝﾌﾟ</v>
          </cell>
          <cell r="D71">
            <v>55</v>
          </cell>
          <cell r="E71" t="str">
            <v>kw</v>
          </cell>
          <cell r="F71">
            <v>2.7</v>
          </cell>
        </row>
        <row r="72">
          <cell r="B72">
            <v>68</v>
          </cell>
          <cell r="C72" t="str">
            <v>汚水汚物水中ﾎﾟﾝﾌﾟ</v>
          </cell>
          <cell r="D72">
            <v>0.4</v>
          </cell>
          <cell r="E72" t="str">
            <v>kw</v>
          </cell>
          <cell r="F72">
            <v>0.97</v>
          </cell>
        </row>
        <row r="73">
          <cell r="B73">
            <v>69</v>
          </cell>
          <cell r="C73" t="str">
            <v>汚水汚物水中ﾎﾟﾝﾌﾟ</v>
          </cell>
          <cell r="D73">
            <v>0.75</v>
          </cell>
          <cell r="E73" t="str">
            <v>kw</v>
          </cell>
          <cell r="F73">
            <v>1</v>
          </cell>
        </row>
        <row r="74">
          <cell r="B74">
            <v>70</v>
          </cell>
          <cell r="C74" t="str">
            <v>汚水汚物水中ﾎﾟﾝﾌﾟ</v>
          </cell>
          <cell r="D74">
            <v>1.5</v>
          </cell>
          <cell r="E74" t="str">
            <v>kw</v>
          </cell>
          <cell r="F74">
            <v>1.23</v>
          </cell>
        </row>
        <row r="75">
          <cell r="B75">
            <v>71</v>
          </cell>
          <cell r="C75" t="str">
            <v>汚水汚物水中ﾎﾟﾝﾌﾟ</v>
          </cell>
          <cell r="D75">
            <v>2.2000000000000002</v>
          </cell>
          <cell r="E75" t="str">
            <v>kw</v>
          </cell>
          <cell r="F75">
            <v>1.35</v>
          </cell>
        </row>
        <row r="76">
          <cell r="B76">
            <v>72</v>
          </cell>
          <cell r="C76" t="str">
            <v>汚水汚物水中ﾎﾟﾝﾌﾟ</v>
          </cell>
          <cell r="D76">
            <v>3.7</v>
          </cell>
          <cell r="E76" t="str">
            <v>kw</v>
          </cell>
          <cell r="F76">
            <v>1.5</v>
          </cell>
        </row>
        <row r="77">
          <cell r="B77">
            <v>73</v>
          </cell>
          <cell r="C77" t="str">
            <v>汚水汚物水中ﾎﾟﾝﾌﾟ</v>
          </cell>
          <cell r="D77">
            <v>5.5</v>
          </cell>
          <cell r="E77" t="str">
            <v>kw</v>
          </cell>
          <cell r="F77">
            <v>1.93</v>
          </cell>
        </row>
        <row r="78">
          <cell r="B78">
            <v>74</v>
          </cell>
          <cell r="C78" t="str">
            <v>汚水汚物水中ﾎﾟﾝﾌﾟ</v>
          </cell>
          <cell r="D78">
            <v>7.5</v>
          </cell>
          <cell r="E78" t="str">
            <v>kw</v>
          </cell>
          <cell r="F78">
            <v>2.31</v>
          </cell>
        </row>
        <row r="79">
          <cell r="B79">
            <v>75</v>
          </cell>
          <cell r="C79" t="str">
            <v>汚水汚物水中ﾎﾟﾝﾌﾟ</v>
          </cell>
          <cell r="D79">
            <v>11</v>
          </cell>
          <cell r="E79" t="str">
            <v>kw</v>
          </cell>
          <cell r="F79">
            <v>3.13</v>
          </cell>
        </row>
        <row r="80">
          <cell r="B80">
            <v>76</v>
          </cell>
          <cell r="C80" t="str">
            <v>真空給水ﾎﾟﾝﾌﾟ(単式)</v>
          </cell>
          <cell r="D80">
            <v>700</v>
          </cell>
          <cell r="E80" t="str">
            <v>㎡</v>
          </cell>
          <cell r="F80">
            <v>2.16</v>
          </cell>
        </row>
        <row r="81">
          <cell r="B81">
            <v>77</v>
          </cell>
          <cell r="C81" t="str">
            <v>真空給水ﾎﾟﾝﾌﾟ(単式)</v>
          </cell>
          <cell r="D81">
            <v>900</v>
          </cell>
          <cell r="E81" t="str">
            <v>㎡</v>
          </cell>
          <cell r="F81">
            <v>2.52</v>
          </cell>
        </row>
        <row r="82">
          <cell r="B82">
            <v>78</v>
          </cell>
          <cell r="C82" t="str">
            <v>真空給水ﾎﾟﾝﾌﾟ(単式)(防振基礎)</v>
          </cell>
          <cell r="D82">
            <v>700</v>
          </cell>
          <cell r="E82" t="str">
            <v>㎡</v>
          </cell>
          <cell r="F82">
            <v>2.5920000000000001</v>
          </cell>
        </row>
        <row r="83">
          <cell r="B83">
            <v>79</v>
          </cell>
          <cell r="C83" t="str">
            <v>真空給水ﾎﾟﾝﾌﾟ(単式)(防振基礎)</v>
          </cell>
          <cell r="D83">
            <v>900</v>
          </cell>
          <cell r="E83" t="str">
            <v>㎡</v>
          </cell>
          <cell r="F83">
            <v>3.024</v>
          </cell>
        </row>
        <row r="84">
          <cell r="B84">
            <v>80</v>
          </cell>
          <cell r="C84" t="str">
            <v>真空給水ﾎﾟﾝﾌﾟ(複式)</v>
          </cell>
          <cell r="D84">
            <v>700</v>
          </cell>
          <cell r="E84" t="str">
            <v>㎡</v>
          </cell>
          <cell r="F84">
            <v>2.52</v>
          </cell>
        </row>
        <row r="85">
          <cell r="B85">
            <v>81</v>
          </cell>
          <cell r="C85" t="str">
            <v>真空給水ﾎﾟﾝﾌﾟ(複式)</v>
          </cell>
          <cell r="D85">
            <v>1000</v>
          </cell>
          <cell r="E85" t="str">
            <v>㎡</v>
          </cell>
          <cell r="F85">
            <v>2.88</v>
          </cell>
        </row>
        <row r="86">
          <cell r="B86">
            <v>82</v>
          </cell>
          <cell r="C86" t="str">
            <v>真空給水ﾎﾟﾝﾌﾟ(複式)</v>
          </cell>
          <cell r="D86">
            <v>1800</v>
          </cell>
          <cell r="E86" t="str">
            <v>㎡</v>
          </cell>
          <cell r="F86">
            <v>3.24</v>
          </cell>
        </row>
        <row r="87">
          <cell r="B87">
            <v>83</v>
          </cell>
          <cell r="C87" t="str">
            <v>真空給水ﾎﾟﾝﾌﾟ(複式)</v>
          </cell>
          <cell r="D87">
            <v>2400</v>
          </cell>
          <cell r="E87" t="str">
            <v>㎡</v>
          </cell>
          <cell r="F87">
            <v>3.6</v>
          </cell>
        </row>
        <row r="88">
          <cell r="B88">
            <v>84</v>
          </cell>
          <cell r="C88" t="str">
            <v>真空給水ﾎﾟﾝﾌﾟ(複式)</v>
          </cell>
          <cell r="D88">
            <v>3500</v>
          </cell>
          <cell r="E88" t="str">
            <v>㎡</v>
          </cell>
          <cell r="F88">
            <v>4.18</v>
          </cell>
        </row>
        <row r="89">
          <cell r="B89">
            <v>85</v>
          </cell>
          <cell r="C89" t="str">
            <v>真空給水ﾎﾟﾝﾌﾟ(複式)(防振基礎)</v>
          </cell>
          <cell r="D89">
            <v>700</v>
          </cell>
          <cell r="E89" t="str">
            <v>㎡</v>
          </cell>
          <cell r="F89">
            <v>3.024</v>
          </cell>
        </row>
        <row r="90">
          <cell r="B90">
            <v>86</v>
          </cell>
          <cell r="C90" t="str">
            <v>真空給水ﾎﾟﾝﾌﾟ(複式)(防振基礎)</v>
          </cell>
          <cell r="D90">
            <v>1000</v>
          </cell>
          <cell r="E90" t="str">
            <v>㎡</v>
          </cell>
          <cell r="F90">
            <v>3.456</v>
          </cell>
        </row>
        <row r="91">
          <cell r="B91">
            <v>87</v>
          </cell>
          <cell r="C91" t="str">
            <v>真空給水ﾎﾟﾝﾌﾟ(複式)(防振基礎)</v>
          </cell>
          <cell r="D91">
            <v>1800</v>
          </cell>
          <cell r="E91" t="str">
            <v>㎡</v>
          </cell>
          <cell r="F91">
            <v>3.8879999999999999</v>
          </cell>
        </row>
        <row r="92">
          <cell r="B92">
            <v>88</v>
          </cell>
          <cell r="C92" t="str">
            <v>真空給水ﾎﾟﾝﾌﾟ(複式)(防振基礎)</v>
          </cell>
          <cell r="D92">
            <v>2400</v>
          </cell>
          <cell r="E92" t="str">
            <v>㎡</v>
          </cell>
          <cell r="F92">
            <v>4.32</v>
          </cell>
        </row>
        <row r="93">
          <cell r="B93">
            <v>89</v>
          </cell>
          <cell r="C93" t="str">
            <v>真空給水ﾎﾟﾝﾌﾟ(複式)(防振基礎)</v>
          </cell>
          <cell r="D93">
            <v>3500</v>
          </cell>
          <cell r="E93" t="str">
            <v>㎡</v>
          </cell>
          <cell r="F93">
            <v>5.0159999999999991</v>
          </cell>
        </row>
        <row r="94">
          <cell r="B94">
            <v>90</v>
          </cell>
          <cell r="C94" t="str">
            <v>凝縮水ﾎﾟﾝﾌﾟ(単式)</v>
          </cell>
          <cell r="D94">
            <v>700</v>
          </cell>
          <cell r="E94" t="str">
            <v>㎡</v>
          </cell>
          <cell r="F94">
            <v>2.2000000000000002</v>
          </cell>
        </row>
        <row r="95">
          <cell r="B95">
            <v>91</v>
          </cell>
          <cell r="C95" t="str">
            <v>凝縮水ﾎﾟﾝﾌﾟ(単式)</v>
          </cell>
          <cell r="D95">
            <v>900</v>
          </cell>
          <cell r="E95" t="str">
            <v>㎡</v>
          </cell>
          <cell r="F95">
            <v>2.38</v>
          </cell>
        </row>
        <row r="96">
          <cell r="B96">
            <v>92</v>
          </cell>
          <cell r="C96" t="str">
            <v>凝縮水ﾎﾟﾝﾌﾟ(単式)(防振基礎)</v>
          </cell>
          <cell r="D96">
            <v>700</v>
          </cell>
          <cell r="E96" t="str">
            <v>㎡</v>
          </cell>
          <cell r="F96">
            <v>2.64</v>
          </cell>
        </row>
        <row r="97">
          <cell r="B97">
            <v>93</v>
          </cell>
          <cell r="C97" t="str">
            <v>凝縮水ﾎﾟﾝﾌﾟ(単式)(防振基礎)</v>
          </cell>
          <cell r="D97">
            <v>900</v>
          </cell>
          <cell r="E97" t="str">
            <v>㎡</v>
          </cell>
          <cell r="F97">
            <v>2.8559999999999999</v>
          </cell>
        </row>
        <row r="98">
          <cell r="B98">
            <v>94</v>
          </cell>
          <cell r="C98" t="str">
            <v>凝縮水ﾎﾟﾝﾌﾟ(複式)</v>
          </cell>
          <cell r="D98">
            <v>700</v>
          </cell>
          <cell r="E98" t="str">
            <v>㎡</v>
          </cell>
          <cell r="F98">
            <v>2.38</v>
          </cell>
        </row>
        <row r="99">
          <cell r="B99">
            <v>95</v>
          </cell>
          <cell r="C99" t="str">
            <v>凝縮水ﾎﾟﾝﾌﾟ(複式)</v>
          </cell>
          <cell r="D99">
            <v>1000</v>
          </cell>
          <cell r="E99" t="str">
            <v>㎡</v>
          </cell>
          <cell r="F99">
            <v>2.74</v>
          </cell>
        </row>
        <row r="100">
          <cell r="B100">
            <v>96</v>
          </cell>
          <cell r="C100" t="str">
            <v>凝縮水ﾎﾟﾝﾌﾟ(複式)</v>
          </cell>
          <cell r="D100">
            <v>1800</v>
          </cell>
          <cell r="E100" t="str">
            <v>㎡</v>
          </cell>
          <cell r="F100">
            <v>3.1</v>
          </cell>
        </row>
        <row r="101">
          <cell r="B101">
            <v>97</v>
          </cell>
          <cell r="C101" t="str">
            <v>凝縮水ﾎﾟﾝﾌﾟ(複式)</v>
          </cell>
          <cell r="D101">
            <v>2400</v>
          </cell>
          <cell r="E101" t="str">
            <v>㎡</v>
          </cell>
          <cell r="F101">
            <v>3.39</v>
          </cell>
        </row>
        <row r="102">
          <cell r="B102">
            <v>98</v>
          </cell>
          <cell r="C102" t="str">
            <v>凝縮水ﾎﾟﾝﾌﾟ(複式)(防振基礎)</v>
          </cell>
          <cell r="D102">
            <v>700</v>
          </cell>
          <cell r="E102" t="str">
            <v>㎡</v>
          </cell>
          <cell r="F102">
            <v>2.8559999999999999</v>
          </cell>
        </row>
        <row r="103">
          <cell r="B103">
            <v>99</v>
          </cell>
          <cell r="C103" t="str">
            <v>凝縮水ﾎﾟﾝﾌﾟ(複式)(防振基礎)</v>
          </cell>
          <cell r="D103">
            <v>1000</v>
          </cell>
          <cell r="E103" t="str">
            <v>㎡</v>
          </cell>
          <cell r="F103">
            <v>3.2880000000000003</v>
          </cell>
        </row>
        <row r="104">
          <cell r="B104">
            <v>100</v>
          </cell>
          <cell r="C104" t="str">
            <v>凝縮水ﾎﾟﾝﾌﾟ(複式)(防振基礎)</v>
          </cell>
          <cell r="D104">
            <v>1800</v>
          </cell>
          <cell r="E104" t="str">
            <v>㎡</v>
          </cell>
          <cell r="F104">
            <v>3.7199999999999998</v>
          </cell>
        </row>
        <row r="105">
          <cell r="B105">
            <v>101</v>
          </cell>
          <cell r="C105" t="str">
            <v>凝縮水ﾎﾟﾝﾌﾟ(複式)(防振基礎)</v>
          </cell>
          <cell r="D105">
            <v>2400</v>
          </cell>
          <cell r="E105" t="str">
            <v>㎡</v>
          </cell>
          <cell r="F105">
            <v>4.0679999999999996</v>
          </cell>
        </row>
        <row r="106">
          <cell r="B106">
            <v>102</v>
          </cell>
          <cell r="C106" t="str">
            <v>消火ﾎﾟﾝﾌﾟ(ﾕﾆｯﾄ形)</v>
          </cell>
          <cell r="D106">
            <v>5.5</v>
          </cell>
          <cell r="E106" t="str">
            <v>kw</v>
          </cell>
          <cell r="F106">
            <v>3.77</v>
          </cell>
        </row>
        <row r="107">
          <cell r="B107">
            <v>103</v>
          </cell>
          <cell r="C107" t="str">
            <v>消火ﾎﾟﾝﾌﾟ(ﾕﾆｯﾄ形)</v>
          </cell>
          <cell r="D107">
            <v>11</v>
          </cell>
          <cell r="E107" t="str">
            <v>kw</v>
          </cell>
          <cell r="F107">
            <v>5.13</v>
          </cell>
        </row>
        <row r="108">
          <cell r="B108">
            <v>104</v>
          </cell>
          <cell r="C108" t="str">
            <v>消火ﾎﾟﾝﾌﾟ(ﾕﾆｯﾄ形)</v>
          </cell>
          <cell r="D108">
            <v>15</v>
          </cell>
          <cell r="E108" t="str">
            <v>kw</v>
          </cell>
          <cell r="F108">
            <v>5.93</v>
          </cell>
        </row>
        <row r="109">
          <cell r="B109">
            <v>105</v>
          </cell>
          <cell r="C109" t="str">
            <v>消火ﾎﾟﾝﾌﾟ(ﾕﾆｯﾄ形)</v>
          </cell>
          <cell r="D109">
            <v>19</v>
          </cell>
          <cell r="E109" t="str">
            <v>kw</v>
          </cell>
          <cell r="F109">
            <v>7</v>
          </cell>
        </row>
        <row r="110">
          <cell r="B110">
            <v>106</v>
          </cell>
          <cell r="C110" t="str">
            <v>消火ﾎﾟﾝﾌﾟ(ﾕﾆｯﾄ形)</v>
          </cell>
          <cell r="D110">
            <v>22</v>
          </cell>
          <cell r="E110" t="str">
            <v>kw</v>
          </cell>
          <cell r="F110">
            <v>8.2799999999999994</v>
          </cell>
        </row>
        <row r="111">
          <cell r="B111">
            <v>107</v>
          </cell>
          <cell r="C111" t="str">
            <v>消火ﾎﾟﾝﾌﾟ(ﾕﾆｯﾄ形)</v>
          </cell>
          <cell r="D111">
            <v>30</v>
          </cell>
          <cell r="E111" t="str">
            <v>kw</v>
          </cell>
          <cell r="F111">
            <v>9.9600000000000009</v>
          </cell>
        </row>
        <row r="112">
          <cell r="B112">
            <v>108</v>
          </cell>
          <cell r="C112" t="str">
            <v>消火ﾎﾟﾝﾌﾟ(ﾕﾆｯﾄ形)</v>
          </cell>
          <cell r="D112">
            <v>37</v>
          </cell>
          <cell r="E112" t="str">
            <v>kw</v>
          </cell>
          <cell r="F112">
            <v>14.67</v>
          </cell>
        </row>
        <row r="113">
          <cell r="B113">
            <v>109</v>
          </cell>
          <cell r="C113" t="str">
            <v>ｵｲﾙﾎﾟﾝﾌﾟ</v>
          </cell>
          <cell r="D113">
            <v>0.4</v>
          </cell>
          <cell r="E113" t="str">
            <v>kw</v>
          </cell>
          <cell r="F113">
            <v>0.57999999999999996</v>
          </cell>
        </row>
        <row r="114">
          <cell r="B114">
            <v>110</v>
          </cell>
          <cell r="C114" t="str">
            <v>ｵｲﾙﾎﾟﾝﾌﾟ</v>
          </cell>
          <cell r="D114">
            <v>0.75</v>
          </cell>
          <cell r="E114" t="str">
            <v>kw</v>
          </cell>
          <cell r="F114">
            <v>0.68</v>
          </cell>
        </row>
        <row r="115">
          <cell r="B115">
            <v>111</v>
          </cell>
          <cell r="C115" t="str">
            <v>ｵｲﾙﾎﾟﾝﾌﾟ</v>
          </cell>
          <cell r="D115">
            <v>1.5</v>
          </cell>
          <cell r="E115" t="str">
            <v>kw</v>
          </cell>
          <cell r="F115">
            <v>0.94</v>
          </cell>
        </row>
        <row r="116">
          <cell r="B116">
            <v>112</v>
          </cell>
          <cell r="C116" t="str">
            <v>ﾗｲﾝﾎﾟﾝﾌﾟ</v>
          </cell>
          <cell r="D116">
            <v>0.4</v>
          </cell>
          <cell r="E116" t="str">
            <v>kw</v>
          </cell>
          <cell r="F116">
            <v>0.71</v>
          </cell>
        </row>
        <row r="117">
          <cell r="B117">
            <v>113</v>
          </cell>
          <cell r="C117" t="str">
            <v>ﾗｲﾝﾎﾟﾝﾌﾟ</v>
          </cell>
          <cell r="D117">
            <v>0.75</v>
          </cell>
          <cell r="E117" t="str">
            <v>kw</v>
          </cell>
          <cell r="F117">
            <v>0.75</v>
          </cell>
        </row>
        <row r="118">
          <cell r="B118">
            <v>114</v>
          </cell>
          <cell r="C118" t="str">
            <v>ｳｲﾝｸﾞﾎﾟﾝﾌﾟ</v>
          </cell>
          <cell r="D118">
            <v>0.32</v>
          </cell>
          <cell r="E118" t="str">
            <v>kw</v>
          </cell>
          <cell r="F118">
            <v>0.32</v>
          </cell>
        </row>
        <row r="119">
          <cell r="B119">
            <v>115</v>
          </cell>
          <cell r="C119" t="str">
            <v>鋳鉄製ﾎﾞｲﾗｰ(工場組立品)</v>
          </cell>
          <cell r="D119">
            <v>90</v>
          </cell>
          <cell r="E119" t="str">
            <v>Mcal/h</v>
          </cell>
          <cell r="F119">
            <v>1.56</v>
          </cell>
        </row>
        <row r="120">
          <cell r="B120">
            <v>116</v>
          </cell>
          <cell r="C120" t="str">
            <v>鋳鉄製ﾎﾞｲﾗｰ(工場組立品)</v>
          </cell>
          <cell r="D120">
            <v>130</v>
          </cell>
          <cell r="E120" t="str">
            <v>Mcal/h</v>
          </cell>
          <cell r="F120">
            <v>1.88</v>
          </cell>
        </row>
        <row r="121">
          <cell r="B121">
            <v>117</v>
          </cell>
          <cell r="C121" t="str">
            <v>鋳鉄製ﾎﾞｲﾗｰ(工場組立品)</v>
          </cell>
          <cell r="D121">
            <v>165</v>
          </cell>
          <cell r="E121" t="str">
            <v>Mcal/h</v>
          </cell>
          <cell r="F121">
            <v>2.19</v>
          </cell>
        </row>
        <row r="122">
          <cell r="B122">
            <v>118</v>
          </cell>
          <cell r="C122" t="str">
            <v>鋳鉄製ﾎﾞｲﾗｰ(工場組立品)</v>
          </cell>
          <cell r="D122">
            <v>200</v>
          </cell>
          <cell r="E122" t="str">
            <v>Mcal/h</v>
          </cell>
          <cell r="F122">
            <v>2.52</v>
          </cell>
        </row>
        <row r="123">
          <cell r="B123">
            <v>119</v>
          </cell>
          <cell r="C123" t="str">
            <v>鋳鉄製ﾎﾞｲﾗｰ(工場組立品)</v>
          </cell>
          <cell r="D123">
            <v>235</v>
          </cell>
          <cell r="E123" t="str">
            <v>Mcal/h</v>
          </cell>
          <cell r="F123">
            <v>2.88</v>
          </cell>
        </row>
        <row r="124">
          <cell r="B124">
            <v>120</v>
          </cell>
          <cell r="C124" t="str">
            <v>鋳鉄製ﾎﾞｲﾗｰ(工場組立品)</v>
          </cell>
          <cell r="D124">
            <v>270</v>
          </cell>
          <cell r="E124" t="str">
            <v>Mcal/h</v>
          </cell>
          <cell r="F124">
            <v>3.18</v>
          </cell>
        </row>
        <row r="125">
          <cell r="B125">
            <v>121</v>
          </cell>
          <cell r="C125" t="str">
            <v>鋳鉄製ﾎﾞｲﾗｰ(工場組立品)</v>
          </cell>
          <cell r="D125">
            <v>305</v>
          </cell>
          <cell r="E125" t="str">
            <v>Mcal/h</v>
          </cell>
          <cell r="F125">
            <v>3.5</v>
          </cell>
        </row>
        <row r="126">
          <cell r="B126">
            <v>122</v>
          </cell>
          <cell r="C126" t="str">
            <v>鋼板製無圧(真空)ﾎﾞｲﾗｰ</v>
          </cell>
          <cell r="D126">
            <v>40</v>
          </cell>
          <cell r="E126" t="str">
            <v>Mcal/h</v>
          </cell>
          <cell r="F126">
            <v>0.33</v>
          </cell>
        </row>
        <row r="127">
          <cell r="B127">
            <v>123</v>
          </cell>
          <cell r="C127" t="str">
            <v>鋼板製無圧(真空)ﾎﾞｲﾗｰ</v>
          </cell>
          <cell r="D127">
            <v>63</v>
          </cell>
          <cell r="E127" t="str">
            <v>Mcal/h</v>
          </cell>
          <cell r="F127">
            <v>0.6</v>
          </cell>
        </row>
        <row r="128">
          <cell r="B128">
            <v>124</v>
          </cell>
          <cell r="C128" t="str">
            <v>鋼板製無圧(真空)ﾎﾞｲﾗｰ</v>
          </cell>
          <cell r="D128">
            <v>80</v>
          </cell>
          <cell r="E128" t="str">
            <v>Mcal/h</v>
          </cell>
          <cell r="F128">
            <v>1.35</v>
          </cell>
        </row>
        <row r="129">
          <cell r="B129">
            <v>125</v>
          </cell>
          <cell r="C129" t="str">
            <v>鋼板製無圧(真空)ﾎﾞｲﾗｰ</v>
          </cell>
          <cell r="D129">
            <v>100</v>
          </cell>
          <cell r="E129" t="str">
            <v>Mcal/h</v>
          </cell>
          <cell r="F129">
            <v>1.47</v>
          </cell>
        </row>
        <row r="130">
          <cell r="B130">
            <v>126</v>
          </cell>
          <cell r="C130" t="str">
            <v>鋼板製無圧(真空)ﾎﾞｲﾗｰ</v>
          </cell>
          <cell r="D130">
            <v>130</v>
          </cell>
          <cell r="E130" t="str">
            <v>Mcal/h</v>
          </cell>
          <cell r="F130">
            <v>1.98</v>
          </cell>
        </row>
        <row r="131">
          <cell r="B131">
            <v>127</v>
          </cell>
          <cell r="C131" t="str">
            <v>鋼板製無圧(真空)ﾎﾞｲﾗｰ</v>
          </cell>
          <cell r="D131">
            <v>160</v>
          </cell>
          <cell r="E131" t="str">
            <v>Mcal/h</v>
          </cell>
          <cell r="F131">
            <v>2.1800000000000002</v>
          </cell>
        </row>
        <row r="132">
          <cell r="B132">
            <v>128</v>
          </cell>
          <cell r="C132" t="str">
            <v>鋼板製無圧(真空)ﾎﾞｲﾗｰ</v>
          </cell>
          <cell r="D132">
            <v>200</v>
          </cell>
          <cell r="E132" t="str">
            <v>Mcal/h</v>
          </cell>
          <cell r="F132">
            <v>2.5499999999999998</v>
          </cell>
        </row>
        <row r="133">
          <cell r="B133">
            <v>129</v>
          </cell>
          <cell r="C133" t="str">
            <v>鋼板製無圧(真空)ﾎﾞｲﾗｰ</v>
          </cell>
          <cell r="D133">
            <v>250</v>
          </cell>
          <cell r="E133" t="str">
            <v>Mcal/h</v>
          </cell>
          <cell r="F133">
            <v>3.37</v>
          </cell>
        </row>
        <row r="134">
          <cell r="B134">
            <v>130</v>
          </cell>
          <cell r="C134" t="str">
            <v>鋼板製無圧(真空)ﾎﾞｲﾗｰ</v>
          </cell>
          <cell r="D134">
            <v>300</v>
          </cell>
          <cell r="E134" t="str">
            <v>Mcal/h</v>
          </cell>
          <cell r="F134">
            <v>3.5</v>
          </cell>
        </row>
        <row r="135">
          <cell r="B135">
            <v>131</v>
          </cell>
          <cell r="C135" t="str">
            <v>鋼板製無圧(真空)ﾎﾞｲﾗｰ</v>
          </cell>
          <cell r="D135">
            <v>400</v>
          </cell>
          <cell r="E135" t="str">
            <v>Mcal/h</v>
          </cell>
          <cell r="F135">
            <v>5.27</v>
          </cell>
        </row>
        <row r="136">
          <cell r="B136">
            <v>132</v>
          </cell>
          <cell r="C136" t="str">
            <v>鋼板製無圧(真空)ﾎﾞｲﾗｰ</v>
          </cell>
          <cell r="D136">
            <v>500</v>
          </cell>
          <cell r="E136" t="str">
            <v>Mcal/h</v>
          </cell>
          <cell r="F136">
            <v>5.66</v>
          </cell>
        </row>
        <row r="137">
          <cell r="B137">
            <v>133</v>
          </cell>
          <cell r="C137" t="str">
            <v>鋼板製無圧(真空)ﾎﾞｲﾗｰ</v>
          </cell>
          <cell r="D137">
            <v>630</v>
          </cell>
          <cell r="E137" t="str">
            <v>Mcal/h</v>
          </cell>
          <cell r="F137">
            <v>7.49</v>
          </cell>
        </row>
        <row r="138">
          <cell r="B138">
            <v>134</v>
          </cell>
          <cell r="C138" t="str">
            <v>鋼板製無圧(真空)ﾎﾞｲﾗｰ</v>
          </cell>
          <cell r="D138">
            <v>800</v>
          </cell>
          <cell r="E138" t="str">
            <v>Mcal/h</v>
          </cell>
          <cell r="F138">
            <v>8.3699999999999992</v>
          </cell>
        </row>
        <row r="139">
          <cell r="B139">
            <v>135</v>
          </cell>
          <cell r="C139" t="str">
            <v>鋼板製無圧(真空)ﾎﾞｲﾗｰ</v>
          </cell>
          <cell r="D139">
            <v>1000</v>
          </cell>
          <cell r="E139" t="str">
            <v>Mcal/h</v>
          </cell>
          <cell r="F139">
            <v>12.27</v>
          </cell>
        </row>
        <row r="140">
          <cell r="B140">
            <v>136</v>
          </cell>
          <cell r="C140" t="str">
            <v>鋼板製無圧(真空)ﾎﾞｲﾗｰ</v>
          </cell>
          <cell r="D140">
            <v>1600</v>
          </cell>
          <cell r="E140" t="str">
            <v>Mcal/h</v>
          </cell>
          <cell r="F140">
            <v>18.309999999999999</v>
          </cell>
        </row>
        <row r="141">
          <cell r="B141">
            <v>137</v>
          </cell>
          <cell r="C141" t="str">
            <v>鋼板製温水ﾎﾞｲﾗｰ</v>
          </cell>
          <cell r="D141">
            <v>70</v>
          </cell>
          <cell r="E141" t="str">
            <v>Mcal/h</v>
          </cell>
          <cell r="F141">
            <v>1.83</v>
          </cell>
        </row>
        <row r="142">
          <cell r="B142">
            <v>138</v>
          </cell>
          <cell r="C142" t="str">
            <v>鋼板製温水ﾎﾞｲﾗｰ</v>
          </cell>
          <cell r="D142">
            <v>120</v>
          </cell>
          <cell r="E142" t="str">
            <v>Mcal/h</v>
          </cell>
          <cell r="F142">
            <v>2.59</v>
          </cell>
        </row>
        <row r="143">
          <cell r="B143">
            <v>139</v>
          </cell>
          <cell r="C143" t="str">
            <v>鋼板製温水ﾎﾞｲﾗｰ</v>
          </cell>
          <cell r="D143">
            <v>150</v>
          </cell>
          <cell r="E143" t="str">
            <v>Mcal/h</v>
          </cell>
          <cell r="F143">
            <v>3.1</v>
          </cell>
        </row>
        <row r="144">
          <cell r="B144">
            <v>140</v>
          </cell>
          <cell r="C144" t="str">
            <v>鋼板製温水ﾎﾞｲﾗｰ</v>
          </cell>
          <cell r="D144">
            <v>240</v>
          </cell>
          <cell r="E144" t="str">
            <v>Mcal/h</v>
          </cell>
          <cell r="F144">
            <v>3.85</v>
          </cell>
        </row>
        <row r="145">
          <cell r="B145">
            <v>141</v>
          </cell>
          <cell r="C145" t="str">
            <v>鋼板製温水ﾎﾞｲﾗｰ</v>
          </cell>
          <cell r="D145">
            <v>360</v>
          </cell>
          <cell r="E145" t="str">
            <v>Mcal/h</v>
          </cell>
          <cell r="F145">
            <v>4.87</v>
          </cell>
        </row>
        <row r="146">
          <cell r="B146">
            <v>142</v>
          </cell>
          <cell r="C146" t="str">
            <v>温風暖房機(送風機別置形)</v>
          </cell>
          <cell r="D146">
            <v>50</v>
          </cell>
          <cell r="E146" t="str">
            <v>Mcal/h</v>
          </cell>
          <cell r="F146">
            <v>1.22</v>
          </cell>
        </row>
        <row r="147">
          <cell r="B147">
            <v>143</v>
          </cell>
          <cell r="C147" t="str">
            <v>温風暖房機(送風機別置形)</v>
          </cell>
          <cell r="D147">
            <v>100</v>
          </cell>
          <cell r="E147" t="str">
            <v>Mcal/h</v>
          </cell>
          <cell r="F147">
            <v>1.62</v>
          </cell>
        </row>
        <row r="148">
          <cell r="B148">
            <v>144</v>
          </cell>
          <cell r="C148" t="str">
            <v>温風暖房機(送風機別置形)</v>
          </cell>
          <cell r="D148">
            <v>150</v>
          </cell>
          <cell r="E148" t="str">
            <v>Mcal/h</v>
          </cell>
          <cell r="F148">
            <v>2.2999999999999998</v>
          </cell>
        </row>
        <row r="149">
          <cell r="B149">
            <v>145</v>
          </cell>
          <cell r="C149" t="str">
            <v>温風暖房機(送風機別置形)</v>
          </cell>
          <cell r="D149">
            <v>200</v>
          </cell>
          <cell r="E149" t="str">
            <v>Mcal/h</v>
          </cell>
          <cell r="F149">
            <v>3.24</v>
          </cell>
        </row>
        <row r="150">
          <cell r="B150">
            <v>146</v>
          </cell>
          <cell r="C150" t="str">
            <v>温風暖房機(送風機別置形)</v>
          </cell>
          <cell r="D150">
            <v>300</v>
          </cell>
          <cell r="E150" t="str">
            <v>Mcal/h</v>
          </cell>
          <cell r="F150">
            <v>4.46</v>
          </cell>
        </row>
        <row r="151">
          <cell r="B151">
            <v>147</v>
          </cell>
          <cell r="C151" t="str">
            <v>温風暖房機(送風機内蔵立形)</v>
          </cell>
          <cell r="D151">
            <v>50</v>
          </cell>
          <cell r="E151" t="str">
            <v>Mcal/h</v>
          </cell>
          <cell r="F151">
            <v>1.83</v>
          </cell>
        </row>
        <row r="152">
          <cell r="B152">
            <v>148</v>
          </cell>
          <cell r="C152" t="str">
            <v>温風暖房機(送風機内蔵立形)</v>
          </cell>
          <cell r="D152">
            <v>100</v>
          </cell>
          <cell r="E152" t="str">
            <v>Mcal/h</v>
          </cell>
          <cell r="F152">
            <v>2.59</v>
          </cell>
        </row>
        <row r="153">
          <cell r="B153">
            <v>149</v>
          </cell>
          <cell r="C153" t="str">
            <v>温風暖房機(送風機内蔵立形)</v>
          </cell>
          <cell r="D153">
            <v>150</v>
          </cell>
          <cell r="E153" t="str">
            <v>Mcal/h</v>
          </cell>
          <cell r="F153">
            <v>3.1</v>
          </cell>
        </row>
        <row r="154">
          <cell r="B154">
            <v>150</v>
          </cell>
          <cell r="C154" t="str">
            <v>温風暖房機(送風機内蔵立形)</v>
          </cell>
          <cell r="D154">
            <v>200</v>
          </cell>
          <cell r="E154" t="str">
            <v>Mcal/h</v>
          </cell>
          <cell r="F154">
            <v>3.85</v>
          </cell>
        </row>
        <row r="155">
          <cell r="B155">
            <v>151</v>
          </cell>
          <cell r="C155" t="str">
            <v>温風暖房機(送風機内蔵立形)</v>
          </cell>
          <cell r="D155">
            <v>300</v>
          </cell>
          <cell r="E155" t="str">
            <v>Mcal/h</v>
          </cell>
          <cell r="F155">
            <v>4.87</v>
          </cell>
        </row>
        <row r="156">
          <cell r="B156">
            <v>152</v>
          </cell>
          <cell r="C156" t="str">
            <v>温風暖房機(送風機内蔵横形)</v>
          </cell>
          <cell r="D156">
            <v>100</v>
          </cell>
          <cell r="E156" t="str">
            <v>Mcal/h</v>
          </cell>
          <cell r="F156">
            <v>2.5099999999999998</v>
          </cell>
        </row>
        <row r="157">
          <cell r="B157">
            <v>153</v>
          </cell>
          <cell r="C157" t="str">
            <v>温風暖房機(送風機内蔵横形)</v>
          </cell>
          <cell r="D157">
            <v>150</v>
          </cell>
          <cell r="E157" t="str">
            <v>Mcal/h</v>
          </cell>
          <cell r="F157">
            <v>4.87</v>
          </cell>
        </row>
        <row r="158">
          <cell r="B158">
            <v>154</v>
          </cell>
          <cell r="C158" t="str">
            <v>温風暖房機(送風機内蔵横形)</v>
          </cell>
          <cell r="D158">
            <v>200</v>
          </cell>
          <cell r="E158" t="str">
            <v>Mcal/h</v>
          </cell>
          <cell r="F158">
            <v>6.68</v>
          </cell>
        </row>
        <row r="159">
          <cell r="B159">
            <v>155</v>
          </cell>
          <cell r="C159" t="str">
            <v>温風暖房機(送風機内蔵横形)</v>
          </cell>
          <cell r="D159">
            <v>300</v>
          </cell>
          <cell r="E159" t="str">
            <v>Mcal/h</v>
          </cell>
          <cell r="F159">
            <v>8.83</v>
          </cell>
        </row>
        <row r="160">
          <cell r="B160">
            <v>156</v>
          </cell>
          <cell r="C160" t="str">
            <v>地下ｵｲﾙﾀﾝｸ</v>
          </cell>
          <cell r="D160" t="str">
            <v>TO-</v>
          </cell>
          <cell r="E160">
            <v>0.95</v>
          </cell>
          <cell r="F160">
            <v>2.11</v>
          </cell>
        </row>
        <row r="161">
          <cell r="B161">
            <v>157</v>
          </cell>
          <cell r="C161" t="str">
            <v>地下ｵｲﾙﾀﾝｸ</v>
          </cell>
          <cell r="D161" t="str">
            <v>TO-</v>
          </cell>
          <cell r="E161">
            <v>1.5</v>
          </cell>
          <cell r="F161">
            <v>2.23</v>
          </cell>
        </row>
        <row r="162">
          <cell r="B162">
            <v>158</v>
          </cell>
          <cell r="C162" t="str">
            <v>地下ｵｲﾙﾀﾝｸ</v>
          </cell>
          <cell r="D162" t="str">
            <v>TO-</v>
          </cell>
          <cell r="E162">
            <v>1.9</v>
          </cell>
          <cell r="F162">
            <v>2.84</v>
          </cell>
        </row>
        <row r="163">
          <cell r="B163">
            <v>159</v>
          </cell>
          <cell r="C163" t="str">
            <v>地下ｵｲﾙﾀﾝｸ</v>
          </cell>
          <cell r="D163" t="str">
            <v>TO-</v>
          </cell>
          <cell r="E163">
            <v>3</v>
          </cell>
          <cell r="F163">
            <v>3.45</v>
          </cell>
        </row>
        <row r="164">
          <cell r="B164">
            <v>160</v>
          </cell>
          <cell r="C164" t="str">
            <v>地下ｵｲﾙﾀﾝｸ</v>
          </cell>
          <cell r="D164" t="str">
            <v>TO-</v>
          </cell>
          <cell r="E164">
            <v>4</v>
          </cell>
          <cell r="F164">
            <v>4.05</v>
          </cell>
        </row>
        <row r="165">
          <cell r="B165">
            <v>161</v>
          </cell>
          <cell r="C165" t="str">
            <v>地下ｵｲﾙﾀﾝｸ</v>
          </cell>
          <cell r="D165" t="str">
            <v>TO-</v>
          </cell>
          <cell r="E165">
            <v>5</v>
          </cell>
          <cell r="F165">
            <v>4.8600000000000003</v>
          </cell>
        </row>
        <row r="166">
          <cell r="B166">
            <v>162</v>
          </cell>
          <cell r="C166" t="str">
            <v>地下ｵｲﾙﾀﾝｸ</v>
          </cell>
          <cell r="D166" t="str">
            <v>TO-</v>
          </cell>
          <cell r="E166">
            <v>6</v>
          </cell>
          <cell r="F166">
            <v>5.27</v>
          </cell>
        </row>
        <row r="167">
          <cell r="B167">
            <v>163</v>
          </cell>
          <cell r="C167" t="str">
            <v>地下ｵｲﾙﾀﾝｸ</v>
          </cell>
          <cell r="D167" t="str">
            <v>TO-</v>
          </cell>
          <cell r="E167">
            <v>7</v>
          </cell>
          <cell r="F167">
            <v>5.68</v>
          </cell>
        </row>
        <row r="168">
          <cell r="B168">
            <v>164</v>
          </cell>
          <cell r="C168" t="str">
            <v>地下ｵｲﾙﾀﾝｸ</v>
          </cell>
          <cell r="D168" t="str">
            <v>TO-</v>
          </cell>
          <cell r="E168">
            <v>8</v>
          </cell>
          <cell r="F168">
            <v>8.11</v>
          </cell>
        </row>
        <row r="169">
          <cell r="B169">
            <v>165</v>
          </cell>
          <cell r="C169" t="str">
            <v>地下ｵｲﾙﾀﾝｸ</v>
          </cell>
          <cell r="D169" t="str">
            <v>TO-</v>
          </cell>
          <cell r="E169">
            <v>10</v>
          </cell>
          <cell r="F169">
            <v>9.73</v>
          </cell>
        </row>
        <row r="170">
          <cell r="B170">
            <v>166</v>
          </cell>
          <cell r="C170" t="str">
            <v>地下ｵｲﾙﾀﾝｸ</v>
          </cell>
          <cell r="D170" t="str">
            <v>TO-</v>
          </cell>
          <cell r="E170">
            <v>12</v>
          </cell>
          <cell r="F170">
            <v>11.76</v>
          </cell>
        </row>
        <row r="171">
          <cell r="B171">
            <v>167</v>
          </cell>
          <cell r="C171" t="str">
            <v>地下ｵｲﾙﾀﾝｸ</v>
          </cell>
          <cell r="D171" t="str">
            <v>TO-</v>
          </cell>
          <cell r="E171">
            <v>13</v>
          </cell>
          <cell r="F171">
            <v>12.16</v>
          </cell>
        </row>
        <row r="172">
          <cell r="B172">
            <v>168</v>
          </cell>
          <cell r="C172" t="str">
            <v>地下ｵｲﾙﾀﾝｸ</v>
          </cell>
          <cell r="D172" t="str">
            <v>TO-</v>
          </cell>
          <cell r="E172">
            <v>15</v>
          </cell>
          <cell r="F172">
            <v>13.78</v>
          </cell>
        </row>
        <row r="173">
          <cell r="B173">
            <v>169</v>
          </cell>
          <cell r="C173" t="str">
            <v>地下ｵｲﾙﾀﾝｸ</v>
          </cell>
          <cell r="D173" t="str">
            <v>TO-</v>
          </cell>
          <cell r="E173">
            <v>18</v>
          </cell>
          <cell r="F173">
            <v>14.59</v>
          </cell>
        </row>
        <row r="174">
          <cell r="B174">
            <v>170</v>
          </cell>
          <cell r="C174" t="str">
            <v>地下ｵｲﾙﾀﾝｸ</v>
          </cell>
          <cell r="D174" t="str">
            <v>TO-</v>
          </cell>
          <cell r="E174">
            <v>20</v>
          </cell>
          <cell r="F174">
            <v>16.22</v>
          </cell>
        </row>
        <row r="175">
          <cell r="B175">
            <v>171</v>
          </cell>
          <cell r="C175" t="str">
            <v>地下ｵｲﾙﾀﾝｸ</v>
          </cell>
          <cell r="D175" t="str">
            <v>TO-</v>
          </cell>
          <cell r="E175">
            <v>25</v>
          </cell>
          <cell r="F175">
            <v>19.260000000000002</v>
          </cell>
        </row>
        <row r="176">
          <cell r="B176">
            <v>172</v>
          </cell>
          <cell r="C176" t="str">
            <v>地下ｵｲﾙﾀﾝｸ</v>
          </cell>
          <cell r="D176" t="str">
            <v>TO-</v>
          </cell>
          <cell r="E176">
            <v>30</v>
          </cell>
          <cell r="F176">
            <v>21.16</v>
          </cell>
        </row>
        <row r="177">
          <cell r="B177">
            <v>173</v>
          </cell>
          <cell r="C177" t="str">
            <v>ｵｲﾙｻｰﾋﾞｽﾀﾝｸ</v>
          </cell>
          <cell r="D177" t="str">
            <v>TOS-</v>
          </cell>
          <cell r="E177">
            <v>100</v>
          </cell>
          <cell r="F177">
            <v>0.4</v>
          </cell>
        </row>
        <row r="178">
          <cell r="B178">
            <v>174</v>
          </cell>
          <cell r="C178" t="str">
            <v>ｵｲﾙｻｰﾋﾞｽﾀﾝｸ</v>
          </cell>
          <cell r="D178" t="str">
            <v>TOS-</v>
          </cell>
          <cell r="E178">
            <v>150</v>
          </cell>
          <cell r="F178">
            <v>0.44</v>
          </cell>
        </row>
        <row r="179">
          <cell r="B179">
            <v>175</v>
          </cell>
          <cell r="C179" t="str">
            <v>ｵｲﾙｻｰﾋﾞｽﾀﾝｸ</v>
          </cell>
          <cell r="D179" t="str">
            <v>TOS-</v>
          </cell>
          <cell r="E179">
            <v>190</v>
          </cell>
          <cell r="F179">
            <v>0.57999999999999996</v>
          </cell>
        </row>
        <row r="180">
          <cell r="B180">
            <v>176</v>
          </cell>
          <cell r="C180" t="str">
            <v>ｵｲﾙｻｰﾋﾞｽﾀﾝｸ</v>
          </cell>
          <cell r="D180" t="str">
            <v>TOS-</v>
          </cell>
          <cell r="E180">
            <v>300</v>
          </cell>
          <cell r="F180">
            <v>0.72</v>
          </cell>
        </row>
        <row r="181">
          <cell r="B181">
            <v>177</v>
          </cell>
          <cell r="C181" t="str">
            <v>ｵｲﾙｻｰﾋﾞｽﾀﾝｸ</v>
          </cell>
          <cell r="D181" t="str">
            <v>TOS-</v>
          </cell>
          <cell r="E181">
            <v>500</v>
          </cell>
          <cell r="F181">
            <v>0.9</v>
          </cell>
        </row>
        <row r="182">
          <cell r="B182">
            <v>178</v>
          </cell>
          <cell r="C182" t="str">
            <v>ｵｲﾙｻｰﾋﾞｽﾀﾝｸ</v>
          </cell>
          <cell r="D182" t="str">
            <v>TOS-</v>
          </cell>
          <cell r="E182">
            <v>950</v>
          </cell>
          <cell r="F182">
            <v>1.37</v>
          </cell>
        </row>
        <row r="183">
          <cell r="B183">
            <v>179</v>
          </cell>
          <cell r="C183" t="str">
            <v>ﾍｯﾀﾞｰ</v>
          </cell>
          <cell r="D183" t="str">
            <v>200φ×1200L</v>
          </cell>
          <cell r="F183">
            <v>0.54</v>
          </cell>
        </row>
        <row r="184">
          <cell r="B184">
            <v>180</v>
          </cell>
          <cell r="C184" t="str">
            <v>ﾍｯﾀﾞｰ</v>
          </cell>
          <cell r="D184" t="str">
            <v>250φ×2500L</v>
          </cell>
          <cell r="F184">
            <v>0.92</v>
          </cell>
        </row>
        <row r="185">
          <cell r="B185">
            <v>181</v>
          </cell>
          <cell r="C185" t="str">
            <v>ﾍｯﾀﾞｰ</v>
          </cell>
          <cell r="D185" t="str">
            <v>300φ×3000L</v>
          </cell>
          <cell r="F185">
            <v>1.19</v>
          </cell>
        </row>
        <row r="186">
          <cell r="B186">
            <v>182</v>
          </cell>
          <cell r="C186" t="str">
            <v>ﾍｯﾀﾞｰ</v>
          </cell>
          <cell r="D186" t="str">
            <v>350φ×4000L</v>
          </cell>
          <cell r="F186">
            <v>1.48</v>
          </cell>
        </row>
        <row r="187">
          <cell r="B187">
            <v>183</v>
          </cell>
          <cell r="C187" t="str">
            <v>膨張ﾀﾝｸ</v>
          </cell>
          <cell r="D187" t="str">
            <v>TE-</v>
          </cell>
          <cell r="E187">
            <v>100</v>
          </cell>
          <cell r="F187">
            <v>0.43</v>
          </cell>
        </row>
        <row r="188">
          <cell r="B188">
            <v>184</v>
          </cell>
          <cell r="C188" t="str">
            <v>膨張ﾀﾝｸ</v>
          </cell>
          <cell r="D188" t="str">
            <v>TE-</v>
          </cell>
          <cell r="E188">
            <v>200</v>
          </cell>
          <cell r="F188">
            <v>0.51</v>
          </cell>
        </row>
        <row r="189">
          <cell r="B189">
            <v>185</v>
          </cell>
          <cell r="C189" t="str">
            <v>膨張ﾀﾝｸ</v>
          </cell>
          <cell r="D189" t="str">
            <v>TE-</v>
          </cell>
          <cell r="E189">
            <v>300</v>
          </cell>
          <cell r="F189">
            <v>0.76</v>
          </cell>
        </row>
        <row r="190">
          <cell r="B190">
            <v>186</v>
          </cell>
          <cell r="C190" t="str">
            <v>膨張ﾀﾝｸ</v>
          </cell>
          <cell r="D190" t="str">
            <v>TE-</v>
          </cell>
          <cell r="E190">
            <v>500</v>
          </cell>
          <cell r="F190">
            <v>0.94</v>
          </cell>
        </row>
        <row r="191">
          <cell r="B191">
            <v>187</v>
          </cell>
          <cell r="C191" t="str">
            <v>膨張ﾀﾝｸ</v>
          </cell>
          <cell r="D191" t="str">
            <v>TE-</v>
          </cell>
          <cell r="E191">
            <v>750</v>
          </cell>
          <cell r="F191">
            <v>1.1000000000000001</v>
          </cell>
        </row>
        <row r="192">
          <cell r="B192">
            <v>188</v>
          </cell>
          <cell r="C192" t="str">
            <v>膨張ﾀﾝｸ</v>
          </cell>
          <cell r="D192" t="str">
            <v>TE-</v>
          </cell>
          <cell r="E192">
            <v>1000</v>
          </cell>
          <cell r="F192">
            <v>1.33</v>
          </cell>
        </row>
        <row r="193">
          <cell r="B193">
            <v>189</v>
          </cell>
          <cell r="C193" t="str">
            <v>貯湯ﾀﾝｸ</v>
          </cell>
          <cell r="D193" t="str">
            <v>THW-</v>
          </cell>
          <cell r="E193">
            <v>5</v>
          </cell>
          <cell r="F193">
            <v>1.59</v>
          </cell>
        </row>
        <row r="194">
          <cell r="B194">
            <v>190</v>
          </cell>
          <cell r="C194" t="str">
            <v>貯湯ﾀﾝｸ</v>
          </cell>
          <cell r="D194" t="str">
            <v>THW-</v>
          </cell>
          <cell r="E194">
            <v>8</v>
          </cell>
          <cell r="F194">
            <v>1.95</v>
          </cell>
        </row>
        <row r="195">
          <cell r="B195">
            <v>191</v>
          </cell>
          <cell r="C195" t="str">
            <v>貯湯ﾀﾝｸ</v>
          </cell>
          <cell r="D195" t="str">
            <v>THW-</v>
          </cell>
          <cell r="E195">
            <v>10</v>
          </cell>
          <cell r="F195">
            <v>2.04</v>
          </cell>
        </row>
        <row r="196">
          <cell r="B196">
            <v>192</v>
          </cell>
          <cell r="C196" t="str">
            <v>貯湯ﾀﾝｸ</v>
          </cell>
          <cell r="D196" t="str">
            <v>THW-</v>
          </cell>
          <cell r="E196">
            <v>15</v>
          </cell>
          <cell r="F196">
            <v>3.36</v>
          </cell>
        </row>
        <row r="197">
          <cell r="B197">
            <v>193</v>
          </cell>
          <cell r="C197" t="str">
            <v>貯湯ﾀﾝｸ</v>
          </cell>
          <cell r="D197" t="str">
            <v>THW-</v>
          </cell>
          <cell r="E197">
            <v>20</v>
          </cell>
          <cell r="F197">
            <v>3.89</v>
          </cell>
        </row>
        <row r="198">
          <cell r="B198">
            <v>194</v>
          </cell>
          <cell r="C198" t="str">
            <v>貯湯ﾀﾝｸ</v>
          </cell>
          <cell r="D198" t="str">
            <v>THW-</v>
          </cell>
          <cell r="E198">
            <v>25</v>
          </cell>
          <cell r="F198">
            <v>4.42</v>
          </cell>
        </row>
        <row r="199">
          <cell r="B199">
            <v>195</v>
          </cell>
          <cell r="C199" t="str">
            <v>貯湯ﾀﾝｸ</v>
          </cell>
          <cell r="D199" t="str">
            <v>THW-</v>
          </cell>
          <cell r="E199">
            <v>30</v>
          </cell>
          <cell r="F199">
            <v>4.96</v>
          </cell>
        </row>
        <row r="200">
          <cell r="B200">
            <v>196</v>
          </cell>
          <cell r="C200" t="str">
            <v>貯湯ﾀﾝｸ</v>
          </cell>
          <cell r="D200" t="str">
            <v>THW-</v>
          </cell>
          <cell r="E200">
            <v>35</v>
          </cell>
          <cell r="F200">
            <v>5.4</v>
          </cell>
        </row>
        <row r="201">
          <cell r="B201">
            <v>197</v>
          </cell>
          <cell r="C201" t="str">
            <v>貯湯ﾀﾝｸ</v>
          </cell>
          <cell r="D201" t="str">
            <v>THW-</v>
          </cell>
          <cell r="E201">
            <v>40</v>
          </cell>
          <cell r="F201">
            <v>5.84</v>
          </cell>
        </row>
        <row r="202">
          <cell r="B202">
            <v>198</v>
          </cell>
          <cell r="C202" t="str">
            <v>貯湯ﾀﾝｸ</v>
          </cell>
          <cell r="D202" t="str">
            <v>THW-</v>
          </cell>
          <cell r="E202">
            <v>45</v>
          </cell>
          <cell r="F202">
            <v>6.19</v>
          </cell>
        </row>
        <row r="203">
          <cell r="B203">
            <v>199</v>
          </cell>
          <cell r="C203" t="str">
            <v>貯湯ﾀﾝｸ</v>
          </cell>
          <cell r="D203" t="str">
            <v>THW-</v>
          </cell>
          <cell r="E203">
            <v>50</v>
          </cell>
          <cell r="F203">
            <v>6.64</v>
          </cell>
        </row>
        <row r="204">
          <cell r="B204">
            <v>200</v>
          </cell>
          <cell r="C204" t="str">
            <v>貯湯ﾀﾝｸ</v>
          </cell>
          <cell r="D204" t="str">
            <v>THW-</v>
          </cell>
          <cell r="E204">
            <v>55</v>
          </cell>
          <cell r="F204">
            <v>7.08</v>
          </cell>
        </row>
        <row r="205">
          <cell r="B205">
            <v>201</v>
          </cell>
          <cell r="C205" t="str">
            <v>貯湯ﾀﾝｸ</v>
          </cell>
          <cell r="D205" t="str">
            <v>THW-</v>
          </cell>
          <cell r="E205">
            <v>60</v>
          </cell>
          <cell r="F205">
            <v>9.2899999999999991</v>
          </cell>
        </row>
        <row r="206">
          <cell r="B206">
            <v>202</v>
          </cell>
          <cell r="C206" t="str">
            <v>貯湯ﾀﾝｸ</v>
          </cell>
          <cell r="D206" t="str">
            <v>TVW-</v>
          </cell>
          <cell r="E206">
            <v>5</v>
          </cell>
          <cell r="F206">
            <v>1.59</v>
          </cell>
        </row>
        <row r="207">
          <cell r="B207">
            <v>203</v>
          </cell>
          <cell r="C207" t="str">
            <v>貯湯ﾀﾝｸ</v>
          </cell>
          <cell r="D207" t="str">
            <v>TVW-</v>
          </cell>
          <cell r="E207">
            <v>8</v>
          </cell>
          <cell r="F207">
            <v>1.95</v>
          </cell>
        </row>
        <row r="208">
          <cell r="B208">
            <v>204</v>
          </cell>
          <cell r="C208" t="str">
            <v>貯湯ﾀﾝｸ</v>
          </cell>
          <cell r="D208" t="str">
            <v>TVW-</v>
          </cell>
          <cell r="E208">
            <v>10</v>
          </cell>
          <cell r="F208">
            <v>2.04</v>
          </cell>
        </row>
        <row r="209">
          <cell r="B209">
            <v>205</v>
          </cell>
          <cell r="C209" t="str">
            <v>貯湯ﾀﾝｸ</v>
          </cell>
          <cell r="D209" t="str">
            <v>TVW-</v>
          </cell>
          <cell r="E209">
            <v>15</v>
          </cell>
          <cell r="F209">
            <v>3.36</v>
          </cell>
        </row>
        <row r="210">
          <cell r="B210">
            <v>206</v>
          </cell>
          <cell r="C210" t="str">
            <v>貯湯ﾀﾝｸ</v>
          </cell>
          <cell r="D210" t="str">
            <v>TVW-</v>
          </cell>
          <cell r="E210">
            <v>20</v>
          </cell>
          <cell r="F210">
            <v>3.89</v>
          </cell>
        </row>
        <row r="211">
          <cell r="B211">
            <v>207</v>
          </cell>
          <cell r="C211" t="str">
            <v>貯湯ﾀﾝｸ</v>
          </cell>
          <cell r="D211" t="str">
            <v>TVW-</v>
          </cell>
          <cell r="E211">
            <v>25</v>
          </cell>
          <cell r="F211">
            <v>4.42</v>
          </cell>
        </row>
        <row r="212">
          <cell r="B212">
            <v>208</v>
          </cell>
          <cell r="C212" t="str">
            <v>貯湯ﾀﾝｸ</v>
          </cell>
          <cell r="D212" t="str">
            <v>TVW-</v>
          </cell>
          <cell r="E212">
            <v>30</v>
          </cell>
          <cell r="F212">
            <v>4.96</v>
          </cell>
        </row>
        <row r="213">
          <cell r="B213">
            <v>209</v>
          </cell>
          <cell r="C213" t="str">
            <v>貯湯ﾀﾝｸ</v>
          </cell>
          <cell r="D213" t="str">
            <v>TVW-</v>
          </cell>
          <cell r="E213">
            <v>35</v>
          </cell>
          <cell r="F213">
            <v>5.4</v>
          </cell>
        </row>
        <row r="214">
          <cell r="B214">
            <v>210</v>
          </cell>
          <cell r="C214" t="str">
            <v>貯湯ﾀﾝｸ</v>
          </cell>
          <cell r="D214" t="str">
            <v>TVW-</v>
          </cell>
          <cell r="E214">
            <v>40</v>
          </cell>
          <cell r="F214">
            <v>5.84</v>
          </cell>
        </row>
        <row r="215">
          <cell r="B215">
            <v>211</v>
          </cell>
          <cell r="C215" t="str">
            <v>貯湯ﾀﾝｸ</v>
          </cell>
          <cell r="D215" t="str">
            <v>TVW-</v>
          </cell>
          <cell r="E215">
            <v>45</v>
          </cell>
          <cell r="F215">
            <v>6.19</v>
          </cell>
        </row>
        <row r="216">
          <cell r="B216">
            <v>212</v>
          </cell>
          <cell r="C216" t="str">
            <v>貯湯ﾀﾝｸ</v>
          </cell>
          <cell r="D216" t="str">
            <v>TVW-</v>
          </cell>
          <cell r="E216">
            <v>50</v>
          </cell>
          <cell r="F216">
            <v>6.64</v>
          </cell>
        </row>
        <row r="217">
          <cell r="B217">
            <v>213</v>
          </cell>
          <cell r="C217" t="str">
            <v>貯湯ﾀﾝｸ</v>
          </cell>
          <cell r="D217" t="str">
            <v>TVW-</v>
          </cell>
          <cell r="E217">
            <v>55</v>
          </cell>
          <cell r="F217">
            <v>7.08</v>
          </cell>
        </row>
        <row r="218">
          <cell r="B218">
            <v>214</v>
          </cell>
          <cell r="C218" t="str">
            <v>貯湯ﾀﾝｸ</v>
          </cell>
          <cell r="D218" t="str">
            <v>TVW-</v>
          </cell>
          <cell r="E218">
            <v>60</v>
          </cell>
          <cell r="F218">
            <v>9.2899999999999991</v>
          </cell>
        </row>
        <row r="219">
          <cell r="B219">
            <v>215</v>
          </cell>
          <cell r="C219" t="str">
            <v>ﾁﾘﾝｸﾞﾕﾆｯﾄ</v>
          </cell>
          <cell r="D219" t="str">
            <v>11,000kcal/h</v>
          </cell>
          <cell r="E219" t="str">
            <v>3.75kw</v>
          </cell>
          <cell r="F219">
            <v>1.58</v>
          </cell>
        </row>
        <row r="220">
          <cell r="B220">
            <v>216</v>
          </cell>
          <cell r="C220" t="str">
            <v>ﾁﾘﾝｸﾞﾕﾆｯﾄ</v>
          </cell>
          <cell r="D220" t="str">
            <v>17,000kcal/h</v>
          </cell>
          <cell r="E220" t="str">
            <v>5.5kw</v>
          </cell>
          <cell r="F220">
            <v>1.89</v>
          </cell>
        </row>
        <row r="221">
          <cell r="B221">
            <v>217</v>
          </cell>
          <cell r="C221" t="str">
            <v>ﾁﾘﾝｸﾞﾕﾆｯﾄ</v>
          </cell>
          <cell r="D221" t="str">
            <v>35,000kcal/h</v>
          </cell>
          <cell r="E221" t="str">
            <v>11kw</v>
          </cell>
          <cell r="F221">
            <v>3.15</v>
          </cell>
        </row>
        <row r="222">
          <cell r="B222">
            <v>218</v>
          </cell>
          <cell r="C222" t="str">
            <v>ﾁﾘﾝｸﾞﾕﾆｯﾄ</v>
          </cell>
          <cell r="D222" t="str">
            <v>71,000kcal/h</v>
          </cell>
          <cell r="E222" t="str">
            <v>22kw</v>
          </cell>
          <cell r="F222">
            <v>5.18</v>
          </cell>
        </row>
        <row r="223">
          <cell r="B223">
            <v>219</v>
          </cell>
          <cell r="C223" t="str">
            <v>ﾁﾘﾝｸﾞﾕﾆｯﾄ</v>
          </cell>
          <cell r="D223" t="str">
            <v>123,000kcal/h</v>
          </cell>
          <cell r="E223" t="str">
            <v>37kw</v>
          </cell>
          <cell r="F223">
            <v>7.21</v>
          </cell>
        </row>
        <row r="224">
          <cell r="B224">
            <v>220</v>
          </cell>
          <cell r="C224" t="str">
            <v>ﾁﾘﾝｸﾞﾕﾆｯﾄ</v>
          </cell>
          <cell r="D224" t="str">
            <v>200,000kcal/h</v>
          </cell>
          <cell r="E224" t="str">
            <v>60kw</v>
          </cell>
          <cell r="F224">
            <v>8.56</v>
          </cell>
        </row>
        <row r="225">
          <cell r="B225">
            <v>221</v>
          </cell>
          <cell r="C225" t="str">
            <v>ﾁﾘﾝｸﾞﾕﾆｯﾄ</v>
          </cell>
          <cell r="D225" t="str">
            <v>247,000kcal/h</v>
          </cell>
          <cell r="E225" t="str">
            <v>75kw</v>
          </cell>
          <cell r="F225">
            <v>12.61</v>
          </cell>
        </row>
        <row r="226">
          <cell r="B226">
            <v>222</v>
          </cell>
          <cell r="C226" t="str">
            <v>ﾁﾘﾝｸﾞﾕﾆｯﾄ</v>
          </cell>
          <cell r="D226" t="str">
            <v>296,000kcal/h</v>
          </cell>
          <cell r="E226" t="str">
            <v>90kw</v>
          </cell>
          <cell r="F226">
            <v>13.06</v>
          </cell>
        </row>
        <row r="227">
          <cell r="B227">
            <v>223</v>
          </cell>
          <cell r="C227" t="str">
            <v>ﾁﾘﾝｸﾞﾕﾆｯﾄ(防振基礎)</v>
          </cell>
          <cell r="D227" t="str">
            <v>11,000kcal/h</v>
          </cell>
          <cell r="E227" t="str">
            <v>3.75kw</v>
          </cell>
          <cell r="F227">
            <v>1.8959999999999999</v>
          </cell>
        </row>
        <row r="228">
          <cell r="B228">
            <v>224</v>
          </cell>
          <cell r="C228" t="str">
            <v>ﾁﾘﾝｸﾞﾕﾆｯﾄ(防振基礎)</v>
          </cell>
          <cell r="D228" t="str">
            <v>17,000kcal/h</v>
          </cell>
          <cell r="E228" t="str">
            <v>5.5kw</v>
          </cell>
          <cell r="F228">
            <v>2.2679999999999998</v>
          </cell>
        </row>
        <row r="229">
          <cell r="B229">
            <v>225</v>
          </cell>
          <cell r="C229" t="str">
            <v>ﾁﾘﾝｸﾞﾕﾆｯﾄ(防振基礎)</v>
          </cell>
          <cell r="D229" t="str">
            <v>35,000kcal/h</v>
          </cell>
          <cell r="E229" t="str">
            <v>11kw</v>
          </cell>
          <cell r="F229">
            <v>3.78</v>
          </cell>
        </row>
        <row r="230">
          <cell r="B230">
            <v>226</v>
          </cell>
          <cell r="C230" t="str">
            <v>ﾁﾘﾝｸﾞﾕﾆｯﾄ(防振基礎)</v>
          </cell>
          <cell r="D230" t="str">
            <v>71,000kcal/h</v>
          </cell>
          <cell r="E230" t="str">
            <v>22kw</v>
          </cell>
          <cell r="F230">
            <v>6.2159999999999993</v>
          </cell>
        </row>
        <row r="231">
          <cell r="B231">
            <v>227</v>
          </cell>
          <cell r="C231" t="str">
            <v>ﾁﾘﾝｸﾞﾕﾆｯﾄ(防振基礎)</v>
          </cell>
          <cell r="D231" t="str">
            <v>123,000kcal/h</v>
          </cell>
          <cell r="E231" t="str">
            <v>37kw</v>
          </cell>
          <cell r="F231">
            <v>8.6519999999999992</v>
          </cell>
        </row>
        <row r="232">
          <cell r="B232">
            <v>228</v>
          </cell>
          <cell r="C232" t="str">
            <v>ﾁﾘﾝｸﾞﾕﾆｯﾄ(防振基礎)</v>
          </cell>
          <cell r="D232" t="str">
            <v>200,000kcal/h</v>
          </cell>
          <cell r="E232" t="str">
            <v>60kw</v>
          </cell>
          <cell r="F232">
            <v>10.272</v>
          </cell>
        </row>
        <row r="233">
          <cell r="B233">
            <v>229</v>
          </cell>
          <cell r="C233" t="str">
            <v>ﾁﾘﾝｸﾞﾕﾆｯﾄ(防振基礎)</v>
          </cell>
          <cell r="D233" t="str">
            <v>247,000kcal/h</v>
          </cell>
          <cell r="E233" t="str">
            <v>75kw</v>
          </cell>
          <cell r="F233">
            <v>15.131999999999998</v>
          </cell>
        </row>
        <row r="234">
          <cell r="B234">
            <v>230</v>
          </cell>
          <cell r="C234" t="str">
            <v>ﾁﾘﾝｸﾞﾕﾆｯﾄ(防振基礎)</v>
          </cell>
          <cell r="D234" t="str">
            <v>296,000kcal/h</v>
          </cell>
          <cell r="E234" t="str">
            <v>90kw</v>
          </cell>
          <cell r="F234">
            <v>15.672000000000001</v>
          </cell>
        </row>
        <row r="235">
          <cell r="B235">
            <v>231</v>
          </cell>
          <cell r="C235" t="str">
            <v>空気熱源ﾋｰﾄﾎﾟﾝﾌﾟﾕﾆｯﾄ</v>
          </cell>
          <cell r="D235" t="str">
            <v>5,400kcal/h</v>
          </cell>
          <cell r="E235" t="str">
            <v>2.2kw</v>
          </cell>
          <cell r="F235">
            <v>1.87</v>
          </cell>
        </row>
        <row r="236">
          <cell r="B236">
            <v>232</v>
          </cell>
          <cell r="C236" t="str">
            <v>空気熱源ﾋｰﾄﾎﾟﾝﾌﾟﾕﾆｯﾄ</v>
          </cell>
          <cell r="D236" t="str">
            <v>9,500kcal/h</v>
          </cell>
          <cell r="E236" t="str">
            <v>3.75kw</v>
          </cell>
          <cell r="F236">
            <v>2.31</v>
          </cell>
        </row>
        <row r="237">
          <cell r="B237">
            <v>233</v>
          </cell>
          <cell r="C237" t="str">
            <v>空気熱源ﾋｰﾄﾎﾟﾝﾌﾟﾕﾆｯﾄ</v>
          </cell>
          <cell r="D237" t="str">
            <v>13,000kcal/h</v>
          </cell>
          <cell r="E237" t="str">
            <v>5.5kw</v>
          </cell>
          <cell r="F237">
            <v>3.1</v>
          </cell>
        </row>
        <row r="238">
          <cell r="B238">
            <v>234</v>
          </cell>
          <cell r="C238" t="str">
            <v>空気熱源ﾋｰﾄﾎﾟﾝﾌﾟﾕﾆｯﾄ</v>
          </cell>
          <cell r="D238" t="str">
            <v>19,000kcal/h</v>
          </cell>
          <cell r="E238" t="str">
            <v>7.5kw</v>
          </cell>
          <cell r="F238">
            <v>3.46</v>
          </cell>
        </row>
        <row r="239">
          <cell r="B239">
            <v>235</v>
          </cell>
          <cell r="C239" t="str">
            <v>空気熱源ﾋｰﾄﾎﾟﾝﾌﾟﾕﾆｯﾄ</v>
          </cell>
          <cell r="D239" t="str">
            <v>27,000kcal/h</v>
          </cell>
          <cell r="E239" t="str">
            <v>11kw</v>
          </cell>
          <cell r="F239">
            <v>5.12</v>
          </cell>
        </row>
        <row r="240">
          <cell r="B240">
            <v>236</v>
          </cell>
          <cell r="C240" t="str">
            <v>空気熱源ﾋｰﾄﾎﾟﾝﾌﾟﾕﾆｯﾄ</v>
          </cell>
          <cell r="D240" t="str">
            <v>37,000kcal/h</v>
          </cell>
          <cell r="E240" t="str">
            <v>15kw</v>
          </cell>
          <cell r="F240">
            <v>5.33</v>
          </cell>
        </row>
        <row r="241">
          <cell r="B241">
            <v>237</v>
          </cell>
          <cell r="C241" t="str">
            <v>空気熱源ﾋｰﾄﾎﾟﾝﾌﾟﾕﾆｯﾄ</v>
          </cell>
          <cell r="D241" t="str">
            <v>57,000kcal/h</v>
          </cell>
          <cell r="E241" t="str">
            <v>22kw</v>
          </cell>
          <cell r="F241">
            <v>6.7</v>
          </cell>
        </row>
        <row r="242">
          <cell r="B242">
            <v>238</v>
          </cell>
          <cell r="C242" t="str">
            <v>空気熱源ﾋｰﾄﾎﾟﾝﾌﾟﾕﾆｯﾄ</v>
          </cell>
          <cell r="D242" t="str">
            <v>90,000kcal/h</v>
          </cell>
          <cell r="E242" t="str">
            <v>33kw</v>
          </cell>
          <cell r="F242">
            <v>10.31</v>
          </cell>
        </row>
        <row r="243">
          <cell r="B243">
            <v>239</v>
          </cell>
          <cell r="C243" t="str">
            <v>空気熱源ﾋｰﾄﾎﾟﾝﾌﾟﾕﾆｯﾄ</v>
          </cell>
          <cell r="D243" t="str">
            <v>110,000kcal/h</v>
          </cell>
          <cell r="E243" t="str">
            <v>37kw</v>
          </cell>
          <cell r="F243">
            <v>10.88</v>
          </cell>
        </row>
        <row r="244">
          <cell r="B244">
            <v>240</v>
          </cell>
          <cell r="C244" t="str">
            <v>小形二重効用直焚吸収冷温水機</v>
          </cell>
          <cell r="D244">
            <v>20</v>
          </cell>
          <cell r="E244" t="str">
            <v>UST</v>
          </cell>
          <cell r="F244">
            <v>6.28</v>
          </cell>
        </row>
        <row r="245">
          <cell r="B245">
            <v>241</v>
          </cell>
          <cell r="C245" t="str">
            <v>小形二重効用直焚吸収冷温水機</v>
          </cell>
          <cell r="D245">
            <v>30</v>
          </cell>
          <cell r="E245" t="str">
            <v>UST</v>
          </cell>
          <cell r="F245">
            <v>8.44</v>
          </cell>
        </row>
        <row r="246">
          <cell r="B246">
            <v>242</v>
          </cell>
          <cell r="C246" t="str">
            <v>小形二重効用直焚吸収冷温水機</v>
          </cell>
          <cell r="D246">
            <v>40</v>
          </cell>
          <cell r="E246" t="str">
            <v>UST</v>
          </cell>
          <cell r="F246">
            <v>10.6</v>
          </cell>
        </row>
        <row r="247">
          <cell r="B247">
            <v>243</v>
          </cell>
          <cell r="C247" t="str">
            <v>小形二重効用直焚吸収冷温水機</v>
          </cell>
          <cell r="D247">
            <v>50</v>
          </cell>
          <cell r="E247" t="str">
            <v>UST</v>
          </cell>
          <cell r="F247">
            <v>12.76</v>
          </cell>
        </row>
        <row r="248">
          <cell r="B248">
            <v>244</v>
          </cell>
          <cell r="C248" t="str">
            <v>直焚吸収冷温水機</v>
          </cell>
          <cell r="D248">
            <v>75</v>
          </cell>
          <cell r="E248" t="str">
            <v>UST</v>
          </cell>
          <cell r="F248">
            <v>18.16</v>
          </cell>
        </row>
        <row r="249">
          <cell r="B249">
            <v>245</v>
          </cell>
          <cell r="C249" t="str">
            <v>直焚吸収冷温水機</v>
          </cell>
          <cell r="D249">
            <v>100</v>
          </cell>
          <cell r="E249" t="str">
            <v>UST</v>
          </cell>
          <cell r="F249">
            <v>23.56</v>
          </cell>
        </row>
        <row r="250">
          <cell r="B250">
            <v>246</v>
          </cell>
          <cell r="C250" t="str">
            <v>直焚吸収冷温水機</v>
          </cell>
          <cell r="D250">
            <v>125</v>
          </cell>
          <cell r="E250" t="str">
            <v>UST</v>
          </cell>
          <cell r="F250">
            <v>25.74</v>
          </cell>
        </row>
        <row r="251">
          <cell r="B251">
            <v>247</v>
          </cell>
          <cell r="C251" t="str">
            <v>直焚吸収冷温水機</v>
          </cell>
          <cell r="D251">
            <v>150</v>
          </cell>
          <cell r="E251" t="str">
            <v>UST</v>
          </cell>
          <cell r="F251">
            <v>30.54</v>
          </cell>
        </row>
        <row r="252">
          <cell r="B252">
            <v>248</v>
          </cell>
          <cell r="C252" t="str">
            <v>直焚吸収冷温水機</v>
          </cell>
          <cell r="D252">
            <v>170</v>
          </cell>
          <cell r="E252" t="str">
            <v>UST</v>
          </cell>
          <cell r="F252">
            <v>34.380000000000003</v>
          </cell>
        </row>
        <row r="253">
          <cell r="B253">
            <v>249</v>
          </cell>
          <cell r="C253" t="str">
            <v>直焚吸収冷温水機</v>
          </cell>
          <cell r="D253">
            <v>205</v>
          </cell>
          <cell r="E253" t="str">
            <v>UST</v>
          </cell>
          <cell r="F253">
            <v>41.1</v>
          </cell>
        </row>
        <row r="254">
          <cell r="B254">
            <v>250</v>
          </cell>
          <cell r="C254" t="str">
            <v>直焚吸収冷温水機</v>
          </cell>
          <cell r="D254">
            <v>255</v>
          </cell>
          <cell r="E254" t="str">
            <v>UST</v>
          </cell>
          <cell r="F254">
            <v>50.7</v>
          </cell>
        </row>
        <row r="255">
          <cell r="B255">
            <v>251</v>
          </cell>
          <cell r="C255" t="str">
            <v>直焚吸収冷温水機</v>
          </cell>
          <cell r="D255">
            <v>300</v>
          </cell>
          <cell r="E255" t="str">
            <v>UST</v>
          </cell>
          <cell r="F255">
            <v>59.34</v>
          </cell>
        </row>
        <row r="256">
          <cell r="B256">
            <v>252</v>
          </cell>
          <cell r="C256" t="str">
            <v>冷却塔(FRP)</v>
          </cell>
          <cell r="D256">
            <v>5</v>
          </cell>
          <cell r="E256" t="str">
            <v>RT</v>
          </cell>
          <cell r="F256">
            <v>1.18</v>
          </cell>
        </row>
        <row r="257">
          <cell r="B257">
            <v>253</v>
          </cell>
          <cell r="C257" t="str">
            <v>冷却塔(FRP)</v>
          </cell>
          <cell r="D257">
            <v>7.5</v>
          </cell>
          <cell r="E257" t="str">
            <v>RT</v>
          </cell>
          <cell r="F257">
            <v>1.27</v>
          </cell>
        </row>
        <row r="258">
          <cell r="B258">
            <v>254</v>
          </cell>
          <cell r="C258" t="str">
            <v>冷却塔(FRP)</v>
          </cell>
          <cell r="D258">
            <v>10</v>
          </cell>
          <cell r="E258" t="str">
            <v>RT</v>
          </cell>
          <cell r="F258">
            <v>1.31</v>
          </cell>
        </row>
        <row r="259">
          <cell r="B259">
            <v>255</v>
          </cell>
          <cell r="C259" t="str">
            <v>冷却塔(FRP)</v>
          </cell>
          <cell r="D259">
            <v>15</v>
          </cell>
          <cell r="E259" t="str">
            <v>RT</v>
          </cell>
          <cell r="F259">
            <v>1.51</v>
          </cell>
        </row>
        <row r="260">
          <cell r="B260">
            <v>256</v>
          </cell>
          <cell r="C260" t="str">
            <v>冷却塔(FRP)</v>
          </cell>
          <cell r="D260">
            <v>20</v>
          </cell>
          <cell r="E260" t="str">
            <v>RT</v>
          </cell>
          <cell r="F260">
            <v>1.59</v>
          </cell>
        </row>
        <row r="261">
          <cell r="B261">
            <v>257</v>
          </cell>
          <cell r="C261" t="str">
            <v>冷却塔(FRP)</v>
          </cell>
          <cell r="D261">
            <v>25</v>
          </cell>
          <cell r="E261" t="str">
            <v>RT</v>
          </cell>
          <cell r="F261">
            <v>1.71</v>
          </cell>
        </row>
        <row r="262">
          <cell r="B262">
            <v>258</v>
          </cell>
          <cell r="C262" t="str">
            <v>冷却塔(FRP)</v>
          </cell>
          <cell r="D262">
            <v>30</v>
          </cell>
          <cell r="E262" t="str">
            <v>RT</v>
          </cell>
          <cell r="F262">
            <v>1.95</v>
          </cell>
        </row>
        <row r="263">
          <cell r="B263">
            <v>259</v>
          </cell>
          <cell r="C263" t="str">
            <v>冷却塔(FRP)</v>
          </cell>
          <cell r="D263">
            <v>40</v>
          </cell>
          <cell r="E263" t="str">
            <v>RT</v>
          </cell>
          <cell r="F263">
            <v>2.52</v>
          </cell>
        </row>
        <row r="264">
          <cell r="B264">
            <v>260</v>
          </cell>
          <cell r="C264" t="str">
            <v>冷却塔(FRP)</v>
          </cell>
          <cell r="D264">
            <v>50</v>
          </cell>
          <cell r="E264" t="str">
            <v>RT</v>
          </cell>
          <cell r="F264">
            <v>2.93</v>
          </cell>
        </row>
        <row r="265">
          <cell r="B265">
            <v>261</v>
          </cell>
          <cell r="C265" t="str">
            <v>冷却塔(FRP)</v>
          </cell>
          <cell r="D265">
            <v>60</v>
          </cell>
          <cell r="E265" t="str">
            <v>RT</v>
          </cell>
          <cell r="F265">
            <v>3.33</v>
          </cell>
        </row>
        <row r="266">
          <cell r="B266">
            <v>262</v>
          </cell>
          <cell r="C266" t="str">
            <v>冷却塔(FRP)</v>
          </cell>
          <cell r="D266">
            <v>80</v>
          </cell>
          <cell r="E266" t="str">
            <v>RT</v>
          </cell>
          <cell r="F266">
            <v>4.47</v>
          </cell>
        </row>
        <row r="267">
          <cell r="B267">
            <v>263</v>
          </cell>
          <cell r="C267" t="str">
            <v>空気熱源ﾊﾟｯｹｰｼﾞ(直吹･ﾀﾞｸﾄ接続)･室内機</v>
          </cell>
          <cell r="D267">
            <v>12.5</v>
          </cell>
          <cell r="E267" t="str">
            <v>kw</v>
          </cell>
          <cell r="F267">
            <v>0.95</v>
          </cell>
        </row>
        <row r="268">
          <cell r="B268">
            <v>264</v>
          </cell>
          <cell r="C268" t="str">
            <v>空気熱源ﾊﾟｯｹｰｼﾞ(直吹･ﾀﾞｸﾄ接続)･室外機</v>
          </cell>
          <cell r="D268">
            <v>12.5</v>
          </cell>
          <cell r="E268" t="str">
            <v>kw</v>
          </cell>
          <cell r="F268">
            <v>0.94</v>
          </cell>
        </row>
        <row r="269">
          <cell r="B269">
            <v>265</v>
          </cell>
          <cell r="C269" t="str">
            <v>空気熱源ﾊﾟｯｹｰｼﾞ(直吹･ﾀﾞｸﾄ接続)･室内機</v>
          </cell>
          <cell r="D269">
            <v>18</v>
          </cell>
          <cell r="E269" t="str">
            <v>kw</v>
          </cell>
          <cell r="F269">
            <v>1.3</v>
          </cell>
        </row>
        <row r="270">
          <cell r="B270">
            <v>266</v>
          </cell>
          <cell r="C270" t="str">
            <v>空気熱源ﾊﾟｯｹｰｼﾞ(直吹･ﾀﾞｸﾄ接続)･室外機</v>
          </cell>
          <cell r="D270">
            <v>18</v>
          </cell>
          <cell r="E270" t="str">
            <v>kw</v>
          </cell>
          <cell r="F270">
            <v>0.52</v>
          </cell>
        </row>
        <row r="271">
          <cell r="B271">
            <v>267</v>
          </cell>
          <cell r="C271" t="str">
            <v>空気熱源ﾊﾟｯｹｰｼﾞ(直吹･ﾀﾞｸﾄ接続)･室内機</v>
          </cell>
          <cell r="D271">
            <v>25</v>
          </cell>
          <cell r="E271" t="str">
            <v>kw</v>
          </cell>
          <cell r="F271">
            <v>1.59</v>
          </cell>
        </row>
        <row r="272">
          <cell r="B272">
            <v>268</v>
          </cell>
          <cell r="C272" t="str">
            <v>空気熱源ﾊﾟｯｹｰｼﾞ(直吹･ﾀﾞｸﾄ接続)･室外機</v>
          </cell>
          <cell r="D272">
            <v>25</v>
          </cell>
          <cell r="E272" t="str">
            <v>kw</v>
          </cell>
          <cell r="F272">
            <v>0.65</v>
          </cell>
        </row>
        <row r="273">
          <cell r="B273">
            <v>269</v>
          </cell>
          <cell r="C273" t="str">
            <v>空気熱源ﾊﾟｯｹｰｼﾞ(直吹･ﾀﾞｸﾄ接続)･室内機</v>
          </cell>
          <cell r="D273">
            <v>35.5</v>
          </cell>
          <cell r="E273" t="str">
            <v>kw</v>
          </cell>
          <cell r="F273">
            <v>2.59</v>
          </cell>
        </row>
        <row r="274">
          <cell r="B274">
            <v>270</v>
          </cell>
          <cell r="C274" t="str">
            <v>空気熱源ﾊﾟｯｹｰｼﾞ(直吹･ﾀﾞｸﾄ接続)･室外機</v>
          </cell>
          <cell r="D274">
            <v>35.5</v>
          </cell>
          <cell r="E274" t="str">
            <v>kw</v>
          </cell>
          <cell r="F274">
            <v>1.1200000000000001</v>
          </cell>
        </row>
        <row r="275">
          <cell r="B275">
            <v>271</v>
          </cell>
          <cell r="C275" t="str">
            <v>空気熱源ﾊﾟｯｹｰｼﾞ(直吹･ﾀﾞｸﾄ接続)･室内機</v>
          </cell>
          <cell r="D275">
            <v>50</v>
          </cell>
          <cell r="E275" t="str">
            <v>kw</v>
          </cell>
          <cell r="F275">
            <v>3.2</v>
          </cell>
        </row>
        <row r="276">
          <cell r="B276">
            <v>272</v>
          </cell>
          <cell r="C276" t="str">
            <v>空気熱源ﾊﾟｯｹｰｼﾞ(直吹･ﾀﾞｸﾄ接続)･室外機</v>
          </cell>
          <cell r="D276">
            <v>50</v>
          </cell>
          <cell r="E276" t="str">
            <v>kw</v>
          </cell>
          <cell r="F276">
            <v>1.1399999999999999</v>
          </cell>
        </row>
        <row r="277">
          <cell r="B277">
            <v>273</v>
          </cell>
          <cell r="C277" t="str">
            <v>空気熱源ﾊﾟｯｹｰｼﾞ(直吹･ﾀﾞｸﾄ接続)･室内機</v>
          </cell>
          <cell r="D277">
            <v>56</v>
          </cell>
          <cell r="E277" t="str">
            <v>kw</v>
          </cell>
          <cell r="F277">
            <v>3.5</v>
          </cell>
        </row>
        <row r="278">
          <cell r="B278">
            <v>274</v>
          </cell>
          <cell r="C278" t="str">
            <v>空気熱源ﾊﾟｯｹｰｼﾞ(直吹･ﾀﾞｸﾄ接続)･室外機</v>
          </cell>
          <cell r="D278">
            <v>56</v>
          </cell>
          <cell r="E278" t="str">
            <v>kw</v>
          </cell>
          <cell r="F278">
            <v>1.29</v>
          </cell>
        </row>
        <row r="279">
          <cell r="B279">
            <v>275</v>
          </cell>
          <cell r="C279" t="str">
            <v>空気熱源ﾊﾟｯｹｰｼﾞ(直吹･ﾀﾞｸﾄ接続)･室内機</v>
          </cell>
          <cell r="D279">
            <v>71</v>
          </cell>
          <cell r="E279" t="str">
            <v>kw</v>
          </cell>
          <cell r="F279">
            <v>4.4400000000000004</v>
          </cell>
        </row>
        <row r="280">
          <cell r="B280">
            <v>276</v>
          </cell>
          <cell r="C280" t="str">
            <v>空気熱源ﾊﾟｯｹｰｼﾞ(直吹･ﾀﾞｸﾄ接続)･室外機</v>
          </cell>
          <cell r="D280">
            <v>71</v>
          </cell>
          <cell r="E280" t="str">
            <v>kw</v>
          </cell>
          <cell r="F280">
            <v>1.82</v>
          </cell>
        </row>
        <row r="281">
          <cell r="B281">
            <v>277</v>
          </cell>
          <cell r="C281" t="str">
            <v>空気熱源ﾊﾟｯｹｰｼﾞ(直吹･ﾀﾞｸﾄ接続)･室外機(天井吊)</v>
          </cell>
          <cell r="D281">
            <v>12.5</v>
          </cell>
          <cell r="E281" t="str">
            <v>kw</v>
          </cell>
          <cell r="F281">
            <v>1.88</v>
          </cell>
        </row>
        <row r="282">
          <cell r="B282">
            <v>278</v>
          </cell>
          <cell r="C282" t="str">
            <v>空気熱源ﾊﾟｯｹｰｼﾞ(直吹･ﾀﾞｸﾄ接続)･室外機(天井吊)</v>
          </cell>
          <cell r="D282">
            <v>18</v>
          </cell>
          <cell r="E282" t="str">
            <v>kw</v>
          </cell>
          <cell r="F282">
            <v>1.04</v>
          </cell>
        </row>
        <row r="283">
          <cell r="B283">
            <v>279</v>
          </cell>
          <cell r="C283" t="str">
            <v>空気熱源ﾊﾟｯｹｰｼﾞ(直吹･ﾀﾞｸﾄ接続)･室外機(天井吊)</v>
          </cell>
          <cell r="D283">
            <v>25</v>
          </cell>
          <cell r="E283" t="str">
            <v>kw</v>
          </cell>
          <cell r="F283">
            <v>1.3</v>
          </cell>
        </row>
        <row r="284">
          <cell r="B284">
            <v>280</v>
          </cell>
          <cell r="C284" t="str">
            <v>空気熱源ﾊﾟｯｹｰｼﾞ(直吹･ﾀﾞｸﾄ接続)･室外機(天井吊)</v>
          </cell>
          <cell r="D284">
            <v>35.5</v>
          </cell>
          <cell r="E284" t="str">
            <v>kw</v>
          </cell>
          <cell r="F284">
            <v>2.2400000000000002</v>
          </cell>
        </row>
        <row r="285">
          <cell r="B285">
            <v>281</v>
          </cell>
          <cell r="C285" t="str">
            <v>空気熱源ﾊﾟｯｹｰｼﾞ(直吹･ﾀﾞｸﾄ接続)･室外機(天井吊)</v>
          </cell>
          <cell r="D285">
            <v>50</v>
          </cell>
          <cell r="E285" t="str">
            <v>kw</v>
          </cell>
          <cell r="F285">
            <v>2.2799999999999998</v>
          </cell>
        </row>
        <row r="286">
          <cell r="B286">
            <v>282</v>
          </cell>
          <cell r="C286" t="str">
            <v>空気熱源ﾊﾟｯｹｰｼﾞ(直吹･ﾀﾞｸﾄ接続)･室外機(天井吊)</v>
          </cell>
          <cell r="D286">
            <v>56</v>
          </cell>
          <cell r="E286" t="str">
            <v>kw</v>
          </cell>
          <cell r="F286">
            <v>2.58</v>
          </cell>
        </row>
        <row r="287">
          <cell r="B287">
            <v>283</v>
          </cell>
          <cell r="C287" t="str">
            <v>空気熱源ﾊﾟｯｹｰｼﾞ(直吹･ﾀﾞｸﾄ接続)･室外機(天井吊)</v>
          </cell>
          <cell r="D287">
            <v>71</v>
          </cell>
          <cell r="E287" t="str">
            <v>kw</v>
          </cell>
          <cell r="F287">
            <v>3.64</v>
          </cell>
        </row>
        <row r="288">
          <cell r="B288">
            <v>284</v>
          </cell>
          <cell r="C288" t="str">
            <v>ｳｲﾝｸﾞﾎﾟﾝﾌﾟ</v>
          </cell>
          <cell r="D288">
            <v>12.5</v>
          </cell>
          <cell r="E288" t="str">
            <v>kw</v>
          </cell>
          <cell r="F288">
            <v>1.1279999999999999</v>
          </cell>
        </row>
        <row r="289">
          <cell r="B289">
            <v>285</v>
          </cell>
          <cell r="C289" t="str">
            <v>空気熱源ﾊﾟｯｹｰｼﾞ(直吹･ﾀﾞｸﾄ接続)･室外機(防振基礎)</v>
          </cell>
          <cell r="D289">
            <v>18</v>
          </cell>
          <cell r="E289" t="str">
            <v>kw</v>
          </cell>
          <cell r="F289">
            <v>0.624</v>
          </cell>
        </row>
        <row r="290">
          <cell r="B290">
            <v>286</v>
          </cell>
          <cell r="C290" t="str">
            <v>空気熱源ﾊﾟｯｹｰｼﾞ(直吹･ﾀﾞｸﾄ接続)･室外機(防振基礎)</v>
          </cell>
          <cell r="D290">
            <v>25</v>
          </cell>
          <cell r="E290" t="str">
            <v>kw</v>
          </cell>
          <cell r="F290">
            <v>0.78</v>
          </cell>
        </row>
        <row r="291">
          <cell r="B291">
            <v>287</v>
          </cell>
          <cell r="C291" t="str">
            <v>空気熱源ﾊﾟｯｹｰｼﾞ(直吹･ﾀﾞｸﾄ接続)･室外機(防振基礎)</v>
          </cell>
          <cell r="D291">
            <v>35.5</v>
          </cell>
          <cell r="E291" t="str">
            <v>kw</v>
          </cell>
          <cell r="F291">
            <v>1.3440000000000001</v>
          </cell>
        </row>
        <row r="292">
          <cell r="B292">
            <v>288</v>
          </cell>
          <cell r="C292" t="str">
            <v>空気熱源ﾊﾟｯｹｰｼﾞ(直吹･ﾀﾞｸﾄ接続)･室外機(防振基礎)</v>
          </cell>
          <cell r="D292">
            <v>50</v>
          </cell>
          <cell r="E292" t="str">
            <v>kw</v>
          </cell>
          <cell r="F292">
            <v>1.3679999999999999</v>
          </cell>
        </row>
        <row r="293">
          <cell r="B293">
            <v>289</v>
          </cell>
          <cell r="C293" t="str">
            <v>空気熱源ﾊﾟｯｹｰｼﾞ(直吹･ﾀﾞｸﾄ接続)･室外機(防振基礎)</v>
          </cell>
          <cell r="D293">
            <v>56</v>
          </cell>
          <cell r="E293" t="str">
            <v>kw</v>
          </cell>
          <cell r="F293">
            <v>1.548</v>
          </cell>
        </row>
        <row r="294">
          <cell r="B294">
            <v>290</v>
          </cell>
          <cell r="C294" t="str">
            <v>空気熱源ﾊﾟｯｹｰｼﾞ(直吹･ﾀﾞｸﾄ接続)･室外機(防振基礎)</v>
          </cell>
          <cell r="D294">
            <v>71</v>
          </cell>
          <cell r="E294" t="str">
            <v>kw</v>
          </cell>
          <cell r="F294">
            <v>2.1840000000000002</v>
          </cell>
        </row>
        <row r="295">
          <cell r="B295">
            <v>291</v>
          </cell>
          <cell r="C295" t="str">
            <v>空気熱源ﾊﾟｯｹｰｼﾞ室外機</v>
          </cell>
          <cell r="D295">
            <v>2.8</v>
          </cell>
          <cell r="E295" t="str">
            <v>kw</v>
          </cell>
          <cell r="F295">
            <v>0.45</v>
          </cell>
        </row>
        <row r="296">
          <cell r="B296">
            <v>292</v>
          </cell>
          <cell r="C296" t="str">
            <v>空気熱源ﾊﾟｯｹｰｼﾞ室外機</v>
          </cell>
          <cell r="D296">
            <v>3.2</v>
          </cell>
          <cell r="E296" t="str">
            <v>kw</v>
          </cell>
          <cell r="F296">
            <v>0.55000000000000004</v>
          </cell>
        </row>
        <row r="297">
          <cell r="B297">
            <v>293</v>
          </cell>
          <cell r="C297" t="str">
            <v>空気熱源ﾊﾟｯｹｰｼﾞ室外機</v>
          </cell>
          <cell r="D297">
            <v>4</v>
          </cell>
          <cell r="E297" t="str">
            <v>kw</v>
          </cell>
          <cell r="F297">
            <v>0.57999999999999996</v>
          </cell>
        </row>
        <row r="298">
          <cell r="B298">
            <v>294</v>
          </cell>
          <cell r="C298" t="str">
            <v>空気熱源ﾊﾟｯｹｰｼﾞ室外機</v>
          </cell>
          <cell r="D298">
            <v>4.5</v>
          </cell>
          <cell r="E298" t="str">
            <v>kw</v>
          </cell>
          <cell r="F298">
            <v>0.62</v>
          </cell>
        </row>
        <row r="299">
          <cell r="B299">
            <v>295</v>
          </cell>
          <cell r="C299" t="str">
            <v>空気熱源ﾊﾟｯｹｰｼﾞ室外機</v>
          </cell>
          <cell r="D299">
            <v>5</v>
          </cell>
          <cell r="E299" t="str">
            <v>kw</v>
          </cell>
          <cell r="F299">
            <v>0.66</v>
          </cell>
        </row>
        <row r="300">
          <cell r="B300">
            <v>296</v>
          </cell>
          <cell r="C300" t="str">
            <v>空気熱源ﾊﾟｯｹｰｼﾞ室外機</v>
          </cell>
          <cell r="D300">
            <v>5.6</v>
          </cell>
          <cell r="E300" t="str">
            <v>kw</v>
          </cell>
          <cell r="F300">
            <v>0.77</v>
          </cell>
        </row>
        <row r="301">
          <cell r="B301">
            <v>297</v>
          </cell>
          <cell r="C301" t="str">
            <v>空気熱源ﾊﾟｯｹｰｼﾞ室外機</v>
          </cell>
          <cell r="D301">
            <v>6.3</v>
          </cell>
          <cell r="E301" t="str">
            <v>kw</v>
          </cell>
          <cell r="F301">
            <v>0.8</v>
          </cell>
        </row>
        <row r="302">
          <cell r="B302">
            <v>298</v>
          </cell>
          <cell r="C302" t="str">
            <v>空気熱源ﾊﾟｯｹｰｼﾞ室外機</v>
          </cell>
          <cell r="D302">
            <v>7.1</v>
          </cell>
          <cell r="E302" t="str">
            <v>kw</v>
          </cell>
          <cell r="F302">
            <v>0.83</v>
          </cell>
        </row>
        <row r="303">
          <cell r="B303">
            <v>299</v>
          </cell>
          <cell r="C303" t="str">
            <v>空気熱源ﾊﾟｯｹｰｼﾞ室外機</v>
          </cell>
          <cell r="D303">
            <v>8</v>
          </cell>
          <cell r="E303" t="str">
            <v>kw</v>
          </cell>
          <cell r="F303">
            <v>0.98</v>
          </cell>
        </row>
        <row r="304">
          <cell r="B304">
            <v>300</v>
          </cell>
          <cell r="C304" t="str">
            <v>空気熱源ﾊﾟｯｹｰｼﾞ室外機</v>
          </cell>
          <cell r="D304">
            <v>10</v>
          </cell>
          <cell r="E304" t="str">
            <v>kw</v>
          </cell>
          <cell r="F304">
            <v>1.0900000000000001</v>
          </cell>
        </row>
        <row r="305">
          <cell r="B305">
            <v>301</v>
          </cell>
          <cell r="C305" t="str">
            <v>空気熱源ﾊﾟｯｹｰｼﾞ室外機</v>
          </cell>
          <cell r="D305">
            <v>12.5</v>
          </cell>
          <cell r="E305" t="str">
            <v>kw</v>
          </cell>
          <cell r="F305">
            <v>1.24</v>
          </cell>
        </row>
        <row r="306">
          <cell r="B306">
            <v>302</v>
          </cell>
          <cell r="C306" t="str">
            <v>空気熱源ﾊﾟｯｹｰｼﾞ室外機</v>
          </cell>
          <cell r="D306">
            <v>14</v>
          </cell>
          <cell r="E306" t="str">
            <v>kw</v>
          </cell>
          <cell r="F306">
            <v>1.28</v>
          </cell>
        </row>
        <row r="307">
          <cell r="B307">
            <v>303</v>
          </cell>
          <cell r="C307" t="str">
            <v>空気熱源ﾊﾟｯｹｰｼﾞ室外機</v>
          </cell>
          <cell r="D307">
            <v>20</v>
          </cell>
          <cell r="E307" t="str">
            <v>kw</v>
          </cell>
          <cell r="F307">
            <v>2.29</v>
          </cell>
        </row>
        <row r="308">
          <cell r="B308">
            <v>304</v>
          </cell>
          <cell r="C308" t="str">
            <v>空気熱源ﾊﾟｯｹｰｼﾞ室外機</v>
          </cell>
          <cell r="D308">
            <v>25</v>
          </cell>
          <cell r="E308" t="str">
            <v>kw</v>
          </cell>
          <cell r="F308">
            <v>2.56</v>
          </cell>
        </row>
        <row r="309">
          <cell r="B309">
            <v>305</v>
          </cell>
          <cell r="C309" t="str">
            <v>空気熱源ﾊﾟｯｹｰｼﾞ室外機(天井吊)</v>
          </cell>
          <cell r="D309">
            <v>2.8</v>
          </cell>
          <cell r="E309" t="str">
            <v>kw</v>
          </cell>
          <cell r="F309">
            <v>0.9</v>
          </cell>
        </row>
        <row r="310">
          <cell r="B310">
            <v>306</v>
          </cell>
          <cell r="C310" t="str">
            <v>空気熱源ﾊﾟｯｹｰｼﾞ室外機(天井吊)</v>
          </cell>
          <cell r="D310">
            <v>3.2</v>
          </cell>
          <cell r="E310" t="str">
            <v>kw</v>
          </cell>
          <cell r="F310">
            <v>1.1000000000000001</v>
          </cell>
        </row>
        <row r="311">
          <cell r="B311">
            <v>307</v>
          </cell>
          <cell r="C311" t="str">
            <v>空気熱源ﾊﾟｯｹｰｼﾞ室外機(天井吊)</v>
          </cell>
          <cell r="D311">
            <v>4</v>
          </cell>
          <cell r="E311" t="str">
            <v>kw</v>
          </cell>
          <cell r="F311">
            <v>1.1599999999999999</v>
          </cell>
        </row>
        <row r="312">
          <cell r="B312">
            <v>308</v>
          </cell>
          <cell r="C312" t="str">
            <v>空気熱源ﾊﾟｯｹｰｼﾞ室外機(天井吊)</v>
          </cell>
          <cell r="D312">
            <v>4.5</v>
          </cell>
          <cell r="E312" t="str">
            <v>kw</v>
          </cell>
          <cell r="F312">
            <v>1.24</v>
          </cell>
        </row>
        <row r="313">
          <cell r="B313">
            <v>309</v>
          </cell>
          <cell r="C313" t="str">
            <v>空気熱源ﾊﾟｯｹｰｼﾞ室外機(天井吊)</v>
          </cell>
          <cell r="D313">
            <v>5</v>
          </cell>
          <cell r="E313" t="str">
            <v>kw</v>
          </cell>
          <cell r="F313">
            <v>1.32</v>
          </cell>
        </row>
        <row r="314">
          <cell r="B314">
            <v>310</v>
          </cell>
          <cell r="C314" t="str">
            <v>空気熱源ﾊﾟｯｹｰｼﾞ室外機(天井吊)</v>
          </cell>
          <cell r="D314">
            <v>5.6</v>
          </cell>
          <cell r="E314" t="str">
            <v>kw</v>
          </cell>
          <cell r="F314">
            <v>1.54</v>
          </cell>
        </row>
        <row r="315">
          <cell r="B315">
            <v>311</v>
          </cell>
          <cell r="C315" t="str">
            <v>空気熱源ﾊﾟｯｹｰｼﾞ室外機(天井吊)</v>
          </cell>
          <cell r="D315">
            <v>6.3</v>
          </cell>
          <cell r="E315" t="str">
            <v>kw</v>
          </cell>
          <cell r="F315">
            <v>1.6</v>
          </cell>
        </row>
        <row r="316">
          <cell r="B316">
            <v>312</v>
          </cell>
          <cell r="C316" t="str">
            <v>空気熱源ﾊﾟｯｹｰｼﾞ室外機(天井吊)</v>
          </cell>
          <cell r="D316">
            <v>7.1</v>
          </cell>
          <cell r="E316" t="str">
            <v>kw</v>
          </cell>
          <cell r="F316">
            <v>1.66</v>
          </cell>
        </row>
        <row r="317">
          <cell r="B317">
            <v>313</v>
          </cell>
          <cell r="C317" t="str">
            <v>空気熱源ﾊﾟｯｹｰｼﾞ室外機(天井吊)</v>
          </cell>
          <cell r="D317">
            <v>8</v>
          </cell>
          <cell r="E317" t="str">
            <v>kw</v>
          </cell>
          <cell r="F317">
            <v>1.96</v>
          </cell>
        </row>
        <row r="318">
          <cell r="B318">
            <v>314</v>
          </cell>
          <cell r="C318" t="str">
            <v>空気熱源ﾊﾟｯｹｰｼﾞ室外機(天井吊)</v>
          </cell>
          <cell r="D318">
            <v>10</v>
          </cell>
          <cell r="E318" t="str">
            <v>kw</v>
          </cell>
          <cell r="F318">
            <v>2.1800000000000002</v>
          </cell>
        </row>
        <row r="319">
          <cell r="B319">
            <v>315</v>
          </cell>
          <cell r="C319" t="str">
            <v>空気熱源ﾊﾟｯｹｰｼﾞ室外機(天井吊)</v>
          </cell>
          <cell r="D319">
            <v>12.5</v>
          </cell>
          <cell r="E319" t="str">
            <v>kw</v>
          </cell>
          <cell r="F319">
            <v>2.48</v>
          </cell>
        </row>
        <row r="320">
          <cell r="B320">
            <v>316</v>
          </cell>
          <cell r="C320" t="str">
            <v>空気熱源ﾊﾟｯｹｰｼﾞ室外機(天井吊)</v>
          </cell>
          <cell r="D320">
            <v>14</v>
          </cell>
          <cell r="E320" t="str">
            <v>kw</v>
          </cell>
          <cell r="F320">
            <v>2.56</v>
          </cell>
        </row>
        <row r="321">
          <cell r="B321">
            <v>317</v>
          </cell>
          <cell r="C321" t="str">
            <v>空気熱源ﾊﾟｯｹｰｼﾞ室外機(天井吊)</v>
          </cell>
          <cell r="D321">
            <v>20</v>
          </cell>
          <cell r="E321" t="str">
            <v>kw</v>
          </cell>
          <cell r="F321">
            <v>4.58</v>
          </cell>
        </row>
        <row r="322">
          <cell r="B322">
            <v>318</v>
          </cell>
          <cell r="C322" t="str">
            <v>空気熱源ﾊﾟｯｹｰｼﾞ室外機(天井吊)</v>
          </cell>
          <cell r="D322">
            <v>25</v>
          </cell>
          <cell r="E322" t="str">
            <v>kw</v>
          </cell>
          <cell r="F322">
            <v>5.12</v>
          </cell>
        </row>
        <row r="323">
          <cell r="B323">
            <v>319</v>
          </cell>
          <cell r="C323" t="str">
            <v>空気熱源ﾊﾟｯｹｰｼﾞ室外機(防振基礎)</v>
          </cell>
          <cell r="D323">
            <v>2.8</v>
          </cell>
          <cell r="E323" t="str">
            <v>kw</v>
          </cell>
          <cell r="F323">
            <v>0.54</v>
          </cell>
        </row>
        <row r="324">
          <cell r="B324">
            <v>320</v>
          </cell>
          <cell r="C324" t="str">
            <v>空気熱源ﾊﾟｯｹｰｼﾞ室外機(防振基礎)</v>
          </cell>
          <cell r="D324">
            <v>3.2</v>
          </cell>
          <cell r="E324" t="str">
            <v>kw</v>
          </cell>
          <cell r="F324">
            <v>0.66</v>
          </cell>
        </row>
        <row r="325">
          <cell r="B325">
            <v>321</v>
          </cell>
          <cell r="C325" t="str">
            <v>空気熱源ﾊﾟｯｹｰｼﾞ室外機(防振基礎)</v>
          </cell>
          <cell r="D325">
            <v>4</v>
          </cell>
          <cell r="E325" t="str">
            <v>kw</v>
          </cell>
          <cell r="F325">
            <v>0.69599999999999995</v>
          </cell>
        </row>
        <row r="326">
          <cell r="B326">
            <v>322</v>
          </cell>
          <cell r="C326" t="str">
            <v>空気熱源ﾊﾟｯｹｰｼﾞ室外機(防振基礎)</v>
          </cell>
          <cell r="D326">
            <v>4.5</v>
          </cell>
          <cell r="E326" t="str">
            <v>kw</v>
          </cell>
          <cell r="F326">
            <v>0.74399999999999999</v>
          </cell>
        </row>
        <row r="327">
          <cell r="B327">
            <v>323</v>
          </cell>
          <cell r="C327" t="str">
            <v>空気熱源ﾊﾟｯｹｰｼﾞ室外機(防振基礎)</v>
          </cell>
          <cell r="D327">
            <v>5</v>
          </cell>
          <cell r="E327" t="str">
            <v>kw</v>
          </cell>
          <cell r="F327">
            <v>0.79200000000000004</v>
          </cell>
        </row>
        <row r="328">
          <cell r="B328">
            <v>324</v>
          </cell>
          <cell r="C328" t="str">
            <v>空気熱源ﾊﾟｯｹｰｼﾞ室外機(防振基礎)</v>
          </cell>
          <cell r="D328">
            <v>5.6</v>
          </cell>
          <cell r="E328" t="str">
            <v>kw</v>
          </cell>
          <cell r="F328">
            <v>0.92399999999999993</v>
          </cell>
        </row>
        <row r="329">
          <cell r="B329">
            <v>325</v>
          </cell>
          <cell r="C329" t="str">
            <v>空気熱源ﾊﾟｯｹｰｼﾞ室外機(防振基礎)</v>
          </cell>
          <cell r="D329">
            <v>6.3</v>
          </cell>
          <cell r="E329" t="str">
            <v>kw</v>
          </cell>
          <cell r="F329">
            <v>0.96</v>
          </cell>
        </row>
        <row r="330">
          <cell r="B330">
            <v>326</v>
          </cell>
          <cell r="C330" t="str">
            <v>空気熱源ﾊﾟｯｹｰｼﾞ室外機(防振基礎)</v>
          </cell>
          <cell r="D330">
            <v>7.1</v>
          </cell>
          <cell r="E330" t="str">
            <v>kw</v>
          </cell>
          <cell r="F330">
            <v>0.99599999999999989</v>
          </cell>
        </row>
        <row r="331">
          <cell r="B331">
            <v>327</v>
          </cell>
          <cell r="C331" t="str">
            <v>空気熱源ﾊﾟｯｹｰｼﾞ室外機(防振基礎)</v>
          </cell>
          <cell r="D331">
            <v>8</v>
          </cell>
          <cell r="E331" t="str">
            <v>kw</v>
          </cell>
          <cell r="F331">
            <v>1.1759999999999999</v>
          </cell>
        </row>
        <row r="332">
          <cell r="B332">
            <v>328</v>
          </cell>
          <cell r="C332" t="str">
            <v>空気熱源ﾊﾟｯｹｰｼﾞ室外機(防振基礎)</v>
          </cell>
          <cell r="D332">
            <v>10</v>
          </cell>
          <cell r="E332" t="str">
            <v>kw</v>
          </cell>
          <cell r="F332">
            <v>1.3080000000000001</v>
          </cell>
        </row>
        <row r="333">
          <cell r="B333">
            <v>329</v>
          </cell>
          <cell r="C333" t="str">
            <v>空気熱源ﾊﾟｯｹｰｼﾞ室外機(防振基礎)</v>
          </cell>
          <cell r="D333">
            <v>12.5</v>
          </cell>
          <cell r="E333" t="str">
            <v>kw</v>
          </cell>
          <cell r="F333">
            <v>1.488</v>
          </cell>
        </row>
        <row r="334">
          <cell r="B334">
            <v>330</v>
          </cell>
          <cell r="C334" t="str">
            <v>空気熱源ﾊﾟｯｹｰｼﾞ室外機(防振基礎)</v>
          </cell>
          <cell r="D334">
            <v>14</v>
          </cell>
          <cell r="E334" t="str">
            <v>kw</v>
          </cell>
          <cell r="F334">
            <v>1.536</v>
          </cell>
        </row>
        <row r="335">
          <cell r="B335">
            <v>331</v>
          </cell>
          <cell r="C335" t="str">
            <v>空気熱源ﾊﾟｯｹｰｼﾞ室外機(防振基礎)</v>
          </cell>
          <cell r="D335">
            <v>20</v>
          </cell>
          <cell r="E335" t="str">
            <v>kw</v>
          </cell>
          <cell r="F335">
            <v>2.7479999999999998</v>
          </cell>
        </row>
        <row r="336">
          <cell r="B336">
            <v>332</v>
          </cell>
          <cell r="C336" t="str">
            <v>空気熱源ﾊﾟｯｹｰｼﾞ室外機(防振基礎)</v>
          </cell>
          <cell r="D336">
            <v>25</v>
          </cell>
          <cell r="E336" t="str">
            <v>kw</v>
          </cell>
          <cell r="F336">
            <v>3.0720000000000001</v>
          </cell>
        </row>
        <row r="337">
          <cell r="B337">
            <v>333</v>
          </cell>
          <cell r="C337" t="str">
            <v>空気熱源ﾊﾟｯｹｰｼﾞ室内機(ｶｾｯﾄ)</v>
          </cell>
          <cell r="D337">
            <v>2.8</v>
          </cell>
          <cell r="E337" t="str">
            <v>kw</v>
          </cell>
          <cell r="F337">
            <v>0.41</v>
          </cell>
        </row>
        <row r="338">
          <cell r="B338">
            <v>334</v>
          </cell>
          <cell r="C338" t="str">
            <v>空気熱源ﾊﾟｯｹｰｼﾞ室内機(ｶｾｯﾄ)</v>
          </cell>
          <cell r="D338">
            <v>3.2</v>
          </cell>
          <cell r="E338" t="str">
            <v>kw</v>
          </cell>
          <cell r="F338">
            <v>0.5</v>
          </cell>
        </row>
        <row r="339">
          <cell r="B339">
            <v>335</v>
          </cell>
          <cell r="C339" t="str">
            <v>空気熱源ﾊﾟｯｹｰｼﾞ室内機(ｶｾｯﾄ)</v>
          </cell>
          <cell r="D339">
            <v>4</v>
          </cell>
          <cell r="E339" t="str">
            <v>kw</v>
          </cell>
          <cell r="F339">
            <v>0.51</v>
          </cell>
        </row>
        <row r="340">
          <cell r="B340">
            <v>336</v>
          </cell>
          <cell r="C340" t="str">
            <v>空気熱源ﾊﾟｯｹｰｼﾞ室内機(ｶｾｯﾄ)</v>
          </cell>
          <cell r="D340">
            <v>4.5</v>
          </cell>
          <cell r="E340" t="str">
            <v>kw</v>
          </cell>
          <cell r="F340">
            <v>0.52</v>
          </cell>
        </row>
        <row r="341">
          <cell r="B341">
            <v>337</v>
          </cell>
          <cell r="C341" t="str">
            <v>空気熱源ﾊﾟｯｹｰｼﾞ室内機(ｶｾｯﾄ)</v>
          </cell>
          <cell r="D341">
            <v>5</v>
          </cell>
          <cell r="E341" t="str">
            <v>kw</v>
          </cell>
          <cell r="F341">
            <v>0.52</v>
          </cell>
        </row>
        <row r="342">
          <cell r="B342">
            <v>338</v>
          </cell>
          <cell r="C342" t="str">
            <v>空気熱源ﾊﾟｯｹｰｼﾞ室内機(ｶｾｯﾄ)</v>
          </cell>
          <cell r="D342">
            <v>5.6</v>
          </cell>
          <cell r="E342" t="str">
            <v>kw</v>
          </cell>
          <cell r="F342">
            <v>0.53</v>
          </cell>
        </row>
        <row r="343">
          <cell r="B343">
            <v>339</v>
          </cell>
          <cell r="C343" t="str">
            <v>空気熱源ﾊﾟｯｹｰｼﾞ室内機(ｶｾｯﾄ)</v>
          </cell>
          <cell r="D343">
            <v>6.3</v>
          </cell>
          <cell r="E343" t="str">
            <v>kw</v>
          </cell>
          <cell r="F343">
            <v>0.53</v>
          </cell>
        </row>
        <row r="344">
          <cell r="B344">
            <v>340</v>
          </cell>
          <cell r="C344" t="str">
            <v>空気熱源ﾊﾟｯｹｰｼﾞ室内機(ｶｾｯﾄ)</v>
          </cell>
          <cell r="D344">
            <v>7.1</v>
          </cell>
          <cell r="E344" t="str">
            <v>kw</v>
          </cell>
          <cell r="F344">
            <v>0.53</v>
          </cell>
        </row>
        <row r="345">
          <cell r="B345">
            <v>341</v>
          </cell>
          <cell r="C345" t="str">
            <v>空気熱源ﾊﾟｯｹｰｼﾞ室内機(ｶｾｯﾄ)</v>
          </cell>
          <cell r="D345">
            <v>8</v>
          </cell>
          <cell r="E345" t="str">
            <v>kw</v>
          </cell>
          <cell r="F345">
            <v>0.63</v>
          </cell>
        </row>
        <row r="346">
          <cell r="B346">
            <v>342</v>
          </cell>
          <cell r="C346" t="str">
            <v>空気熱源ﾊﾟｯｹｰｼﾞ室内機(ｶｾｯﾄ)</v>
          </cell>
          <cell r="D346">
            <v>10</v>
          </cell>
          <cell r="E346" t="str">
            <v>kw</v>
          </cell>
          <cell r="F346">
            <v>0.81</v>
          </cell>
        </row>
        <row r="347">
          <cell r="B347">
            <v>343</v>
          </cell>
          <cell r="C347" t="str">
            <v>空気熱源ﾊﾟｯｹｰｼﾞ室内機(ｶｾｯﾄ)</v>
          </cell>
          <cell r="D347">
            <v>12.5</v>
          </cell>
          <cell r="E347" t="str">
            <v>kw</v>
          </cell>
          <cell r="F347">
            <v>0.81</v>
          </cell>
        </row>
        <row r="348">
          <cell r="B348">
            <v>344</v>
          </cell>
          <cell r="C348" t="str">
            <v>空気熱源ﾊﾟｯｹｰｼﾞ室内機(ｶｾｯﾄ)</v>
          </cell>
          <cell r="D348">
            <v>14</v>
          </cell>
          <cell r="E348" t="str">
            <v>kw</v>
          </cell>
          <cell r="F348">
            <v>0.82</v>
          </cell>
        </row>
        <row r="349">
          <cell r="B349">
            <v>345</v>
          </cell>
          <cell r="C349" t="str">
            <v>空気熱源ﾊﾟｯｹｰｼﾞ室内機(壁掛)</v>
          </cell>
          <cell r="D349">
            <v>3.2</v>
          </cell>
          <cell r="E349" t="str">
            <v>kw</v>
          </cell>
          <cell r="F349">
            <v>0.27</v>
          </cell>
        </row>
        <row r="350">
          <cell r="B350">
            <v>346</v>
          </cell>
          <cell r="C350" t="str">
            <v>空気熱源ﾊﾟｯｹｰｼﾞ室内機(壁掛)</v>
          </cell>
          <cell r="D350">
            <v>4</v>
          </cell>
          <cell r="E350" t="str">
            <v>kw</v>
          </cell>
          <cell r="F350">
            <v>0.27</v>
          </cell>
        </row>
        <row r="351">
          <cell r="B351">
            <v>347</v>
          </cell>
          <cell r="C351" t="str">
            <v>空気熱源ﾊﾟｯｹｰｼﾞ室内機(壁掛)</v>
          </cell>
          <cell r="D351">
            <v>4.5</v>
          </cell>
          <cell r="E351" t="str">
            <v>kw</v>
          </cell>
          <cell r="F351">
            <v>0.27</v>
          </cell>
        </row>
        <row r="352">
          <cell r="B352">
            <v>348</v>
          </cell>
          <cell r="C352" t="str">
            <v>空気熱源ﾊﾟｯｹｰｼﾞ室内機(壁掛)</v>
          </cell>
          <cell r="D352">
            <v>5</v>
          </cell>
          <cell r="E352" t="str">
            <v>kw</v>
          </cell>
          <cell r="F352">
            <v>0.27</v>
          </cell>
        </row>
        <row r="353">
          <cell r="B353">
            <v>349</v>
          </cell>
          <cell r="C353" t="str">
            <v>空気熱源ﾊﾟｯｹｰｼﾞ室内機(壁掛)</v>
          </cell>
          <cell r="D353">
            <v>5.6</v>
          </cell>
          <cell r="E353" t="str">
            <v>kw</v>
          </cell>
          <cell r="F353">
            <v>0.3</v>
          </cell>
        </row>
        <row r="354">
          <cell r="B354">
            <v>350</v>
          </cell>
          <cell r="C354" t="str">
            <v>空気熱源ﾊﾟｯｹｰｼﾞ室内機(壁掛)</v>
          </cell>
          <cell r="D354">
            <v>6.3</v>
          </cell>
          <cell r="E354" t="str">
            <v>kw</v>
          </cell>
          <cell r="F354">
            <v>0.3</v>
          </cell>
        </row>
        <row r="355">
          <cell r="B355">
            <v>351</v>
          </cell>
          <cell r="C355" t="str">
            <v>空気熱源ﾊﾟｯｹｰｼﾞ室内機(壁掛)</v>
          </cell>
          <cell r="D355">
            <v>7.1</v>
          </cell>
          <cell r="E355" t="str">
            <v>kw</v>
          </cell>
          <cell r="F355">
            <v>0.31</v>
          </cell>
        </row>
        <row r="356">
          <cell r="B356">
            <v>352</v>
          </cell>
          <cell r="C356" t="str">
            <v>空気熱源ﾊﾟｯｹｰｼﾞ室内機(壁掛)</v>
          </cell>
          <cell r="D356">
            <v>8</v>
          </cell>
          <cell r="E356" t="str">
            <v>kw</v>
          </cell>
          <cell r="F356">
            <v>0.33</v>
          </cell>
        </row>
        <row r="357">
          <cell r="B357">
            <v>353</v>
          </cell>
          <cell r="C357" t="str">
            <v>空気熱源ﾊﾟｯｹｰｼﾞ室内機(壁掛)</v>
          </cell>
          <cell r="D357">
            <v>10</v>
          </cell>
          <cell r="E357" t="str">
            <v>kw</v>
          </cell>
          <cell r="F357">
            <v>0.42</v>
          </cell>
        </row>
        <row r="358">
          <cell r="B358">
            <v>354</v>
          </cell>
          <cell r="C358" t="str">
            <v>空気熱源ﾊﾟｯｹｰｼﾞ室内機(壁掛)</v>
          </cell>
          <cell r="D358">
            <v>12.5</v>
          </cell>
          <cell r="E358" t="str">
            <v>kw</v>
          </cell>
          <cell r="F358">
            <v>0.55000000000000004</v>
          </cell>
        </row>
        <row r="359">
          <cell r="B359">
            <v>355</v>
          </cell>
          <cell r="C359" t="str">
            <v>空気熱源ﾊﾟｯｹｰｼﾞ室内機(壁掛)</v>
          </cell>
          <cell r="D359">
            <v>14</v>
          </cell>
          <cell r="E359" t="str">
            <v>kw</v>
          </cell>
          <cell r="F359">
            <v>0.6</v>
          </cell>
        </row>
        <row r="360">
          <cell r="B360">
            <v>356</v>
          </cell>
          <cell r="C360" t="str">
            <v>空気熱源ﾊﾟｯｹｰｼﾞ室内機(床置)</v>
          </cell>
          <cell r="D360">
            <v>2.8</v>
          </cell>
          <cell r="E360" t="str">
            <v>kw</v>
          </cell>
          <cell r="F360">
            <v>0.15</v>
          </cell>
        </row>
        <row r="361">
          <cell r="B361">
            <v>357</v>
          </cell>
          <cell r="C361" t="str">
            <v>空気熱源ﾊﾟｯｹｰｼﾞ室内機(床置)</v>
          </cell>
          <cell r="D361">
            <v>3.2</v>
          </cell>
          <cell r="E361" t="str">
            <v>kw</v>
          </cell>
          <cell r="F361">
            <v>0.15</v>
          </cell>
        </row>
        <row r="362">
          <cell r="B362">
            <v>358</v>
          </cell>
          <cell r="C362" t="str">
            <v>空気熱源ﾊﾟｯｹｰｼﾞ室内機(床置)</v>
          </cell>
          <cell r="D362">
            <v>4</v>
          </cell>
          <cell r="E362" t="str">
            <v>kw</v>
          </cell>
          <cell r="F362">
            <v>0.18</v>
          </cell>
        </row>
        <row r="363">
          <cell r="B363">
            <v>359</v>
          </cell>
          <cell r="C363" t="str">
            <v>空気熱源ﾊﾟｯｹｰｼﾞ室内機(床置)</v>
          </cell>
          <cell r="D363">
            <v>4.5</v>
          </cell>
          <cell r="E363" t="str">
            <v>kw</v>
          </cell>
          <cell r="F363">
            <v>0.3</v>
          </cell>
        </row>
        <row r="364">
          <cell r="B364">
            <v>360</v>
          </cell>
          <cell r="C364" t="str">
            <v>空気熱源ﾊﾟｯｹｰｼﾞ室内機(床置)</v>
          </cell>
          <cell r="D364">
            <v>5</v>
          </cell>
          <cell r="E364" t="str">
            <v>kw</v>
          </cell>
          <cell r="F364">
            <v>0.3</v>
          </cell>
        </row>
        <row r="365">
          <cell r="B365">
            <v>361</v>
          </cell>
          <cell r="C365" t="str">
            <v>空気熱源ﾊﾟｯｹｰｼﾞ室内機(床置)</v>
          </cell>
          <cell r="D365">
            <v>5.6</v>
          </cell>
          <cell r="E365" t="str">
            <v>kw</v>
          </cell>
          <cell r="F365">
            <v>0.31</v>
          </cell>
        </row>
        <row r="366">
          <cell r="B366">
            <v>362</v>
          </cell>
          <cell r="C366" t="str">
            <v>空気熱源ﾊﾟｯｹｰｼﾞ室内機(床置)</v>
          </cell>
          <cell r="D366">
            <v>6.3</v>
          </cell>
          <cell r="E366" t="str">
            <v>kw</v>
          </cell>
          <cell r="F366">
            <v>0.36</v>
          </cell>
        </row>
        <row r="367">
          <cell r="B367">
            <v>363</v>
          </cell>
          <cell r="C367" t="str">
            <v>空気熱源ﾊﾟｯｹｰｼﾞ室内機(床置)</v>
          </cell>
          <cell r="D367">
            <v>7.1</v>
          </cell>
          <cell r="E367" t="str">
            <v>kw</v>
          </cell>
          <cell r="F367">
            <v>0.36</v>
          </cell>
        </row>
        <row r="368">
          <cell r="B368">
            <v>364</v>
          </cell>
          <cell r="C368" t="str">
            <v>空気熱源ﾊﾟｯｹｰｼﾞ室内機(床置)</v>
          </cell>
          <cell r="D368">
            <v>8</v>
          </cell>
          <cell r="E368" t="str">
            <v>kw</v>
          </cell>
          <cell r="F368">
            <v>0.42</v>
          </cell>
        </row>
        <row r="369">
          <cell r="B369">
            <v>365</v>
          </cell>
          <cell r="C369" t="str">
            <v>空気熱源ﾊﾟｯｹｰｼﾞ室内機(床置)</v>
          </cell>
          <cell r="D369">
            <v>10</v>
          </cell>
          <cell r="E369" t="str">
            <v>kw</v>
          </cell>
          <cell r="F369">
            <v>0.5</v>
          </cell>
        </row>
        <row r="370">
          <cell r="B370">
            <v>366</v>
          </cell>
          <cell r="C370" t="str">
            <v>空気熱源ﾊﾟｯｹｰｼﾞ室内機(床置)</v>
          </cell>
          <cell r="D370">
            <v>12.5</v>
          </cell>
          <cell r="E370" t="str">
            <v>kw</v>
          </cell>
          <cell r="F370">
            <v>0.51</v>
          </cell>
        </row>
        <row r="371">
          <cell r="B371">
            <v>367</v>
          </cell>
          <cell r="C371" t="str">
            <v>空気熱源ﾊﾟｯｹｰｼﾞ室内機(床置)</v>
          </cell>
          <cell r="D371">
            <v>14</v>
          </cell>
          <cell r="E371" t="str">
            <v>kw</v>
          </cell>
          <cell r="F371">
            <v>0.51</v>
          </cell>
        </row>
        <row r="372">
          <cell r="B372">
            <v>368</v>
          </cell>
          <cell r="C372" t="str">
            <v>ｶﾞｽｴﾝｼﾞﾝ式ﾊﾟｯｹｰｼﾞ形空気調和機(室外機)</v>
          </cell>
          <cell r="D372">
            <v>28</v>
          </cell>
          <cell r="E372" t="str">
            <v>kw</v>
          </cell>
          <cell r="F372">
            <v>2.7</v>
          </cell>
        </row>
        <row r="373">
          <cell r="B373">
            <v>369</v>
          </cell>
          <cell r="C373" t="str">
            <v>ｶﾞｽｴﾝｼﾞﾝ式ﾊﾟｯｹｰｼﾞ形空気調和機(室外機)</v>
          </cell>
          <cell r="D373">
            <v>35.5</v>
          </cell>
          <cell r="E373" t="str">
            <v>kw</v>
          </cell>
          <cell r="F373">
            <v>3.5</v>
          </cell>
        </row>
        <row r="374">
          <cell r="B374">
            <v>370</v>
          </cell>
          <cell r="C374" t="str">
            <v>ｶﾞｽｴﾝｼﾞﾝ式ﾊﾟｯｹｰｼﾞ形空気調和機(室外機)</v>
          </cell>
          <cell r="D374">
            <v>45</v>
          </cell>
          <cell r="E374" t="str">
            <v>kw</v>
          </cell>
          <cell r="F374">
            <v>5.6</v>
          </cell>
        </row>
        <row r="375">
          <cell r="B375">
            <v>371</v>
          </cell>
          <cell r="C375" t="str">
            <v>水冷式ﾊﾟｯｹｰｼﾞ形空気調和機</v>
          </cell>
          <cell r="D375">
            <v>2240</v>
          </cell>
          <cell r="E375" t="str">
            <v>kcal/h</v>
          </cell>
          <cell r="F375">
            <v>1.1499999999999999</v>
          </cell>
        </row>
        <row r="376">
          <cell r="B376">
            <v>372</v>
          </cell>
          <cell r="C376" t="str">
            <v>水冷式ﾊﾟｯｹｰｼﾞ形空気調和機</v>
          </cell>
          <cell r="D376">
            <v>4500</v>
          </cell>
          <cell r="E376" t="str">
            <v>kcal/h</v>
          </cell>
          <cell r="F376">
            <v>1.51</v>
          </cell>
        </row>
        <row r="377">
          <cell r="B377">
            <v>373</v>
          </cell>
          <cell r="C377" t="str">
            <v>水冷式ﾊﾟｯｹｰｼﾞ形空気調和機</v>
          </cell>
          <cell r="D377">
            <v>8000</v>
          </cell>
          <cell r="E377" t="str">
            <v>kcal/h</v>
          </cell>
          <cell r="F377">
            <v>1.55</v>
          </cell>
        </row>
        <row r="378">
          <cell r="B378">
            <v>374</v>
          </cell>
          <cell r="C378" t="str">
            <v>水冷式ﾊﾟｯｹｰｼﾞ形空気調和機</v>
          </cell>
          <cell r="D378">
            <v>12500</v>
          </cell>
          <cell r="E378" t="str">
            <v>kcal/h</v>
          </cell>
          <cell r="F378">
            <v>1.89</v>
          </cell>
        </row>
        <row r="379">
          <cell r="B379">
            <v>375</v>
          </cell>
          <cell r="C379" t="str">
            <v>水冷式ﾊﾟｯｹｰｼﾞ形空気調和機</v>
          </cell>
          <cell r="D379">
            <v>20000</v>
          </cell>
          <cell r="E379" t="str">
            <v>kcal/h</v>
          </cell>
          <cell r="F379">
            <v>2.19</v>
          </cell>
        </row>
        <row r="380">
          <cell r="B380">
            <v>376</v>
          </cell>
          <cell r="C380" t="str">
            <v>水冷式ﾊﾟｯｹｰｼﾞ形空気調和機</v>
          </cell>
          <cell r="D380">
            <v>25000</v>
          </cell>
          <cell r="E380" t="str">
            <v>kcal/h</v>
          </cell>
          <cell r="F380">
            <v>2.44</v>
          </cell>
        </row>
        <row r="381">
          <cell r="B381">
            <v>377</v>
          </cell>
          <cell r="C381" t="str">
            <v>水冷式ﾊﾟｯｹｰｼﾞ形空気調和機</v>
          </cell>
          <cell r="D381">
            <v>40000</v>
          </cell>
          <cell r="E381" t="str">
            <v>kcal/h</v>
          </cell>
          <cell r="F381">
            <v>3.18</v>
          </cell>
        </row>
        <row r="382">
          <cell r="B382">
            <v>378</v>
          </cell>
          <cell r="C382" t="str">
            <v>水冷式ﾊﾟｯｹｰｼﾞ形空気調和機</v>
          </cell>
          <cell r="D382">
            <v>50000</v>
          </cell>
          <cell r="E382" t="str">
            <v>kcal/h</v>
          </cell>
          <cell r="F382">
            <v>3.63</v>
          </cell>
        </row>
        <row r="383">
          <cell r="B383">
            <v>379</v>
          </cell>
          <cell r="C383" t="str">
            <v>水冷式ﾊﾟｯｹｰｼﾞ形空気調和機</v>
          </cell>
          <cell r="D383">
            <v>63000</v>
          </cell>
          <cell r="E383" t="str">
            <v>kcal/h</v>
          </cell>
          <cell r="F383">
            <v>5.36</v>
          </cell>
        </row>
        <row r="384">
          <cell r="B384">
            <v>380</v>
          </cell>
          <cell r="C384" t="str">
            <v>水冷式ﾊﾟｯｹｰｼﾞ形空気調和機</v>
          </cell>
          <cell r="D384">
            <v>80000</v>
          </cell>
          <cell r="E384" t="str">
            <v>kcal/h</v>
          </cell>
          <cell r="F384">
            <v>5.86</v>
          </cell>
        </row>
        <row r="385">
          <cell r="B385">
            <v>381</v>
          </cell>
          <cell r="C385" t="str">
            <v>水冷式ﾊﾟｯｹｰｼﾞ形空気調和機</v>
          </cell>
          <cell r="D385">
            <v>100000</v>
          </cell>
          <cell r="E385" t="str">
            <v>kcal/h</v>
          </cell>
          <cell r="F385">
            <v>8.33</v>
          </cell>
        </row>
        <row r="386">
          <cell r="B386">
            <v>382</v>
          </cell>
          <cell r="C386" t="str">
            <v>水冷式ﾊﾟｯｹｰｼﾞ形空気調和機(天井吊)</v>
          </cell>
          <cell r="D386">
            <v>2240</v>
          </cell>
          <cell r="E386" t="str">
            <v>kcal/h</v>
          </cell>
          <cell r="F386">
            <v>2.2999999999999998</v>
          </cell>
        </row>
        <row r="387">
          <cell r="B387">
            <v>383</v>
          </cell>
          <cell r="C387" t="str">
            <v>水冷式ﾊﾟｯｹｰｼﾞ形空気調和機(天井吊)</v>
          </cell>
          <cell r="D387">
            <v>4500</v>
          </cell>
          <cell r="E387" t="str">
            <v>kcal/h</v>
          </cell>
          <cell r="F387">
            <v>3.02</v>
          </cell>
        </row>
        <row r="388">
          <cell r="B388">
            <v>384</v>
          </cell>
          <cell r="C388" t="str">
            <v>水冷式ﾊﾟｯｹｰｼﾞ形空気調和機(天井吊)</v>
          </cell>
          <cell r="D388">
            <v>8000</v>
          </cell>
          <cell r="E388" t="str">
            <v>kcal/h</v>
          </cell>
          <cell r="F388">
            <v>3.1</v>
          </cell>
        </row>
        <row r="389">
          <cell r="B389">
            <v>385</v>
          </cell>
          <cell r="C389" t="str">
            <v>水冷式ﾊﾟｯｹｰｼﾞ形空気調和機(天井吊)</v>
          </cell>
          <cell r="D389">
            <v>12500</v>
          </cell>
          <cell r="E389" t="str">
            <v>kcal/h</v>
          </cell>
          <cell r="F389">
            <v>3.78</v>
          </cell>
        </row>
        <row r="390">
          <cell r="B390">
            <v>386</v>
          </cell>
          <cell r="C390" t="str">
            <v>水冷式ﾊﾟｯｹｰｼﾞ形空気調和機(天井吊)</v>
          </cell>
          <cell r="D390">
            <v>20000</v>
          </cell>
          <cell r="E390" t="str">
            <v>kcal/h</v>
          </cell>
          <cell r="F390">
            <v>4.38</v>
          </cell>
        </row>
        <row r="391">
          <cell r="B391">
            <v>387</v>
          </cell>
          <cell r="C391" t="str">
            <v>水冷式ﾊﾟｯｹｰｼﾞ形空気調和機(天井吊)</v>
          </cell>
          <cell r="D391">
            <v>25000</v>
          </cell>
          <cell r="E391" t="str">
            <v>kcal/h</v>
          </cell>
          <cell r="F391">
            <v>4.88</v>
          </cell>
        </row>
        <row r="392">
          <cell r="B392">
            <v>388</v>
          </cell>
          <cell r="C392" t="str">
            <v>水冷式ﾊﾟｯｹｰｼﾞ形空気調和機(天井吊)</v>
          </cell>
          <cell r="D392">
            <v>40000</v>
          </cell>
          <cell r="E392" t="str">
            <v>kcal/h</v>
          </cell>
          <cell r="F392">
            <v>6.36</v>
          </cell>
        </row>
        <row r="393">
          <cell r="B393">
            <v>389</v>
          </cell>
          <cell r="C393" t="str">
            <v>水冷式ﾊﾟｯｹｰｼﾞ形空気調和機(天井吊)</v>
          </cell>
          <cell r="D393">
            <v>50000</v>
          </cell>
          <cell r="E393" t="str">
            <v>kcal/h</v>
          </cell>
          <cell r="F393">
            <v>7.26</v>
          </cell>
        </row>
        <row r="394">
          <cell r="B394">
            <v>390</v>
          </cell>
          <cell r="C394" t="str">
            <v>水冷式ﾊﾟｯｹｰｼﾞ形空気調和機(天井吊)</v>
          </cell>
          <cell r="D394">
            <v>63000</v>
          </cell>
          <cell r="E394" t="str">
            <v>kcal/h</v>
          </cell>
          <cell r="F394">
            <v>10.72</v>
          </cell>
        </row>
        <row r="395">
          <cell r="B395">
            <v>391</v>
          </cell>
          <cell r="C395" t="str">
            <v>水冷式ﾊﾟｯｹｰｼﾞ形空気調和機(天井吊)</v>
          </cell>
          <cell r="D395">
            <v>80000</v>
          </cell>
          <cell r="E395" t="str">
            <v>kcal/h</v>
          </cell>
          <cell r="F395">
            <v>11.72</v>
          </cell>
        </row>
        <row r="396">
          <cell r="B396">
            <v>392</v>
          </cell>
          <cell r="C396" t="str">
            <v>水冷式ﾊﾟｯｹｰｼﾞ形空気調和機(天井吊)</v>
          </cell>
          <cell r="D396">
            <v>100000</v>
          </cell>
          <cell r="E396" t="str">
            <v>kcal/h</v>
          </cell>
          <cell r="F396">
            <v>16.66</v>
          </cell>
        </row>
        <row r="397">
          <cell r="B397">
            <v>393</v>
          </cell>
          <cell r="C397" t="str">
            <v>水冷式ﾊﾟｯｹｰｼﾞ形空気調和機(防振基礎)</v>
          </cell>
          <cell r="D397">
            <v>2240</v>
          </cell>
          <cell r="E397" t="str">
            <v>kcal/h</v>
          </cell>
          <cell r="F397">
            <v>1.38</v>
          </cell>
        </row>
        <row r="398">
          <cell r="B398">
            <v>394</v>
          </cell>
          <cell r="C398" t="str">
            <v>水冷式ﾊﾟｯｹｰｼﾞ形空気調和機(防振基礎)</v>
          </cell>
          <cell r="D398">
            <v>4500</v>
          </cell>
          <cell r="E398" t="str">
            <v>kcal/h</v>
          </cell>
          <cell r="F398">
            <v>1.8119999999999998</v>
          </cell>
        </row>
        <row r="399">
          <cell r="B399">
            <v>395</v>
          </cell>
          <cell r="C399" t="str">
            <v>水冷式ﾊﾟｯｹｰｼﾞ形空気調和機(防振基礎)</v>
          </cell>
          <cell r="D399">
            <v>8000</v>
          </cell>
          <cell r="E399" t="str">
            <v>kcal/h</v>
          </cell>
          <cell r="F399">
            <v>1.8599999999999999</v>
          </cell>
        </row>
        <row r="400">
          <cell r="B400">
            <v>396</v>
          </cell>
          <cell r="C400" t="str">
            <v>水冷式ﾊﾟｯｹｰｼﾞ形空気調和機(防振基礎)</v>
          </cell>
          <cell r="D400">
            <v>12500</v>
          </cell>
          <cell r="E400" t="str">
            <v>kcal/h</v>
          </cell>
          <cell r="F400">
            <v>2.2679999999999998</v>
          </cell>
        </row>
        <row r="401">
          <cell r="B401">
            <v>397</v>
          </cell>
          <cell r="C401" t="str">
            <v>水冷式ﾊﾟｯｹｰｼﾞ形空気調和機(防振基礎)</v>
          </cell>
          <cell r="D401">
            <v>20000</v>
          </cell>
          <cell r="E401" t="str">
            <v>kcal/h</v>
          </cell>
          <cell r="F401">
            <v>2.6279999999999997</v>
          </cell>
        </row>
        <row r="402">
          <cell r="B402">
            <v>398</v>
          </cell>
          <cell r="C402" t="str">
            <v>水冷式ﾊﾟｯｹｰｼﾞ形空気調和機(防振基礎)</v>
          </cell>
          <cell r="D402">
            <v>25000</v>
          </cell>
          <cell r="E402" t="str">
            <v>kcal/h</v>
          </cell>
          <cell r="F402">
            <v>2.9279999999999999</v>
          </cell>
        </row>
        <row r="403">
          <cell r="B403">
            <v>399</v>
          </cell>
          <cell r="C403" t="str">
            <v>水冷式ﾊﾟｯｹｰｼﾞ形空気調和機(防振基礎)</v>
          </cell>
          <cell r="D403">
            <v>40000</v>
          </cell>
          <cell r="E403" t="str">
            <v>kcal/h</v>
          </cell>
          <cell r="F403">
            <v>3.8159999999999998</v>
          </cell>
        </row>
        <row r="404">
          <cell r="B404">
            <v>400</v>
          </cell>
          <cell r="C404" t="str">
            <v>水冷式ﾊﾟｯｹｰｼﾞ形空気調和機(防振基礎)</v>
          </cell>
          <cell r="D404">
            <v>50000</v>
          </cell>
          <cell r="E404" t="str">
            <v>kcal/h</v>
          </cell>
          <cell r="F404">
            <v>4.3559999999999999</v>
          </cell>
        </row>
        <row r="405">
          <cell r="B405">
            <v>401</v>
          </cell>
          <cell r="C405" t="str">
            <v>水冷式ﾊﾟｯｹｰｼﾞ形空気調和機(防振基礎)</v>
          </cell>
          <cell r="D405">
            <v>63000</v>
          </cell>
          <cell r="E405" t="str">
            <v>kcal/h</v>
          </cell>
          <cell r="F405">
            <v>6.4320000000000004</v>
          </cell>
        </row>
        <row r="406">
          <cell r="B406">
            <v>402</v>
          </cell>
          <cell r="C406" t="str">
            <v>水冷式ﾊﾟｯｹｰｼﾞ形空気調和機(防振基礎)</v>
          </cell>
          <cell r="D406">
            <v>80000</v>
          </cell>
          <cell r="E406" t="str">
            <v>kcal/h</v>
          </cell>
          <cell r="F406">
            <v>7.032</v>
          </cell>
        </row>
        <row r="407">
          <cell r="B407">
            <v>403</v>
          </cell>
          <cell r="C407" t="str">
            <v>水冷式ﾊﾟｯｹｰｼﾞ形空気調和機(防振基礎)</v>
          </cell>
          <cell r="D407">
            <v>100000</v>
          </cell>
          <cell r="E407" t="str">
            <v>kcal/h</v>
          </cell>
          <cell r="F407">
            <v>9.9960000000000004</v>
          </cell>
        </row>
        <row r="408">
          <cell r="B408">
            <v>404</v>
          </cell>
          <cell r="C408" t="str">
            <v>ﾙｰﾑｸｰﾗｰｳｲﾝﾄﾞｳ形</v>
          </cell>
          <cell r="D408">
            <v>1.8</v>
          </cell>
          <cell r="E408" t="str">
            <v>kw</v>
          </cell>
          <cell r="F408">
            <v>0.34</v>
          </cell>
        </row>
        <row r="409">
          <cell r="B409">
            <v>405</v>
          </cell>
          <cell r="C409" t="str">
            <v>ﾙｰﾑｸｰﾗｰｳｲﾝﾄﾞｳ形</v>
          </cell>
          <cell r="D409">
            <v>2.2000000000000002</v>
          </cell>
          <cell r="E409" t="str">
            <v>kw</v>
          </cell>
          <cell r="F409">
            <v>0.65</v>
          </cell>
        </row>
        <row r="410">
          <cell r="B410">
            <v>406</v>
          </cell>
          <cell r="C410" t="str">
            <v>ﾙｰﾑｸｰﾗｰｳｲﾝﾄﾞｳ形</v>
          </cell>
          <cell r="D410">
            <v>3.6</v>
          </cell>
          <cell r="E410" t="str">
            <v>kw</v>
          </cell>
          <cell r="F410">
            <v>0.86</v>
          </cell>
        </row>
        <row r="411">
          <cell r="B411">
            <v>407</v>
          </cell>
          <cell r="C411" t="str">
            <v>ﾙｰﾑｸｰﾗｰｳｲﾝﾄﾞｳ形</v>
          </cell>
          <cell r="D411">
            <v>4.5</v>
          </cell>
          <cell r="E411" t="str">
            <v>kw</v>
          </cell>
          <cell r="F411">
            <v>0.95</v>
          </cell>
        </row>
        <row r="412">
          <cell r="B412">
            <v>408</v>
          </cell>
          <cell r="C412" t="str">
            <v>ﾙｰﾑｸｰﾗｰｾﾊﾟﾚｰﾄ形(室外機)</v>
          </cell>
          <cell r="D412">
            <v>1.8</v>
          </cell>
          <cell r="E412" t="str">
            <v>kw</v>
          </cell>
          <cell r="F412">
            <v>0.28999999999999998</v>
          </cell>
        </row>
        <row r="413">
          <cell r="B413">
            <v>409</v>
          </cell>
          <cell r="C413" t="str">
            <v>ﾙｰﾑｸｰﾗｰｾﾊﾟﾚｰﾄ形(室外機)</v>
          </cell>
          <cell r="D413">
            <v>2.5</v>
          </cell>
          <cell r="E413" t="str">
            <v>kw</v>
          </cell>
          <cell r="F413">
            <v>0.3</v>
          </cell>
        </row>
        <row r="414">
          <cell r="B414">
            <v>410</v>
          </cell>
          <cell r="C414" t="str">
            <v>ﾙｰﾑｸｰﾗｰｾﾊﾟﾚｰﾄ形(室外機)</v>
          </cell>
          <cell r="D414">
            <v>3.6</v>
          </cell>
          <cell r="E414" t="str">
            <v>kw</v>
          </cell>
          <cell r="F414">
            <v>0.37</v>
          </cell>
        </row>
        <row r="415">
          <cell r="B415">
            <v>411</v>
          </cell>
          <cell r="C415" t="str">
            <v>ﾙｰﾑｸｰﾗｰｾﾊﾟﾚｰﾄ形(室外機)</v>
          </cell>
          <cell r="D415">
            <v>4</v>
          </cell>
          <cell r="E415" t="str">
            <v>kw</v>
          </cell>
          <cell r="F415">
            <v>0.45</v>
          </cell>
        </row>
        <row r="416">
          <cell r="B416">
            <v>412</v>
          </cell>
          <cell r="C416" t="str">
            <v>ﾙｰﾑｸｰﾗｰｾﾊﾟﾚｰﾄ形(室外機)</v>
          </cell>
          <cell r="D416">
            <v>4.5</v>
          </cell>
          <cell r="E416" t="str">
            <v>kw</v>
          </cell>
          <cell r="F416">
            <v>0.63</v>
          </cell>
        </row>
        <row r="417">
          <cell r="B417">
            <v>413</v>
          </cell>
          <cell r="C417" t="str">
            <v>ﾙｰﾑｸｰﾗｰｾﾊﾟﾚｰﾄ形(室外機)</v>
          </cell>
          <cell r="D417">
            <v>6.3</v>
          </cell>
          <cell r="E417" t="str">
            <v>kw</v>
          </cell>
          <cell r="F417">
            <v>0.75</v>
          </cell>
        </row>
        <row r="418">
          <cell r="B418">
            <v>414</v>
          </cell>
          <cell r="C418" t="str">
            <v>ﾙｰﾑｸｰﾗｰｾﾊﾟﾚｰﾄ形(室外機)(天井吊)</v>
          </cell>
          <cell r="D418">
            <v>1.8</v>
          </cell>
          <cell r="E418" t="str">
            <v>kw</v>
          </cell>
          <cell r="F418">
            <v>0.57999999999999996</v>
          </cell>
        </row>
        <row r="419">
          <cell r="B419">
            <v>415</v>
          </cell>
          <cell r="C419" t="str">
            <v>ﾙｰﾑｸｰﾗｰｾﾊﾟﾚｰﾄ形(室外機)(天井吊)</v>
          </cell>
          <cell r="D419">
            <v>2.5</v>
          </cell>
          <cell r="E419" t="str">
            <v>kw</v>
          </cell>
          <cell r="F419">
            <v>0.6</v>
          </cell>
        </row>
        <row r="420">
          <cell r="B420">
            <v>416</v>
          </cell>
          <cell r="C420" t="str">
            <v>ﾙｰﾑｸｰﾗｰｾﾊﾟﾚｰﾄ形(室外機)(天井吊)</v>
          </cell>
          <cell r="D420">
            <v>3.6</v>
          </cell>
          <cell r="E420" t="str">
            <v>kw</v>
          </cell>
          <cell r="F420">
            <v>0.74</v>
          </cell>
        </row>
        <row r="421">
          <cell r="B421">
            <v>417</v>
          </cell>
          <cell r="C421" t="str">
            <v>ﾙｰﾑｸｰﾗｰｾﾊﾟﾚｰﾄ形(室外機)(天井吊)</v>
          </cell>
          <cell r="D421">
            <v>4</v>
          </cell>
          <cell r="E421" t="str">
            <v>kw</v>
          </cell>
          <cell r="F421">
            <v>0.9</v>
          </cell>
        </row>
        <row r="422">
          <cell r="B422">
            <v>418</v>
          </cell>
          <cell r="C422" t="str">
            <v>ﾙｰﾑｸｰﾗｰｾﾊﾟﾚｰﾄ形(室外機)(天井吊)</v>
          </cell>
          <cell r="D422">
            <v>4.5</v>
          </cell>
          <cell r="E422" t="str">
            <v>kw</v>
          </cell>
          <cell r="F422">
            <v>1.26</v>
          </cell>
        </row>
        <row r="423">
          <cell r="B423">
            <v>419</v>
          </cell>
          <cell r="C423" t="str">
            <v>ﾙｰﾑｸｰﾗｰｾﾊﾟﾚｰﾄ形(室外機)(天井吊)</v>
          </cell>
          <cell r="D423">
            <v>6.3</v>
          </cell>
          <cell r="E423" t="str">
            <v>kw</v>
          </cell>
          <cell r="F423">
            <v>1.5</v>
          </cell>
        </row>
        <row r="424">
          <cell r="B424">
            <v>420</v>
          </cell>
          <cell r="C424" t="str">
            <v>ﾙｰﾑｸｰﾗｰｾﾊﾟﾚｰﾄ形(室内機)(壁掛)</v>
          </cell>
          <cell r="D424">
            <v>1.8</v>
          </cell>
          <cell r="E424" t="str">
            <v>kw</v>
          </cell>
          <cell r="F424">
            <v>0.1</v>
          </cell>
        </row>
        <row r="425">
          <cell r="B425">
            <v>421</v>
          </cell>
          <cell r="C425" t="str">
            <v>ﾙｰﾑｸｰﾗｰｾﾊﾟﾚｰﾄ形(室内機)(壁掛)</v>
          </cell>
          <cell r="D425">
            <v>2.5</v>
          </cell>
          <cell r="E425" t="str">
            <v>kw</v>
          </cell>
          <cell r="F425">
            <v>0.1</v>
          </cell>
        </row>
        <row r="426">
          <cell r="B426">
            <v>422</v>
          </cell>
          <cell r="C426" t="str">
            <v>ﾙｰﾑｸｰﾗｰｾﾊﾟﾚｰﾄ形(室内機)(壁掛)</v>
          </cell>
          <cell r="D426">
            <v>3.6</v>
          </cell>
          <cell r="E426" t="str">
            <v>kw</v>
          </cell>
          <cell r="F426">
            <v>0.12</v>
          </cell>
        </row>
        <row r="427">
          <cell r="B427">
            <v>423</v>
          </cell>
          <cell r="C427" t="str">
            <v>ﾙｰﾑｸｰﾗｰｾﾊﾟﾚｰﾄ形(室内機)(壁掛)</v>
          </cell>
          <cell r="D427">
            <v>4</v>
          </cell>
          <cell r="E427" t="str">
            <v>kw</v>
          </cell>
          <cell r="F427">
            <v>0.14000000000000001</v>
          </cell>
        </row>
        <row r="428">
          <cell r="B428">
            <v>424</v>
          </cell>
          <cell r="C428" t="str">
            <v>ﾙｰﾑｸｰﾗｰｾﾊﾟﾚｰﾄ形(室内機)(壁掛)</v>
          </cell>
          <cell r="D428">
            <v>4.5</v>
          </cell>
          <cell r="E428" t="str">
            <v>kw</v>
          </cell>
          <cell r="F428">
            <v>0.22</v>
          </cell>
        </row>
        <row r="429">
          <cell r="B429">
            <v>425</v>
          </cell>
          <cell r="C429" t="str">
            <v>ﾙｰﾑｸｰﾗｰｾﾊﾟﾚｰﾄ形(室内機)(壁掛)</v>
          </cell>
          <cell r="D429">
            <v>6.3</v>
          </cell>
          <cell r="E429" t="str">
            <v>kw</v>
          </cell>
          <cell r="F429">
            <v>0.28000000000000003</v>
          </cell>
        </row>
        <row r="430">
          <cell r="B430">
            <v>426</v>
          </cell>
          <cell r="C430" t="str">
            <v>ﾙｰﾑｸｰﾗｰｾﾊﾟﾚｰﾄ形(室内機)(床置)</v>
          </cell>
          <cell r="D430">
            <v>2.5</v>
          </cell>
          <cell r="E430" t="str">
            <v>kw</v>
          </cell>
          <cell r="F430">
            <v>0.17</v>
          </cell>
        </row>
        <row r="431">
          <cell r="B431">
            <v>427</v>
          </cell>
          <cell r="C431" t="str">
            <v>ﾙｰﾑｸｰﾗｰｾﾊﾟﾚｰﾄ形(室内機)(床置)</v>
          </cell>
          <cell r="D431">
            <v>3.6</v>
          </cell>
          <cell r="E431" t="str">
            <v>kw</v>
          </cell>
          <cell r="F431">
            <v>0.17</v>
          </cell>
        </row>
        <row r="432">
          <cell r="B432">
            <v>428</v>
          </cell>
          <cell r="C432" t="str">
            <v>ﾙｰﾑｸｰﾗｰｾﾊﾟﾚｰﾄ形(室内機)(床置)</v>
          </cell>
          <cell r="D432">
            <v>4</v>
          </cell>
          <cell r="E432" t="str">
            <v>kw</v>
          </cell>
          <cell r="F432">
            <v>0.18</v>
          </cell>
        </row>
        <row r="433">
          <cell r="B433">
            <v>429</v>
          </cell>
          <cell r="C433" t="str">
            <v>ﾙｰﾑｸｰﾗｰｾﾊﾟﾚｰﾄ形(室内機)(床置)</v>
          </cell>
          <cell r="D433">
            <v>4.5</v>
          </cell>
          <cell r="E433" t="str">
            <v>kw</v>
          </cell>
          <cell r="F433">
            <v>0.28000000000000003</v>
          </cell>
        </row>
        <row r="434">
          <cell r="B434">
            <v>430</v>
          </cell>
          <cell r="C434" t="str">
            <v>ﾌｧﾝｺｲﾙﾕﾆｯﾄ(床置形･ﾛｰﾎﾞｰｲ形)</v>
          </cell>
          <cell r="D434" t="str">
            <v>FCU-</v>
          </cell>
          <cell r="E434">
            <v>2</v>
          </cell>
          <cell r="F434">
            <v>0.79</v>
          </cell>
        </row>
        <row r="435">
          <cell r="B435">
            <v>431</v>
          </cell>
          <cell r="C435" t="str">
            <v>ﾌｧﾝｺｲﾙﾕﾆｯﾄ(床置形･ﾛｰﾎﾞｰｲ形)</v>
          </cell>
          <cell r="D435" t="str">
            <v>FCU-</v>
          </cell>
          <cell r="E435">
            <v>3</v>
          </cell>
          <cell r="F435">
            <v>0.79</v>
          </cell>
        </row>
        <row r="436">
          <cell r="B436">
            <v>432</v>
          </cell>
          <cell r="C436" t="str">
            <v>ﾌｧﾝｺｲﾙﾕﾆｯﾄ(床置形･ﾛｰﾎﾞｰｲ形)</v>
          </cell>
          <cell r="D436" t="str">
            <v>FCU-</v>
          </cell>
          <cell r="E436">
            <v>4</v>
          </cell>
          <cell r="F436">
            <v>0.87</v>
          </cell>
        </row>
        <row r="437">
          <cell r="B437">
            <v>433</v>
          </cell>
          <cell r="C437" t="str">
            <v>ﾌｧﾝｺｲﾙﾕﾆｯﾄ(床置形･ﾛｰﾎﾞｰｲ形)</v>
          </cell>
          <cell r="D437" t="str">
            <v>FCU-</v>
          </cell>
          <cell r="E437">
            <v>6</v>
          </cell>
          <cell r="F437">
            <v>0.87</v>
          </cell>
        </row>
        <row r="438">
          <cell r="B438">
            <v>434</v>
          </cell>
          <cell r="C438" t="str">
            <v>ﾌｧﾝｺｲﾙﾕﾆｯﾄ(床置形･ﾛｰﾎﾞｰｲ形)</v>
          </cell>
          <cell r="D438" t="str">
            <v>FCU-</v>
          </cell>
          <cell r="E438">
            <v>8</v>
          </cell>
          <cell r="F438">
            <v>0.95</v>
          </cell>
        </row>
        <row r="439">
          <cell r="B439">
            <v>435</v>
          </cell>
          <cell r="C439" t="str">
            <v>ﾌｧﾝｺｲﾙﾕﾆｯﾄ(床置形･ﾛｰﾎﾞｰｲ形)</v>
          </cell>
          <cell r="D439" t="str">
            <v>FCU-</v>
          </cell>
          <cell r="E439">
            <v>12</v>
          </cell>
          <cell r="F439">
            <v>1.05</v>
          </cell>
        </row>
        <row r="440">
          <cell r="B440">
            <v>436</v>
          </cell>
          <cell r="C440" t="str">
            <v>ﾌｧﾝｺｲﾙﾕﾆｯﾄ(天井吊形）</v>
          </cell>
          <cell r="D440" t="str">
            <v>FCU-</v>
          </cell>
          <cell r="E440">
            <v>2</v>
          </cell>
          <cell r="F440">
            <v>1.19</v>
          </cell>
        </row>
        <row r="441">
          <cell r="B441">
            <v>437</v>
          </cell>
          <cell r="C441" t="str">
            <v>ﾌｧﾝｺｲﾙﾕﾆｯﾄ(天井吊形）</v>
          </cell>
          <cell r="D441" t="str">
            <v>FCU-</v>
          </cell>
          <cell r="E441">
            <v>3</v>
          </cell>
          <cell r="F441">
            <v>1.19</v>
          </cell>
        </row>
        <row r="442">
          <cell r="B442">
            <v>438</v>
          </cell>
          <cell r="C442" t="str">
            <v>ﾌｧﾝｺｲﾙﾕﾆｯﾄ(天井吊形）</v>
          </cell>
          <cell r="D442" t="str">
            <v>FCU-</v>
          </cell>
          <cell r="E442">
            <v>4</v>
          </cell>
          <cell r="F442">
            <v>1.31</v>
          </cell>
        </row>
        <row r="443">
          <cell r="B443">
            <v>439</v>
          </cell>
          <cell r="C443" t="str">
            <v>ﾌｧﾝｺｲﾙﾕﾆｯﾄ(天井吊形）</v>
          </cell>
          <cell r="D443" t="str">
            <v>FCU-</v>
          </cell>
          <cell r="E443">
            <v>6</v>
          </cell>
          <cell r="F443">
            <v>1.31</v>
          </cell>
        </row>
        <row r="444">
          <cell r="B444">
            <v>440</v>
          </cell>
          <cell r="C444" t="str">
            <v>ﾌｧﾝｺｲﾙﾕﾆｯﾄ(天井吊形）</v>
          </cell>
          <cell r="D444" t="str">
            <v>FCU-</v>
          </cell>
          <cell r="E444">
            <v>8</v>
          </cell>
          <cell r="F444">
            <v>1.43</v>
          </cell>
        </row>
        <row r="445">
          <cell r="B445">
            <v>441</v>
          </cell>
          <cell r="C445" t="str">
            <v>ﾌｧﾝｺｲﾙﾕﾆｯﾄ(天井吊形）</v>
          </cell>
          <cell r="D445" t="str">
            <v>FCU-</v>
          </cell>
          <cell r="E445">
            <v>12</v>
          </cell>
          <cell r="F445">
            <v>1.58</v>
          </cell>
        </row>
        <row r="446">
          <cell r="B446">
            <v>442</v>
          </cell>
          <cell r="C446" t="str">
            <v>ﾌｧﾝｺｲﾙﾕﾆｯﾄ(ｶｾｯﾄ形)</v>
          </cell>
          <cell r="D446" t="str">
            <v>FCU-</v>
          </cell>
          <cell r="E446">
            <v>2</v>
          </cell>
          <cell r="F446">
            <v>1.25</v>
          </cell>
        </row>
        <row r="447">
          <cell r="B447">
            <v>443</v>
          </cell>
          <cell r="C447" t="str">
            <v>ﾌｧﾝｺｲﾙﾕﾆｯﾄ(ｶｾｯﾄ形)</v>
          </cell>
          <cell r="D447" t="str">
            <v>FCU-</v>
          </cell>
          <cell r="E447">
            <v>3</v>
          </cell>
          <cell r="F447">
            <v>1.25</v>
          </cell>
        </row>
        <row r="448">
          <cell r="B448">
            <v>444</v>
          </cell>
          <cell r="C448" t="str">
            <v>ﾌｧﾝｺｲﾙﾕﾆｯﾄ(ｶｾｯﾄ形)</v>
          </cell>
          <cell r="D448" t="str">
            <v>FCU-</v>
          </cell>
          <cell r="E448">
            <v>4</v>
          </cell>
          <cell r="F448">
            <v>1.36</v>
          </cell>
        </row>
        <row r="449">
          <cell r="B449">
            <v>445</v>
          </cell>
          <cell r="C449" t="str">
            <v>ﾌｧﾝｺｲﾙﾕﾆｯﾄ(ｶｾｯﾄ形)</v>
          </cell>
          <cell r="D449" t="str">
            <v>FCU-</v>
          </cell>
          <cell r="E449">
            <v>6</v>
          </cell>
          <cell r="F449">
            <v>1.36</v>
          </cell>
        </row>
        <row r="450">
          <cell r="B450">
            <v>446</v>
          </cell>
          <cell r="C450" t="str">
            <v>ﾌｧﾝｺｲﾙﾕﾆｯﾄ(ｶｾｯﾄ形)</v>
          </cell>
          <cell r="D450" t="str">
            <v>FCU-</v>
          </cell>
          <cell r="E450">
            <v>8</v>
          </cell>
          <cell r="F450">
            <v>1.53</v>
          </cell>
        </row>
        <row r="451">
          <cell r="B451">
            <v>447</v>
          </cell>
          <cell r="C451" t="str">
            <v>ﾌｧﾝｺｲﾙﾕﾆｯﾄ(ｶｾｯﾄ形)</v>
          </cell>
          <cell r="D451" t="str">
            <v>FCU-</v>
          </cell>
          <cell r="E451">
            <v>12</v>
          </cell>
          <cell r="F451">
            <v>1.71</v>
          </cell>
        </row>
        <row r="452">
          <cell r="B452">
            <v>448</v>
          </cell>
          <cell r="C452" t="str">
            <v>ﾕﾆｯﾄ形空気調和機</v>
          </cell>
          <cell r="D452">
            <v>9780</v>
          </cell>
          <cell r="E452" t="str">
            <v>m3/h</v>
          </cell>
          <cell r="F452">
            <v>4.66</v>
          </cell>
        </row>
        <row r="453">
          <cell r="B453">
            <v>449</v>
          </cell>
          <cell r="C453" t="str">
            <v>ﾕﾆｯﾄ形空気調和機</v>
          </cell>
          <cell r="D453">
            <v>11300</v>
          </cell>
          <cell r="E453" t="str">
            <v>m3/h</v>
          </cell>
          <cell r="F453">
            <v>5.09</v>
          </cell>
        </row>
        <row r="454">
          <cell r="B454">
            <v>450</v>
          </cell>
          <cell r="C454" t="str">
            <v>ﾕﾆｯﾄ形空気調和機</v>
          </cell>
          <cell r="D454">
            <v>17100</v>
          </cell>
          <cell r="E454" t="str">
            <v>m3/h</v>
          </cell>
          <cell r="F454">
            <v>7.66</v>
          </cell>
        </row>
        <row r="455">
          <cell r="B455">
            <v>451</v>
          </cell>
          <cell r="C455" t="str">
            <v>ﾕﾆｯﾄ形空気調和機</v>
          </cell>
          <cell r="D455">
            <v>25900</v>
          </cell>
          <cell r="E455" t="str">
            <v>m3/h</v>
          </cell>
          <cell r="F455">
            <v>9.39</v>
          </cell>
        </row>
        <row r="456">
          <cell r="B456">
            <v>452</v>
          </cell>
          <cell r="C456" t="str">
            <v>ﾕﾆｯﾄ形空気調和機</v>
          </cell>
          <cell r="D456">
            <v>30700</v>
          </cell>
          <cell r="E456" t="str">
            <v>m3/h</v>
          </cell>
          <cell r="F456">
            <v>10.039999999999999</v>
          </cell>
        </row>
        <row r="457">
          <cell r="B457">
            <v>453</v>
          </cell>
          <cell r="C457" t="str">
            <v>ﾕﾆｯﾄ形空気調和機</v>
          </cell>
          <cell r="D457">
            <v>35700</v>
          </cell>
          <cell r="E457" t="str">
            <v>m3/h</v>
          </cell>
          <cell r="F457">
            <v>12.14</v>
          </cell>
        </row>
        <row r="458">
          <cell r="B458">
            <v>454</v>
          </cell>
          <cell r="C458" t="str">
            <v>ﾕﾆｯﾄ形空気調和機</v>
          </cell>
          <cell r="D458">
            <v>39400</v>
          </cell>
          <cell r="E458" t="str">
            <v>m3/h</v>
          </cell>
          <cell r="F458">
            <v>15.39</v>
          </cell>
        </row>
        <row r="459">
          <cell r="B459">
            <v>455</v>
          </cell>
          <cell r="C459" t="str">
            <v>ﾕﾆｯﾄ形空気調和機</v>
          </cell>
          <cell r="D459">
            <v>43800</v>
          </cell>
          <cell r="E459" t="str">
            <v>m3/h</v>
          </cell>
          <cell r="F459">
            <v>20.85</v>
          </cell>
        </row>
        <row r="460">
          <cell r="B460">
            <v>456</v>
          </cell>
          <cell r="C460" t="str">
            <v>ﾕﾆｯﾄ形空気調和機(防振基礎)</v>
          </cell>
          <cell r="D460">
            <v>9780</v>
          </cell>
          <cell r="E460" t="str">
            <v>m3/h</v>
          </cell>
          <cell r="F460">
            <v>5.5919999999999996</v>
          </cell>
        </row>
        <row r="461">
          <cell r="B461">
            <v>457</v>
          </cell>
          <cell r="C461" t="str">
            <v>ﾕﾆｯﾄ形空気調和機(防振基礎)</v>
          </cell>
          <cell r="D461">
            <v>11300</v>
          </cell>
          <cell r="E461" t="str">
            <v>m3/h</v>
          </cell>
          <cell r="F461">
            <v>6.1079999999999997</v>
          </cell>
        </row>
        <row r="462">
          <cell r="B462">
            <v>458</v>
          </cell>
          <cell r="C462" t="str">
            <v>ﾕﾆｯﾄ形空気調和機(防振基礎)</v>
          </cell>
          <cell r="D462">
            <v>17100</v>
          </cell>
          <cell r="E462" t="str">
            <v>m3/h</v>
          </cell>
          <cell r="F462">
            <v>9.1920000000000002</v>
          </cell>
        </row>
        <row r="463">
          <cell r="B463">
            <v>459</v>
          </cell>
          <cell r="C463" t="str">
            <v>ﾕﾆｯﾄ形空気調和機(防振基礎)</v>
          </cell>
          <cell r="D463">
            <v>25900</v>
          </cell>
          <cell r="E463" t="str">
            <v>m3/h</v>
          </cell>
          <cell r="F463">
            <v>11.268000000000001</v>
          </cell>
        </row>
        <row r="464">
          <cell r="B464">
            <v>460</v>
          </cell>
          <cell r="C464" t="str">
            <v>ﾕﾆｯﾄ形空気調和機(防振基礎)</v>
          </cell>
          <cell r="D464">
            <v>30700</v>
          </cell>
          <cell r="E464" t="str">
            <v>m3/h</v>
          </cell>
          <cell r="F464">
            <v>12.047999999999998</v>
          </cell>
        </row>
        <row r="465">
          <cell r="B465">
            <v>461</v>
          </cell>
          <cell r="C465" t="str">
            <v>ﾕﾆｯﾄ形空気調和機(防振基礎)</v>
          </cell>
          <cell r="D465">
            <v>35700</v>
          </cell>
          <cell r="E465" t="str">
            <v>m3/h</v>
          </cell>
          <cell r="F465">
            <v>14.568</v>
          </cell>
        </row>
        <row r="466">
          <cell r="B466">
            <v>462</v>
          </cell>
          <cell r="C466" t="str">
            <v>ﾕﾆｯﾄ形空気調和機(防振基礎)</v>
          </cell>
          <cell r="D466">
            <v>39400</v>
          </cell>
          <cell r="E466" t="str">
            <v>m3/h</v>
          </cell>
          <cell r="F466">
            <v>18.468</v>
          </cell>
        </row>
        <row r="467">
          <cell r="B467">
            <v>463</v>
          </cell>
          <cell r="C467" t="str">
            <v>ﾕﾆｯﾄ形空気調和機(防振基礎)</v>
          </cell>
          <cell r="D467">
            <v>43800</v>
          </cell>
          <cell r="E467" t="str">
            <v>m3/h</v>
          </cell>
          <cell r="F467">
            <v>25.02</v>
          </cell>
        </row>
        <row r="468">
          <cell r="B468">
            <v>464</v>
          </cell>
          <cell r="C468" t="str">
            <v>ｺﾝﾊﾟｸﾄ形空気調和機</v>
          </cell>
          <cell r="D468">
            <v>2000</v>
          </cell>
          <cell r="E468" t="str">
            <v>m3/h</v>
          </cell>
          <cell r="F468">
            <v>1.7</v>
          </cell>
        </row>
        <row r="469">
          <cell r="B469">
            <v>465</v>
          </cell>
          <cell r="C469" t="str">
            <v>ｺﾝﾊﾟｸﾄ形空気調和機</v>
          </cell>
          <cell r="D469">
            <v>4000</v>
          </cell>
          <cell r="E469" t="str">
            <v>m3/h</v>
          </cell>
          <cell r="F469">
            <v>2.0499999999999998</v>
          </cell>
        </row>
        <row r="470">
          <cell r="B470">
            <v>466</v>
          </cell>
          <cell r="C470" t="str">
            <v>ｺﾝﾊﾟｸﾄ形空気調和機</v>
          </cell>
          <cell r="D470">
            <v>6000</v>
          </cell>
          <cell r="E470" t="str">
            <v>m3/h</v>
          </cell>
          <cell r="F470">
            <v>2.41</v>
          </cell>
        </row>
        <row r="471">
          <cell r="B471">
            <v>467</v>
          </cell>
          <cell r="C471" t="str">
            <v>ｺﾝﾊﾟｸﾄ形空気調和機(防振基礎)</v>
          </cell>
          <cell r="D471">
            <v>2000</v>
          </cell>
          <cell r="E471" t="str">
            <v>m3/h</v>
          </cell>
          <cell r="F471">
            <v>2.04</v>
          </cell>
        </row>
        <row r="472">
          <cell r="B472">
            <v>468</v>
          </cell>
          <cell r="C472" t="str">
            <v>ｺﾝﾊﾟｸﾄ形空気調和機(防振基礎)</v>
          </cell>
          <cell r="D472">
            <v>4000</v>
          </cell>
          <cell r="E472" t="str">
            <v>m3/h</v>
          </cell>
          <cell r="F472">
            <v>2.4599999999999995</v>
          </cell>
        </row>
        <row r="473">
          <cell r="B473">
            <v>469</v>
          </cell>
          <cell r="C473" t="str">
            <v>ｺﾝﾊﾟｸﾄ形空気調和機(防振基礎)</v>
          </cell>
          <cell r="D473">
            <v>6000</v>
          </cell>
          <cell r="E473" t="str">
            <v>m3/h</v>
          </cell>
          <cell r="F473">
            <v>2.8919999999999999</v>
          </cell>
        </row>
        <row r="474">
          <cell r="B474">
            <v>470</v>
          </cell>
          <cell r="C474" t="str">
            <v>回転形全熱交換器</v>
          </cell>
          <cell r="D474">
            <v>600</v>
          </cell>
          <cell r="E474" t="str">
            <v>m3/h</v>
          </cell>
          <cell r="F474">
            <v>0.68</v>
          </cell>
        </row>
        <row r="475">
          <cell r="B475">
            <v>471</v>
          </cell>
          <cell r="C475" t="str">
            <v>回転形全熱交換器</v>
          </cell>
          <cell r="D475">
            <v>1500</v>
          </cell>
          <cell r="E475" t="str">
            <v>m3/h</v>
          </cell>
          <cell r="F475">
            <v>0.99</v>
          </cell>
        </row>
        <row r="476">
          <cell r="B476">
            <v>472</v>
          </cell>
          <cell r="C476" t="str">
            <v>回転形全熱交換器</v>
          </cell>
          <cell r="D476">
            <v>2400</v>
          </cell>
          <cell r="E476" t="str">
            <v>m3/h</v>
          </cell>
          <cell r="F476">
            <v>1.22</v>
          </cell>
        </row>
        <row r="477">
          <cell r="B477">
            <v>473</v>
          </cell>
          <cell r="C477" t="str">
            <v>回転形全熱交換器</v>
          </cell>
          <cell r="D477">
            <v>3900</v>
          </cell>
          <cell r="E477" t="str">
            <v>m3/h</v>
          </cell>
          <cell r="F477">
            <v>1.67</v>
          </cell>
        </row>
        <row r="478">
          <cell r="B478">
            <v>474</v>
          </cell>
          <cell r="C478" t="str">
            <v>回転形全熱交換器</v>
          </cell>
          <cell r="D478">
            <v>5400</v>
          </cell>
          <cell r="E478" t="str">
            <v>m3/h</v>
          </cell>
          <cell r="F478">
            <v>2.12</v>
          </cell>
        </row>
        <row r="479">
          <cell r="B479">
            <v>475</v>
          </cell>
          <cell r="C479" t="str">
            <v>回転形全熱交換器</v>
          </cell>
          <cell r="D479">
            <v>7500</v>
          </cell>
          <cell r="E479" t="str">
            <v>m3/h</v>
          </cell>
          <cell r="F479">
            <v>2.7</v>
          </cell>
        </row>
        <row r="480">
          <cell r="B480">
            <v>476</v>
          </cell>
          <cell r="C480" t="str">
            <v>回転形全熱交換器</v>
          </cell>
          <cell r="D480">
            <v>11400</v>
          </cell>
          <cell r="E480" t="str">
            <v>m3/h</v>
          </cell>
          <cell r="F480">
            <v>3.83</v>
          </cell>
        </row>
        <row r="481">
          <cell r="B481">
            <v>477</v>
          </cell>
          <cell r="C481" t="str">
            <v>回転形全熱交換器</v>
          </cell>
          <cell r="D481">
            <v>16200</v>
          </cell>
          <cell r="E481" t="str">
            <v>m3/h</v>
          </cell>
          <cell r="F481">
            <v>5.86</v>
          </cell>
        </row>
        <row r="482">
          <cell r="B482">
            <v>478</v>
          </cell>
          <cell r="C482" t="str">
            <v>回転形全熱交換器(天井吊)</v>
          </cell>
          <cell r="D482">
            <v>600</v>
          </cell>
          <cell r="E482" t="str">
            <v>m3/h</v>
          </cell>
          <cell r="F482">
            <v>1.36</v>
          </cell>
        </row>
        <row r="483">
          <cell r="B483">
            <v>479</v>
          </cell>
          <cell r="C483" t="str">
            <v>回転形全熱交換器(天井吊)</v>
          </cell>
          <cell r="D483">
            <v>1500</v>
          </cell>
          <cell r="E483" t="str">
            <v>m3/h</v>
          </cell>
          <cell r="F483">
            <v>1.98</v>
          </cell>
        </row>
        <row r="484">
          <cell r="B484">
            <v>480</v>
          </cell>
          <cell r="C484" t="str">
            <v>回転形全熱交換器(天井吊)</v>
          </cell>
          <cell r="D484">
            <v>2400</v>
          </cell>
          <cell r="E484" t="str">
            <v>m3/h</v>
          </cell>
          <cell r="F484">
            <v>2.44</v>
          </cell>
        </row>
        <row r="485">
          <cell r="B485">
            <v>481</v>
          </cell>
          <cell r="C485" t="str">
            <v>回転形全熱交換器(天井吊)</v>
          </cell>
          <cell r="D485">
            <v>3900</v>
          </cell>
          <cell r="E485" t="str">
            <v>m3/h</v>
          </cell>
          <cell r="F485">
            <v>3.34</v>
          </cell>
        </row>
        <row r="486">
          <cell r="B486">
            <v>482</v>
          </cell>
          <cell r="C486" t="str">
            <v>回転形全熱交換器(天井吊)</v>
          </cell>
          <cell r="D486">
            <v>5400</v>
          </cell>
          <cell r="E486" t="str">
            <v>m3/h</v>
          </cell>
          <cell r="F486">
            <v>4.24</v>
          </cell>
        </row>
        <row r="487">
          <cell r="B487">
            <v>483</v>
          </cell>
          <cell r="C487" t="str">
            <v>回転形全熱交換器(天井吊)</v>
          </cell>
          <cell r="D487">
            <v>7500</v>
          </cell>
          <cell r="E487" t="str">
            <v>m3/h</v>
          </cell>
          <cell r="F487">
            <v>5.4</v>
          </cell>
        </row>
        <row r="488">
          <cell r="B488">
            <v>484</v>
          </cell>
          <cell r="C488" t="str">
            <v>回転形全熱交換器(天井吊)</v>
          </cell>
          <cell r="D488">
            <v>11400</v>
          </cell>
          <cell r="E488" t="str">
            <v>m3/h</v>
          </cell>
          <cell r="F488">
            <v>7.66</v>
          </cell>
        </row>
        <row r="489">
          <cell r="B489">
            <v>485</v>
          </cell>
          <cell r="C489" t="str">
            <v>回転形全熱交換器(天井吊)</v>
          </cell>
          <cell r="D489">
            <v>16200</v>
          </cell>
          <cell r="E489" t="str">
            <v>m3/h</v>
          </cell>
          <cell r="F489">
            <v>11.72</v>
          </cell>
        </row>
        <row r="490">
          <cell r="B490">
            <v>486</v>
          </cell>
          <cell r="C490" t="str">
            <v>静止形全熱交換器(単体)</v>
          </cell>
          <cell r="D490">
            <v>1000</v>
          </cell>
          <cell r="E490" t="str">
            <v>m3/h</v>
          </cell>
          <cell r="F490">
            <v>1.23</v>
          </cell>
        </row>
        <row r="491">
          <cell r="B491">
            <v>487</v>
          </cell>
          <cell r="C491" t="str">
            <v>静止形全熱交換器(単体)</v>
          </cell>
          <cell r="D491">
            <v>2000</v>
          </cell>
          <cell r="E491" t="str">
            <v>m3/h</v>
          </cell>
          <cell r="F491">
            <v>1.5</v>
          </cell>
        </row>
        <row r="492">
          <cell r="B492">
            <v>488</v>
          </cell>
          <cell r="C492" t="str">
            <v>静止形全熱交換器(単体)</v>
          </cell>
          <cell r="D492">
            <v>3000</v>
          </cell>
          <cell r="E492" t="str">
            <v>m3/h</v>
          </cell>
          <cell r="F492">
            <v>1.79</v>
          </cell>
        </row>
        <row r="493">
          <cell r="B493">
            <v>489</v>
          </cell>
          <cell r="C493" t="str">
            <v>静止形全熱交換器(単体)</v>
          </cell>
          <cell r="D493">
            <v>4000</v>
          </cell>
          <cell r="E493" t="str">
            <v>m3/h</v>
          </cell>
          <cell r="F493">
            <v>2.04</v>
          </cell>
        </row>
        <row r="494">
          <cell r="B494">
            <v>490</v>
          </cell>
          <cell r="C494" t="str">
            <v>静止形全熱交換器(単体)</v>
          </cell>
          <cell r="D494">
            <v>5000</v>
          </cell>
          <cell r="E494" t="str">
            <v>m3/h</v>
          </cell>
          <cell r="F494">
            <v>2.39</v>
          </cell>
        </row>
        <row r="495">
          <cell r="B495">
            <v>491</v>
          </cell>
          <cell r="C495" t="str">
            <v>静止形全熱交換器(単体)</v>
          </cell>
          <cell r="D495">
            <v>7500</v>
          </cell>
          <cell r="E495" t="str">
            <v>m3/h</v>
          </cell>
          <cell r="F495">
            <v>3.06</v>
          </cell>
        </row>
        <row r="496">
          <cell r="B496">
            <v>492</v>
          </cell>
          <cell r="C496" t="str">
            <v>静止形全熱交換器(単体)</v>
          </cell>
          <cell r="D496">
            <v>10000</v>
          </cell>
          <cell r="E496" t="str">
            <v>m3/h</v>
          </cell>
          <cell r="F496">
            <v>3.6</v>
          </cell>
        </row>
        <row r="497">
          <cell r="B497">
            <v>493</v>
          </cell>
          <cell r="C497" t="str">
            <v>静止形全熱交換器(単体)</v>
          </cell>
          <cell r="D497">
            <v>15000</v>
          </cell>
          <cell r="E497" t="str">
            <v>m3/h</v>
          </cell>
          <cell r="F497">
            <v>5.23</v>
          </cell>
        </row>
        <row r="498">
          <cell r="B498">
            <v>494</v>
          </cell>
          <cell r="C498" t="str">
            <v>静止形全熱交換器(単体)</v>
          </cell>
          <cell r="D498">
            <v>20000</v>
          </cell>
          <cell r="E498" t="str">
            <v>m3/h</v>
          </cell>
          <cell r="F498">
            <v>6.31</v>
          </cell>
        </row>
        <row r="499">
          <cell r="B499">
            <v>495</v>
          </cell>
          <cell r="C499" t="str">
            <v>静止形全熱交換器(単体)</v>
          </cell>
          <cell r="D499">
            <v>25000</v>
          </cell>
          <cell r="E499" t="str">
            <v>m3/h</v>
          </cell>
          <cell r="F499">
            <v>7.93</v>
          </cell>
        </row>
        <row r="500">
          <cell r="B500">
            <v>496</v>
          </cell>
          <cell r="C500" t="str">
            <v>静止形全熱交換器(単体)(天井吊)</v>
          </cell>
          <cell r="D500">
            <v>1000</v>
          </cell>
          <cell r="E500" t="str">
            <v>m3/h</v>
          </cell>
          <cell r="F500">
            <v>2.46</v>
          </cell>
        </row>
        <row r="501">
          <cell r="B501">
            <v>497</v>
          </cell>
          <cell r="C501" t="str">
            <v>静止形全熱交換器(単体)(天井吊)</v>
          </cell>
          <cell r="D501">
            <v>2000</v>
          </cell>
          <cell r="E501" t="str">
            <v>m3/h</v>
          </cell>
          <cell r="F501">
            <v>3</v>
          </cell>
        </row>
        <row r="502">
          <cell r="B502">
            <v>498</v>
          </cell>
          <cell r="C502" t="str">
            <v>静止形全熱交換器(単体)(天井吊)</v>
          </cell>
          <cell r="D502">
            <v>3000</v>
          </cell>
          <cell r="E502" t="str">
            <v>m3/h</v>
          </cell>
          <cell r="F502">
            <v>3.58</v>
          </cell>
        </row>
        <row r="503">
          <cell r="B503">
            <v>499</v>
          </cell>
          <cell r="C503" t="str">
            <v>静止形全熱交換器(単体)(天井吊)</v>
          </cell>
          <cell r="D503">
            <v>4000</v>
          </cell>
          <cell r="E503" t="str">
            <v>m3/h</v>
          </cell>
          <cell r="F503">
            <v>4.08</v>
          </cell>
        </row>
        <row r="504">
          <cell r="B504">
            <v>500</v>
          </cell>
          <cell r="C504" t="str">
            <v>静止形全熱交換器(単体)(天井吊)</v>
          </cell>
          <cell r="D504">
            <v>5000</v>
          </cell>
          <cell r="E504" t="str">
            <v>m3/h</v>
          </cell>
          <cell r="F504">
            <v>4.78</v>
          </cell>
        </row>
        <row r="505">
          <cell r="B505">
            <v>501</v>
          </cell>
          <cell r="C505" t="str">
            <v>静止形全熱交換器(単体)(天井吊)</v>
          </cell>
          <cell r="D505">
            <v>7500</v>
          </cell>
          <cell r="E505" t="str">
            <v>m3/h</v>
          </cell>
          <cell r="F505">
            <v>6.12</v>
          </cell>
        </row>
        <row r="506">
          <cell r="B506">
            <v>502</v>
          </cell>
          <cell r="C506" t="str">
            <v>静止形全熱交換器(単体)(天井吊)</v>
          </cell>
          <cell r="D506">
            <v>10000</v>
          </cell>
          <cell r="E506" t="str">
            <v>m3/h</v>
          </cell>
          <cell r="F506">
            <v>7.2</v>
          </cell>
        </row>
        <row r="507">
          <cell r="B507">
            <v>503</v>
          </cell>
          <cell r="C507" t="str">
            <v>静止形全熱交換器(単体)(天井吊)</v>
          </cell>
          <cell r="D507">
            <v>15000</v>
          </cell>
          <cell r="E507" t="str">
            <v>m3/h</v>
          </cell>
          <cell r="F507">
            <v>10.46</v>
          </cell>
        </row>
        <row r="508">
          <cell r="B508">
            <v>504</v>
          </cell>
          <cell r="C508" t="str">
            <v>静止形全熱交換器(単体)(天井吊)</v>
          </cell>
          <cell r="D508">
            <v>20000</v>
          </cell>
          <cell r="E508" t="str">
            <v>m3/h</v>
          </cell>
          <cell r="F508">
            <v>12.62</v>
          </cell>
        </row>
        <row r="509">
          <cell r="B509">
            <v>505</v>
          </cell>
          <cell r="C509" t="str">
            <v>静止形全熱交換器(単体)(天井吊)</v>
          </cell>
          <cell r="D509">
            <v>25000</v>
          </cell>
          <cell r="E509" t="str">
            <v>m3/h</v>
          </cell>
          <cell r="F509">
            <v>15.86</v>
          </cell>
        </row>
        <row r="510">
          <cell r="B510">
            <v>506</v>
          </cell>
          <cell r="C510" t="str">
            <v>静止形全熱交換器(ﾕﾆｯﾄ形)</v>
          </cell>
          <cell r="D510">
            <v>100</v>
          </cell>
          <cell r="E510" t="str">
            <v>m3/h</v>
          </cell>
          <cell r="F510">
            <v>1.01</v>
          </cell>
        </row>
        <row r="511">
          <cell r="B511">
            <v>507</v>
          </cell>
          <cell r="C511" t="str">
            <v>静止形全熱交換器(ﾕﾆｯﾄ形)</v>
          </cell>
          <cell r="D511">
            <v>300</v>
          </cell>
          <cell r="E511" t="str">
            <v>m3/h</v>
          </cell>
          <cell r="F511">
            <v>1.25</v>
          </cell>
        </row>
        <row r="512">
          <cell r="B512">
            <v>508</v>
          </cell>
          <cell r="C512" t="str">
            <v>静止形全熱交換器(ﾕﾆｯﾄ形)</v>
          </cell>
          <cell r="D512">
            <v>500</v>
          </cell>
          <cell r="E512" t="str">
            <v>m3/h</v>
          </cell>
          <cell r="F512">
            <v>1.44</v>
          </cell>
        </row>
        <row r="513">
          <cell r="B513">
            <v>509</v>
          </cell>
          <cell r="C513" t="str">
            <v>静止形全熱交換器(ﾕﾆｯﾄ形)</v>
          </cell>
          <cell r="D513">
            <v>1000</v>
          </cell>
          <cell r="E513" t="str">
            <v>m3/h</v>
          </cell>
          <cell r="F513">
            <v>1.98</v>
          </cell>
        </row>
        <row r="514">
          <cell r="B514">
            <v>510</v>
          </cell>
          <cell r="C514" t="str">
            <v>静止形全熱交換器(ﾕﾆｯﾄ形)</v>
          </cell>
          <cell r="D514">
            <v>2000</v>
          </cell>
          <cell r="E514" t="str">
            <v>m3/h</v>
          </cell>
          <cell r="F514">
            <v>3.06</v>
          </cell>
        </row>
        <row r="515">
          <cell r="B515">
            <v>511</v>
          </cell>
          <cell r="C515" t="str">
            <v>静止形全熱交換器(ﾕﾆｯﾄ形)</v>
          </cell>
          <cell r="D515">
            <v>4000</v>
          </cell>
          <cell r="E515" t="str">
            <v>m3/h</v>
          </cell>
          <cell r="F515">
            <v>4.95</v>
          </cell>
        </row>
        <row r="516">
          <cell r="B516">
            <v>512</v>
          </cell>
          <cell r="C516" t="str">
            <v>静止形全熱交換器(ﾕﾆｯﾄ形)</v>
          </cell>
          <cell r="D516">
            <v>6000</v>
          </cell>
          <cell r="E516" t="str">
            <v>m3/h</v>
          </cell>
          <cell r="F516">
            <v>6.85</v>
          </cell>
        </row>
        <row r="517">
          <cell r="B517">
            <v>513</v>
          </cell>
          <cell r="C517" t="str">
            <v>静止形全熱交換器(ﾕﾆｯﾄ形)</v>
          </cell>
          <cell r="D517">
            <v>10000</v>
          </cell>
          <cell r="E517" t="str">
            <v>m3/h</v>
          </cell>
          <cell r="F517">
            <v>11.17</v>
          </cell>
        </row>
        <row r="518">
          <cell r="B518">
            <v>514</v>
          </cell>
          <cell r="C518" t="str">
            <v>静止形全熱交換器(ﾕﾆｯﾄ形)</v>
          </cell>
          <cell r="D518">
            <v>15000</v>
          </cell>
          <cell r="E518" t="str">
            <v>m3/h</v>
          </cell>
          <cell r="F518">
            <v>15.5</v>
          </cell>
        </row>
        <row r="519">
          <cell r="B519">
            <v>515</v>
          </cell>
          <cell r="C519" t="str">
            <v>静止形全熱交換器(ﾕﾆｯﾄ形)(天井吊)</v>
          </cell>
          <cell r="D519">
            <v>100</v>
          </cell>
          <cell r="E519" t="str">
            <v>m3/h</v>
          </cell>
          <cell r="F519">
            <v>2.02</v>
          </cell>
        </row>
        <row r="520">
          <cell r="B520">
            <v>516</v>
          </cell>
          <cell r="C520" t="str">
            <v>静止形全熱交換器(ﾕﾆｯﾄ形)(天井吊)</v>
          </cell>
          <cell r="D520">
            <v>300</v>
          </cell>
          <cell r="E520" t="str">
            <v>m3/h</v>
          </cell>
          <cell r="F520">
            <v>2.5</v>
          </cell>
        </row>
        <row r="521">
          <cell r="B521">
            <v>517</v>
          </cell>
          <cell r="C521" t="str">
            <v>静止形全熱交換器(ﾕﾆｯﾄ形)(天井吊)</v>
          </cell>
          <cell r="D521">
            <v>500</v>
          </cell>
          <cell r="E521" t="str">
            <v>m3/h</v>
          </cell>
          <cell r="F521">
            <v>2.88</v>
          </cell>
        </row>
        <row r="522">
          <cell r="B522">
            <v>518</v>
          </cell>
          <cell r="C522" t="str">
            <v>静止形全熱交換器(ﾕﾆｯﾄ形)(天井吊)</v>
          </cell>
          <cell r="D522">
            <v>1000</v>
          </cell>
          <cell r="E522" t="str">
            <v>m3/h</v>
          </cell>
          <cell r="F522">
            <v>3.96</v>
          </cell>
        </row>
        <row r="523">
          <cell r="B523">
            <v>519</v>
          </cell>
          <cell r="C523" t="str">
            <v>静止形全熱交換器(ﾕﾆｯﾄ形)(天井吊)</v>
          </cell>
          <cell r="D523">
            <v>2000</v>
          </cell>
          <cell r="E523" t="str">
            <v>m3/h</v>
          </cell>
          <cell r="F523">
            <v>6.12</v>
          </cell>
        </row>
        <row r="524">
          <cell r="B524">
            <v>520</v>
          </cell>
          <cell r="C524" t="str">
            <v>静止形全熱交換器(ﾕﾆｯﾄ形)(天井吊)</v>
          </cell>
          <cell r="D524">
            <v>4000</v>
          </cell>
          <cell r="E524" t="str">
            <v>m3/h</v>
          </cell>
          <cell r="F524">
            <v>9.9</v>
          </cell>
        </row>
        <row r="525">
          <cell r="B525">
            <v>521</v>
          </cell>
          <cell r="C525" t="str">
            <v>静止形全熱交換器(ﾕﾆｯﾄ形)(天井吊)</v>
          </cell>
          <cell r="D525">
            <v>6000</v>
          </cell>
          <cell r="E525" t="str">
            <v>m3/h</v>
          </cell>
          <cell r="F525">
            <v>13.7</v>
          </cell>
        </row>
        <row r="526">
          <cell r="B526">
            <v>522</v>
          </cell>
          <cell r="C526" t="str">
            <v>静止形全熱交換器(ﾕﾆｯﾄ形)(天井吊)</v>
          </cell>
          <cell r="D526">
            <v>10000</v>
          </cell>
          <cell r="E526" t="str">
            <v>m3/h</v>
          </cell>
          <cell r="F526">
            <v>22.34</v>
          </cell>
        </row>
        <row r="527">
          <cell r="B527">
            <v>523</v>
          </cell>
          <cell r="C527" t="str">
            <v>静止形全熱交換器(ﾕﾆｯﾄ形)(天井吊)</v>
          </cell>
          <cell r="D527">
            <v>15000</v>
          </cell>
          <cell r="E527" t="str">
            <v>m3/h</v>
          </cell>
          <cell r="F527">
            <v>31</v>
          </cell>
        </row>
        <row r="528">
          <cell r="B528">
            <v>524</v>
          </cell>
          <cell r="C528" t="str">
            <v>電気集塵器(ろ材誘電形･ｴｱﾌｨﾙﾀｰを含む)</v>
          </cell>
          <cell r="D528">
            <v>167</v>
          </cell>
          <cell r="E528" t="str">
            <v>m3/min</v>
          </cell>
          <cell r="F528">
            <v>1.73</v>
          </cell>
        </row>
        <row r="529">
          <cell r="B529">
            <v>525</v>
          </cell>
          <cell r="C529" t="str">
            <v>電気集塵器(ろ材誘電形･ｴｱﾌｨﾙﾀｰを含む)</v>
          </cell>
          <cell r="D529">
            <v>250</v>
          </cell>
          <cell r="E529" t="str">
            <v>m3/min</v>
          </cell>
          <cell r="F529">
            <v>2.21</v>
          </cell>
        </row>
        <row r="530">
          <cell r="B530">
            <v>526</v>
          </cell>
          <cell r="C530" t="str">
            <v>電気集塵器(ろ材誘電形･ｴｱﾌｨﾙﾀｰを含む)</v>
          </cell>
          <cell r="D530">
            <v>333</v>
          </cell>
          <cell r="E530" t="str">
            <v>m3/min</v>
          </cell>
          <cell r="F530">
            <v>2.46</v>
          </cell>
        </row>
        <row r="531">
          <cell r="B531">
            <v>527</v>
          </cell>
          <cell r="C531" t="str">
            <v>電気集塵器(ろ材誘電形･ｴｱﾌｨﾙﾀｰを含む)</v>
          </cell>
          <cell r="D531">
            <v>500</v>
          </cell>
          <cell r="E531" t="str">
            <v>m3/min</v>
          </cell>
          <cell r="F531">
            <v>3.06</v>
          </cell>
        </row>
        <row r="532">
          <cell r="B532">
            <v>528</v>
          </cell>
          <cell r="C532" t="str">
            <v>電気集塵器(ろ材誘電形･ｴｱﾌｨﾙﾀｰを含む)</v>
          </cell>
          <cell r="D532">
            <v>667</v>
          </cell>
          <cell r="E532" t="str">
            <v>m3/min</v>
          </cell>
          <cell r="F532">
            <v>3.56</v>
          </cell>
        </row>
        <row r="533">
          <cell r="B533">
            <v>529</v>
          </cell>
          <cell r="C533" t="str">
            <v>電気集塵器(ろ材誘電形･ｴｱﾌｨﾙﾀｰを含む)</v>
          </cell>
          <cell r="D533">
            <v>1000</v>
          </cell>
          <cell r="E533" t="str">
            <v>m3/min</v>
          </cell>
          <cell r="F533">
            <v>5.08</v>
          </cell>
        </row>
        <row r="534">
          <cell r="B534">
            <v>530</v>
          </cell>
          <cell r="C534" t="str">
            <v>電気集塵器(ろ材誘電形･ｴｱﾌｨﾙﾀｰを含む)</v>
          </cell>
          <cell r="D534">
            <v>1667</v>
          </cell>
          <cell r="E534" t="str">
            <v>m3/min</v>
          </cell>
          <cell r="F534">
            <v>7.61</v>
          </cell>
        </row>
        <row r="535">
          <cell r="B535">
            <v>531</v>
          </cell>
          <cell r="C535" t="str">
            <v>ﾊﾟﾈﾙ形ｴｱﾌｨﾙﾀｰ</v>
          </cell>
          <cell r="D535" t="str">
            <v>500×500×25t</v>
          </cell>
          <cell r="F535">
            <v>0.05</v>
          </cell>
        </row>
        <row r="536">
          <cell r="B536">
            <v>532</v>
          </cell>
          <cell r="C536" t="str">
            <v>ﾊﾟﾈﾙ形ｴｱﾌｨﾙﾀｰ</v>
          </cell>
          <cell r="D536" t="str">
            <v>500×500×50t</v>
          </cell>
          <cell r="F536">
            <v>0.06</v>
          </cell>
        </row>
        <row r="537">
          <cell r="B537">
            <v>533</v>
          </cell>
          <cell r="C537" t="str">
            <v>折込形ｴｱﾌｨﾙﾀｰ</v>
          </cell>
          <cell r="D537" t="str">
            <v>610×610</v>
          </cell>
          <cell r="F537">
            <v>0.1</v>
          </cell>
        </row>
        <row r="538">
          <cell r="B538">
            <v>534</v>
          </cell>
          <cell r="C538" t="str">
            <v>自動巻取形ｴｱﾌｨﾙﾀｰ</v>
          </cell>
          <cell r="D538">
            <v>150</v>
          </cell>
          <cell r="E538" t="str">
            <v>m3/min</v>
          </cell>
          <cell r="F538">
            <v>1.35</v>
          </cell>
        </row>
        <row r="539">
          <cell r="B539">
            <v>535</v>
          </cell>
          <cell r="C539" t="str">
            <v>自動巻取形ｴｱﾌｨﾙﾀｰ</v>
          </cell>
          <cell r="D539">
            <v>175</v>
          </cell>
          <cell r="E539" t="str">
            <v>m3/min</v>
          </cell>
          <cell r="F539">
            <v>1.38</v>
          </cell>
        </row>
        <row r="540">
          <cell r="B540">
            <v>536</v>
          </cell>
          <cell r="C540" t="str">
            <v>自動巻取形ｴｱﾌｨﾙﾀｰ</v>
          </cell>
          <cell r="D540">
            <v>200</v>
          </cell>
          <cell r="E540" t="str">
            <v>m3/min</v>
          </cell>
          <cell r="F540">
            <v>1.41</v>
          </cell>
        </row>
        <row r="541">
          <cell r="B541">
            <v>537</v>
          </cell>
          <cell r="C541" t="str">
            <v>自動巻取形ｴｱﾌｨﾙﾀｰ</v>
          </cell>
          <cell r="D541">
            <v>225</v>
          </cell>
          <cell r="E541" t="str">
            <v>m3/min</v>
          </cell>
          <cell r="F541">
            <v>1.43</v>
          </cell>
        </row>
        <row r="542">
          <cell r="B542">
            <v>538</v>
          </cell>
          <cell r="C542" t="str">
            <v>自動巻取形ｴｱﾌｨﾙﾀｰ</v>
          </cell>
          <cell r="D542">
            <v>250</v>
          </cell>
          <cell r="E542" t="str">
            <v>m3/min</v>
          </cell>
          <cell r="F542">
            <v>1.45</v>
          </cell>
        </row>
        <row r="543">
          <cell r="B543">
            <v>539</v>
          </cell>
          <cell r="C543" t="str">
            <v>自動巻取形ｴｱﾌｨﾙﾀｰ</v>
          </cell>
          <cell r="D543">
            <v>275</v>
          </cell>
          <cell r="E543" t="str">
            <v>m3/min</v>
          </cell>
          <cell r="F543">
            <v>1.48</v>
          </cell>
        </row>
        <row r="544">
          <cell r="B544">
            <v>540</v>
          </cell>
          <cell r="C544" t="str">
            <v>自動巻取形ｴｱﾌｨﾙﾀｰ</v>
          </cell>
          <cell r="D544">
            <v>300</v>
          </cell>
          <cell r="E544" t="str">
            <v>m3/min</v>
          </cell>
          <cell r="F544">
            <v>1.51</v>
          </cell>
        </row>
        <row r="545">
          <cell r="B545">
            <v>541</v>
          </cell>
          <cell r="C545" t="str">
            <v>自動巻取形ｴｱﾌｨﾙﾀｰ</v>
          </cell>
          <cell r="D545">
            <v>325</v>
          </cell>
          <cell r="E545" t="str">
            <v>m3/min</v>
          </cell>
          <cell r="F545">
            <v>1.54</v>
          </cell>
        </row>
        <row r="546">
          <cell r="B546">
            <v>542</v>
          </cell>
          <cell r="C546" t="str">
            <v>自動巻取形ｴｱﾌｨﾙﾀｰ</v>
          </cell>
          <cell r="D546">
            <v>350</v>
          </cell>
          <cell r="E546" t="str">
            <v>m3/min</v>
          </cell>
          <cell r="F546">
            <v>1.57</v>
          </cell>
        </row>
        <row r="547">
          <cell r="B547">
            <v>543</v>
          </cell>
          <cell r="C547" t="str">
            <v>自動巻取形ｴｱﾌｨﾙﾀｰ</v>
          </cell>
          <cell r="D547">
            <v>375</v>
          </cell>
          <cell r="E547" t="str">
            <v>m3/min</v>
          </cell>
          <cell r="F547">
            <v>1.59</v>
          </cell>
        </row>
        <row r="548">
          <cell r="B548">
            <v>544</v>
          </cell>
          <cell r="C548" t="str">
            <v>自動巻取形ｴｱﾌｨﾙﾀｰ</v>
          </cell>
          <cell r="D548">
            <v>400</v>
          </cell>
          <cell r="E548" t="str">
            <v>m3/min</v>
          </cell>
          <cell r="F548">
            <v>1.61</v>
          </cell>
        </row>
        <row r="549">
          <cell r="B549">
            <v>545</v>
          </cell>
          <cell r="C549" t="str">
            <v>自動巻取形ｴｱﾌｨﾙﾀｰ</v>
          </cell>
          <cell r="D549">
            <v>450</v>
          </cell>
          <cell r="E549" t="str">
            <v>m3/min</v>
          </cell>
          <cell r="F549">
            <v>1.65</v>
          </cell>
        </row>
        <row r="550">
          <cell r="B550">
            <v>546</v>
          </cell>
          <cell r="C550" t="str">
            <v>自動巻取形ｴｱﾌｨﾙﾀｰ</v>
          </cell>
          <cell r="D550">
            <v>500</v>
          </cell>
          <cell r="E550" t="str">
            <v>m3/min</v>
          </cell>
          <cell r="F550">
            <v>2.15</v>
          </cell>
        </row>
        <row r="551">
          <cell r="B551">
            <v>547</v>
          </cell>
          <cell r="C551" t="str">
            <v>自動巻取形ｴｱﾌｨﾙﾀｰ</v>
          </cell>
          <cell r="D551">
            <v>550</v>
          </cell>
          <cell r="E551" t="str">
            <v>m3/min</v>
          </cell>
          <cell r="F551">
            <v>2.21</v>
          </cell>
        </row>
        <row r="552">
          <cell r="B552">
            <v>548</v>
          </cell>
          <cell r="C552" t="str">
            <v>自動巻取形ｴｱﾌｨﾙﾀｰ</v>
          </cell>
          <cell r="D552">
            <v>600</v>
          </cell>
          <cell r="E552" t="str">
            <v>m3/min</v>
          </cell>
          <cell r="F552">
            <v>2.2599999999999998</v>
          </cell>
        </row>
        <row r="553">
          <cell r="B553">
            <v>549</v>
          </cell>
          <cell r="C553" t="str">
            <v>自動巻取形ｴｱﾌｨﾙﾀｰ</v>
          </cell>
          <cell r="D553">
            <v>650</v>
          </cell>
          <cell r="E553" t="str">
            <v>m3/min</v>
          </cell>
          <cell r="F553">
            <v>2.29</v>
          </cell>
        </row>
        <row r="554">
          <cell r="B554">
            <v>550</v>
          </cell>
          <cell r="C554" t="str">
            <v>自動巻取形ｴｱﾌｨﾙﾀｰ</v>
          </cell>
          <cell r="D554">
            <v>700</v>
          </cell>
          <cell r="E554" t="str">
            <v>m3/min</v>
          </cell>
          <cell r="F554">
            <v>2.31</v>
          </cell>
        </row>
        <row r="555">
          <cell r="B555">
            <v>551</v>
          </cell>
          <cell r="C555" t="str">
            <v>自動巻取形ｴｱﾌｨﾙﾀｰ</v>
          </cell>
          <cell r="D555">
            <v>750</v>
          </cell>
          <cell r="E555" t="str">
            <v>m3/min</v>
          </cell>
          <cell r="F555">
            <v>2.36</v>
          </cell>
        </row>
        <row r="556">
          <cell r="B556">
            <v>552</v>
          </cell>
          <cell r="C556" t="str">
            <v>自動巻取形ｴｱﾌｨﾙﾀｰ</v>
          </cell>
          <cell r="D556">
            <v>800</v>
          </cell>
          <cell r="E556" t="str">
            <v>m3/min</v>
          </cell>
          <cell r="F556">
            <v>2.42</v>
          </cell>
        </row>
        <row r="557">
          <cell r="B557">
            <v>553</v>
          </cell>
          <cell r="C557" t="str">
            <v>送風機(片吸込)</v>
          </cell>
          <cell r="D557" t="str">
            <v>#</v>
          </cell>
          <cell r="E557">
            <v>1.25</v>
          </cell>
          <cell r="F557">
            <v>0.85</v>
          </cell>
        </row>
        <row r="558">
          <cell r="B558">
            <v>554</v>
          </cell>
          <cell r="C558" t="str">
            <v>送風機(片吸込)</v>
          </cell>
          <cell r="D558" t="str">
            <v>#</v>
          </cell>
          <cell r="E558">
            <v>1.5</v>
          </cell>
          <cell r="F558">
            <v>1</v>
          </cell>
        </row>
        <row r="559">
          <cell r="B559">
            <v>555</v>
          </cell>
          <cell r="C559" t="str">
            <v>送風機(片吸込)</v>
          </cell>
          <cell r="D559" t="str">
            <v>#</v>
          </cell>
          <cell r="E559">
            <v>2</v>
          </cell>
          <cell r="F559">
            <v>1.23</v>
          </cell>
        </row>
        <row r="560">
          <cell r="B560">
            <v>556</v>
          </cell>
          <cell r="C560" t="str">
            <v>送風機(片吸込)</v>
          </cell>
          <cell r="D560" t="str">
            <v>#</v>
          </cell>
          <cell r="E560">
            <v>2.5</v>
          </cell>
          <cell r="F560">
            <v>1.4</v>
          </cell>
        </row>
        <row r="561">
          <cell r="B561">
            <v>557</v>
          </cell>
          <cell r="C561" t="str">
            <v>送風機(片吸込)</v>
          </cell>
          <cell r="D561" t="str">
            <v>#</v>
          </cell>
          <cell r="E561">
            <v>3</v>
          </cell>
          <cell r="F561">
            <v>1.62</v>
          </cell>
        </row>
        <row r="562">
          <cell r="B562">
            <v>558</v>
          </cell>
          <cell r="C562" t="str">
            <v>送風機(片吸込)</v>
          </cell>
          <cell r="D562" t="str">
            <v>#</v>
          </cell>
          <cell r="E562">
            <v>3.5</v>
          </cell>
          <cell r="F562">
            <v>2.02</v>
          </cell>
        </row>
        <row r="563">
          <cell r="B563">
            <v>559</v>
          </cell>
          <cell r="C563" t="str">
            <v>送風機(片吸込)</v>
          </cell>
          <cell r="D563" t="str">
            <v>#</v>
          </cell>
          <cell r="E563">
            <v>4</v>
          </cell>
          <cell r="F563">
            <v>2.31</v>
          </cell>
        </row>
        <row r="564">
          <cell r="B564">
            <v>560</v>
          </cell>
          <cell r="C564" t="str">
            <v>送風機(片吸込)</v>
          </cell>
          <cell r="D564" t="str">
            <v>#</v>
          </cell>
          <cell r="E564">
            <v>4.5</v>
          </cell>
          <cell r="F564">
            <v>2.5299999999999998</v>
          </cell>
        </row>
        <row r="565">
          <cell r="B565">
            <v>561</v>
          </cell>
          <cell r="C565" t="str">
            <v>送風機(片吸込)</v>
          </cell>
          <cell r="D565" t="str">
            <v>#</v>
          </cell>
          <cell r="E565">
            <v>5</v>
          </cell>
          <cell r="F565">
            <v>3.07</v>
          </cell>
        </row>
        <row r="566">
          <cell r="B566">
            <v>562</v>
          </cell>
          <cell r="C566" t="str">
            <v>送風機(片吸込)</v>
          </cell>
          <cell r="D566" t="str">
            <v>#</v>
          </cell>
          <cell r="E566">
            <v>5.5</v>
          </cell>
          <cell r="F566">
            <v>3.37</v>
          </cell>
        </row>
        <row r="567">
          <cell r="B567">
            <v>563</v>
          </cell>
          <cell r="C567" t="str">
            <v>送風機(片吸込)</v>
          </cell>
          <cell r="D567" t="str">
            <v>#</v>
          </cell>
          <cell r="E567">
            <v>6</v>
          </cell>
          <cell r="F567">
            <v>3.88</v>
          </cell>
        </row>
        <row r="568">
          <cell r="B568">
            <v>564</v>
          </cell>
          <cell r="C568" t="str">
            <v>送風機(片吸込)</v>
          </cell>
          <cell r="D568" t="str">
            <v>#</v>
          </cell>
          <cell r="E568">
            <v>7</v>
          </cell>
          <cell r="F568">
            <v>6.26</v>
          </cell>
        </row>
        <row r="569">
          <cell r="B569">
            <v>565</v>
          </cell>
          <cell r="C569" t="str">
            <v>送風機(片吸込)</v>
          </cell>
          <cell r="D569" t="str">
            <v>#</v>
          </cell>
          <cell r="E569">
            <v>8</v>
          </cell>
          <cell r="F569">
            <v>7.31</v>
          </cell>
        </row>
        <row r="570">
          <cell r="B570">
            <v>566</v>
          </cell>
          <cell r="C570" t="str">
            <v>送風機(片吸込)</v>
          </cell>
          <cell r="D570" t="str">
            <v>#</v>
          </cell>
          <cell r="E570">
            <v>9</v>
          </cell>
          <cell r="F570">
            <v>9.2799999999999994</v>
          </cell>
        </row>
        <row r="571">
          <cell r="B571">
            <v>567</v>
          </cell>
          <cell r="C571" t="str">
            <v>送風機(片吸込)</v>
          </cell>
          <cell r="D571" t="str">
            <v>#</v>
          </cell>
          <cell r="E571">
            <v>10</v>
          </cell>
          <cell r="F571">
            <v>11.31</v>
          </cell>
        </row>
        <row r="572">
          <cell r="B572">
            <v>568</v>
          </cell>
          <cell r="C572" t="str">
            <v>送風機(片吸込)(天井吊)</v>
          </cell>
          <cell r="D572" t="str">
            <v>#</v>
          </cell>
          <cell r="E572">
            <v>1.25</v>
          </cell>
          <cell r="F572">
            <v>1.7</v>
          </cell>
        </row>
        <row r="573">
          <cell r="B573">
            <v>569</v>
          </cell>
          <cell r="C573" t="str">
            <v>送風機(片吸込)(天井吊)</v>
          </cell>
          <cell r="D573" t="str">
            <v>#</v>
          </cell>
          <cell r="E573">
            <v>1.5</v>
          </cell>
          <cell r="F573">
            <v>2</v>
          </cell>
        </row>
        <row r="574">
          <cell r="B574">
            <v>570</v>
          </cell>
          <cell r="C574" t="str">
            <v>送風機(片吸込)(天井吊)</v>
          </cell>
          <cell r="D574" t="str">
            <v>#</v>
          </cell>
          <cell r="E574">
            <v>2</v>
          </cell>
          <cell r="F574">
            <v>2.46</v>
          </cell>
        </row>
        <row r="575">
          <cell r="B575">
            <v>571</v>
          </cell>
          <cell r="C575" t="str">
            <v>送風機(片吸込)(天井吊)</v>
          </cell>
          <cell r="D575" t="str">
            <v>#</v>
          </cell>
          <cell r="E575">
            <v>2.5</v>
          </cell>
          <cell r="F575">
            <v>2.8</v>
          </cell>
        </row>
        <row r="576">
          <cell r="B576">
            <v>572</v>
          </cell>
          <cell r="C576" t="str">
            <v>送風機(片吸込)(天井吊)</v>
          </cell>
          <cell r="D576" t="str">
            <v>#</v>
          </cell>
          <cell r="E576">
            <v>3</v>
          </cell>
          <cell r="F576">
            <v>3.24</v>
          </cell>
        </row>
        <row r="577">
          <cell r="B577">
            <v>573</v>
          </cell>
          <cell r="C577" t="str">
            <v>送風機(片吸込)(天井吊)</v>
          </cell>
          <cell r="D577" t="str">
            <v>#</v>
          </cell>
          <cell r="E577">
            <v>3.5</v>
          </cell>
          <cell r="F577">
            <v>4.04</v>
          </cell>
        </row>
        <row r="578">
          <cell r="B578">
            <v>574</v>
          </cell>
          <cell r="C578" t="str">
            <v>送風機(片吸込)(天井吊)</v>
          </cell>
          <cell r="D578" t="str">
            <v>#</v>
          </cell>
          <cell r="E578">
            <v>4</v>
          </cell>
          <cell r="F578">
            <v>4.62</v>
          </cell>
        </row>
        <row r="579">
          <cell r="B579">
            <v>575</v>
          </cell>
          <cell r="C579" t="str">
            <v>送風機(片吸込)(天井吊)</v>
          </cell>
          <cell r="D579" t="str">
            <v>#</v>
          </cell>
          <cell r="E579">
            <v>4.5</v>
          </cell>
          <cell r="F579">
            <v>5.0599999999999996</v>
          </cell>
        </row>
        <row r="580">
          <cell r="B580">
            <v>576</v>
          </cell>
          <cell r="C580" t="str">
            <v>送風機(片吸込)(天井吊)</v>
          </cell>
          <cell r="D580" t="str">
            <v>#</v>
          </cell>
          <cell r="E580">
            <v>5</v>
          </cell>
          <cell r="F580">
            <v>6.14</v>
          </cell>
        </row>
        <row r="581">
          <cell r="B581">
            <v>577</v>
          </cell>
          <cell r="C581" t="str">
            <v>送風機(片吸込)(天井吊)</v>
          </cell>
          <cell r="D581" t="str">
            <v>#</v>
          </cell>
          <cell r="E581">
            <v>5.5</v>
          </cell>
          <cell r="F581">
            <v>6.74</v>
          </cell>
        </row>
        <row r="582">
          <cell r="B582">
            <v>578</v>
          </cell>
          <cell r="C582" t="str">
            <v>送風機(片吸込)(天井吊)</v>
          </cell>
          <cell r="D582" t="str">
            <v>#</v>
          </cell>
          <cell r="E582">
            <v>6</v>
          </cell>
          <cell r="F582">
            <v>7.76</v>
          </cell>
        </row>
        <row r="583">
          <cell r="B583">
            <v>579</v>
          </cell>
          <cell r="C583" t="str">
            <v>送風機(片吸込)(天井吊)</v>
          </cell>
          <cell r="D583" t="str">
            <v>#</v>
          </cell>
          <cell r="E583">
            <v>7</v>
          </cell>
          <cell r="F583">
            <v>12.52</v>
          </cell>
        </row>
        <row r="584">
          <cell r="B584">
            <v>580</v>
          </cell>
          <cell r="C584" t="str">
            <v>送風機(片吸込)(天井吊)</v>
          </cell>
          <cell r="D584" t="str">
            <v>#</v>
          </cell>
          <cell r="E584">
            <v>8</v>
          </cell>
          <cell r="F584">
            <v>14.62</v>
          </cell>
        </row>
        <row r="585">
          <cell r="B585">
            <v>581</v>
          </cell>
          <cell r="C585" t="str">
            <v>送風機(片吸込)(天井吊)</v>
          </cell>
          <cell r="D585" t="str">
            <v>#</v>
          </cell>
          <cell r="E585">
            <v>9</v>
          </cell>
          <cell r="F585">
            <v>18.559999999999999</v>
          </cell>
        </row>
        <row r="586">
          <cell r="B586">
            <v>582</v>
          </cell>
          <cell r="C586" t="str">
            <v>送風機(片吸込)(天井吊)</v>
          </cell>
          <cell r="D586" t="str">
            <v>#</v>
          </cell>
          <cell r="E586">
            <v>10</v>
          </cell>
          <cell r="F586">
            <v>22.62</v>
          </cell>
        </row>
        <row r="587">
          <cell r="B587">
            <v>583</v>
          </cell>
          <cell r="C587" t="str">
            <v>送風機(片吸込)(防振基礎)</v>
          </cell>
          <cell r="D587" t="str">
            <v>#</v>
          </cell>
          <cell r="E587">
            <v>1.25</v>
          </cell>
          <cell r="F587">
            <v>1.02</v>
          </cell>
        </row>
        <row r="588">
          <cell r="B588">
            <v>584</v>
          </cell>
          <cell r="C588" t="str">
            <v>送風機(片吸込)(防振基礎)</v>
          </cell>
          <cell r="D588" t="str">
            <v>#</v>
          </cell>
          <cell r="E588">
            <v>1.5</v>
          </cell>
          <cell r="F588">
            <v>1.2</v>
          </cell>
        </row>
        <row r="589">
          <cell r="B589">
            <v>585</v>
          </cell>
          <cell r="C589" t="str">
            <v>送風機(片吸込)(防振基礎)</v>
          </cell>
          <cell r="D589" t="str">
            <v>#</v>
          </cell>
          <cell r="E589">
            <v>2</v>
          </cell>
          <cell r="F589">
            <v>1.476</v>
          </cell>
        </row>
        <row r="590">
          <cell r="B590">
            <v>586</v>
          </cell>
          <cell r="C590" t="str">
            <v>送風機(片吸込)(防振基礎)</v>
          </cell>
          <cell r="D590" t="str">
            <v>#</v>
          </cell>
          <cell r="E590">
            <v>2.5</v>
          </cell>
          <cell r="F590">
            <v>1.68</v>
          </cell>
        </row>
        <row r="591">
          <cell r="B591">
            <v>587</v>
          </cell>
          <cell r="C591" t="str">
            <v>送風機(片吸込)(防振基礎)</v>
          </cell>
          <cell r="D591" t="str">
            <v>#</v>
          </cell>
          <cell r="E591">
            <v>3</v>
          </cell>
          <cell r="F591">
            <v>1.944</v>
          </cell>
        </row>
        <row r="592">
          <cell r="B592">
            <v>588</v>
          </cell>
          <cell r="C592" t="str">
            <v>送風機(片吸込)(防振基礎)</v>
          </cell>
          <cell r="D592" t="str">
            <v>#</v>
          </cell>
          <cell r="E592">
            <v>3.5</v>
          </cell>
          <cell r="F592">
            <v>2.4239999999999999</v>
          </cell>
        </row>
        <row r="593">
          <cell r="B593">
            <v>589</v>
          </cell>
          <cell r="C593" t="str">
            <v>送風機(片吸込)(防振基礎)</v>
          </cell>
          <cell r="D593" t="str">
            <v>#</v>
          </cell>
          <cell r="E593">
            <v>4</v>
          </cell>
          <cell r="F593">
            <v>2.7719999999999998</v>
          </cell>
        </row>
        <row r="594">
          <cell r="B594">
            <v>590</v>
          </cell>
          <cell r="C594" t="str">
            <v>送風機(片吸込)(防振基礎)</v>
          </cell>
          <cell r="D594" t="str">
            <v>#</v>
          </cell>
          <cell r="E594">
            <v>4.5</v>
          </cell>
          <cell r="F594">
            <v>3.0359999999999996</v>
          </cell>
        </row>
        <row r="595">
          <cell r="B595">
            <v>591</v>
          </cell>
          <cell r="C595" t="str">
            <v>送風機(片吸込)(防振基礎)</v>
          </cell>
          <cell r="D595" t="str">
            <v>#</v>
          </cell>
          <cell r="E595">
            <v>5</v>
          </cell>
          <cell r="F595">
            <v>3.6839999999999997</v>
          </cell>
        </row>
        <row r="596">
          <cell r="B596">
            <v>592</v>
          </cell>
          <cell r="C596" t="str">
            <v>送風機(片吸込)(防振基礎)</v>
          </cell>
          <cell r="D596" t="str">
            <v>#</v>
          </cell>
          <cell r="E596">
            <v>5.5</v>
          </cell>
          <cell r="F596">
            <v>4.0439999999999996</v>
          </cell>
        </row>
        <row r="597">
          <cell r="B597">
            <v>593</v>
          </cell>
          <cell r="C597" t="str">
            <v>送風機(片吸込)(防振基礎)</v>
          </cell>
          <cell r="D597" t="str">
            <v>#</v>
          </cell>
          <cell r="E597">
            <v>6</v>
          </cell>
          <cell r="F597">
            <v>4.6559999999999997</v>
          </cell>
        </row>
        <row r="598">
          <cell r="B598">
            <v>594</v>
          </cell>
          <cell r="C598" t="str">
            <v>送風機(片吸込)(防振基礎)</v>
          </cell>
          <cell r="D598" t="str">
            <v>#</v>
          </cell>
          <cell r="E598">
            <v>7</v>
          </cell>
          <cell r="F598">
            <v>7.5119999999999996</v>
          </cell>
        </row>
        <row r="599">
          <cell r="B599">
            <v>595</v>
          </cell>
          <cell r="C599" t="str">
            <v>送風機(片吸込)(防振基礎)</v>
          </cell>
          <cell r="D599" t="str">
            <v>#</v>
          </cell>
          <cell r="E599">
            <v>8</v>
          </cell>
          <cell r="F599">
            <v>8.7719999999999985</v>
          </cell>
        </row>
        <row r="600">
          <cell r="B600">
            <v>596</v>
          </cell>
          <cell r="C600" t="str">
            <v>送風機(片吸込)(防振基礎)</v>
          </cell>
          <cell r="D600" t="str">
            <v>#</v>
          </cell>
          <cell r="E600">
            <v>9</v>
          </cell>
          <cell r="F600">
            <v>11.135999999999999</v>
          </cell>
        </row>
        <row r="601">
          <cell r="B601">
            <v>597</v>
          </cell>
          <cell r="C601" t="str">
            <v>送風機(片吸込)(防振基礎)</v>
          </cell>
          <cell r="D601" t="str">
            <v>#</v>
          </cell>
          <cell r="E601">
            <v>10</v>
          </cell>
          <cell r="F601">
            <v>13.572000000000001</v>
          </cell>
        </row>
        <row r="602">
          <cell r="B602">
            <v>598</v>
          </cell>
          <cell r="C602" t="str">
            <v>送風機(両吸込)</v>
          </cell>
          <cell r="D602" t="str">
            <v>#</v>
          </cell>
          <cell r="E602">
            <v>2</v>
          </cell>
          <cell r="F602">
            <v>1.59</v>
          </cell>
        </row>
        <row r="603">
          <cell r="B603">
            <v>599</v>
          </cell>
          <cell r="C603" t="str">
            <v>送風機(両吸込)</v>
          </cell>
          <cell r="D603" t="str">
            <v>#</v>
          </cell>
          <cell r="E603">
            <v>2.5</v>
          </cell>
          <cell r="F603">
            <v>1.83</v>
          </cell>
        </row>
        <row r="604">
          <cell r="B604">
            <v>600</v>
          </cell>
          <cell r="C604" t="str">
            <v>送風機(両吸込)</v>
          </cell>
          <cell r="D604" t="str">
            <v>#</v>
          </cell>
          <cell r="E604">
            <v>3</v>
          </cell>
          <cell r="F604">
            <v>2.1800000000000002</v>
          </cell>
        </row>
        <row r="605">
          <cell r="B605">
            <v>601</v>
          </cell>
          <cell r="C605" t="str">
            <v>送風機(両吸込)</v>
          </cell>
          <cell r="D605" t="str">
            <v>#</v>
          </cell>
          <cell r="E605">
            <v>3.5</v>
          </cell>
          <cell r="F605">
            <v>2.5499999999999998</v>
          </cell>
        </row>
        <row r="606">
          <cell r="B606">
            <v>602</v>
          </cell>
          <cell r="C606" t="str">
            <v>送風機(両吸込)</v>
          </cell>
          <cell r="D606" t="str">
            <v>#</v>
          </cell>
          <cell r="E606">
            <v>4</v>
          </cell>
          <cell r="F606">
            <v>3.2</v>
          </cell>
        </row>
        <row r="607">
          <cell r="B607">
            <v>603</v>
          </cell>
          <cell r="C607" t="str">
            <v>送風機(両吸込)</v>
          </cell>
          <cell r="D607" t="str">
            <v>#</v>
          </cell>
          <cell r="E607">
            <v>4.5</v>
          </cell>
          <cell r="F607">
            <v>3.58</v>
          </cell>
        </row>
        <row r="608">
          <cell r="B608">
            <v>604</v>
          </cell>
          <cell r="C608" t="str">
            <v>送風機(両吸込)</v>
          </cell>
          <cell r="D608" t="str">
            <v>#</v>
          </cell>
          <cell r="E608">
            <v>5</v>
          </cell>
          <cell r="F608">
            <v>4.29</v>
          </cell>
        </row>
        <row r="609">
          <cell r="B609">
            <v>605</v>
          </cell>
          <cell r="C609" t="str">
            <v>送風機(両吸込)</v>
          </cell>
          <cell r="D609" t="str">
            <v>#</v>
          </cell>
          <cell r="E609">
            <v>5.5</v>
          </cell>
          <cell r="F609">
            <v>4.83</v>
          </cell>
        </row>
        <row r="610">
          <cell r="B610">
            <v>606</v>
          </cell>
          <cell r="C610" t="str">
            <v>送風機(両吸込)</v>
          </cell>
          <cell r="D610" t="str">
            <v>#</v>
          </cell>
          <cell r="E610">
            <v>6</v>
          </cell>
          <cell r="F610">
            <v>5.55</v>
          </cell>
        </row>
        <row r="611">
          <cell r="B611">
            <v>607</v>
          </cell>
          <cell r="C611" t="str">
            <v>送風機(両吸込)</v>
          </cell>
          <cell r="D611" t="str">
            <v>#</v>
          </cell>
          <cell r="E611">
            <v>7</v>
          </cell>
          <cell r="F611">
            <v>10.039999999999999</v>
          </cell>
        </row>
        <row r="612">
          <cell r="B612">
            <v>608</v>
          </cell>
          <cell r="C612" t="str">
            <v>送風機(両吸込)</v>
          </cell>
          <cell r="D612" t="str">
            <v>#</v>
          </cell>
          <cell r="E612">
            <v>8</v>
          </cell>
          <cell r="F612">
            <v>11.44</v>
          </cell>
        </row>
        <row r="613">
          <cell r="B613">
            <v>609</v>
          </cell>
          <cell r="C613" t="str">
            <v>送風機(両吸込)</v>
          </cell>
          <cell r="D613" t="str">
            <v>#</v>
          </cell>
          <cell r="E613">
            <v>9</v>
          </cell>
          <cell r="F613">
            <v>15.33</v>
          </cell>
        </row>
        <row r="614">
          <cell r="B614">
            <v>610</v>
          </cell>
          <cell r="C614" t="str">
            <v>送風機(両吸込)</v>
          </cell>
          <cell r="D614" t="str">
            <v>#</v>
          </cell>
          <cell r="E614">
            <v>10</v>
          </cell>
          <cell r="F614">
            <v>18.47</v>
          </cell>
        </row>
        <row r="615">
          <cell r="B615">
            <v>611</v>
          </cell>
          <cell r="C615" t="str">
            <v>送風機(両吸込)(天井吊)</v>
          </cell>
          <cell r="D615" t="str">
            <v>#</v>
          </cell>
          <cell r="E615">
            <v>2</v>
          </cell>
          <cell r="F615">
            <v>3.18</v>
          </cell>
        </row>
        <row r="616">
          <cell r="B616">
            <v>612</v>
          </cell>
          <cell r="C616" t="str">
            <v>送風機(両吸込)(天井吊)</v>
          </cell>
          <cell r="D616" t="str">
            <v>#</v>
          </cell>
          <cell r="E616">
            <v>2.5</v>
          </cell>
          <cell r="F616">
            <v>3.66</v>
          </cell>
        </row>
        <row r="617">
          <cell r="B617">
            <v>613</v>
          </cell>
          <cell r="C617" t="str">
            <v>送風機(両吸込)(天井吊)</v>
          </cell>
          <cell r="D617" t="str">
            <v>#</v>
          </cell>
          <cell r="E617">
            <v>3</v>
          </cell>
          <cell r="F617">
            <v>4.3600000000000003</v>
          </cell>
        </row>
        <row r="618">
          <cell r="B618">
            <v>614</v>
          </cell>
          <cell r="C618" t="str">
            <v>送風機(両吸込)(天井吊)</v>
          </cell>
          <cell r="D618" t="str">
            <v>#</v>
          </cell>
          <cell r="E618">
            <v>3.5</v>
          </cell>
          <cell r="F618">
            <v>5.0999999999999996</v>
          </cell>
        </row>
        <row r="619">
          <cell r="B619">
            <v>615</v>
          </cell>
          <cell r="C619" t="str">
            <v>送風機(両吸込)(天井吊)</v>
          </cell>
          <cell r="D619" t="str">
            <v>#</v>
          </cell>
          <cell r="E619">
            <v>4</v>
          </cell>
          <cell r="F619">
            <v>6.4</v>
          </cell>
        </row>
        <row r="620">
          <cell r="B620">
            <v>616</v>
          </cell>
          <cell r="C620" t="str">
            <v>送風機(両吸込)(天井吊)</v>
          </cell>
          <cell r="D620" t="str">
            <v>#</v>
          </cell>
          <cell r="E620">
            <v>4.5</v>
          </cell>
          <cell r="F620">
            <v>7.16</v>
          </cell>
        </row>
        <row r="621">
          <cell r="B621">
            <v>617</v>
          </cell>
          <cell r="C621" t="str">
            <v>送風機(両吸込)(天井吊)</v>
          </cell>
          <cell r="D621" t="str">
            <v>#</v>
          </cell>
          <cell r="E621">
            <v>5</v>
          </cell>
          <cell r="F621">
            <v>8.58</v>
          </cell>
        </row>
        <row r="622">
          <cell r="B622">
            <v>618</v>
          </cell>
          <cell r="C622" t="str">
            <v>送風機(両吸込)(天井吊)</v>
          </cell>
          <cell r="D622" t="str">
            <v>#</v>
          </cell>
          <cell r="E622">
            <v>5.5</v>
          </cell>
          <cell r="F622">
            <v>9.66</v>
          </cell>
        </row>
        <row r="623">
          <cell r="B623">
            <v>619</v>
          </cell>
          <cell r="C623" t="str">
            <v>送風機(両吸込)(天井吊)</v>
          </cell>
          <cell r="D623" t="str">
            <v>#</v>
          </cell>
          <cell r="E623">
            <v>6</v>
          </cell>
          <cell r="F623">
            <v>11.1</v>
          </cell>
        </row>
        <row r="624">
          <cell r="B624">
            <v>620</v>
          </cell>
          <cell r="C624" t="str">
            <v>送風機(両吸込)(天井吊)</v>
          </cell>
          <cell r="D624" t="str">
            <v>#</v>
          </cell>
          <cell r="E624">
            <v>7</v>
          </cell>
          <cell r="F624">
            <v>20.079999999999998</v>
          </cell>
        </row>
        <row r="625">
          <cell r="B625">
            <v>621</v>
          </cell>
          <cell r="C625" t="str">
            <v>送風機(両吸込)(天井吊)</v>
          </cell>
          <cell r="D625" t="str">
            <v>#</v>
          </cell>
          <cell r="E625">
            <v>8</v>
          </cell>
          <cell r="F625">
            <v>22.88</v>
          </cell>
        </row>
        <row r="626">
          <cell r="B626">
            <v>622</v>
          </cell>
          <cell r="C626" t="str">
            <v>送風機(両吸込)(天井吊)</v>
          </cell>
          <cell r="D626" t="str">
            <v>#</v>
          </cell>
          <cell r="E626">
            <v>9</v>
          </cell>
          <cell r="F626">
            <v>30.66</v>
          </cell>
        </row>
        <row r="627">
          <cell r="B627">
            <v>623</v>
          </cell>
          <cell r="C627" t="str">
            <v>送風機(両吸込)(天井吊)</v>
          </cell>
          <cell r="D627" t="str">
            <v>#</v>
          </cell>
          <cell r="E627">
            <v>10</v>
          </cell>
          <cell r="F627">
            <v>36.94</v>
          </cell>
        </row>
        <row r="628">
          <cell r="B628">
            <v>624</v>
          </cell>
          <cell r="C628" t="str">
            <v>送風機(両吸込)(防振基礎)</v>
          </cell>
          <cell r="D628" t="str">
            <v>#</v>
          </cell>
          <cell r="E628">
            <v>2</v>
          </cell>
          <cell r="F628">
            <v>1.9079999999999999</v>
          </cell>
        </row>
        <row r="629">
          <cell r="B629">
            <v>625</v>
          </cell>
          <cell r="C629" t="str">
            <v>送風機(両吸込)(防振基礎)</v>
          </cell>
          <cell r="D629" t="str">
            <v>#</v>
          </cell>
          <cell r="E629">
            <v>2.5</v>
          </cell>
          <cell r="F629">
            <v>2.1960000000000002</v>
          </cell>
        </row>
        <row r="630">
          <cell r="B630">
            <v>626</v>
          </cell>
          <cell r="C630" t="str">
            <v>送風機(両吸込)(防振基礎)</v>
          </cell>
          <cell r="D630" t="str">
            <v>#</v>
          </cell>
          <cell r="E630">
            <v>3</v>
          </cell>
          <cell r="F630">
            <v>2.6160000000000001</v>
          </cell>
        </row>
        <row r="631">
          <cell r="B631">
            <v>627</v>
          </cell>
          <cell r="C631" t="str">
            <v>送風機(両吸込)(防振基礎)</v>
          </cell>
          <cell r="D631" t="str">
            <v>#</v>
          </cell>
          <cell r="E631">
            <v>3.5</v>
          </cell>
          <cell r="F631">
            <v>3.0599999999999996</v>
          </cell>
        </row>
        <row r="632">
          <cell r="B632">
            <v>628</v>
          </cell>
          <cell r="C632" t="str">
            <v>送風機(両吸込)(防振基礎)</v>
          </cell>
          <cell r="D632" t="str">
            <v>#</v>
          </cell>
          <cell r="E632">
            <v>4</v>
          </cell>
          <cell r="F632">
            <v>3.84</v>
          </cell>
        </row>
        <row r="633">
          <cell r="B633">
            <v>629</v>
          </cell>
          <cell r="C633" t="str">
            <v>送風機(両吸込)(防振基礎)</v>
          </cell>
          <cell r="D633" t="str">
            <v>#</v>
          </cell>
          <cell r="E633">
            <v>4.5</v>
          </cell>
          <cell r="F633">
            <v>4.2960000000000003</v>
          </cell>
        </row>
        <row r="634">
          <cell r="B634">
            <v>630</v>
          </cell>
          <cell r="C634" t="str">
            <v>送風機(両吸込)(防振基礎)</v>
          </cell>
          <cell r="D634" t="str">
            <v>#</v>
          </cell>
          <cell r="E634">
            <v>5</v>
          </cell>
          <cell r="F634">
            <v>5.1479999999999997</v>
          </cell>
        </row>
        <row r="635">
          <cell r="B635">
            <v>631</v>
          </cell>
          <cell r="C635" t="str">
            <v>送風機(両吸込)(防振基礎)</v>
          </cell>
          <cell r="D635" t="str">
            <v>#</v>
          </cell>
          <cell r="E635">
            <v>5.5</v>
          </cell>
          <cell r="F635">
            <v>5.7960000000000003</v>
          </cell>
        </row>
        <row r="636">
          <cell r="B636">
            <v>632</v>
          </cell>
          <cell r="C636" t="str">
            <v>送風機(両吸込)(防振基礎)</v>
          </cell>
          <cell r="D636" t="str">
            <v>#</v>
          </cell>
          <cell r="E636">
            <v>6</v>
          </cell>
          <cell r="F636">
            <v>6.6599999999999993</v>
          </cell>
        </row>
        <row r="637">
          <cell r="B637">
            <v>633</v>
          </cell>
          <cell r="C637" t="str">
            <v>送風機(両吸込)(防振基礎)</v>
          </cell>
          <cell r="D637" t="str">
            <v>#</v>
          </cell>
          <cell r="E637">
            <v>7</v>
          </cell>
          <cell r="F637">
            <v>12.047999999999998</v>
          </cell>
        </row>
        <row r="638">
          <cell r="B638">
            <v>634</v>
          </cell>
          <cell r="C638" t="str">
            <v>送風機(両吸込)(防振基礎)</v>
          </cell>
          <cell r="D638" t="str">
            <v>#</v>
          </cell>
          <cell r="E638">
            <v>8</v>
          </cell>
          <cell r="F638">
            <v>13.728</v>
          </cell>
        </row>
        <row r="639">
          <cell r="B639">
            <v>635</v>
          </cell>
          <cell r="C639" t="str">
            <v>送風機(両吸込)(防振基礎)</v>
          </cell>
          <cell r="D639" t="str">
            <v>#</v>
          </cell>
          <cell r="E639">
            <v>9</v>
          </cell>
          <cell r="F639">
            <v>18.396000000000001</v>
          </cell>
        </row>
        <row r="640">
          <cell r="B640">
            <v>636</v>
          </cell>
          <cell r="C640" t="str">
            <v>送風機(両吸込)(防振基礎)</v>
          </cell>
          <cell r="D640" t="str">
            <v>#</v>
          </cell>
          <cell r="E640">
            <v>10</v>
          </cell>
          <cell r="F640">
            <v>22.163999999999998</v>
          </cell>
        </row>
        <row r="641">
          <cell r="B641">
            <v>637</v>
          </cell>
          <cell r="C641" t="str">
            <v>小型送風機</v>
          </cell>
          <cell r="D641" t="str">
            <v>ﾌｧﾝｺｲﾙﾕﾆｯﾄ</v>
          </cell>
          <cell r="F641">
            <v>0.85</v>
          </cell>
        </row>
        <row r="642">
          <cell r="B642">
            <v>638</v>
          </cell>
          <cell r="C642" t="str">
            <v>小型送風機</v>
          </cell>
          <cell r="D642" t="str">
            <v>ﾌｧﾝﾕﾆｯﾄ(天井吊)</v>
          </cell>
          <cell r="F642">
            <v>1.7</v>
          </cell>
        </row>
        <row r="643">
          <cell r="B643">
            <v>639</v>
          </cell>
          <cell r="C643" t="str">
            <v>小型送風機</v>
          </cell>
          <cell r="D643" t="str">
            <v>ﾐﾆｼﾛｯｺﾌｧﾝ</v>
          </cell>
          <cell r="F643">
            <v>0.85</v>
          </cell>
        </row>
        <row r="644">
          <cell r="B644">
            <v>640</v>
          </cell>
          <cell r="C644" t="str">
            <v>小型送風機</v>
          </cell>
          <cell r="D644" t="str">
            <v>天井埋込型換気扇</v>
          </cell>
          <cell r="F644">
            <v>0.5</v>
          </cell>
        </row>
        <row r="645">
          <cell r="B645">
            <v>641</v>
          </cell>
          <cell r="C645" t="str">
            <v>小型送風機</v>
          </cell>
          <cell r="D645" t="str">
            <v>ﾊﾟｲﾌﾟ用ﾌｧﾝ</v>
          </cell>
          <cell r="F645">
            <v>0.25</v>
          </cell>
        </row>
        <row r="646">
          <cell r="B646">
            <v>642</v>
          </cell>
          <cell r="C646" t="str">
            <v>換気扇</v>
          </cell>
          <cell r="D646">
            <v>200</v>
          </cell>
          <cell r="E646" t="str">
            <v>φ</v>
          </cell>
          <cell r="F646">
            <v>0.39</v>
          </cell>
        </row>
        <row r="647">
          <cell r="B647">
            <v>643</v>
          </cell>
          <cell r="C647" t="str">
            <v>換気扇</v>
          </cell>
          <cell r="D647">
            <v>250</v>
          </cell>
          <cell r="E647" t="str">
            <v>φ</v>
          </cell>
          <cell r="F647">
            <v>0.45</v>
          </cell>
        </row>
        <row r="648">
          <cell r="B648">
            <v>644</v>
          </cell>
          <cell r="C648" t="str">
            <v>換気扇</v>
          </cell>
          <cell r="D648">
            <v>300</v>
          </cell>
          <cell r="E648" t="str">
            <v>φ</v>
          </cell>
          <cell r="F648">
            <v>0.54</v>
          </cell>
        </row>
        <row r="649">
          <cell r="B649">
            <v>645</v>
          </cell>
          <cell r="C649" t="str">
            <v>換気扇</v>
          </cell>
          <cell r="D649">
            <v>400</v>
          </cell>
          <cell r="E649" t="str">
            <v>φ</v>
          </cell>
          <cell r="F649">
            <v>0.57999999999999996</v>
          </cell>
        </row>
        <row r="650">
          <cell r="B650">
            <v>646</v>
          </cell>
          <cell r="C650" t="str">
            <v>換気扇</v>
          </cell>
          <cell r="D650">
            <v>500</v>
          </cell>
          <cell r="E650" t="str">
            <v>φ</v>
          </cell>
          <cell r="F650">
            <v>0.62</v>
          </cell>
        </row>
        <row r="651">
          <cell r="B651">
            <v>647</v>
          </cell>
          <cell r="C651" t="str">
            <v>鋳鉄製柱形放熱器(床置形)</v>
          </cell>
          <cell r="D651">
            <v>20</v>
          </cell>
          <cell r="E651" t="str">
            <v>節以下</v>
          </cell>
          <cell r="F651">
            <v>0.97</v>
          </cell>
        </row>
        <row r="652">
          <cell r="B652">
            <v>648</v>
          </cell>
          <cell r="C652" t="str">
            <v>鋳鉄製柱形放熱器(床置形)</v>
          </cell>
          <cell r="D652">
            <v>21</v>
          </cell>
          <cell r="E652" t="str">
            <v>節以上</v>
          </cell>
          <cell r="F652">
            <v>1.25</v>
          </cell>
        </row>
        <row r="653">
          <cell r="B653">
            <v>649</v>
          </cell>
          <cell r="C653" t="str">
            <v>鋳鉄製柱形放熱器(壁掛形)</v>
          </cell>
          <cell r="D653">
            <v>20</v>
          </cell>
          <cell r="E653" t="str">
            <v>節以下</v>
          </cell>
          <cell r="F653">
            <v>1.55</v>
          </cell>
        </row>
        <row r="654">
          <cell r="B654">
            <v>650</v>
          </cell>
          <cell r="C654" t="str">
            <v>鋳鉄製柱形放熱器(壁掛形)</v>
          </cell>
          <cell r="D654">
            <v>21</v>
          </cell>
          <cell r="E654" t="str">
            <v>節以上</v>
          </cell>
          <cell r="F654">
            <v>2.14</v>
          </cell>
        </row>
        <row r="655">
          <cell r="B655">
            <v>651</v>
          </cell>
          <cell r="C655" t="str">
            <v>鋳鉄製壁掛形放熱器(壁掛形)</v>
          </cell>
          <cell r="D655">
            <v>3</v>
          </cell>
          <cell r="E655" t="str">
            <v>節以下</v>
          </cell>
          <cell r="F655">
            <v>1.25</v>
          </cell>
        </row>
        <row r="656">
          <cell r="B656">
            <v>652</v>
          </cell>
          <cell r="C656" t="str">
            <v>鋳鉄製壁掛形放熱器(壁掛形)</v>
          </cell>
          <cell r="D656">
            <v>4</v>
          </cell>
          <cell r="E656" t="str">
            <v>節</v>
          </cell>
          <cell r="F656">
            <v>1.44</v>
          </cell>
        </row>
        <row r="657">
          <cell r="B657">
            <v>653</v>
          </cell>
          <cell r="C657" t="str">
            <v>鋳鉄製壁掛形放熱器(壁掛形)</v>
          </cell>
          <cell r="D657">
            <v>5</v>
          </cell>
          <cell r="E657" t="str">
            <v>節</v>
          </cell>
          <cell r="F657">
            <v>1.63</v>
          </cell>
        </row>
        <row r="658">
          <cell r="B658">
            <v>654</v>
          </cell>
          <cell r="C658" t="str">
            <v>鋳鉄製壁掛形放熱器(壁掛形)</v>
          </cell>
          <cell r="D658">
            <v>6</v>
          </cell>
          <cell r="E658" t="str">
            <v>節</v>
          </cell>
          <cell r="F658">
            <v>1.82</v>
          </cell>
        </row>
        <row r="659">
          <cell r="B659">
            <v>655</v>
          </cell>
          <cell r="C659" t="str">
            <v>鋳鉄製壁掛形放熱器(壁掛形)</v>
          </cell>
          <cell r="D659">
            <v>7</v>
          </cell>
          <cell r="E659" t="str">
            <v>節</v>
          </cell>
          <cell r="F659">
            <v>2.0099999999999998</v>
          </cell>
        </row>
        <row r="660">
          <cell r="B660">
            <v>656</v>
          </cell>
          <cell r="C660" t="str">
            <v>鋳鉄製壁掛形放熱器(壁掛形)</v>
          </cell>
          <cell r="D660">
            <v>8</v>
          </cell>
          <cell r="E660" t="str">
            <v>節</v>
          </cell>
          <cell r="F660">
            <v>2.2000000000000002</v>
          </cell>
        </row>
        <row r="661">
          <cell r="B661">
            <v>657</v>
          </cell>
          <cell r="C661" t="str">
            <v>鋳鉄製壁掛形放熱器(壁掛形)</v>
          </cell>
          <cell r="D661">
            <v>9</v>
          </cell>
          <cell r="E661" t="str">
            <v>節</v>
          </cell>
          <cell r="F661">
            <v>2.39</v>
          </cell>
        </row>
        <row r="662">
          <cell r="B662">
            <v>658</v>
          </cell>
          <cell r="C662" t="str">
            <v>鋳鉄製壁掛形放熱器(壁掛形)</v>
          </cell>
          <cell r="D662">
            <v>10</v>
          </cell>
          <cell r="E662" t="str">
            <v>節</v>
          </cell>
          <cell r="F662">
            <v>2.58</v>
          </cell>
        </row>
        <row r="663">
          <cell r="B663">
            <v>659</v>
          </cell>
          <cell r="C663" t="str">
            <v>鋳鉄製壁掛形放熱器(壁掛形)</v>
          </cell>
          <cell r="D663">
            <v>11</v>
          </cell>
          <cell r="E663" t="str">
            <v>節</v>
          </cell>
          <cell r="F663">
            <v>2.77</v>
          </cell>
        </row>
        <row r="664">
          <cell r="B664">
            <v>660</v>
          </cell>
          <cell r="C664" t="str">
            <v>鋳鉄製壁掛形放熱器(壁掛形)</v>
          </cell>
          <cell r="D664">
            <v>12</v>
          </cell>
          <cell r="E664" t="str">
            <v>節</v>
          </cell>
          <cell r="F664">
            <v>2.96</v>
          </cell>
        </row>
        <row r="665">
          <cell r="B665">
            <v>661</v>
          </cell>
          <cell r="C665" t="str">
            <v>鋳鉄製壁掛形放熱器(壁掛形)</v>
          </cell>
          <cell r="D665">
            <v>13</v>
          </cell>
          <cell r="E665" t="str">
            <v>節</v>
          </cell>
          <cell r="F665">
            <v>3.15</v>
          </cell>
        </row>
        <row r="666">
          <cell r="B666">
            <v>662</v>
          </cell>
          <cell r="C666" t="str">
            <v>鋳鉄製壁掛形放熱器(壁掛形)</v>
          </cell>
          <cell r="D666">
            <v>14</v>
          </cell>
          <cell r="E666" t="str">
            <v>節</v>
          </cell>
          <cell r="F666">
            <v>3.34</v>
          </cell>
        </row>
        <row r="667">
          <cell r="B667">
            <v>663</v>
          </cell>
          <cell r="C667" t="str">
            <v>鋳鉄製壁掛形放熱器(壁掛形)</v>
          </cell>
          <cell r="D667">
            <v>15</v>
          </cell>
          <cell r="E667" t="str">
            <v>節</v>
          </cell>
          <cell r="F667">
            <v>3.5300000000000002</v>
          </cell>
        </row>
        <row r="668">
          <cell r="B668">
            <v>664</v>
          </cell>
          <cell r="C668" t="str">
            <v>鋳鉄製壁掛形放熱器(壁掛形)</v>
          </cell>
          <cell r="D668">
            <v>16</v>
          </cell>
          <cell r="E668" t="str">
            <v>節</v>
          </cell>
          <cell r="F668">
            <v>3.72</v>
          </cell>
        </row>
        <row r="669">
          <cell r="B669">
            <v>665</v>
          </cell>
          <cell r="C669" t="str">
            <v>鋳鉄製壁掛形放熱器(壁掛形)</v>
          </cell>
          <cell r="D669">
            <v>17</v>
          </cell>
          <cell r="E669" t="str">
            <v>節</v>
          </cell>
          <cell r="F669">
            <v>3.91</v>
          </cell>
        </row>
        <row r="670">
          <cell r="B670">
            <v>666</v>
          </cell>
          <cell r="C670" t="str">
            <v>鋳鉄製壁掛形放熱器(壁掛形)</v>
          </cell>
          <cell r="D670">
            <v>18</v>
          </cell>
          <cell r="E670" t="str">
            <v>節</v>
          </cell>
          <cell r="F670">
            <v>4.0999999999999996</v>
          </cell>
        </row>
        <row r="671">
          <cell r="B671">
            <v>667</v>
          </cell>
          <cell r="C671" t="str">
            <v>鋳鉄製壁掛形放熱器(壁掛形)</v>
          </cell>
          <cell r="D671">
            <v>19</v>
          </cell>
          <cell r="E671" t="str">
            <v>節</v>
          </cell>
          <cell r="F671">
            <v>4.29</v>
          </cell>
        </row>
        <row r="672">
          <cell r="B672">
            <v>668</v>
          </cell>
          <cell r="C672" t="str">
            <v>鋳鉄製壁掛形放熱器(壁掛形)</v>
          </cell>
          <cell r="D672">
            <v>20</v>
          </cell>
          <cell r="E672" t="str">
            <v>節</v>
          </cell>
          <cell r="F672">
            <v>4.4800000000000004</v>
          </cell>
        </row>
        <row r="673">
          <cell r="B673">
            <v>669</v>
          </cell>
          <cell r="C673" t="str">
            <v>鋳鉄製柱形放熱器(天井吊形)</v>
          </cell>
          <cell r="D673">
            <v>3</v>
          </cell>
          <cell r="E673" t="str">
            <v>節以下</v>
          </cell>
          <cell r="F673">
            <v>1.94</v>
          </cell>
        </row>
        <row r="674">
          <cell r="B674">
            <v>670</v>
          </cell>
          <cell r="C674" t="str">
            <v>鋳鉄製柱形放熱器(天井吊形)</v>
          </cell>
          <cell r="D674">
            <v>4</v>
          </cell>
          <cell r="E674" t="str">
            <v>節</v>
          </cell>
          <cell r="F674">
            <v>2.2000000000000002</v>
          </cell>
        </row>
        <row r="675">
          <cell r="B675">
            <v>671</v>
          </cell>
          <cell r="C675" t="str">
            <v>鋳鉄製柱形放熱器(天井吊形)</v>
          </cell>
          <cell r="D675">
            <v>5</v>
          </cell>
          <cell r="E675" t="str">
            <v>節</v>
          </cell>
          <cell r="F675">
            <v>2.46</v>
          </cell>
        </row>
        <row r="676">
          <cell r="B676">
            <v>672</v>
          </cell>
          <cell r="C676" t="str">
            <v>鋳鉄製柱形放熱器(天井吊形)</v>
          </cell>
          <cell r="D676">
            <v>6</v>
          </cell>
          <cell r="E676" t="str">
            <v>節</v>
          </cell>
          <cell r="F676">
            <v>2.7199999999999998</v>
          </cell>
        </row>
        <row r="677">
          <cell r="B677">
            <v>673</v>
          </cell>
          <cell r="C677" t="str">
            <v>鋳鉄製柱形放熱器(天井吊形)</v>
          </cell>
          <cell r="D677">
            <v>7</v>
          </cell>
          <cell r="E677" t="str">
            <v>節</v>
          </cell>
          <cell r="F677">
            <v>2.98</v>
          </cell>
        </row>
        <row r="678">
          <cell r="B678">
            <v>674</v>
          </cell>
          <cell r="C678" t="str">
            <v>鋳鉄製柱形放熱器(天井吊形)</v>
          </cell>
          <cell r="D678">
            <v>8</v>
          </cell>
          <cell r="E678" t="str">
            <v>節</v>
          </cell>
          <cell r="F678">
            <v>3.24</v>
          </cell>
        </row>
        <row r="679">
          <cell r="B679">
            <v>675</v>
          </cell>
          <cell r="C679" t="str">
            <v>鋳鉄製柱形放熱器(天井吊形)</v>
          </cell>
          <cell r="D679">
            <v>9</v>
          </cell>
          <cell r="E679" t="str">
            <v>節</v>
          </cell>
          <cell r="F679">
            <v>3.5</v>
          </cell>
        </row>
        <row r="680">
          <cell r="B680">
            <v>676</v>
          </cell>
          <cell r="C680" t="str">
            <v>鋳鉄製柱形放熱器(天井吊形)</v>
          </cell>
          <cell r="D680">
            <v>10</v>
          </cell>
          <cell r="E680" t="str">
            <v>節</v>
          </cell>
          <cell r="F680">
            <v>3.76</v>
          </cell>
        </row>
        <row r="681">
          <cell r="B681">
            <v>677</v>
          </cell>
          <cell r="C681" t="str">
            <v>鋳鉄製柱形放熱器(天井吊形)</v>
          </cell>
          <cell r="D681">
            <v>11</v>
          </cell>
          <cell r="E681" t="str">
            <v>節</v>
          </cell>
          <cell r="F681">
            <v>4.0199999999999996</v>
          </cell>
        </row>
        <row r="682">
          <cell r="B682">
            <v>678</v>
          </cell>
          <cell r="C682" t="str">
            <v>鋳鉄製柱形放熱器(天井吊形)</v>
          </cell>
          <cell r="D682">
            <v>12</v>
          </cell>
          <cell r="E682" t="str">
            <v>節</v>
          </cell>
          <cell r="F682">
            <v>4.2799999999999994</v>
          </cell>
        </row>
        <row r="683">
          <cell r="B683">
            <v>679</v>
          </cell>
          <cell r="C683" t="str">
            <v>鋳鉄製柱形放熱器(天井吊形)</v>
          </cell>
          <cell r="D683">
            <v>13</v>
          </cell>
          <cell r="E683" t="str">
            <v>節</v>
          </cell>
          <cell r="F683">
            <v>4.54</v>
          </cell>
        </row>
        <row r="684">
          <cell r="B684">
            <v>680</v>
          </cell>
          <cell r="C684" t="str">
            <v>鋳鉄製柱形放熱器(天井吊形)</v>
          </cell>
          <cell r="D684">
            <v>14</v>
          </cell>
          <cell r="E684" t="str">
            <v>節</v>
          </cell>
          <cell r="F684">
            <v>4.8000000000000007</v>
          </cell>
        </row>
        <row r="685">
          <cell r="B685">
            <v>681</v>
          </cell>
          <cell r="C685" t="str">
            <v>鋳鉄製柱形放熱器(天井吊形)</v>
          </cell>
          <cell r="D685">
            <v>15</v>
          </cell>
          <cell r="E685" t="str">
            <v>節</v>
          </cell>
          <cell r="F685">
            <v>5.0600000000000005</v>
          </cell>
        </row>
        <row r="686">
          <cell r="B686">
            <v>682</v>
          </cell>
          <cell r="C686" t="str">
            <v>鋳鉄製柱形放熱器(天井吊形)</v>
          </cell>
          <cell r="D686">
            <v>16</v>
          </cell>
          <cell r="E686" t="str">
            <v>節</v>
          </cell>
          <cell r="F686">
            <v>5.32</v>
          </cell>
        </row>
        <row r="687">
          <cell r="B687">
            <v>683</v>
          </cell>
          <cell r="C687" t="str">
            <v>鋳鉄製柱形放熱器(天井吊形)</v>
          </cell>
          <cell r="D687">
            <v>17</v>
          </cell>
          <cell r="E687" t="str">
            <v>節</v>
          </cell>
          <cell r="F687">
            <v>5.58</v>
          </cell>
        </row>
        <row r="688">
          <cell r="B688">
            <v>684</v>
          </cell>
          <cell r="C688" t="str">
            <v>鋳鉄製柱形放熱器(天井吊形)</v>
          </cell>
          <cell r="D688">
            <v>18</v>
          </cell>
          <cell r="E688" t="str">
            <v>節</v>
          </cell>
          <cell r="F688">
            <v>5.84</v>
          </cell>
        </row>
        <row r="689">
          <cell r="B689">
            <v>685</v>
          </cell>
          <cell r="C689" t="str">
            <v>鋳鉄製柱形放熱器(天井吊形)</v>
          </cell>
          <cell r="D689">
            <v>19</v>
          </cell>
          <cell r="E689" t="str">
            <v>節</v>
          </cell>
          <cell r="F689">
            <v>6.1</v>
          </cell>
        </row>
        <row r="690">
          <cell r="B690">
            <v>686</v>
          </cell>
          <cell r="C690" t="str">
            <v>鋳鉄製柱形放熱器(天井吊形)</v>
          </cell>
          <cell r="D690">
            <v>20</v>
          </cell>
          <cell r="E690" t="str">
            <v>節</v>
          </cell>
          <cell r="F690">
            <v>6.3599999999999994</v>
          </cell>
        </row>
        <row r="691">
          <cell r="B691">
            <v>687</v>
          </cell>
          <cell r="C691" t="str">
            <v>ｺﾝﾍﾞｸﾀｰ</v>
          </cell>
          <cell r="D691" t="str">
            <v>ｴﾚﾒﾝﾄ1.5m未満</v>
          </cell>
          <cell r="F691">
            <v>1.07</v>
          </cell>
        </row>
        <row r="692">
          <cell r="B692">
            <v>688</v>
          </cell>
          <cell r="C692" t="str">
            <v>ｺﾝﾍﾞｸﾀｰ</v>
          </cell>
          <cell r="D692" t="str">
            <v>ｴﾚﾒﾝﾄ1.5m以上</v>
          </cell>
          <cell r="F692">
            <v>1.27</v>
          </cell>
        </row>
        <row r="693">
          <cell r="B693">
            <v>689</v>
          </cell>
          <cell r="C693" t="str">
            <v>ﾌｧﾝｺﾝﾍﾞｸﾀｰ</v>
          </cell>
          <cell r="D693" t="str">
            <v>ｴﾚﾒﾝﾄ1.5m未満</v>
          </cell>
          <cell r="F693">
            <v>1.284</v>
          </cell>
        </row>
        <row r="694">
          <cell r="B694">
            <v>690</v>
          </cell>
          <cell r="C694" t="str">
            <v>ﾌｧﾝｺﾝﾍﾞｸﾀｰ</v>
          </cell>
          <cell r="D694" t="str">
            <v>ｴﾚﾒﾝﾄ1.5m以上</v>
          </cell>
          <cell r="F694">
            <v>1.524</v>
          </cell>
        </row>
        <row r="695">
          <cell r="B695">
            <v>691</v>
          </cell>
          <cell r="C695" t="str">
            <v>ﾍﾞｰｽﾎﾞｰﾄﾞﾋｰﾀｰ</v>
          </cell>
          <cell r="D695" t="str">
            <v>ｴﾚﾒﾝﾄ2m未満</v>
          </cell>
          <cell r="E695">
            <v>1</v>
          </cell>
          <cell r="F695">
            <v>1.35</v>
          </cell>
        </row>
        <row r="696">
          <cell r="B696">
            <v>692</v>
          </cell>
          <cell r="C696" t="str">
            <v>ﾍﾞｰｽﾎﾞｰﾄﾞﾋｰﾀｰ</v>
          </cell>
          <cell r="D696" t="str">
            <v>ｴﾚﾒﾝﾄ2m未満</v>
          </cell>
          <cell r="E696">
            <v>2</v>
          </cell>
          <cell r="F696">
            <v>2.7</v>
          </cell>
        </row>
        <row r="697">
          <cell r="B697">
            <v>693</v>
          </cell>
          <cell r="C697" t="str">
            <v>ﾍﾞｰｽﾎﾞｰﾄﾞﾋｰﾀｰ</v>
          </cell>
          <cell r="D697" t="str">
            <v>ｴﾚﾒﾝﾄ2m未満</v>
          </cell>
          <cell r="E697">
            <v>3</v>
          </cell>
          <cell r="F697">
            <v>4.0500000000000007</v>
          </cell>
        </row>
        <row r="698">
          <cell r="B698">
            <v>694</v>
          </cell>
          <cell r="C698" t="str">
            <v>ﾍﾞｰｽﾎﾞｰﾄﾞﾋｰﾀｰ</v>
          </cell>
          <cell r="D698" t="str">
            <v>ｴﾚﾒﾝﾄ2m未満</v>
          </cell>
          <cell r="E698">
            <v>4</v>
          </cell>
          <cell r="F698">
            <v>5.4</v>
          </cell>
        </row>
        <row r="699">
          <cell r="B699">
            <v>695</v>
          </cell>
          <cell r="C699" t="str">
            <v>ﾍﾞｰｽﾎﾞｰﾄﾞﾋｰﾀｰ</v>
          </cell>
          <cell r="D699" t="str">
            <v>ｴﾚﾒﾝﾄ2m未満</v>
          </cell>
          <cell r="E699">
            <v>5</v>
          </cell>
          <cell r="F699">
            <v>6.75</v>
          </cell>
        </row>
        <row r="700">
          <cell r="B700">
            <v>696</v>
          </cell>
          <cell r="C700" t="str">
            <v>ﾍﾞｰｽﾎﾞｰﾄﾞﾋｰﾀｰ</v>
          </cell>
          <cell r="D700" t="str">
            <v>ｴﾚﾒﾝﾄ2m未満</v>
          </cell>
          <cell r="E700">
            <v>6</v>
          </cell>
          <cell r="F700">
            <v>8.1000000000000014</v>
          </cell>
        </row>
        <row r="701">
          <cell r="B701">
            <v>697</v>
          </cell>
          <cell r="C701" t="str">
            <v>ﾍﾞｰｽﾎﾞｰﾄﾞﾋｰﾀｰ</v>
          </cell>
          <cell r="D701" t="str">
            <v>ｴﾚﾒﾝﾄ2m未満</v>
          </cell>
          <cell r="E701">
            <v>7</v>
          </cell>
          <cell r="F701">
            <v>9.4500000000000011</v>
          </cell>
        </row>
        <row r="702">
          <cell r="B702">
            <v>698</v>
          </cell>
          <cell r="C702" t="str">
            <v>ﾍﾞｰｽﾎﾞｰﾄﾞﾋｰﾀｰ</v>
          </cell>
          <cell r="D702" t="str">
            <v>ｴﾚﾒﾝﾄ2m未満</v>
          </cell>
          <cell r="E702">
            <v>8</v>
          </cell>
          <cell r="F702">
            <v>10.8</v>
          </cell>
        </row>
        <row r="703">
          <cell r="B703">
            <v>699</v>
          </cell>
          <cell r="C703" t="str">
            <v>ﾍﾞｰｽﾎﾞｰﾄﾞﾋｰﾀｰ</v>
          </cell>
          <cell r="D703" t="str">
            <v>ｴﾚﾒﾝﾄ2m未満</v>
          </cell>
          <cell r="E703">
            <v>9</v>
          </cell>
          <cell r="F703">
            <v>12.15</v>
          </cell>
        </row>
        <row r="704">
          <cell r="B704">
            <v>700</v>
          </cell>
          <cell r="C704" t="str">
            <v>ﾍﾞｰｽﾎﾞｰﾄﾞﾋｰﾀｰ</v>
          </cell>
          <cell r="D704" t="str">
            <v>ｴﾚﾒﾝﾄ2m未満</v>
          </cell>
          <cell r="E704">
            <v>10</v>
          </cell>
          <cell r="F704">
            <v>13.5</v>
          </cell>
        </row>
        <row r="705">
          <cell r="B705">
            <v>701</v>
          </cell>
          <cell r="C705" t="str">
            <v>ﾍﾞｰｽﾎﾞｰﾄﾞﾋｰﾀｰ</v>
          </cell>
          <cell r="D705" t="str">
            <v>ｴﾚﾒﾝﾄ2m以上</v>
          </cell>
          <cell r="E705">
            <v>1</v>
          </cell>
          <cell r="F705">
            <v>1.75</v>
          </cell>
        </row>
        <row r="706">
          <cell r="B706">
            <v>702</v>
          </cell>
          <cell r="C706" t="str">
            <v>ﾍﾞｰｽﾎﾞｰﾄﾞﾋｰﾀｰ</v>
          </cell>
          <cell r="D706" t="str">
            <v>ｴﾚﾒﾝﾄ2m以上</v>
          </cell>
          <cell r="E706">
            <v>2</v>
          </cell>
          <cell r="F706">
            <v>3.5</v>
          </cell>
        </row>
        <row r="707">
          <cell r="B707">
            <v>703</v>
          </cell>
          <cell r="C707" t="str">
            <v>ﾍﾞｰｽﾎﾞｰﾄﾞﾋｰﾀｰ</v>
          </cell>
          <cell r="D707" t="str">
            <v>ｴﾚﾒﾝﾄ2m以上</v>
          </cell>
          <cell r="E707">
            <v>3</v>
          </cell>
          <cell r="F707">
            <v>5.25</v>
          </cell>
        </row>
        <row r="708">
          <cell r="B708">
            <v>704</v>
          </cell>
          <cell r="C708" t="str">
            <v>ﾍﾞｰｽﾎﾞｰﾄﾞﾋｰﾀｰ</v>
          </cell>
          <cell r="D708" t="str">
            <v>ｴﾚﾒﾝﾄ2m以上</v>
          </cell>
          <cell r="E708">
            <v>4</v>
          </cell>
          <cell r="F708">
            <v>7</v>
          </cell>
        </row>
        <row r="709">
          <cell r="B709">
            <v>705</v>
          </cell>
          <cell r="C709" t="str">
            <v>ﾍﾞｰｽﾎﾞｰﾄﾞﾋｰﾀｰ</v>
          </cell>
          <cell r="D709" t="str">
            <v>ｴﾚﾒﾝﾄ2m以上</v>
          </cell>
          <cell r="E709">
            <v>5</v>
          </cell>
          <cell r="F709">
            <v>8.75</v>
          </cell>
        </row>
        <row r="710">
          <cell r="B710">
            <v>706</v>
          </cell>
          <cell r="C710" t="str">
            <v>ﾍﾞｰｽﾎﾞｰﾄﾞﾋｰﾀｰ</v>
          </cell>
          <cell r="D710" t="str">
            <v>ｴﾚﾒﾝﾄ2m以上</v>
          </cell>
          <cell r="E710">
            <v>6</v>
          </cell>
          <cell r="F710">
            <v>10.5</v>
          </cell>
        </row>
        <row r="711">
          <cell r="B711">
            <v>707</v>
          </cell>
          <cell r="C711" t="str">
            <v>ﾍﾞｰｽﾎﾞｰﾄﾞﾋｰﾀｰ</v>
          </cell>
          <cell r="D711" t="str">
            <v>ｴﾚﾒﾝﾄ2m以上</v>
          </cell>
          <cell r="E711">
            <v>7</v>
          </cell>
          <cell r="F711">
            <v>12.25</v>
          </cell>
        </row>
        <row r="712">
          <cell r="B712">
            <v>708</v>
          </cell>
          <cell r="C712" t="str">
            <v>ﾍﾞｰｽﾎﾞｰﾄﾞﾋｰﾀｰ</v>
          </cell>
          <cell r="D712" t="str">
            <v>ｴﾚﾒﾝﾄ2m以上</v>
          </cell>
          <cell r="E712">
            <v>8</v>
          </cell>
          <cell r="F712">
            <v>14</v>
          </cell>
        </row>
        <row r="713">
          <cell r="B713">
            <v>709</v>
          </cell>
          <cell r="C713" t="str">
            <v>ﾍﾞｰｽﾎﾞｰﾄﾞﾋｰﾀｰ</v>
          </cell>
          <cell r="D713" t="str">
            <v>ｴﾚﾒﾝﾄ2m以上</v>
          </cell>
          <cell r="E713">
            <v>9</v>
          </cell>
          <cell r="F713">
            <v>15.75</v>
          </cell>
        </row>
        <row r="714">
          <cell r="B714">
            <v>710</v>
          </cell>
          <cell r="C714" t="str">
            <v>ﾍﾞｰｽﾎﾞｰﾄﾞﾋｰﾀｰ</v>
          </cell>
          <cell r="D714" t="str">
            <v>ｴﾚﾒﾝﾄ2m以上</v>
          </cell>
          <cell r="E714">
            <v>10</v>
          </cell>
          <cell r="F714">
            <v>17.5</v>
          </cell>
        </row>
        <row r="715">
          <cell r="B715">
            <v>711</v>
          </cell>
          <cell r="C715" t="str">
            <v>蒸気用給湿器</v>
          </cell>
          <cell r="F715">
            <v>0.1</v>
          </cell>
        </row>
        <row r="716">
          <cell r="B716">
            <v>712</v>
          </cell>
          <cell r="C716" t="str">
            <v>放熱器弁</v>
          </cell>
          <cell r="F716">
            <v>0.1</v>
          </cell>
        </row>
        <row r="717">
          <cell r="B717">
            <v>713</v>
          </cell>
          <cell r="C717" t="str">
            <v>放熱器ﾄﾗｯﾌﾟ</v>
          </cell>
          <cell r="F717">
            <v>0.1</v>
          </cell>
        </row>
        <row r="718">
          <cell r="B718">
            <v>714</v>
          </cell>
          <cell r="C718" t="str">
            <v>ﾊﾟﾈﾙﾋｰﾀｰ(床置形･壁掛型)</v>
          </cell>
          <cell r="D718">
            <v>3.5</v>
          </cell>
          <cell r="E718" t="str">
            <v>kw以下</v>
          </cell>
          <cell r="F718">
            <v>0.54</v>
          </cell>
        </row>
        <row r="719">
          <cell r="B719">
            <v>715</v>
          </cell>
          <cell r="C719" t="str">
            <v>ﾌｧﾝﾋｰﾀｰ(天井吊形)</v>
          </cell>
          <cell r="D719">
            <v>6</v>
          </cell>
          <cell r="E719" t="str">
            <v>kw以下</v>
          </cell>
          <cell r="F719">
            <v>1.05</v>
          </cell>
        </row>
        <row r="720">
          <cell r="B720">
            <v>716</v>
          </cell>
          <cell r="C720" t="str">
            <v>ﾌｧﾝﾋｰﾀｰ(天井吊形)</v>
          </cell>
          <cell r="D720">
            <v>10</v>
          </cell>
          <cell r="E720" t="str">
            <v>kw以下</v>
          </cell>
          <cell r="F720">
            <v>1.29</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種目"/>
      <sheetName val="科目"/>
      <sheetName val="細目"/>
      <sheetName val="見積比較"/>
      <sheetName val="Sheet1"/>
      <sheetName val="最低基準価格"/>
      <sheetName val="歩掛ﾃﾞｰﾀ"/>
      <sheetName val="EV内訳1"/>
      <sheetName val="設計書"/>
      <sheetName val="A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明データ"/>
      <sheetName val="照明ﾃﾞｰﾀ"/>
    </sheetNames>
    <definedNames>
      <definedName name="器具表"/>
      <definedName name="照明率表" refersTo="='照明データ'!$N$9:$AC$1018"/>
    </definedNames>
    <sheetDataSet>
      <sheetData sheetId="0" refreshError="1">
        <row r="9">
          <cell r="N9">
            <v>0.43</v>
          </cell>
          <cell r="O9">
            <v>0.32</v>
          </cell>
          <cell r="P9">
            <v>0.24</v>
          </cell>
          <cell r="Q9">
            <v>0.41</v>
          </cell>
          <cell r="R9">
            <v>0.3</v>
          </cell>
          <cell r="S9">
            <v>0.23</v>
          </cell>
          <cell r="T9">
            <v>0.4</v>
          </cell>
          <cell r="U9">
            <v>0.3</v>
          </cell>
          <cell r="V9">
            <v>0.23</v>
          </cell>
          <cell r="W9">
            <v>0.38</v>
          </cell>
          <cell r="X9">
            <v>0.28999999999999998</v>
          </cell>
          <cell r="Y9">
            <v>0.23</v>
          </cell>
          <cell r="Z9">
            <v>0.27</v>
          </cell>
          <cell r="AA9">
            <v>0.21</v>
          </cell>
          <cell r="AB9">
            <v>0.26</v>
          </cell>
          <cell r="AC9">
            <v>0.21</v>
          </cell>
        </row>
        <row r="10">
          <cell r="N10">
            <v>0.52</v>
          </cell>
          <cell r="O10">
            <v>0.4</v>
          </cell>
          <cell r="P10">
            <v>0.32</v>
          </cell>
          <cell r="Q10">
            <v>0.48</v>
          </cell>
          <cell r="R10">
            <v>0.38</v>
          </cell>
          <cell r="S10">
            <v>0.31</v>
          </cell>
          <cell r="T10">
            <v>0.5</v>
          </cell>
          <cell r="U10">
            <v>0.38</v>
          </cell>
          <cell r="V10">
            <v>0.31</v>
          </cell>
          <cell r="W10">
            <v>0.45</v>
          </cell>
          <cell r="X10">
            <v>0.36</v>
          </cell>
          <cell r="Y10">
            <v>0.3</v>
          </cell>
          <cell r="Z10">
            <v>0.34</v>
          </cell>
          <cell r="AA10">
            <v>0.28000000000000003</v>
          </cell>
          <cell r="AB10">
            <v>0.32</v>
          </cell>
          <cell r="AC10">
            <v>0.27</v>
          </cell>
        </row>
        <row r="11">
          <cell r="N11">
            <v>0.56999999999999995</v>
          </cell>
          <cell r="O11">
            <v>0.45</v>
          </cell>
          <cell r="P11">
            <v>0.37</v>
          </cell>
          <cell r="Q11">
            <v>0.52</v>
          </cell>
          <cell r="R11">
            <v>0.42</v>
          </cell>
          <cell r="S11">
            <v>0.35</v>
          </cell>
          <cell r="T11">
            <v>0.54</v>
          </cell>
          <cell r="U11">
            <v>0.43</v>
          </cell>
          <cell r="V11">
            <v>0.35</v>
          </cell>
          <cell r="W11">
            <v>0.49</v>
          </cell>
          <cell r="X11">
            <v>0.41</v>
          </cell>
          <cell r="Y11">
            <v>0.33</v>
          </cell>
          <cell r="Z11">
            <v>0.39</v>
          </cell>
          <cell r="AA11">
            <v>0.32</v>
          </cell>
          <cell r="AB11">
            <v>0.36</v>
          </cell>
          <cell r="AC11">
            <v>0.31</v>
          </cell>
        </row>
        <row r="12">
          <cell r="N12">
            <v>0.64</v>
          </cell>
          <cell r="O12">
            <v>0.52</v>
          </cell>
          <cell r="P12">
            <v>0.43</v>
          </cell>
          <cell r="Q12">
            <v>0.56999999999999995</v>
          </cell>
          <cell r="R12">
            <v>0.48</v>
          </cell>
          <cell r="S12">
            <v>0.41</v>
          </cell>
          <cell r="T12">
            <v>0.59</v>
          </cell>
          <cell r="U12">
            <v>0.49</v>
          </cell>
          <cell r="V12">
            <v>0.41</v>
          </cell>
          <cell r="W12">
            <v>0.54</v>
          </cell>
          <cell r="X12">
            <v>0.45</v>
          </cell>
          <cell r="Y12">
            <v>0.39</v>
          </cell>
          <cell r="Z12">
            <v>0.43</v>
          </cell>
          <cell r="AA12">
            <v>0.37</v>
          </cell>
          <cell r="AB12">
            <v>0.41</v>
          </cell>
          <cell r="AC12">
            <v>0.36</v>
          </cell>
        </row>
        <row r="13">
          <cell r="N13">
            <v>0.68</v>
          </cell>
          <cell r="O13">
            <v>0.56999999999999995</v>
          </cell>
          <cell r="P13">
            <v>0.49</v>
          </cell>
          <cell r="Q13">
            <v>0.6</v>
          </cell>
          <cell r="R13">
            <v>0.52</v>
          </cell>
          <cell r="S13">
            <v>0.45</v>
          </cell>
          <cell r="T13">
            <v>0.64</v>
          </cell>
          <cell r="U13">
            <v>0.54</v>
          </cell>
          <cell r="V13">
            <v>0.46</v>
          </cell>
          <cell r="W13">
            <v>0.56999999999999995</v>
          </cell>
          <cell r="X13">
            <v>0.5</v>
          </cell>
          <cell r="Y13">
            <v>0.43</v>
          </cell>
          <cell r="Z13">
            <v>0.48</v>
          </cell>
          <cell r="AA13">
            <v>0.41</v>
          </cell>
          <cell r="AB13">
            <v>0.45</v>
          </cell>
          <cell r="AC13">
            <v>0.4</v>
          </cell>
        </row>
        <row r="14">
          <cell r="N14">
            <v>0.75</v>
          </cell>
          <cell r="O14">
            <v>0.64</v>
          </cell>
          <cell r="P14">
            <v>0.56000000000000005</v>
          </cell>
          <cell r="Q14">
            <v>0.65</v>
          </cell>
          <cell r="R14">
            <v>0.57999999999999996</v>
          </cell>
          <cell r="S14">
            <v>0.51</v>
          </cell>
          <cell r="T14">
            <v>0.69</v>
          </cell>
          <cell r="U14">
            <v>0.6</v>
          </cell>
          <cell r="V14">
            <v>0.53</v>
          </cell>
          <cell r="W14">
            <v>0.61</v>
          </cell>
          <cell r="X14">
            <v>0.55000000000000004</v>
          </cell>
          <cell r="Y14">
            <v>0.5</v>
          </cell>
          <cell r="Z14">
            <v>0.54</v>
          </cell>
          <cell r="AA14">
            <v>0.48</v>
          </cell>
          <cell r="AB14">
            <v>0.6</v>
          </cell>
          <cell r="AC14">
            <v>0.45</v>
          </cell>
        </row>
        <row r="15">
          <cell r="N15">
            <v>0.78</v>
          </cell>
          <cell r="O15">
            <v>0.69</v>
          </cell>
          <cell r="P15">
            <v>0.62</v>
          </cell>
          <cell r="Q15">
            <v>0.68</v>
          </cell>
          <cell r="R15">
            <v>0.61</v>
          </cell>
          <cell r="S15">
            <v>0.56000000000000005</v>
          </cell>
          <cell r="T15">
            <v>0.74</v>
          </cell>
          <cell r="U15">
            <v>0.66</v>
          </cell>
          <cell r="V15">
            <v>0.59</v>
          </cell>
          <cell r="W15">
            <v>0.65</v>
          </cell>
          <cell r="X15">
            <v>0.59</v>
          </cell>
          <cell r="Y15">
            <v>0.53</v>
          </cell>
          <cell r="Z15">
            <v>0.57999999999999996</v>
          </cell>
          <cell r="AA15">
            <v>0.52</v>
          </cell>
          <cell r="AB15">
            <v>0.53</v>
          </cell>
          <cell r="AC15">
            <v>0.5</v>
          </cell>
        </row>
        <row r="16">
          <cell r="N16">
            <v>0.82</v>
          </cell>
          <cell r="O16">
            <v>0.73</v>
          </cell>
          <cell r="P16">
            <v>0.67</v>
          </cell>
          <cell r="Q16">
            <v>0.7</v>
          </cell>
          <cell r="R16">
            <v>0.64</v>
          </cell>
          <cell r="S16">
            <v>0.59</v>
          </cell>
          <cell r="T16">
            <v>0.77</v>
          </cell>
          <cell r="U16">
            <v>0.68</v>
          </cell>
          <cell r="V16">
            <v>0.63</v>
          </cell>
          <cell r="W16">
            <v>0.67</v>
          </cell>
          <cell r="X16">
            <v>0.61</v>
          </cell>
          <cell r="Y16">
            <v>0.56999999999999995</v>
          </cell>
          <cell r="Z16">
            <v>0.6</v>
          </cell>
          <cell r="AA16">
            <v>0.56000000000000005</v>
          </cell>
          <cell r="AB16">
            <v>0.56000000000000005</v>
          </cell>
          <cell r="AC16">
            <v>0.52</v>
          </cell>
        </row>
        <row r="17">
          <cell r="N17">
            <v>0.86</v>
          </cell>
          <cell r="O17">
            <v>0.78</v>
          </cell>
          <cell r="P17">
            <v>0.73</v>
          </cell>
          <cell r="Q17">
            <v>0.73</v>
          </cell>
          <cell r="R17">
            <v>0.68</v>
          </cell>
          <cell r="S17">
            <v>0.64</v>
          </cell>
          <cell r="T17">
            <v>0.8</v>
          </cell>
          <cell r="U17">
            <v>0.74</v>
          </cell>
          <cell r="V17">
            <v>0.68</v>
          </cell>
          <cell r="W17">
            <v>0.69</v>
          </cell>
          <cell r="X17">
            <v>0.65</v>
          </cell>
          <cell r="Y17">
            <v>0.61</v>
          </cell>
          <cell r="Z17">
            <v>0.65</v>
          </cell>
          <cell r="AA17">
            <v>0.61</v>
          </cell>
          <cell r="AB17">
            <v>0.59</v>
          </cell>
          <cell r="AC17">
            <v>0.56000000000000005</v>
          </cell>
        </row>
        <row r="18">
          <cell r="N18">
            <v>0.88</v>
          </cell>
          <cell r="O18">
            <v>0.82</v>
          </cell>
          <cell r="P18">
            <v>0.77</v>
          </cell>
          <cell r="Q18">
            <v>0.75</v>
          </cell>
          <cell r="R18">
            <v>0.7</v>
          </cell>
          <cell r="S18">
            <v>0.67</v>
          </cell>
          <cell r="T18">
            <v>0.83</v>
          </cell>
          <cell r="U18">
            <v>0.77</v>
          </cell>
          <cell r="V18">
            <v>0.72</v>
          </cell>
          <cell r="W18">
            <v>0.71</v>
          </cell>
          <cell r="X18">
            <v>0.68</v>
          </cell>
          <cell r="Y18">
            <v>0.64</v>
          </cell>
          <cell r="Z18">
            <v>0.68</v>
          </cell>
          <cell r="AA18">
            <v>0.64</v>
          </cell>
          <cell r="AB18">
            <v>0.62</v>
          </cell>
          <cell r="AC18">
            <v>0.59</v>
          </cell>
        </row>
        <row r="19">
          <cell r="N19">
            <v>0.41</v>
          </cell>
          <cell r="O19">
            <v>0.3</v>
          </cell>
          <cell r="P19">
            <v>0.23</v>
          </cell>
          <cell r="Q19">
            <v>0.39</v>
          </cell>
          <cell r="R19">
            <v>0.28999999999999998</v>
          </cell>
          <cell r="S19">
            <v>0.22</v>
          </cell>
          <cell r="T19">
            <v>0.38</v>
          </cell>
          <cell r="U19">
            <v>0.28000000000000003</v>
          </cell>
          <cell r="V19">
            <v>0.22</v>
          </cell>
          <cell r="W19">
            <v>0.36</v>
          </cell>
          <cell r="X19">
            <v>0.28000000000000003</v>
          </cell>
          <cell r="Y19">
            <v>0.22</v>
          </cell>
          <cell r="Z19">
            <v>0.26</v>
          </cell>
          <cell r="AA19">
            <v>0.2</v>
          </cell>
          <cell r="AB19">
            <v>0.25</v>
          </cell>
          <cell r="AC19">
            <v>0.2</v>
          </cell>
        </row>
        <row r="20">
          <cell r="N20">
            <v>0.5</v>
          </cell>
          <cell r="O20">
            <v>0.38</v>
          </cell>
          <cell r="P20">
            <v>0.31</v>
          </cell>
          <cell r="Q20">
            <v>0.46</v>
          </cell>
          <cell r="R20">
            <v>0.36</v>
          </cell>
          <cell r="S20">
            <v>0.28999999999999998</v>
          </cell>
          <cell r="T20">
            <v>0.47</v>
          </cell>
          <cell r="U20">
            <v>0.36</v>
          </cell>
          <cell r="V20">
            <v>0.28999999999999998</v>
          </cell>
          <cell r="W20">
            <v>0.43</v>
          </cell>
          <cell r="X20">
            <v>0.34</v>
          </cell>
          <cell r="Y20">
            <v>0.28999999999999998</v>
          </cell>
          <cell r="Z20">
            <v>0.32</v>
          </cell>
          <cell r="AA20">
            <v>0.27</v>
          </cell>
          <cell r="AB20">
            <v>0.3</v>
          </cell>
          <cell r="AC20">
            <v>0.26</v>
          </cell>
        </row>
        <row r="21">
          <cell r="N21">
            <v>0.55000000000000004</v>
          </cell>
          <cell r="O21">
            <v>0.43</v>
          </cell>
          <cell r="P21">
            <v>0.35</v>
          </cell>
          <cell r="Q21">
            <v>0.49</v>
          </cell>
          <cell r="R21">
            <v>0.4</v>
          </cell>
          <cell r="S21">
            <v>0.33</v>
          </cell>
          <cell r="T21">
            <v>0.51</v>
          </cell>
          <cell r="U21">
            <v>0.41</v>
          </cell>
          <cell r="V21">
            <v>0.33</v>
          </cell>
          <cell r="W21">
            <v>0.47</v>
          </cell>
          <cell r="X21">
            <v>0.39</v>
          </cell>
          <cell r="Y21">
            <v>0.31</v>
          </cell>
          <cell r="Z21">
            <v>0.37</v>
          </cell>
          <cell r="AA21">
            <v>0.3</v>
          </cell>
          <cell r="AB21">
            <v>0.34</v>
          </cell>
          <cell r="AC21">
            <v>0.28999999999999998</v>
          </cell>
        </row>
        <row r="22">
          <cell r="N22">
            <v>0.61</v>
          </cell>
          <cell r="O22">
            <v>0.5</v>
          </cell>
          <cell r="P22">
            <v>0.41</v>
          </cell>
          <cell r="Q22">
            <v>0.54</v>
          </cell>
          <cell r="R22">
            <v>0.46</v>
          </cell>
          <cell r="S22">
            <v>0.39</v>
          </cell>
          <cell r="T22">
            <v>0.56000000000000005</v>
          </cell>
          <cell r="U22">
            <v>0.46</v>
          </cell>
          <cell r="V22">
            <v>0.39</v>
          </cell>
          <cell r="W22">
            <v>0.51</v>
          </cell>
          <cell r="X22">
            <v>0.43</v>
          </cell>
          <cell r="Y22">
            <v>0.37</v>
          </cell>
          <cell r="Z22">
            <v>0.41</v>
          </cell>
          <cell r="AA22">
            <v>0.35</v>
          </cell>
          <cell r="AB22">
            <v>0.39</v>
          </cell>
          <cell r="AC22">
            <v>0.34</v>
          </cell>
        </row>
        <row r="23">
          <cell r="N23">
            <v>0.65</v>
          </cell>
          <cell r="O23">
            <v>0.54</v>
          </cell>
          <cell r="P23">
            <v>0.46</v>
          </cell>
          <cell r="Q23">
            <v>0.56999999999999995</v>
          </cell>
          <cell r="R23">
            <v>0.49</v>
          </cell>
          <cell r="S23">
            <v>0.43</v>
          </cell>
          <cell r="T23">
            <v>0.61</v>
          </cell>
          <cell r="U23">
            <v>0.51</v>
          </cell>
          <cell r="V23">
            <v>0.44</v>
          </cell>
          <cell r="W23">
            <v>0.54</v>
          </cell>
          <cell r="X23">
            <v>0.48</v>
          </cell>
          <cell r="Y23">
            <v>0.41</v>
          </cell>
          <cell r="Z23">
            <v>0.45</v>
          </cell>
          <cell r="AA23">
            <v>0.39</v>
          </cell>
          <cell r="AB23">
            <v>0.43</v>
          </cell>
          <cell r="AC23">
            <v>0.38</v>
          </cell>
        </row>
        <row r="24">
          <cell r="N24">
            <v>0.71</v>
          </cell>
          <cell r="O24">
            <v>0.61</v>
          </cell>
          <cell r="P24">
            <v>0.53</v>
          </cell>
          <cell r="Q24">
            <v>0.62</v>
          </cell>
          <cell r="R24">
            <v>0.55000000000000004</v>
          </cell>
          <cell r="S24">
            <v>0.48</v>
          </cell>
          <cell r="T24">
            <v>0.66</v>
          </cell>
          <cell r="U24">
            <v>0.56999999999999995</v>
          </cell>
          <cell r="V24">
            <v>0.5</v>
          </cell>
          <cell r="W24">
            <v>0.57999999999999996</v>
          </cell>
          <cell r="X24">
            <v>0.52</v>
          </cell>
          <cell r="Y24">
            <v>0.48</v>
          </cell>
          <cell r="Z24">
            <v>0.51</v>
          </cell>
          <cell r="AA24">
            <v>0.45</v>
          </cell>
          <cell r="AB24">
            <v>0.48</v>
          </cell>
          <cell r="AC24">
            <v>0.43</v>
          </cell>
        </row>
        <row r="25">
          <cell r="N25">
            <v>0.74</v>
          </cell>
          <cell r="O25">
            <v>0.66</v>
          </cell>
          <cell r="P25">
            <v>0.59</v>
          </cell>
          <cell r="Q25">
            <v>0.65</v>
          </cell>
          <cell r="R25">
            <v>0.57999999999999996</v>
          </cell>
          <cell r="S25">
            <v>0.53</v>
          </cell>
          <cell r="T25">
            <v>0.7</v>
          </cell>
          <cell r="U25">
            <v>0.62</v>
          </cell>
          <cell r="V25">
            <v>0.56000000000000005</v>
          </cell>
          <cell r="W25">
            <v>0.62</v>
          </cell>
          <cell r="X25">
            <v>0.56000000000000005</v>
          </cell>
          <cell r="Y25">
            <v>0.5</v>
          </cell>
          <cell r="Z25">
            <v>0.55000000000000004</v>
          </cell>
          <cell r="AA25">
            <v>0.5</v>
          </cell>
          <cell r="AB25">
            <v>0.5</v>
          </cell>
          <cell r="AC25">
            <v>0.48</v>
          </cell>
        </row>
        <row r="26">
          <cell r="N26">
            <v>0.78</v>
          </cell>
          <cell r="O26">
            <v>0.69</v>
          </cell>
          <cell r="P26">
            <v>0.63</v>
          </cell>
          <cell r="Q26">
            <v>0.66</v>
          </cell>
          <cell r="R26">
            <v>0.61</v>
          </cell>
          <cell r="S26">
            <v>0.56000000000000005</v>
          </cell>
          <cell r="T26">
            <v>0.73</v>
          </cell>
          <cell r="U26">
            <v>0.65</v>
          </cell>
          <cell r="V26">
            <v>0.6</v>
          </cell>
          <cell r="W26">
            <v>0.64</v>
          </cell>
          <cell r="X26">
            <v>0.57999999999999996</v>
          </cell>
          <cell r="Y26">
            <v>0.54</v>
          </cell>
          <cell r="Z26">
            <v>0.56999999999999995</v>
          </cell>
          <cell r="AA26">
            <v>0.53</v>
          </cell>
          <cell r="AB26">
            <v>0.53</v>
          </cell>
          <cell r="AC26">
            <v>0.49</v>
          </cell>
        </row>
        <row r="27">
          <cell r="N27">
            <v>0.81</v>
          </cell>
          <cell r="O27">
            <v>0.74</v>
          </cell>
          <cell r="P27">
            <v>0.69</v>
          </cell>
          <cell r="Q27">
            <v>0.69</v>
          </cell>
          <cell r="R27">
            <v>0.66</v>
          </cell>
          <cell r="S27">
            <v>0.61</v>
          </cell>
          <cell r="T27">
            <v>0.76</v>
          </cell>
          <cell r="U27">
            <v>0.7</v>
          </cell>
          <cell r="V27">
            <v>0.65</v>
          </cell>
          <cell r="W27">
            <v>0.66</v>
          </cell>
          <cell r="X27">
            <v>0.62</v>
          </cell>
          <cell r="Y27">
            <v>0.57999999999999996</v>
          </cell>
          <cell r="Z27">
            <v>0.62</v>
          </cell>
          <cell r="AA27">
            <v>0.57999999999999996</v>
          </cell>
          <cell r="AB27">
            <v>0.56000000000000005</v>
          </cell>
          <cell r="AC27">
            <v>0.53</v>
          </cell>
        </row>
        <row r="28">
          <cell r="N28">
            <v>0.84</v>
          </cell>
          <cell r="O28">
            <v>0.78</v>
          </cell>
          <cell r="P28">
            <v>0.73</v>
          </cell>
          <cell r="Q28">
            <v>0.77</v>
          </cell>
          <cell r="R28">
            <v>0.67</v>
          </cell>
          <cell r="S28">
            <v>0.64</v>
          </cell>
          <cell r="T28">
            <v>0.79</v>
          </cell>
          <cell r="U28">
            <v>0.74</v>
          </cell>
          <cell r="V28">
            <v>0.68</v>
          </cell>
          <cell r="W28">
            <v>0.67</v>
          </cell>
          <cell r="X28">
            <v>0.65</v>
          </cell>
          <cell r="Y28">
            <v>0.61</v>
          </cell>
          <cell r="Z28">
            <v>0.64</v>
          </cell>
          <cell r="AA28">
            <v>0.61</v>
          </cell>
          <cell r="AB28">
            <v>0.59</v>
          </cell>
          <cell r="AC28">
            <v>0.56000000000000005</v>
          </cell>
        </row>
        <row r="29">
          <cell r="N29">
            <v>0.43</v>
          </cell>
          <cell r="O29">
            <v>0.31</v>
          </cell>
          <cell r="P29">
            <v>0.23</v>
          </cell>
          <cell r="Q29">
            <v>0.4</v>
          </cell>
          <cell r="R29">
            <v>0.3</v>
          </cell>
          <cell r="S29">
            <v>0.23</v>
          </cell>
          <cell r="T29">
            <v>0.4</v>
          </cell>
          <cell r="U29">
            <v>0.3</v>
          </cell>
          <cell r="V29">
            <v>0.23</v>
          </cell>
          <cell r="W29">
            <v>0.37</v>
          </cell>
          <cell r="X29">
            <v>0.28000000000000003</v>
          </cell>
          <cell r="Y29">
            <v>0.23</v>
          </cell>
          <cell r="Z29">
            <v>0.26</v>
          </cell>
          <cell r="AA29">
            <v>0.21</v>
          </cell>
          <cell r="AB29">
            <v>0.25</v>
          </cell>
          <cell r="AC29">
            <v>0.2</v>
          </cell>
        </row>
        <row r="30">
          <cell r="N30">
            <v>0.51</v>
          </cell>
          <cell r="O30">
            <v>0.39</v>
          </cell>
          <cell r="P30">
            <v>0.32</v>
          </cell>
          <cell r="Q30">
            <v>0.47</v>
          </cell>
          <cell r="R30">
            <v>0.37</v>
          </cell>
          <cell r="S30">
            <v>0.3</v>
          </cell>
          <cell r="T30">
            <v>0.48</v>
          </cell>
          <cell r="U30">
            <v>0.37</v>
          </cell>
          <cell r="V30">
            <v>0.3</v>
          </cell>
          <cell r="W30">
            <v>0.44</v>
          </cell>
          <cell r="X30">
            <v>0.35</v>
          </cell>
          <cell r="Y30">
            <v>0.28999999999999998</v>
          </cell>
          <cell r="Z30">
            <v>0.32</v>
          </cell>
          <cell r="AA30">
            <v>0.27</v>
          </cell>
          <cell r="AB30">
            <v>0.32</v>
          </cell>
          <cell r="AC30">
            <v>0.26</v>
          </cell>
        </row>
        <row r="31">
          <cell r="N31">
            <v>0.56999999999999995</v>
          </cell>
          <cell r="O31">
            <v>0.45</v>
          </cell>
          <cell r="P31">
            <v>0.36</v>
          </cell>
          <cell r="Q31">
            <v>0.51</v>
          </cell>
          <cell r="R31">
            <v>0.41</v>
          </cell>
          <cell r="S31">
            <v>0.34</v>
          </cell>
          <cell r="T31">
            <v>0.53</v>
          </cell>
          <cell r="U31">
            <v>0.42</v>
          </cell>
          <cell r="V31">
            <v>0.34</v>
          </cell>
          <cell r="W31">
            <v>0.48</v>
          </cell>
          <cell r="X31">
            <v>0.4</v>
          </cell>
          <cell r="Y31">
            <v>0.33</v>
          </cell>
          <cell r="Z31">
            <v>0.37</v>
          </cell>
          <cell r="AA31">
            <v>0.31</v>
          </cell>
          <cell r="AB31">
            <v>0.35</v>
          </cell>
          <cell r="AC31">
            <v>0.3</v>
          </cell>
        </row>
        <row r="32">
          <cell r="N32">
            <v>0.63</v>
          </cell>
          <cell r="O32">
            <v>0.51</v>
          </cell>
          <cell r="P32">
            <v>0.42</v>
          </cell>
          <cell r="Q32">
            <v>0.56000000000000005</v>
          </cell>
          <cell r="R32">
            <v>0.47</v>
          </cell>
          <cell r="S32">
            <v>0.4</v>
          </cell>
          <cell r="T32">
            <v>0.59</v>
          </cell>
          <cell r="U32">
            <v>0.48</v>
          </cell>
          <cell r="V32">
            <v>0.41</v>
          </cell>
          <cell r="W32">
            <v>0.52</v>
          </cell>
          <cell r="X32">
            <v>0.44</v>
          </cell>
          <cell r="Y32">
            <v>0.38</v>
          </cell>
          <cell r="Z32">
            <v>0.42</v>
          </cell>
          <cell r="AA32">
            <v>0.36</v>
          </cell>
          <cell r="AB32">
            <v>0.4</v>
          </cell>
          <cell r="AC32">
            <v>0.34</v>
          </cell>
        </row>
        <row r="33">
          <cell r="N33">
            <v>0.67</v>
          </cell>
          <cell r="O33">
            <v>0.55000000000000004</v>
          </cell>
          <cell r="P33">
            <v>0.47</v>
          </cell>
          <cell r="Q33">
            <v>0.59</v>
          </cell>
          <cell r="R33">
            <v>0.5</v>
          </cell>
          <cell r="S33">
            <v>0.44</v>
          </cell>
          <cell r="T33">
            <v>0.62</v>
          </cell>
          <cell r="U33">
            <v>0.52</v>
          </cell>
          <cell r="V33">
            <v>0.44</v>
          </cell>
          <cell r="W33">
            <v>0.55000000000000004</v>
          </cell>
          <cell r="X33">
            <v>0.48</v>
          </cell>
          <cell r="Y33">
            <v>0.41</v>
          </cell>
          <cell r="Z33">
            <v>0.46</v>
          </cell>
          <cell r="AA33">
            <v>0.4</v>
          </cell>
          <cell r="AB33">
            <v>0.43</v>
          </cell>
          <cell r="AC33">
            <v>0.38</v>
          </cell>
        </row>
        <row r="34">
          <cell r="N34">
            <v>0.73</v>
          </cell>
          <cell r="O34">
            <v>0.63</v>
          </cell>
          <cell r="P34">
            <v>0.55000000000000004</v>
          </cell>
          <cell r="Q34">
            <v>0.64</v>
          </cell>
          <cell r="R34">
            <v>0.56999999999999995</v>
          </cell>
          <cell r="S34">
            <v>0.5</v>
          </cell>
          <cell r="T34">
            <v>0.68</v>
          </cell>
          <cell r="U34">
            <v>0.59</v>
          </cell>
          <cell r="V34">
            <v>0.52</v>
          </cell>
          <cell r="W34">
            <v>0.6</v>
          </cell>
          <cell r="X34">
            <v>0.54</v>
          </cell>
          <cell r="Y34">
            <v>0.48</v>
          </cell>
          <cell r="Z34">
            <v>0.52</v>
          </cell>
          <cell r="AA34">
            <v>0.46</v>
          </cell>
          <cell r="AB34">
            <v>0.48</v>
          </cell>
          <cell r="AC34">
            <v>0.43</v>
          </cell>
        </row>
        <row r="35">
          <cell r="N35">
            <v>0.77</v>
          </cell>
          <cell r="O35">
            <v>0.68</v>
          </cell>
          <cell r="P35">
            <v>0.6</v>
          </cell>
          <cell r="Q35">
            <v>0.67</v>
          </cell>
          <cell r="R35">
            <v>0.6</v>
          </cell>
          <cell r="S35">
            <v>0.55000000000000004</v>
          </cell>
          <cell r="T35">
            <v>0.72</v>
          </cell>
          <cell r="U35">
            <v>0.64</v>
          </cell>
          <cell r="V35">
            <v>0.56999999999999995</v>
          </cell>
          <cell r="W35">
            <v>0.63</v>
          </cell>
          <cell r="X35">
            <v>0.56999999999999995</v>
          </cell>
          <cell r="Y35">
            <v>0.52</v>
          </cell>
          <cell r="Z35">
            <v>0.56000000000000005</v>
          </cell>
          <cell r="AA35">
            <v>0.5</v>
          </cell>
          <cell r="AB35">
            <v>0.51</v>
          </cell>
          <cell r="AC35">
            <v>0.47</v>
          </cell>
        </row>
        <row r="36">
          <cell r="N36">
            <v>0.8</v>
          </cell>
          <cell r="O36">
            <v>0.72</v>
          </cell>
          <cell r="P36">
            <v>0.65</v>
          </cell>
          <cell r="Q36">
            <v>0.68</v>
          </cell>
          <cell r="R36">
            <v>0.63</v>
          </cell>
          <cell r="S36">
            <v>0.57999999999999996</v>
          </cell>
          <cell r="T36">
            <v>0.75</v>
          </cell>
          <cell r="U36">
            <v>0.68</v>
          </cell>
          <cell r="V36">
            <v>0.61</v>
          </cell>
          <cell r="W36">
            <v>0.65</v>
          </cell>
          <cell r="X36">
            <v>0.59</v>
          </cell>
          <cell r="Y36">
            <v>0.55000000000000004</v>
          </cell>
          <cell r="Z36">
            <v>0.59</v>
          </cell>
          <cell r="AA36">
            <v>0.54</v>
          </cell>
          <cell r="AB36">
            <v>0.54</v>
          </cell>
          <cell r="AC36">
            <v>0.5</v>
          </cell>
        </row>
        <row r="37">
          <cell r="N37">
            <v>0.85</v>
          </cell>
          <cell r="O37">
            <v>0.77</v>
          </cell>
          <cell r="P37">
            <v>0.71</v>
          </cell>
          <cell r="Q37">
            <v>0.72</v>
          </cell>
          <cell r="R37">
            <v>0.67</v>
          </cell>
          <cell r="S37">
            <v>0.62</v>
          </cell>
          <cell r="T37">
            <v>0.78</v>
          </cell>
          <cell r="U37">
            <v>0.72</v>
          </cell>
          <cell r="V37">
            <v>0.67</v>
          </cell>
          <cell r="W37">
            <v>0.68</v>
          </cell>
          <cell r="X37">
            <v>0.64</v>
          </cell>
          <cell r="Y37">
            <v>0.59</v>
          </cell>
          <cell r="Z37">
            <v>0.63</v>
          </cell>
          <cell r="AA37">
            <v>0.59</v>
          </cell>
          <cell r="AB37">
            <v>0.57999999999999996</v>
          </cell>
          <cell r="AC37">
            <v>0.54</v>
          </cell>
        </row>
        <row r="38">
          <cell r="N38">
            <v>0.86</v>
          </cell>
          <cell r="O38">
            <v>0.81</v>
          </cell>
          <cell r="P38">
            <v>0.75</v>
          </cell>
          <cell r="Q38">
            <v>0.74</v>
          </cell>
          <cell r="R38">
            <v>0.69</v>
          </cell>
          <cell r="S38">
            <v>0.66</v>
          </cell>
          <cell r="T38">
            <v>0.8</v>
          </cell>
          <cell r="U38">
            <v>0.76</v>
          </cell>
          <cell r="V38">
            <v>0.7</v>
          </cell>
          <cell r="W38">
            <v>0.69</v>
          </cell>
          <cell r="X38">
            <v>0.66</v>
          </cell>
          <cell r="Y38">
            <v>0.62</v>
          </cell>
          <cell r="Z38">
            <v>0.66</v>
          </cell>
          <cell r="AA38">
            <v>0.62</v>
          </cell>
          <cell r="AB38">
            <v>0.59</v>
          </cell>
          <cell r="AC38">
            <v>0.56999999999999995</v>
          </cell>
        </row>
        <row r="39">
          <cell r="N39">
            <v>0.43</v>
          </cell>
          <cell r="O39">
            <v>0.31</v>
          </cell>
          <cell r="P39">
            <v>0.24</v>
          </cell>
          <cell r="Q39">
            <v>0.39</v>
          </cell>
          <cell r="R39">
            <v>0.3</v>
          </cell>
          <cell r="S39">
            <v>0.23</v>
          </cell>
          <cell r="T39">
            <v>0.4</v>
          </cell>
          <cell r="U39">
            <v>0.3</v>
          </cell>
          <cell r="V39">
            <v>0.23</v>
          </cell>
          <cell r="W39">
            <v>0.37</v>
          </cell>
          <cell r="X39">
            <v>0.28000000000000003</v>
          </cell>
          <cell r="Y39">
            <v>0.22</v>
          </cell>
          <cell r="Z39">
            <v>0.27</v>
          </cell>
          <cell r="AA39">
            <v>0.21</v>
          </cell>
          <cell r="AB39">
            <v>0.26</v>
          </cell>
          <cell r="AC39">
            <v>0.21</v>
          </cell>
        </row>
        <row r="40">
          <cell r="N40">
            <v>0.51</v>
          </cell>
          <cell r="O40">
            <v>0.39</v>
          </cell>
          <cell r="P40">
            <v>0.32</v>
          </cell>
          <cell r="Q40">
            <v>0.47</v>
          </cell>
          <cell r="R40">
            <v>0.37</v>
          </cell>
          <cell r="S40">
            <v>0.31</v>
          </cell>
          <cell r="T40">
            <v>0.48</v>
          </cell>
          <cell r="U40">
            <v>0.38</v>
          </cell>
          <cell r="V40">
            <v>0.31</v>
          </cell>
          <cell r="W40">
            <v>0.45</v>
          </cell>
          <cell r="X40">
            <v>0.35</v>
          </cell>
          <cell r="Y40">
            <v>0.3</v>
          </cell>
          <cell r="Z40">
            <v>0.34</v>
          </cell>
          <cell r="AA40">
            <v>0.28999999999999998</v>
          </cell>
          <cell r="AB40">
            <v>0.33</v>
          </cell>
          <cell r="AC40">
            <v>0.28000000000000003</v>
          </cell>
        </row>
        <row r="41">
          <cell r="N41">
            <v>0.56000000000000005</v>
          </cell>
          <cell r="O41">
            <v>0.45</v>
          </cell>
          <cell r="P41">
            <v>0.36</v>
          </cell>
          <cell r="Q41">
            <v>0.5</v>
          </cell>
          <cell r="R41">
            <v>0.41</v>
          </cell>
          <cell r="S41">
            <v>0.34</v>
          </cell>
          <cell r="T41">
            <v>0.53</v>
          </cell>
          <cell r="U41">
            <v>0.42</v>
          </cell>
          <cell r="V41">
            <v>0.34</v>
          </cell>
          <cell r="W41">
            <v>0.48</v>
          </cell>
          <cell r="X41">
            <v>0.4</v>
          </cell>
          <cell r="Y41">
            <v>0.33</v>
          </cell>
          <cell r="Z41">
            <v>0.39</v>
          </cell>
          <cell r="AA41">
            <v>0.33</v>
          </cell>
          <cell r="AB41">
            <v>0.36</v>
          </cell>
          <cell r="AC41">
            <v>0.32</v>
          </cell>
        </row>
        <row r="42">
          <cell r="N42">
            <v>0.62</v>
          </cell>
          <cell r="O42">
            <v>0.51</v>
          </cell>
          <cell r="P42">
            <v>0.43</v>
          </cell>
          <cell r="Q42">
            <v>0.55000000000000004</v>
          </cell>
          <cell r="R42">
            <v>0.47</v>
          </cell>
          <cell r="S42">
            <v>0.4</v>
          </cell>
          <cell r="T42">
            <v>0.59</v>
          </cell>
          <cell r="U42">
            <v>0.48</v>
          </cell>
          <cell r="V42">
            <v>0.41</v>
          </cell>
          <cell r="W42">
            <v>0.53</v>
          </cell>
          <cell r="X42">
            <v>0.45</v>
          </cell>
          <cell r="Y42">
            <v>0.39</v>
          </cell>
          <cell r="Z42">
            <v>0.44</v>
          </cell>
          <cell r="AA42">
            <v>0.38</v>
          </cell>
          <cell r="AB42">
            <v>0.42</v>
          </cell>
          <cell r="AC42">
            <v>0.36</v>
          </cell>
        </row>
        <row r="43">
          <cell r="N43">
            <v>0.66</v>
          </cell>
          <cell r="O43">
            <v>0.56000000000000005</v>
          </cell>
          <cell r="P43">
            <v>0.47</v>
          </cell>
          <cell r="Q43">
            <v>0.59</v>
          </cell>
          <cell r="R43">
            <v>0.5</v>
          </cell>
          <cell r="S43">
            <v>0.45</v>
          </cell>
          <cell r="T43">
            <v>0.62</v>
          </cell>
          <cell r="U43">
            <v>0.53</v>
          </cell>
          <cell r="V43">
            <v>0.46</v>
          </cell>
          <cell r="W43">
            <v>0.56000000000000005</v>
          </cell>
          <cell r="X43">
            <v>0.48</v>
          </cell>
          <cell r="Y43">
            <v>0.43</v>
          </cell>
          <cell r="Z43">
            <v>0.48</v>
          </cell>
          <cell r="AA43">
            <v>0.42</v>
          </cell>
          <cell r="AB43">
            <v>0.46</v>
          </cell>
          <cell r="AC43">
            <v>0.4</v>
          </cell>
        </row>
        <row r="44">
          <cell r="N44">
            <v>0.74</v>
          </cell>
          <cell r="O44">
            <v>0.64</v>
          </cell>
          <cell r="P44">
            <v>0.56000000000000005</v>
          </cell>
          <cell r="Q44">
            <v>0.65</v>
          </cell>
          <cell r="R44">
            <v>0.56999999999999995</v>
          </cell>
          <cell r="S44">
            <v>0.51</v>
          </cell>
          <cell r="T44">
            <v>0.69</v>
          </cell>
          <cell r="U44">
            <v>0.61</v>
          </cell>
          <cell r="V44">
            <v>0.54</v>
          </cell>
          <cell r="W44">
            <v>0.62</v>
          </cell>
          <cell r="X44">
            <v>0.55000000000000004</v>
          </cell>
          <cell r="Y44">
            <v>0.49</v>
          </cell>
          <cell r="Z44">
            <v>0.55000000000000004</v>
          </cell>
          <cell r="AA44">
            <v>0.49</v>
          </cell>
          <cell r="AB44">
            <v>0.51</v>
          </cell>
          <cell r="AC44">
            <v>0.47</v>
          </cell>
        </row>
        <row r="45">
          <cell r="N45">
            <v>0.78</v>
          </cell>
          <cell r="O45">
            <v>0.69</v>
          </cell>
          <cell r="P45">
            <v>0.62</v>
          </cell>
          <cell r="Q45">
            <v>0.67</v>
          </cell>
          <cell r="R45">
            <v>0.61</v>
          </cell>
          <cell r="S45">
            <v>0.56000000000000005</v>
          </cell>
          <cell r="T45">
            <v>0.73</v>
          </cell>
          <cell r="U45">
            <v>0.66</v>
          </cell>
          <cell r="V45">
            <v>0.59</v>
          </cell>
          <cell r="W45">
            <v>0.65</v>
          </cell>
          <cell r="X45">
            <v>0.59</v>
          </cell>
          <cell r="Y45">
            <v>0.54</v>
          </cell>
          <cell r="Z45">
            <v>0.59</v>
          </cell>
          <cell r="AA45">
            <v>0.54</v>
          </cell>
          <cell r="AB45">
            <v>0.55000000000000004</v>
          </cell>
          <cell r="AC45">
            <v>0.5</v>
          </cell>
        </row>
        <row r="46">
          <cell r="N46">
            <v>0.81</v>
          </cell>
          <cell r="O46">
            <v>0.73</v>
          </cell>
          <cell r="P46">
            <v>0.67</v>
          </cell>
          <cell r="Q46">
            <v>0.69</v>
          </cell>
          <cell r="R46">
            <v>0.64</v>
          </cell>
          <cell r="S46">
            <v>0.59</v>
          </cell>
          <cell r="T46">
            <v>0.76</v>
          </cell>
          <cell r="U46">
            <v>0.69</v>
          </cell>
          <cell r="V46">
            <v>0.63</v>
          </cell>
          <cell r="W46">
            <v>0.67</v>
          </cell>
          <cell r="X46">
            <v>0.62</v>
          </cell>
          <cell r="Y46">
            <v>0.56999999999999995</v>
          </cell>
          <cell r="Z46">
            <v>0.62</v>
          </cell>
          <cell r="AA46">
            <v>0.56999999999999995</v>
          </cell>
          <cell r="AB46">
            <v>0.56999999999999995</v>
          </cell>
          <cell r="AC46">
            <v>0.53</v>
          </cell>
        </row>
        <row r="47">
          <cell r="N47">
            <v>0.85</v>
          </cell>
          <cell r="O47">
            <v>0.78</v>
          </cell>
          <cell r="P47">
            <v>0.72</v>
          </cell>
          <cell r="Q47">
            <v>0.72</v>
          </cell>
          <cell r="R47">
            <v>0.67</v>
          </cell>
          <cell r="S47">
            <v>0.64</v>
          </cell>
          <cell r="T47">
            <v>0.8</v>
          </cell>
          <cell r="U47">
            <v>0.74</v>
          </cell>
          <cell r="V47">
            <v>0.68</v>
          </cell>
          <cell r="W47">
            <v>0.69</v>
          </cell>
          <cell r="X47">
            <v>0.66</v>
          </cell>
          <cell r="Y47">
            <v>0.62</v>
          </cell>
          <cell r="Z47">
            <v>0.67</v>
          </cell>
          <cell r="AA47">
            <v>0.63</v>
          </cell>
          <cell r="AB47">
            <v>0.61</v>
          </cell>
          <cell r="AC47">
            <v>0.57999999999999996</v>
          </cell>
        </row>
        <row r="48">
          <cell r="N48">
            <v>0.87</v>
          </cell>
          <cell r="O48">
            <v>0.82</v>
          </cell>
          <cell r="P48">
            <v>0.76</v>
          </cell>
          <cell r="Q48">
            <v>0.74</v>
          </cell>
          <cell r="R48">
            <v>0.7</v>
          </cell>
          <cell r="S48">
            <v>0.67</v>
          </cell>
          <cell r="T48">
            <v>0.83</v>
          </cell>
          <cell r="U48">
            <v>0.77</v>
          </cell>
          <cell r="V48">
            <v>0.72</v>
          </cell>
          <cell r="W48">
            <v>0.71</v>
          </cell>
          <cell r="X48">
            <v>0.67</v>
          </cell>
          <cell r="Y48">
            <v>0.65</v>
          </cell>
          <cell r="Z48">
            <v>0.69</v>
          </cell>
          <cell r="AA48">
            <v>0.66</v>
          </cell>
          <cell r="AB48">
            <v>0.63</v>
          </cell>
          <cell r="AC48">
            <v>0.61</v>
          </cell>
        </row>
        <row r="49">
          <cell r="N49">
            <v>0.41</v>
          </cell>
          <cell r="O49">
            <v>0.3</v>
          </cell>
          <cell r="P49">
            <v>0.23</v>
          </cell>
          <cell r="Q49">
            <v>0.37</v>
          </cell>
          <cell r="R49">
            <v>0.28999999999999998</v>
          </cell>
          <cell r="S49">
            <v>0.22</v>
          </cell>
          <cell r="T49">
            <v>0.38</v>
          </cell>
          <cell r="U49">
            <v>0.28999999999999998</v>
          </cell>
          <cell r="V49">
            <v>0.22</v>
          </cell>
          <cell r="W49">
            <v>0.35</v>
          </cell>
          <cell r="X49">
            <v>0.27</v>
          </cell>
          <cell r="Y49">
            <v>0.21</v>
          </cell>
          <cell r="Z49">
            <v>0.26</v>
          </cell>
          <cell r="AA49">
            <v>0.2</v>
          </cell>
          <cell r="AB49">
            <v>0.25</v>
          </cell>
          <cell r="AC49">
            <v>0.2</v>
          </cell>
        </row>
        <row r="50">
          <cell r="N50">
            <v>0.49</v>
          </cell>
          <cell r="O50">
            <v>0.37</v>
          </cell>
          <cell r="P50">
            <v>0.3</v>
          </cell>
          <cell r="Q50">
            <v>0.45</v>
          </cell>
          <cell r="R50">
            <v>0.35</v>
          </cell>
          <cell r="S50">
            <v>0.28999999999999998</v>
          </cell>
          <cell r="T50">
            <v>0.46</v>
          </cell>
          <cell r="U50">
            <v>0.36</v>
          </cell>
          <cell r="V50">
            <v>0.3</v>
          </cell>
          <cell r="W50">
            <v>0.43</v>
          </cell>
          <cell r="X50">
            <v>0.33</v>
          </cell>
          <cell r="Y50">
            <v>0.28999999999999998</v>
          </cell>
          <cell r="Z50">
            <v>0.32</v>
          </cell>
          <cell r="AA50">
            <v>0.28000000000000003</v>
          </cell>
          <cell r="AB50">
            <v>0.31</v>
          </cell>
          <cell r="AC50">
            <v>0.27</v>
          </cell>
        </row>
        <row r="51">
          <cell r="N51">
            <v>0.53</v>
          </cell>
          <cell r="O51">
            <v>0.43</v>
          </cell>
          <cell r="P51">
            <v>0.34</v>
          </cell>
          <cell r="Q51">
            <v>0.48</v>
          </cell>
          <cell r="R51">
            <v>0.39</v>
          </cell>
          <cell r="S51">
            <v>0.32</v>
          </cell>
          <cell r="T51">
            <v>0.5</v>
          </cell>
          <cell r="U51">
            <v>0.4</v>
          </cell>
          <cell r="V51">
            <v>0.32</v>
          </cell>
          <cell r="W51">
            <v>0.46</v>
          </cell>
          <cell r="X51">
            <v>0.38</v>
          </cell>
          <cell r="Y51">
            <v>0.31</v>
          </cell>
          <cell r="Z51">
            <v>0.37</v>
          </cell>
          <cell r="AA51">
            <v>0.31</v>
          </cell>
          <cell r="AB51">
            <v>0.34</v>
          </cell>
          <cell r="AC51">
            <v>0.3</v>
          </cell>
        </row>
        <row r="52">
          <cell r="N52">
            <v>0.59</v>
          </cell>
          <cell r="O52">
            <v>0.49</v>
          </cell>
          <cell r="P52">
            <v>0.41</v>
          </cell>
          <cell r="Q52">
            <v>0.52</v>
          </cell>
          <cell r="R52">
            <v>0.45</v>
          </cell>
          <cell r="S52">
            <v>0.38</v>
          </cell>
          <cell r="T52">
            <v>0.56000000000000005</v>
          </cell>
          <cell r="U52">
            <v>0.46</v>
          </cell>
          <cell r="V52">
            <v>0.39</v>
          </cell>
          <cell r="W52">
            <v>0.5</v>
          </cell>
          <cell r="X52">
            <v>0.43</v>
          </cell>
          <cell r="Y52">
            <v>0.37</v>
          </cell>
          <cell r="Z52">
            <v>0.42</v>
          </cell>
          <cell r="AA52">
            <v>0.36</v>
          </cell>
          <cell r="AB52">
            <v>0.4</v>
          </cell>
          <cell r="AC52">
            <v>0.34</v>
          </cell>
        </row>
        <row r="53">
          <cell r="N53">
            <v>0.63</v>
          </cell>
          <cell r="O53">
            <v>0.53</v>
          </cell>
          <cell r="P53">
            <v>0.45</v>
          </cell>
          <cell r="Q53">
            <v>0.56000000000000005</v>
          </cell>
          <cell r="R53">
            <v>0.48</v>
          </cell>
          <cell r="S53">
            <v>0.43</v>
          </cell>
          <cell r="T53">
            <v>0.59</v>
          </cell>
          <cell r="U53">
            <v>0.5</v>
          </cell>
          <cell r="V53">
            <v>0.44</v>
          </cell>
          <cell r="W53">
            <v>0.53</v>
          </cell>
          <cell r="X53">
            <v>0.46</v>
          </cell>
          <cell r="Y53">
            <v>0.04</v>
          </cell>
          <cell r="Z53">
            <v>0.46</v>
          </cell>
          <cell r="AA53">
            <v>0.4</v>
          </cell>
          <cell r="AB53">
            <v>0.44</v>
          </cell>
          <cell r="AC53">
            <v>0.38</v>
          </cell>
        </row>
        <row r="54">
          <cell r="N54">
            <v>0.7</v>
          </cell>
          <cell r="O54">
            <v>0.61</v>
          </cell>
          <cell r="P54">
            <v>0.53</v>
          </cell>
          <cell r="Q54">
            <v>0.62</v>
          </cell>
          <cell r="R54">
            <v>0.54</v>
          </cell>
          <cell r="S54">
            <v>0.48</v>
          </cell>
          <cell r="T54">
            <v>0.66</v>
          </cell>
          <cell r="U54">
            <v>0.57999999999999996</v>
          </cell>
          <cell r="V54">
            <v>0.51</v>
          </cell>
          <cell r="W54">
            <v>0.59</v>
          </cell>
          <cell r="X54">
            <v>0.52</v>
          </cell>
          <cell r="Y54">
            <v>0.47</v>
          </cell>
          <cell r="Z54">
            <v>0.52</v>
          </cell>
          <cell r="AA54">
            <v>0.47</v>
          </cell>
          <cell r="AB54">
            <v>0.48</v>
          </cell>
          <cell r="AC54">
            <v>0.45</v>
          </cell>
        </row>
        <row r="55">
          <cell r="N55">
            <v>0.74</v>
          </cell>
          <cell r="O55">
            <v>0.66</v>
          </cell>
          <cell r="P55">
            <v>0.59</v>
          </cell>
          <cell r="Q55">
            <v>0.64</v>
          </cell>
          <cell r="R55">
            <v>0.57999999999999996</v>
          </cell>
          <cell r="S55">
            <v>0.53</v>
          </cell>
          <cell r="T55">
            <v>0.69</v>
          </cell>
          <cell r="U55">
            <v>0.63</v>
          </cell>
          <cell r="V55">
            <v>0.56000000000000005</v>
          </cell>
          <cell r="W55">
            <v>0.62</v>
          </cell>
          <cell r="X55">
            <v>0.56000000000000005</v>
          </cell>
          <cell r="Y55">
            <v>0.51</v>
          </cell>
          <cell r="Z55">
            <v>0.56000000000000005</v>
          </cell>
          <cell r="AA55">
            <v>0.51</v>
          </cell>
          <cell r="AB55">
            <v>0.52</v>
          </cell>
          <cell r="AC55">
            <v>0.48</v>
          </cell>
        </row>
        <row r="56">
          <cell r="N56">
            <v>0.77</v>
          </cell>
          <cell r="O56">
            <v>0.69</v>
          </cell>
          <cell r="P56">
            <v>0.64</v>
          </cell>
          <cell r="Q56">
            <v>0.66</v>
          </cell>
          <cell r="R56">
            <v>0.61</v>
          </cell>
          <cell r="S56">
            <v>0.56000000000000005</v>
          </cell>
          <cell r="T56">
            <v>0.72</v>
          </cell>
          <cell r="U56">
            <v>0.66</v>
          </cell>
          <cell r="V56">
            <v>0.6</v>
          </cell>
          <cell r="W56">
            <v>0.64</v>
          </cell>
          <cell r="X56">
            <v>0.59</v>
          </cell>
          <cell r="Y56">
            <v>0.54</v>
          </cell>
          <cell r="Z56">
            <v>0.59</v>
          </cell>
          <cell r="AA56">
            <v>0.54</v>
          </cell>
          <cell r="AB56">
            <v>0.54</v>
          </cell>
          <cell r="AC56">
            <v>0.5</v>
          </cell>
        </row>
        <row r="57">
          <cell r="N57">
            <v>0.81</v>
          </cell>
          <cell r="O57">
            <v>0.74</v>
          </cell>
          <cell r="P57">
            <v>0.68</v>
          </cell>
          <cell r="Q57">
            <v>0.68</v>
          </cell>
          <cell r="R57">
            <v>0.64</v>
          </cell>
          <cell r="S57">
            <v>0.61</v>
          </cell>
          <cell r="T57">
            <v>0.76</v>
          </cell>
          <cell r="U57">
            <v>0.7</v>
          </cell>
          <cell r="V57">
            <v>0.65</v>
          </cell>
          <cell r="W57">
            <v>0.66</v>
          </cell>
          <cell r="X57">
            <v>0.63</v>
          </cell>
          <cell r="Y57">
            <v>0.59</v>
          </cell>
          <cell r="Z57">
            <v>0.64</v>
          </cell>
          <cell r="AA57">
            <v>0.6</v>
          </cell>
          <cell r="AB57">
            <v>0.57999999999999996</v>
          </cell>
          <cell r="AC57">
            <v>0.55000000000000004</v>
          </cell>
        </row>
        <row r="58">
          <cell r="N58">
            <v>0.83</v>
          </cell>
          <cell r="O58">
            <v>0.78</v>
          </cell>
          <cell r="P58">
            <v>0.72</v>
          </cell>
          <cell r="Q58">
            <v>0.7</v>
          </cell>
          <cell r="R58">
            <v>0.67</v>
          </cell>
          <cell r="S58">
            <v>0.64</v>
          </cell>
          <cell r="T58">
            <v>0.79</v>
          </cell>
          <cell r="U58">
            <v>0.73</v>
          </cell>
          <cell r="V58">
            <v>0.68</v>
          </cell>
          <cell r="W58">
            <v>0.67</v>
          </cell>
          <cell r="X58">
            <v>0.64</v>
          </cell>
          <cell r="Y58">
            <v>0.62</v>
          </cell>
          <cell r="Z58">
            <v>0.66</v>
          </cell>
          <cell r="AA58">
            <v>0.63</v>
          </cell>
          <cell r="AB58">
            <v>0.6</v>
          </cell>
          <cell r="AC58">
            <v>0.57999999999999996</v>
          </cell>
        </row>
        <row r="59">
          <cell r="N59">
            <v>0.45</v>
          </cell>
          <cell r="O59">
            <v>0.34</v>
          </cell>
          <cell r="P59">
            <v>0.27</v>
          </cell>
          <cell r="Q59">
            <v>0.41</v>
          </cell>
          <cell r="R59">
            <v>0.31</v>
          </cell>
          <cell r="S59">
            <v>0.25</v>
          </cell>
          <cell r="T59">
            <v>0.44</v>
          </cell>
          <cell r="U59">
            <v>0.33</v>
          </cell>
          <cell r="V59">
            <v>0.27</v>
          </cell>
          <cell r="W59">
            <v>0.4</v>
          </cell>
          <cell r="X59">
            <v>0.31</v>
          </cell>
          <cell r="Y59">
            <v>0.25</v>
          </cell>
          <cell r="Z59">
            <v>0.32</v>
          </cell>
          <cell r="AA59">
            <v>0.26</v>
          </cell>
          <cell r="AB59">
            <v>0.3</v>
          </cell>
          <cell r="AC59">
            <v>0.25</v>
          </cell>
        </row>
        <row r="60">
          <cell r="N60">
            <v>0.55000000000000004</v>
          </cell>
          <cell r="O60">
            <v>0.44</v>
          </cell>
          <cell r="P60">
            <v>0.36</v>
          </cell>
          <cell r="Q60">
            <v>0.48</v>
          </cell>
          <cell r="R60">
            <v>0.39</v>
          </cell>
          <cell r="S60">
            <v>0.33</v>
          </cell>
          <cell r="T60">
            <v>0.53</v>
          </cell>
          <cell r="U60">
            <v>0.43</v>
          </cell>
          <cell r="V60">
            <v>0.36</v>
          </cell>
          <cell r="W60">
            <v>0.47</v>
          </cell>
          <cell r="X60">
            <v>0.39</v>
          </cell>
          <cell r="Y60">
            <v>0.33</v>
          </cell>
          <cell r="Z60">
            <v>0.41</v>
          </cell>
          <cell r="AA60">
            <v>0.35</v>
          </cell>
          <cell r="AB60">
            <v>0.38</v>
          </cell>
          <cell r="AC60">
            <v>0.33</v>
          </cell>
        </row>
        <row r="61">
          <cell r="N61">
            <v>0.6</v>
          </cell>
          <cell r="O61">
            <v>0.49</v>
          </cell>
          <cell r="P61">
            <v>0.41</v>
          </cell>
          <cell r="Q61">
            <v>0.54</v>
          </cell>
          <cell r="R61">
            <v>0.45</v>
          </cell>
          <cell r="S61">
            <v>0.39</v>
          </cell>
          <cell r="T61">
            <v>0.57999999999999996</v>
          </cell>
          <cell r="U61">
            <v>0.48</v>
          </cell>
          <cell r="V61">
            <v>0.4</v>
          </cell>
          <cell r="W61">
            <v>0.52</v>
          </cell>
          <cell r="X61">
            <v>0.44</v>
          </cell>
          <cell r="Y61">
            <v>0.39</v>
          </cell>
          <cell r="Z61">
            <v>0.46</v>
          </cell>
          <cell r="AA61">
            <v>0.39</v>
          </cell>
          <cell r="AB61">
            <v>0.43</v>
          </cell>
          <cell r="AC61">
            <v>0.38</v>
          </cell>
        </row>
        <row r="62">
          <cell r="N62">
            <v>0.66</v>
          </cell>
          <cell r="O62">
            <v>0.56000000000000005</v>
          </cell>
          <cell r="P62">
            <v>0.48</v>
          </cell>
          <cell r="Q62">
            <v>0.57999999999999996</v>
          </cell>
          <cell r="R62">
            <v>0.51</v>
          </cell>
          <cell r="S62">
            <v>0.45</v>
          </cell>
          <cell r="T62">
            <v>0.64</v>
          </cell>
          <cell r="U62">
            <v>0.55000000000000004</v>
          </cell>
          <cell r="V62">
            <v>0.48</v>
          </cell>
          <cell r="W62">
            <v>0.56999999999999995</v>
          </cell>
          <cell r="X62">
            <v>0.5</v>
          </cell>
          <cell r="Y62">
            <v>0.44</v>
          </cell>
          <cell r="Z62">
            <v>0.52</v>
          </cell>
          <cell r="AA62">
            <v>0.46</v>
          </cell>
          <cell r="AB62">
            <v>0.48</v>
          </cell>
          <cell r="AC62">
            <v>0.44</v>
          </cell>
        </row>
        <row r="63">
          <cell r="N63">
            <v>0.71</v>
          </cell>
          <cell r="O63">
            <v>0.61</v>
          </cell>
          <cell r="P63">
            <v>0.54</v>
          </cell>
          <cell r="Q63">
            <v>0.61</v>
          </cell>
          <cell r="R63">
            <v>0.54</v>
          </cell>
          <cell r="S63">
            <v>0.49</v>
          </cell>
          <cell r="T63">
            <v>0.68</v>
          </cell>
          <cell r="U63">
            <v>0.6</v>
          </cell>
          <cell r="V63">
            <v>0.53</v>
          </cell>
          <cell r="W63">
            <v>0.6</v>
          </cell>
          <cell r="X63">
            <v>0.54</v>
          </cell>
          <cell r="Y63">
            <v>0.49</v>
          </cell>
          <cell r="Z63">
            <v>0.56999999999999995</v>
          </cell>
          <cell r="AA63">
            <v>0.51</v>
          </cell>
          <cell r="AB63">
            <v>0.52</v>
          </cell>
          <cell r="AC63">
            <v>0.48</v>
          </cell>
        </row>
        <row r="64">
          <cell r="N64">
            <v>0.77</v>
          </cell>
          <cell r="O64">
            <v>0.68</v>
          </cell>
          <cell r="P64">
            <v>0.61</v>
          </cell>
          <cell r="Q64">
            <v>0.66</v>
          </cell>
          <cell r="R64">
            <v>0.6</v>
          </cell>
          <cell r="S64">
            <v>0.55000000000000004</v>
          </cell>
          <cell r="T64">
            <v>0.74</v>
          </cell>
          <cell r="U64">
            <v>0.66</v>
          </cell>
          <cell r="V64">
            <v>0.6</v>
          </cell>
          <cell r="W64">
            <v>0.65</v>
          </cell>
          <cell r="X64">
            <v>0.59</v>
          </cell>
          <cell r="Y64">
            <v>0.55000000000000004</v>
          </cell>
          <cell r="Z64">
            <v>0.63</v>
          </cell>
          <cell r="AA64">
            <v>0.57999999999999996</v>
          </cell>
          <cell r="AB64">
            <v>0.57999999999999996</v>
          </cell>
          <cell r="AC64">
            <v>0.54</v>
          </cell>
        </row>
        <row r="65">
          <cell r="N65">
            <v>0.81</v>
          </cell>
          <cell r="O65">
            <v>0.74</v>
          </cell>
          <cell r="P65">
            <v>0.67</v>
          </cell>
          <cell r="Q65">
            <v>0.69</v>
          </cell>
          <cell r="R65">
            <v>0.64</v>
          </cell>
          <cell r="S65">
            <v>0.59</v>
          </cell>
          <cell r="T65">
            <v>0.78</v>
          </cell>
          <cell r="U65">
            <v>0.71</v>
          </cell>
          <cell r="V65">
            <v>0.66</v>
          </cell>
          <cell r="W65">
            <v>0.67</v>
          </cell>
          <cell r="X65">
            <v>0.63</v>
          </cell>
          <cell r="Y65">
            <v>0.59</v>
          </cell>
          <cell r="Z65">
            <v>0.68</v>
          </cell>
          <cell r="AA65">
            <v>0.63</v>
          </cell>
          <cell r="AB65">
            <v>0.61</v>
          </cell>
          <cell r="AC65">
            <v>0.57999999999999996</v>
          </cell>
        </row>
        <row r="66">
          <cell r="N66">
            <v>0.84</v>
          </cell>
          <cell r="O66">
            <v>0.77</v>
          </cell>
          <cell r="P66">
            <v>0.71</v>
          </cell>
          <cell r="Q66">
            <v>0.71</v>
          </cell>
          <cell r="R66">
            <v>0.66</v>
          </cell>
          <cell r="S66">
            <v>0.62</v>
          </cell>
          <cell r="T66">
            <v>0.81</v>
          </cell>
          <cell r="U66">
            <v>0.75</v>
          </cell>
          <cell r="V66">
            <v>0.7</v>
          </cell>
          <cell r="W66">
            <v>0.69</v>
          </cell>
          <cell r="X66">
            <v>0.65</v>
          </cell>
          <cell r="Y66">
            <v>0.62</v>
          </cell>
          <cell r="Z66">
            <v>0.7</v>
          </cell>
          <cell r="AA66">
            <v>0.66</v>
          </cell>
          <cell r="AB66">
            <v>0.64</v>
          </cell>
          <cell r="AC66">
            <v>0.61</v>
          </cell>
        </row>
        <row r="67">
          <cell r="N67">
            <v>0.87</v>
          </cell>
          <cell r="O67">
            <v>0.82</v>
          </cell>
          <cell r="P67">
            <v>0.77</v>
          </cell>
          <cell r="Q67">
            <v>0.73</v>
          </cell>
          <cell r="R67">
            <v>0.7</v>
          </cell>
          <cell r="S67">
            <v>0.67</v>
          </cell>
          <cell r="T67">
            <v>0.84</v>
          </cell>
          <cell r="U67">
            <v>0.79</v>
          </cell>
          <cell r="V67">
            <v>0.75</v>
          </cell>
          <cell r="W67">
            <v>0.72</v>
          </cell>
          <cell r="X67">
            <v>0.69</v>
          </cell>
          <cell r="Y67">
            <v>0.66</v>
          </cell>
          <cell r="Z67">
            <v>0.75</v>
          </cell>
          <cell r="AA67">
            <v>0.71</v>
          </cell>
          <cell r="AB67">
            <v>0.67</v>
          </cell>
          <cell r="AC67">
            <v>0.65</v>
          </cell>
        </row>
        <row r="68">
          <cell r="N68">
            <v>0.9</v>
          </cell>
          <cell r="O68">
            <v>0.85</v>
          </cell>
          <cell r="P68">
            <v>0.81</v>
          </cell>
          <cell r="Q68">
            <v>0.75</v>
          </cell>
          <cell r="R68">
            <v>0.72</v>
          </cell>
          <cell r="S68">
            <v>0.69</v>
          </cell>
          <cell r="T68">
            <v>0.86</v>
          </cell>
          <cell r="U68">
            <v>0.82</v>
          </cell>
          <cell r="V68">
            <v>0.79</v>
          </cell>
          <cell r="W68">
            <v>0.73</v>
          </cell>
          <cell r="X68">
            <v>0.71</v>
          </cell>
          <cell r="Y68">
            <v>0.68</v>
          </cell>
          <cell r="Z68">
            <v>0.77</v>
          </cell>
          <cell r="AA68">
            <v>0.74</v>
          </cell>
          <cell r="AB68">
            <v>0.69</v>
          </cell>
          <cell r="AC68">
            <v>0.67</v>
          </cell>
        </row>
        <row r="69">
          <cell r="N69">
            <v>0.43</v>
          </cell>
          <cell r="O69">
            <v>0.32</v>
          </cell>
          <cell r="P69">
            <v>0.26</v>
          </cell>
          <cell r="Q69">
            <v>0.39</v>
          </cell>
          <cell r="R69">
            <v>0.3</v>
          </cell>
          <cell r="S69">
            <v>0.24</v>
          </cell>
          <cell r="T69">
            <v>0.42</v>
          </cell>
          <cell r="U69">
            <v>0.31</v>
          </cell>
          <cell r="V69">
            <v>0.26</v>
          </cell>
          <cell r="W69">
            <v>0.38</v>
          </cell>
          <cell r="X69">
            <v>0.28999999999999998</v>
          </cell>
          <cell r="Y69">
            <v>0.24</v>
          </cell>
          <cell r="Z69">
            <v>0.3</v>
          </cell>
          <cell r="AA69">
            <v>0.25</v>
          </cell>
          <cell r="AB69">
            <v>0.28999999999999998</v>
          </cell>
          <cell r="AC69">
            <v>0.24</v>
          </cell>
        </row>
        <row r="70">
          <cell r="N70">
            <v>0.52</v>
          </cell>
          <cell r="O70">
            <v>0.42</v>
          </cell>
          <cell r="P70">
            <v>0.34</v>
          </cell>
          <cell r="Q70">
            <v>0.46</v>
          </cell>
          <cell r="R70">
            <v>0.37</v>
          </cell>
          <cell r="S70">
            <v>0.32</v>
          </cell>
          <cell r="T70">
            <v>0.5</v>
          </cell>
          <cell r="U70">
            <v>0.41</v>
          </cell>
          <cell r="V70">
            <v>0.34</v>
          </cell>
          <cell r="W70">
            <v>0.45</v>
          </cell>
          <cell r="X70">
            <v>0.37</v>
          </cell>
          <cell r="Y70">
            <v>0.31</v>
          </cell>
          <cell r="Z70">
            <v>0.39</v>
          </cell>
          <cell r="AA70">
            <v>0.33</v>
          </cell>
          <cell r="AB70">
            <v>0.36</v>
          </cell>
          <cell r="AC70">
            <v>0.31</v>
          </cell>
        </row>
        <row r="71">
          <cell r="N71">
            <v>0.56999999999999995</v>
          </cell>
          <cell r="O71">
            <v>0.47</v>
          </cell>
          <cell r="P71">
            <v>0.39</v>
          </cell>
          <cell r="Q71">
            <v>0.51</v>
          </cell>
          <cell r="R71">
            <v>0.43</v>
          </cell>
          <cell r="S71">
            <v>0.37</v>
          </cell>
          <cell r="T71">
            <v>0.55000000000000004</v>
          </cell>
          <cell r="U71">
            <v>0.46</v>
          </cell>
          <cell r="V71">
            <v>0.38</v>
          </cell>
          <cell r="W71">
            <v>0.5</v>
          </cell>
          <cell r="X71">
            <v>0.42</v>
          </cell>
          <cell r="Y71">
            <v>0.37</v>
          </cell>
          <cell r="Z71">
            <v>0.44</v>
          </cell>
          <cell r="AA71">
            <v>0.37</v>
          </cell>
          <cell r="AB71">
            <v>0.41</v>
          </cell>
          <cell r="AC71">
            <v>0.36</v>
          </cell>
        </row>
        <row r="72">
          <cell r="N72">
            <v>0.63</v>
          </cell>
          <cell r="O72">
            <v>0.53</v>
          </cell>
          <cell r="P72">
            <v>0.46</v>
          </cell>
          <cell r="Q72">
            <v>0.55000000000000004</v>
          </cell>
          <cell r="R72">
            <v>0.48</v>
          </cell>
          <cell r="S72">
            <v>0.42</v>
          </cell>
          <cell r="T72">
            <v>0.61</v>
          </cell>
          <cell r="U72">
            <v>0.52</v>
          </cell>
          <cell r="V72">
            <v>0.46</v>
          </cell>
          <cell r="W72">
            <v>0.54</v>
          </cell>
          <cell r="X72">
            <v>0.47</v>
          </cell>
          <cell r="Y72">
            <v>0.42</v>
          </cell>
          <cell r="Z72">
            <v>0.49</v>
          </cell>
          <cell r="AA72">
            <v>0.44</v>
          </cell>
          <cell r="AB72">
            <v>0.46</v>
          </cell>
          <cell r="AC72">
            <v>0.41</v>
          </cell>
        </row>
        <row r="73">
          <cell r="N73">
            <v>0.67</v>
          </cell>
          <cell r="O73">
            <v>0.57999999999999996</v>
          </cell>
          <cell r="P73">
            <v>0.51</v>
          </cell>
          <cell r="Q73">
            <v>0.57999999999999996</v>
          </cell>
          <cell r="R73">
            <v>0.52</v>
          </cell>
          <cell r="S73">
            <v>0.47</v>
          </cell>
          <cell r="T73">
            <v>0.65</v>
          </cell>
          <cell r="U73">
            <v>0.56999999999999995</v>
          </cell>
          <cell r="V73">
            <v>0.5</v>
          </cell>
          <cell r="W73">
            <v>0.56999999999999995</v>
          </cell>
          <cell r="X73">
            <v>0.51</v>
          </cell>
          <cell r="Y73">
            <v>0.46</v>
          </cell>
          <cell r="Z73">
            <v>0.54</v>
          </cell>
          <cell r="AA73">
            <v>0.48</v>
          </cell>
          <cell r="AB73">
            <v>0.49</v>
          </cell>
          <cell r="AC73">
            <v>0.45</v>
          </cell>
        </row>
        <row r="74">
          <cell r="N74">
            <v>0.73</v>
          </cell>
          <cell r="O74">
            <v>0.65</v>
          </cell>
          <cell r="P74">
            <v>0.57999999999999996</v>
          </cell>
          <cell r="Q74">
            <v>0.62</v>
          </cell>
          <cell r="R74">
            <v>0.56999999999999995</v>
          </cell>
          <cell r="S74">
            <v>0.52</v>
          </cell>
          <cell r="T74">
            <v>0.7</v>
          </cell>
          <cell r="U74">
            <v>0.63</v>
          </cell>
          <cell r="V74">
            <v>0.56999999999999995</v>
          </cell>
          <cell r="W74">
            <v>0.61</v>
          </cell>
          <cell r="X74">
            <v>0.56000000000000005</v>
          </cell>
          <cell r="Y74">
            <v>0.52</v>
          </cell>
          <cell r="Z74">
            <v>0.6</v>
          </cell>
          <cell r="AA74">
            <v>0.55000000000000004</v>
          </cell>
          <cell r="AB74">
            <v>0.55000000000000004</v>
          </cell>
          <cell r="AC74">
            <v>0.51</v>
          </cell>
        </row>
        <row r="75">
          <cell r="N75">
            <v>0.77</v>
          </cell>
          <cell r="O75">
            <v>0.7</v>
          </cell>
          <cell r="P75">
            <v>0.64</v>
          </cell>
          <cell r="Q75">
            <v>0.65</v>
          </cell>
          <cell r="R75">
            <v>0.6</v>
          </cell>
          <cell r="S75">
            <v>0.56000000000000005</v>
          </cell>
          <cell r="T75">
            <v>0.74</v>
          </cell>
          <cell r="U75">
            <v>0.67</v>
          </cell>
          <cell r="V75">
            <v>0.63</v>
          </cell>
          <cell r="W75">
            <v>0.64</v>
          </cell>
          <cell r="X75">
            <v>0.6</v>
          </cell>
          <cell r="Y75">
            <v>0.56000000000000005</v>
          </cell>
          <cell r="Z75">
            <v>0.65</v>
          </cell>
          <cell r="AA75">
            <v>0.6</v>
          </cell>
          <cell r="AB75">
            <v>0.57999999999999996</v>
          </cell>
          <cell r="AC75">
            <v>0.55000000000000004</v>
          </cell>
        </row>
        <row r="76">
          <cell r="N76">
            <v>0.8</v>
          </cell>
          <cell r="O76">
            <v>0.73</v>
          </cell>
          <cell r="P76">
            <v>0.67</v>
          </cell>
          <cell r="Q76">
            <v>0.67</v>
          </cell>
          <cell r="R76">
            <v>0.63</v>
          </cell>
          <cell r="S76">
            <v>0.59</v>
          </cell>
          <cell r="T76">
            <v>0.77</v>
          </cell>
          <cell r="U76">
            <v>0.71</v>
          </cell>
          <cell r="V76">
            <v>0.67</v>
          </cell>
          <cell r="W76">
            <v>0.66</v>
          </cell>
          <cell r="X76">
            <v>0.62</v>
          </cell>
          <cell r="Y76">
            <v>0.59</v>
          </cell>
          <cell r="Z76">
            <v>0.67</v>
          </cell>
          <cell r="AA76">
            <v>0.63</v>
          </cell>
          <cell r="AB76">
            <v>0.6</v>
          </cell>
          <cell r="AC76">
            <v>0.57999999999999996</v>
          </cell>
        </row>
        <row r="77">
          <cell r="N77">
            <v>0.83</v>
          </cell>
          <cell r="O77">
            <v>0.78</v>
          </cell>
          <cell r="P77">
            <v>0.73</v>
          </cell>
          <cell r="Q77">
            <v>0.69</v>
          </cell>
          <cell r="R77">
            <v>0.66</v>
          </cell>
          <cell r="S77">
            <v>0.63</v>
          </cell>
          <cell r="T77">
            <v>0.8</v>
          </cell>
          <cell r="U77">
            <v>0.75</v>
          </cell>
          <cell r="V77">
            <v>0.71</v>
          </cell>
          <cell r="W77">
            <v>0.68</v>
          </cell>
          <cell r="X77">
            <v>0.65</v>
          </cell>
          <cell r="Y77">
            <v>0.62</v>
          </cell>
          <cell r="Z77">
            <v>0.71</v>
          </cell>
          <cell r="AA77">
            <v>0.67</v>
          </cell>
          <cell r="AB77">
            <v>0.64</v>
          </cell>
          <cell r="AC77">
            <v>0.61</v>
          </cell>
        </row>
        <row r="78">
          <cell r="N78">
            <v>0.86</v>
          </cell>
          <cell r="O78">
            <v>0.81</v>
          </cell>
          <cell r="P78">
            <v>0.77</v>
          </cell>
          <cell r="Q78">
            <v>0.71</v>
          </cell>
          <cell r="R78">
            <v>0.68</v>
          </cell>
          <cell r="S78">
            <v>0.66</v>
          </cell>
          <cell r="T78">
            <v>0.82</v>
          </cell>
          <cell r="U78">
            <v>0.78</v>
          </cell>
          <cell r="V78">
            <v>0.75</v>
          </cell>
          <cell r="W78">
            <v>0.7</v>
          </cell>
          <cell r="X78">
            <v>0.67</v>
          </cell>
          <cell r="Y78">
            <v>0.65</v>
          </cell>
          <cell r="Z78">
            <v>0.73</v>
          </cell>
          <cell r="AA78">
            <v>0.7</v>
          </cell>
          <cell r="AB78">
            <v>0.66</v>
          </cell>
          <cell r="AC78">
            <v>0.64</v>
          </cell>
        </row>
        <row r="79">
          <cell r="N79">
            <v>0.44</v>
          </cell>
          <cell r="O79">
            <v>0.33</v>
          </cell>
          <cell r="P79">
            <v>0.26</v>
          </cell>
          <cell r="Q79">
            <v>0.41</v>
          </cell>
          <cell r="R79">
            <v>0.31</v>
          </cell>
          <cell r="S79">
            <v>0.26</v>
          </cell>
          <cell r="T79">
            <v>0.43</v>
          </cell>
          <cell r="U79">
            <v>0.32</v>
          </cell>
          <cell r="V79">
            <v>0.26</v>
          </cell>
          <cell r="W79">
            <v>0.4</v>
          </cell>
          <cell r="X79">
            <v>0.31</v>
          </cell>
          <cell r="Y79">
            <v>0.25</v>
          </cell>
          <cell r="Z79">
            <v>0.31</v>
          </cell>
          <cell r="AA79">
            <v>0.26</v>
          </cell>
          <cell r="AB79">
            <v>0.3</v>
          </cell>
          <cell r="AC79">
            <v>0.25</v>
          </cell>
        </row>
        <row r="80">
          <cell r="N80">
            <v>0.54</v>
          </cell>
          <cell r="O80">
            <v>0.43</v>
          </cell>
          <cell r="P80">
            <v>0.36</v>
          </cell>
          <cell r="Q80">
            <v>0.49</v>
          </cell>
          <cell r="R80">
            <v>0.4</v>
          </cell>
          <cell r="S80">
            <v>0.34</v>
          </cell>
          <cell r="T80">
            <v>0.52</v>
          </cell>
          <cell r="U80">
            <v>0.42</v>
          </cell>
          <cell r="V80">
            <v>0.35</v>
          </cell>
          <cell r="W80">
            <v>0.48</v>
          </cell>
          <cell r="X80">
            <v>0.4</v>
          </cell>
          <cell r="Y80">
            <v>0.34</v>
          </cell>
          <cell r="Z80">
            <v>0.4</v>
          </cell>
          <cell r="AA80">
            <v>0.35</v>
          </cell>
          <cell r="AB80">
            <v>0.39</v>
          </cell>
          <cell r="AC80">
            <v>0.34</v>
          </cell>
        </row>
        <row r="81">
          <cell r="N81">
            <v>0.59</v>
          </cell>
          <cell r="O81">
            <v>0.48</v>
          </cell>
          <cell r="P81">
            <v>0.4</v>
          </cell>
          <cell r="Q81">
            <v>0.53</v>
          </cell>
          <cell r="R81">
            <v>0.44</v>
          </cell>
          <cell r="S81">
            <v>0.38</v>
          </cell>
          <cell r="T81">
            <v>0.56999999999999995</v>
          </cell>
          <cell r="U81">
            <v>0.47</v>
          </cell>
          <cell r="V81">
            <v>0.4</v>
          </cell>
          <cell r="W81">
            <v>0.51</v>
          </cell>
          <cell r="X81">
            <v>0.44</v>
          </cell>
          <cell r="Y81">
            <v>0.38</v>
          </cell>
          <cell r="Z81">
            <v>0.45</v>
          </cell>
          <cell r="AA81">
            <v>0.39</v>
          </cell>
          <cell r="AB81">
            <v>0.42</v>
          </cell>
          <cell r="AC81">
            <v>0.37</v>
          </cell>
        </row>
        <row r="82">
          <cell r="N82">
            <v>0.65</v>
          </cell>
          <cell r="O82">
            <v>0.55000000000000004</v>
          </cell>
          <cell r="P82">
            <v>0.48</v>
          </cell>
          <cell r="Q82">
            <v>0.57999999999999996</v>
          </cell>
          <cell r="R82">
            <v>0.5</v>
          </cell>
          <cell r="S82">
            <v>0.45</v>
          </cell>
          <cell r="T82">
            <v>0.63</v>
          </cell>
          <cell r="U82">
            <v>0.54</v>
          </cell>
          <cell r="V82">
            <v>0.47</v>
          </cell>
          <cell r="W82">
            <v>0.56999999999999995</v>
          </cell>
          <cell r="X82">
            <v>0.5</v>
          </cell>
          <cell r="Y82">
            <v>0.44</v>
          </cell>
          <cell r="Z82">
            <v>0.51</v>
          </cell>
          <cell r="AA82">
            <v>0.46</v>
          </cell>
          <cell r="AB82">
            <v>0.48</v>
          </cell>
          <cell r="AC82">
            <v>0.44</v>
          </cell>
        </row>
        <row r="83">
          <cell r="N83">
            <v>0.7</v>
          </cell>
          <cell r="O83">
            <v>0.6</v>
          </cell>
          <cell r="P83">
            <v>0.53</v>
          </cell>
          <cell r="Q83">
            <v>0.61</v>
          </cell>
          <cell r="R83">
            <v>0.55000000000000004</v>
          </cell>
          <cell r="S83">
            <v>0.5</v>
          </cell>
          <cell r="T83">
            <v>0.67</v>
          </cell>
          <cell r="U83">
            <v>0.59</v>
          </cell>
          <cell r="V83">
            <v>0.52</v>
          </cell>
          <cell r="W83">
            <v>0.6</v>
          </cell>
          <cell r="X83">
            <v>0.54</v>
          </cell>
          <cell r="Y83">
            <v>0.49</v>
          </cell>
          <cell r="Z83">
            <v>0.56000000000000005</v>
          </cell>
          <cell r="AA83">
            <v>0.51</v>
          </cell>
          <cell r="AB83">
            <v>0.53</v>
          </cell>
          <cell r="AC83">
            <v>0.48</v>
          </cell>
        </row>
        <row r="84">
          <cell r="N84">
            <v>0.75</v>
          </cell>
          <cell r="O84">
            <v>0.67</v>
          </cell>
          <cell r="P84">
            <v>0.61</v>
          </cell>
          <cell r="Q84">
            <v>0.66</v>
          </cell>
          <cell r="R84">
            <v>0.6</v>
          </cell>
          <cell r="S84">
            <v>0.56000000000000005</v>
          </cell>
          <cell r="T84">
            <v>0.73</v>
          </cell>
          <cell r="U84">
            <v>0.65</v>
          </cell>
          <cell r="V84">
            <v>0.6</v>
          </cell>
          <cell r="W84">
            <v>0.64</v>
          </cell>
          <cell r="X84">
            <v>0.59</v>
          </cell>
          <cell r="Y84">
            <v>0.55000000000000004</v>
          </cell>
          <cell r="Z84">
            <v>0.62</v>
          </cell>
          <cell r="AA84">
            <v>0.56999999999999995</v>
          </cell>
          <cell r="AB84">
            <v>0.62</v>
          </cell>
          <cell r="AC84">
            <v>0.54</v>
          </cell>
        </row>
        <row r="85">
          <cell r="N85">
            <v>0.8</v>
          </cell>
          <cell r="O85">
            <v>0.73</v>
          </cell>
          <cell r="P85">
            <v>0.67</v>
          </cell>
          <cell r="Q85">
            <v>0.69</v>
          </cell>
          <cell r="R85">
            <v>0.64</v>
          </cell>
          <cell r="S85">
            <v>0.6</v>
          </cell>
          <cell r="T85">
            <v>0.77</v>
          </cell>
          <cell r="U85">
            <v>0.71</v>
          </cell>
          <cell r="V85">
            <v>0.65</v>
          </cell>
          <cell r="W85">
            <v>0.68</v>
          </cell>
          <cell r="X85">
            <v>0.63</v>
          </cell>
          <cell r="Y85">
            <v>0.6</v>
          </cell>
          <cell r="Z85">
            <v>0.67</v>
          </cell>
          <cell r="AA85">
            <v>0.63</v>
          </cell>
          <cell r="AB85">
            <v>0.64</v>
          </cell>
          <cell r="AC85">
            <v>0.59</v>
          </cell>
        </row>
        <row r="86">
          <cell r="N86">
            <v>0.82</v>
          </cell>
          <cell r="O86">
            <v>0.76</v>
          </cell>
          <cell r="P86">
            <v>0.71</v>
          </cell>
          <cell r="Q86">
            <v>0.71</v>
          </cell>
          <cell r="R86">
            <v>0.67</v>
          </cell>
          <cell r="S86">
            <v>0.63</v>
          </cell>
          <cell r="T86">
            <v>0.79</v>
          </cell>
          <cell r="U86">
            <v>0.74</v>
          </cell>
          <cell r="V86">
            <v>0.69</v>
          </cell>
          <cell r="W86">
            <v>0.69</v>
          </cell>
          <cell r="X86">
            <v>0.66</v>
          </cell>
          <cell r="Y86">
            <v>0.63</v>
          </cell>
          <cell r="Z86">
            <v>0.7</v>
          </cell>
          <cell r="AA86">
            <v>0.66</v>
          </cell>
          <cell r="AB86">
            <v>0.68</v>
          </cell>
          <cell r="AC86">
            <v>0.61</v>
          </cell>
        </row>
        <row r="87">
          <cell r="N87">
            <v>0.86</v>
          </cell>
          <cell r="O87">
            <v>0.81</v>
          </cell>
          <cell r="P87">
            <v>0.77</v>
          </cell>
          <cell r="Q87">
            <v>0.73</v>
          </cell>
          <cell r="R87">
            <v>0.7</v>
          </cell>
          <cell r="S87">
            <v>0.67</v>
          </cell>
          <cell r="T87">
            <v>0.83</v>
          </cell>
          <cell r="U87">
            <v>0.78</v>
          </cell>
          <cell r="V87">
            <v>0.75</v>
          </cell>
          <cell r="W87">
            <v>0.72</v>
          </cell>
          <cell r="X87">
            <v>0.69</v>
          </cell>
          <cell r="Y87">
            <v>0.67</v>
          </cell>
          <cell r="Z87">
            <v>0.74</v>
          </cell>
          <cell r="AA87">
            <v>0.71</v>
          </cell>
          <cell r="AB87">
            <v>0.72</v>
          </cell>
          <cell r="AC87">
            <v>0.65</v>
          </cell>
        </row>
        <row r="88">
          <cell r="N88">
            <v>0.88</v>
          </cell>
          <cell r="O88">
            <v>0.84</v>
          </cell>
          <cell r="P88">
            <v>0.8</v>
          </cell>
          <cell r="Q88">
            <v>0.74</v>
          </cell>
          <cell r="R88">
            <v>0.72</v>
          </cell>
          <cell r="S88">
            <v>0.7</v>
          </cell>
          <cell r="T88">
            <v>0.85</v>
          </cell>
          <cell r="U88">
            <v>0.81</v>
          </cell>
          <cell r="V88">
            <v>0.78</v>
          </cell>
          <cell r="W88">
            <v>0.73</v>
          </cell>
          <cell r="X88">
            <v>0.71</v>
          </cell>
          <cell r="Y88">
            <v>0.69</v>
          </cell>
          <cell r="Z88">
            <v>0.76</v>
          </cell>
          <cell r="AA88">
            <v>0.74</v>
          </cell>
          <cell r="AB88">
            <v>0.75</v>
          </cell>
          <cell r="AC88">
            <v>0.68</v>
          </cell>
        </row>
        <row r="89">
          <cell r="N89">
            <v>0.5</v>
          </cell>
          <cell r="O89">
            <v>0.38</v>
          </cell>
          <cell r="P89">
            <v>0.31</v>
          </cell>
          <cell r="Q89">
            <v>0.46</v>
          </cell>
          <cell r="R89">
            <v>0.36</v>
          </cell>
          <cell r="S89">
            <v>0.3</v>
          </cell>
          <cell r="T89">
            <v>0.48</v>
          </cell>
          <cell r="U89">
            <v>0.37</v>
          </cell>
          <cell r="V89">
            <v>0.3</v>
          </cell>
          <cell r="W89">
            <v>0.45</v>
          </cell>
          <cell r="X89">
            <v>0.36</v>
          </cell>
          <cell r="Y89">
            <v>0.3</v>
          </cell>
          <cell r="Z89">
            <v>0.36</v>
          </cell>
          <cell r="AA89">
            <v>0.3</v>
          </cell>
          <cell r="AB89">
            <v>0.35</v>
          </cell>
          <cell r="AC89">
            <v>0.3</v>
          </cell>
        </row>
        <row r="90">
          <cell r="N90">
            <v>0.62</v>
          </cell>
          <cell r="O90">
            <v>0.5</v>
          </cell>
          <cell r="P90">
            <v>0.42</v>
          </cell>
          <cell r="Q90">
            <v>0.56000000000000005</v>
          </cell>
          <cell r="R90">
            <v>0.47</v>
          </cell>
          <cell r="S90">
            <v>0.4</v>
          </cell>
          <cell r="T90">
            <v>0.6</v>
          </cell>
          <cell r="U90">
            <v>0.49</v>
          </cell>
          <cell r="V90">
            <v>0.41</v>
          </cell>
          <cell r="W90">
            <v>0.55000000000000004</v>
          </cell>
          <cell r="X90">
            <v>0.46</v>
          </cell>
          <cell r="Y90">
            <v>0.4</v>
          </cell>
          <cell r="Z90">
            <v>0.47</v>
          </cell>
          <cell r="AA90">
            <v>0.4</v>
          </cell>
          <cell r="AB90">
            <v>0.45</v>
          </cell>
          <cell r="AC90">
            <v>0.4</v>
          </cell>
        </row>
        <row r="91">
          <cell r="N91">
            <v>0.69</v>
          </cell>
          <cell r="O91">
            <v>0.56999999999999995</v>
          </cell>
          <cell r="P91">
            <v>0.49</v>
          </cell>
          <cell r="Q91">
            <v>0.62</v>
          </cell>
          <cell r="R91">
            <v>0.53</v>
          </cell>
          <cell r="S91">
            <v>0.47</v>
          </cell>
          <cell r="T91">
            <v>0.67</v>
          </cell>
          <cell r="U91">
            <v>0.56000000000000005</v>
          </cell>
          <cell r="V91">
            <v>0.48</v>
          </cell>
          <cell r="W91">
            <v>0.61</v>
          </cell>
          <cell r="X91">
            <v>0.52</v>
          </cell>
          <cell r="Y91">
            <v>0.46</v>
          </cell>
          <cell r="Z91">
            <v>0.54</v>
          </cell>
          <cell r="AA91">
            <v>0.47</v>
          </cell>
          <cell r="AB91">
            <v>0.52</v>
          </cell>
          <cell r="AC91">
            <v>0.46</v>
          </cell>
        </row>
        <row r="92">
          <cell r="N92">
            <v>0.75</v>
          </cell>
          <cell r="O92">
            <v>0.64</v>
          </cell>
          <cell r="P92">
            <v>0.56000000000000005</v>
          </cell>
          <cell r="Q92">
            <v>0.67</v>
          </cell>
          <cell r="R92">
            <v>0.59</v>
          </cell>
          <cell r="S92">
            <v>0.53</v>
          </cell>
          <cell r="T92">
            <v>0.73</v>
          </cell>
          <cell r="U92">
            <v>0.63</v>
          </cell>
          <cell r="V92">
            <v>0.55000000000000004</v>
          </cell>
          <cell r="W92">
            <v>0.66</v>
          </cell>
          <cell r="X92">
            <v>0.57999999999999996</v>
          </cell>
          <cell r="Y92">
            <v>0.52</v>
          </cell>
          <cell r="Z92">
            <v>0.6</v>
          </cell>
          <cell r="AA92">
            <v>0.54</v>
          </cell>
          <cell r="AB92">
            <v>0.57999999999999996</v>
          </cell>
          <cell r="AC92">
            <v>0.52</v>
          </cell>
        </row>
        <row r="93">
          <cell r="N93">
            <v>0.79</v>
          </cell>
          <cell r="O93">
            <v>0.69</v>
          </cell>
          <cell r="P93">
            <v>0.61</v>
          </cell>
          <cell r="Q93">
            <v>0.71</v>
          </cell>
          <cell r="R93">
            <v>0.63</v>
          </cell>
          <cell r="S93">
            <v>0.56999999999999995</v>
          </cell>
          <cell r="T93">
            <v>0.77</v>
          </cell>
          <cell r="U93">
            <v>0.67</v>
          </cell>
          <cell r="V93">
            <v>0.6</v>
          </cell>
          <cell r="W93">
            <v>0.69</v>
          </cell>
          <cell r="X93">
            <v>0.63</v>
          </cell>
          <cell r="Y93">
            <v>0.56999999999999995</v>
          </cell>
          <cell r="Z93">
            <v>0.64</v>
          </cell>
          <cell r="AA93">
            <v>0.57999999999999996</v>
          </cell>
          <cell r="AB93">
            <v>0.61</v>
          </cell>
          <cell r="AC93">
            <v>0.56999999999999995</v>
          </cell>
        </row>
        <row r="94">
          <cell r="N94">
            <v>0.87</v>
          </cell>
          <cell r="O94">
            <v>0.77</v>
          </cell>
          <cell r="P94">
            <v>0.7</v>
          </cell>
          <cell r="Q94">
            <v>0.76</v>
          </cell>
          <cell r="R94">
            <v>0.7</v>
          </cell>
          <cell r="S94">
            <v>0.64</v>
          </cell>
          <cell r="T94">
            <v>0.84</v>
          </cell>
          <cell r="U94">
            <v>0.75</v>
          </cell>
          <cell r="V94">
            <v>0.69</v>
          </cell>
          <cell r="W94">
            <v>0.75</v>
          </cell>
          <cell r="X94">
            <v>0.7</v>
          </cell>
          <cell r="Y94">
            <v>0.64</v>
          </cell>
          <cell r="Z94">
            <v>0.72</v>
          </cell>
          <cell r="AA94">
            <v>0.66</v>
          </cell>
          <cell r="AB94">
            <v>0.67</v>
          </cell>
          <cell r="AC94">
            <v>0.63</v>
          </cell>
        </row>
        <row r="95">
          <cell r="N95">
            <v>0.91</v>
          </cell>
          <cell r="O95">
            <v>0.82</v>
          </cell>
          <cell r="P95">
            <v>0.76</v>
          </cell>
          <cell r="Q95">
            <v>0.79</v>
          </cell>
          <cell r="R95">
            <v>0.73</v>
          </cell>
          <cell r="S95">
            <v>0.69</v>
          </cell>
          <cell r="T95">
            <v>0.87</v>
          </cell>
          <cell r="U95">
            <v>0.8</v>
          </cell>
          <cell r="V95">
            <v>0.74</v>
          </cell>
          <cell r="W95">
            <v>0.77</v>
          </cell>
          <cell r="X95">
            <v>0.73</v>
          </cell>
          <cell r="Y95">
            <v>0.69</v>
          </cell>
          <cell r="Z95">
            <v>0.76</v>
          </cell>
          <cell r="AA95">
            <v>0.71</v>
          </cell>
          <cell r="AB95">
            <v>0.71</v>
          </cell>
          <cell r="AC95">
            <v>0.67</v>
          </cell>
        </row>
        <row r="96">
          <cell r="N96">
            <v>0.93</v>
          </cell>
          <cell r="O96">
            <v>0.86</v>
          </cell>
          <cell r="P96">
            <v>0.8</v>
          </cell>
          <cell r="Q96">
            <v>0.81</v>
          </cell>
          <cell r="R96">
            <v>0.76</v>
          </cell>
          <cell r="S96">
            <v>0.72</v>
          </cell>
          <cell r="T96">
            <v>0.9</v>
          </cell>
          <cell r="U96">
            <v>0.84</v>
          </cell>
          <cell r="V96">
            <v>0.78</v>
          </cell>
          <cell r="W96">
            <v>0.8</v>
          </cell>
          <cell r="X96">
            <v>0.77</v>
          </cell>
          <cell r="Y96">
            <v>0.72</v>
          </cell>
          <cell r="Z96">
            <v>0.8</v>
          </cell>
          <cell r="AA96">
            <v>0.75</v>
          </cell>
          <cell r="AB96">
            <v>0.74</v>
          </cell>
          <cell r="AC96">
            <v>0.71</v>
          </cell>
        </row>
        <row r="97">
          <cell r="N97">
            <v>0.95</v>
          </cell>
          <cell r="O97">
            <v>0.93</v>
          </cell>
          <cell r="P97">
            <v>0.88</v>
          </cell>
          <cell r="Q97">
            <v>0.85</v>
          </cell>
          <cell r="R97">
            <v>0.81</v>
          </cell>
          <cell r="S97">
            <v>0.78</v>
          </cell>
          <cell r="T97">
            <v>0.93</v>
          </cell>
          <cell r="U97">
            <v>0.9</v>
          </cell>
          <cell r="V97">
            <v>0.85</v>
          </cell>
          <cell r="W97">
            <v>0.84</v>
          </cell>
          <cell r="X97">
            <v>0.8</v>
          </cell>
          <cell r="Y97">
            <v>0.77</v>
          </cell>
          <cell r="Z97">
            <v>0.85</v>
          </cell>
          <cell r="AA97">
            <v>0.81</v>
          </cell>
          <cell r="AB97">
            <v>0.77</v>
          </cell>
          <cell r="AC97">
            <v>0.75</v>
          </cell>
        </row>
        <row r="98">
          <cell r="N98">
            <v>0.97</v>
          </cell>
          <cell r="O98">
            <v>0.95</v>
          </cell>
          <cell r="P98">
            <v>0.92</v>
          </cell>
          <cell r="Q98">
            <v>0.86</v>
          </cell>
          <cell r="R98">
            <v>0.83</v>
          </cell>
          <cell r="S98">
            <v>0.81</v>
          </cell>
          <cell r="T98">
            <v>0.95</v>
          </cell>
          <cell r="U98">
            <v>0.93</v>
          </cell>
          <cell r="V98">
            <v>0.89</v>
          </cell>
          <cell r="W98">
            <v>0.85</v>
          </cell>
          <cell r="X98">
            <v>0.82</v>
          </cell>
          <cell r="Y98">
            <v>0.79</v>
          </cell>
          <cell r="Z98">
            <v>0.88</v>
          </cell>
          <cell r="AA98">
            <v>0.85</v>
          </cell>
          <cell r="AB98">
            <v>0.8</v>
          </cell>
          <cell r="AC98">
            <v>0.77</v>
          </cell>
        </row>
        <row r="99">
          <cell r="N99">
            <v>0.44</v>
          </cell>
          <cell r="O99">
            <v>0.33</v>
          </cell>
          <cell r="P99">
            <v>0.26</v>
          </cell>
          <cell r="Q99">
            <v>0.4</v>
          </cell>
          <cell r="R99">
            <v>0.31</v>
          </cell>
          <cell r="S99">
            <v>0.25</v>
          </cell>
          <cell r="T99">
            <v>0.43</v>
          </cell>
          <cell r="U99">
            <v>0.32</v>
          </cell>
          <cell r="V99">
            <v>0.26</v>
          </cell>
          <cell r="W99">
            <v>0.39</v>
          </cell>
          <cell r="X99">
            <v>0.31</v>
          </cell>
          <cell r="Y99">
            <v>0.25</v>
          </cell>
          <cell r="Z99">
            <v>0.31</v>
          </cell>
          <cell r="AA99">
            <v>0.25</v>
          </cell>
          <cell r="AB99">
            <v>0.3</v>
          </cell>
          <cell r="AC99">
            <v>0.24</v>
          </cell>
        </row>
        <row r="100">
          <cell r="N100">
            <v>0.54</v>
          </cell>
          <cell r="O100">
            <v>0.43</v>
          </cell>
          <cell r="P100">
            <v>0.35</v>
          </cell>
          <cell r="Q100">
            <v>0.48</v>
          </cell>
          <cell r="R100">
            <v>0.4</v>
          </cell>
          <cell r="S100">
            <v>0.34</v>
          </cell>
          <cell r="T100">
            <v>0.52</v>
          </cell>
          <cell r="U100">
            <v>0.42</v>
          </cell>
          <cell r="V100">
            <v>0.35</v>
          </cell>
          <cell r="W100">
            <v>0.47</v>
          </cell>
          <cell r="X100">
            <v>0.39</v>
          </cell>
          <cell r="Y100">
            <v>0.34</v>
          </cell>
          <cell r="Z100">
            <v>0.4</v>
          </cell>
          <cell r="AA100">
            <v>0.34</v>
          </cell>
          <cell r="AB100">
            <v>0.38</v>
          </cell>
          <cell r="AC100">
            <v>0.37</v>
          </cell>
        </row>
        <row r="101">
          <cell r="N101">
            <v>0.6</v>
          </cell>
          <cell r="O101">
            <v>0.5</v>
          </cell>
          <cell r="P101">
            <v>0.42</v>
          </cell>
          <cell r="Q101">
            <v>0.54</v>
          </cell>
          <cell r="R101">
            <v>0.46</v>
          </cell>
          <cell r="S101">
            <v>0.4</v>
          </cell>
          <cell r="T101">
            <v>0.57999999999999996</v>
          </cell>
          <cell r="U101">
            <v>0.49</v>
          </cell>
          <cell r="V101">
            <v>0.42</v>
          </cell>
          <cell r="W101">
            <v>0.53</v>
          </cell>
          <cell r="X101">
            <v>0.45</v>
          </cell>
          <cell r="Y101">
            <v>0.4</v>
          </cell>
          <cell r="Z101">
            <v>0.47</v>
          </cell>
          <cell r="AA101">
            <v>0.41</v>
          </cell>
          <cell r="AB101">
            <v>0.44</v>
          </cell>
          <cell r="AC101">
            <v>0.39</v>
          </cell>
        </row>
        <row r="102">
          <cell r="N102">
            <v>0.67</v>
          </cell>
          <cell r="O102">
            <v>0.6</v>
          </cell>
          <cell r="P102">
            <v>0.49</v>
          </cell>
          <cell r="Q102">
            <v>0.59</v>
          </cell>
          <cell r="R102">
            <v>0.51</v>
          </cell>
          <cell r="S102">
            <v>0.46</v>
          </cell>
          <cell r="T102">
            <v>0.64</v>
          </cell>
          <cell r="U102">
            <v>0.55000000000000004</v>
          </cell>
          <cell r="V102">
            <v>0.49</v>
          </cell>
          <cell r="W102">
            <v>0.56999999999999995</v>
          </cell>
          <cell r="X102">
            <v>0.51</v>
          </cell>
          <cell r="Y102">
            <v>0.46</v>
          </cell>
          <cell r="Z102">
            <v>0.53</v>
          </cell>
          <cell r="AA102">
            <v>0.47</v>
          </cell>
          <cell r="AB102">
            <v>0.49</v>
          </cell>
          <cell r="AC102">
            <v>0.45</v>
          </cell>
        </row>
        <row r="103">
          <cell r="N103">
            <v>0.71</v>
          </cell>
          <cell r="O103">
            <v>0.61</v>
          </cell>
          <cell r="P103">
            <v>0.55000000000000004</v>
          </cell>
          <cell r="Q103">
            <v>0.62</v>
          </cell>
          <cell r="R103">
            <v>0.55000000000000004</v>
          </cell>
          <cell r="S103">
            <v>0.5</v>
          </cell>
          <cell r="T103">
            <v>0.68</v>
          </cell>
          <cell r="U103">
            <v>0.6</v>
          </cell>
          <cell r="V103">
            <v>0.54</v>
          </cell>
          <cell r="W103">
            <v>0.61</v>
          </cell>
          <cell r="X103">
            <v>0.55000000000000004</v>
          </cell>
          <cell r="Y103">
            <v>0.5</v>
          </cell>
          <cell r="Z103">
            <v>0.56999999999999995</v>
          </cell>
          <cell r="AA103">
            <v>0.52</v>
          </cell>
          <cell r="AB103">
            <v>0.53</v>
          </cell>
          <cell r="AC103">
            <v>0.49</v>
          </cell>
        </row>
        <row r="104">
          <cell r="N104">
            <v>0.77</v>
          </cell>
          <cell r="O104">
            <v>0.69</v>
          </cell>
          <cell r="P104">
            <v>0.62</v>
          </cell>
          <cell r="Q104">
            <v>0.66</v>
          </cell>
          <cell r="R104">
            <v>0.61</v>
          </cell>
          <cell r="S104">
            <v>0.56999999999999995</v>
          </cell>
          <cell r="T104">
            <v>0.74</v>
          </cell>
          <cell r="U104">
            <v>0.67</v>
          </cell>
          <cell r="V104">
            <v>0.61</v>
          </cell>
          <cell r="W104">
            <v>0.65</v>
          </cell>
          <cell r="X104">
            <v>0.6</v>
          </cell>
          <cell r="Y104">
            <v>0.56000000000000005</v>
          </cell>
          <cell r="Z104">
            <v>0.63</v>
          </cell>
          <cell r="AA104">
            <v>0.59</v>
          </cell>
          <cell r="AB104">
            <v>0.57999999999999996</v>
          </cell>
          <cell r="AC104">
            <v>0.55000000000000004</v>
          </cell>
        </row>
        <row r="105">
          <cell r="N105">
            <v>0.81</v>
          </cell>
          <cell r="O105">
            <v>0.73</v>
          </cell>
          <cell r="P105">
            <v>0.68</v>
          </cell>
          <cell r="Q105">
            <v>0.69</v>
          </cell>
          <cell r="R105">
            <v>0.64</v>
          </cell>
          <cell r="S105">
            <v>0.61</v>
          </cell>
          <cell r="T105">
            <v>0.78</v>
          </cell>
          <cell r="U105">
            <v>0.71</v>
          </cell>
          <cell r="V105">
            <v>0.66</v>
          </cell>
          <cell r="W105">
            <v>0.68</v>
          </cell>
          <cell r="X105">
            <v>0.64</v>
          </cell>
          <cell r="Y105">
            <v>0.6</v>
          </cell>
          <cell r="Z105">
            <v>0.67</v>
          </cell>
          <cell r="AA105">
            <v>0.63</v>
          </cell>
          <cell r="AB105">
            <v>0.62</v>
          </cell>
          <cell r="AC105">
            <v>0.59</v>
          </cell>
        </row>
        <row r="106">
          <cell r="N106">
            <v>0.83</v>
          </cell>
          <cell r="O106">
            <v>0.77</v>
          </cell>
          <cell r="P106">
            <v>0.72</v>
          </cell>
          <cell r="Q106">
            <v>0.71</v>
          </cell>
          <cell r="R106">
            <v>0.67</v>
          </cell>
          <cell r="S106">
            <v>0.63</v>
          </cell>
          <cell r="T106">
            <v>0.8</v>
          </cell>
          <cell r="U106">
            <v>0.75</v>
          </cell>
          <cell r="V106">
            <v>0.7</v>
          </cell>
          <cell r="W106">
            <v>0.7</v>
          </cell>
          <cell r="X106">
            <v>0.66</v>
          </cell>
          <cell r="Y106">
            <v>0.63</v>
          </cell>
          <cell r="Z106">
            <v>0.7</v>
          </cell>
          <cell r="AA106">
            <v>0.66</v>
          </cell>
          <cell r="AB106">
            <v>0.06</v>
          </cell>
          <cell r="AC106">
            <v>0.62</v>
          </cell>
        </row>
        <row r="107">
          <cell r="N107">
            <v>0.87</v>
          </cell>
          <cell r="O107">
            <v>0.82</v>
          </cell>
          <cell r="P107">
            <v>0.77</v>
          </cell>
          <cell r="Q107">
            <v>0.73</v>
          </cell>
          <cell r="R107">
            <v>0.7</v>
          </cell>
          <cell r="S107">
            <v>0.67</v>
          </cell>
          <cell r="T107">
            <v>0.83</v>
          </cell>
          <cell r="U107">
            <v>0.79</v>
          </cell>
          <cell r="V107">
            <v>0.75</v>
          </cell>
          <cell r="W107">
            <v>0.72</v>
          </cell>
          <cell r="X107">
            <v>0.69</v>
          </cell>
          <cell r="Y107">
            <v>0.67</v>
          </cell>
          <cell r="Z107">
            <v>0.74</v>
          </cell>
          <cell r="AA107">
            <v>0.71</v>
          </cell>
          <cell r="AB107">
            <v>0.67</v>
          </cell>
          <cell r="AC107">
            <v>0.65</v>
          </cell>
        </row>
        <row r="108">
          <cell r="N108">
            <v>0.89</v>
          </cell>
          <cell r="O108">
            <v>0.84</v>
          </cell>
          <cell r="P108">
            <v>0.81</v>
          </cell>
          <cell r="Q108">
            <v>0.74</v>
          </cell>
          <cell r="R108">
            <v>0.72</v>
          </cell>
          <cell r="S108">
            <v>0.7</v>
          </cell>
          <cell r="T108">
            <v>0.85</v>
          </cell>
          <cell r="U108">
            <v>0.82</v>
          </cell>
          <cell r="V108">
            <v>0.78</v>
          </cell>
          <cell r="W108">
            <v>0.73</v>
          </cell>
          <cell r="X108">
            <v>0.75</v>
          </cell>
          <cell r="Y108">
            <v>0.69</v>
          </cell>
          <cell r="Z108">
            <v>0.76</v>
          </cell>
          <cell r="AA108">
            <v>0.74</v>
          </cell>
          <cell r="AB108">
            <v>0.69</v>
          </cell>
          <cell r="AC108">
            <v>0.67</v>
          </cell>
        </row>
        <row r="109">
          <cell r="N109">
            <v>0.36</v>
          </cell>
          <cell r="O109">
            <v>0.28999999999999998</v>
          </cell>
          <cell r="P109">
            <v>0.24</v>
          </cell>
          <cell r="Q109">
            <v>0.33</v>
          </cell>
          <cell r="R109">
            <v>0.27</v>
          </cell>
          <cell r="S109">
            <v>0.24</v>
          </cell>
          <cell r="T109">
            <v>0.35</v>
          </cell>
          <cell r="U109">
            <v>0.28000000000000003</v>
          </cell>
          <cell r="V109">
            <v>0.24</v>
          </cell>
          <cell r="W109">
            <v>0.32</v>
          </cell>
          <cell r="X109">
            <v>0.27</v>
          </cell>
          <cell r="Y109">
            <v>0.23</v>
          </cell>
          <cell r="Z109">
            <v>0.27</v>
          </cell>
          <cell r="AA109">
            <v>0.24</v>
          </cell>
          <cell r="AB109">
            <v>0.26</v>
          </cell>
          <cell r="AC109">
            <v>0.23</v>
          </cell>
        </row>
        <row r="110">
          <cell r="N110">
            <v>0.42</v>
          </cell>
          <cell r="O110">
            <v>0.36</v>
          </cell>
          <cell r="P110">
            <v>0.31</v>
          </cell>
          <cell r="Q110">
            <v>0.38</v>
          </cell>
          <cell r="R110">
            <v>0.33</v>
          </cell>
          <cell r="S110">
            <v>0.3</v>
          </cell>
          <cell r="T110">
            <v>0.41</v>
          </cell>
          <cell r="U110">
            <v>0.35</v>
          </cell>
          <cell r="V110">
            <v>0.31</v>
          </cell>
          <cell r="W110">
            <v>0.38</v>
          </cell>
          <cell r="X110">
            <v>0.33</v>
          </cell>
          <cell r="Y110">
            <v>0.3</v>
          </cell>
          <cell r="Z110">
            <v>0.34</v>
          </cell>
          <cell r="AA110">
            <v>0.3</v>
          </cell>
          <cell r="AB110">
            <v>0.32</v>
          </cell>
          <cell r="AC110">
            <v>0.3</v>
          </cell>
        </row>
        <row r="111">
          <cell r="N111">
            <v>0.47</v>
          </cell>
          <cell r="O111">
            <v>0.4</v>
          </cell>
          <cell r="P111">
            <v>0.36</v>
          </cell>
          <cell r="Q111">
            <v>0.42</v>
          </cell>
          <cell r="R111">
            <v>0.37</v>
          </cell>
          <cell r="S111">
            <v>0.34</v>
          </cell>
          <cell r="T111">
            <v>0.45</v>
          </cell>
          <cell r="U111">
            <v>0.4</v>
          </cell>
          <cell r="V111">
            <v>0.36</v>
          </cell>
          <cell r="W111">
            <v>0.41</v>
          </cell>
          <cell r="X111">
            <v>0.37</v>
          </cell>
          <cell r="Y111">
            <v>0.34</v>
          </cell>
          <cell r="Z111">
            <v>0.38</v>
          </cell>
          <cell r="AA111">
            <v>0.35</v>
          </cell>
          <cell r="AB111">
            <v>0.36</v>
          </cell>
          <cell r="AC111">
            <v>0.34</v>
          </cell>
        </row>
        <row r="112">
          <cell r="N112">
            <v>0.5</v>
          </cell>
          <cell r="O112">
            <v>0.45</v>
          </cell>
          <cell r="P112">
            <v>0.41</v>
          </cell>
          <cell r="Q112">
            <v>0.45</v>
          </cell>
          <cell r="R112">
            <v>0.41</v>
          </cell>
          <cell r="S112">
            <v>0.38</v>
          </cell>
          <cell r="T112">
            <v>0.49</v>
          </cell>
          <cell r="U112">
            <v>0.44</v>
          </cell>
          <cell r="V112">
            <v>0.4</v>
          </cell>
          <cell r="W112">
            <v>0.44</v>
          </cell>
          <cell r="X112">
            <v>0.41</v>
          </cell>
          <cell r="Y112">
            <v>0.38</v>
          </cell>
          <cell r="Z112">
            <v>0.42</v>
          </cell>
          <cell r="AA112">
            <v>0.39</v>
          </cell>
          <cell r="AB112">
            <v>0.4</v>
          </cell>
          <cell r="AC112">
            <v>0.37</v>
          </cell>
        </row>
        <row r="113">
          <cell r="N113">
            <v>0.53</v>
          </cell>
          <cell r="O113">
            <v>0.48</v>
          </cell>
          <cell r="P113">
            <v>0.44</v>
          </cell>
          <cell r="Q113">
            <v>0.47</v>
          </cell>
          <cell r="R113">
            <v>0.43</v>
          </cell>
          <cell r="S113">
            <v>0.41</v>
          </cell>
          <cell r="T113">
            <v>0.51</v>
          </cell>
          <cell r="U113">
            <v>0.47</v>
          </cell>
          <cell r="V113">
            <v>0.43</v>
          </cell>
          <cell r="W113">
            <v>0.46</v>
          </cell>
          <cell r="X113">
            <v>0.43</v>
          </cell>
          <cell r="Y113">
            <v>0.4</v>
          </cell>
          <cell r="Z113">
            <v>0.45</v>
          </cell>
          <cell r="AA113">
            <v>0.42</v>
          </cell>
          <cell r="AB113">
            <v>0.42</v>
          </cell>
          <cell r="AC113">
            <v>0.4</v>
          </cell>
        </row>
        <row r="114">
          <cell r="N114">
            <v>0.56999999999999995</v>
          </cell>
          <cell r="O114">
            <v>0.52</v>
          </cell>
          <cell r="P114">
            <v>0.48</v>
          </cell>
          <cell r="Q114">
            <v>0.49</v>
          </cell>
          <cell r="R114">
            <v>0.46</v>
          </cell>
          <cell r="S114">
            <v>0.44</v>
          </cell>
          <cell r="T114">
            <v>0.55000000000000004</v>
          </cell>
          <cell r="U114">
            <v>0.51</v>
          </cell>
          <cell r="V114">
            <v>0.48</v>
          </cell>
          <cell r="W114">
            <v>0.48</v>
          </cell>
          <cell r="X114">
            <v>0.46</v>
          </cell>
          <cell r="Y114">
            <v>0.44</v>
          </cell>
          <cell r="Z114">
            <v>0.48</v>
          </cell>
          <cell r="AA114">
            <v>0.46</v>
          </cell>
          <cell r="AB114">
            <v>0.45</v>
          </cell>
          <cell r="AC114">
            <v>0.43</v>
          </cell>
        </row>
        <row r="115">
          <cell r="N115">
            <v>0.59</v>
          </cell>
          <cell r="O115">
            <v>0.55000000000000004</v>
          </cell>
          <cell r="P115">
            <v>0.52</v>
          </cell>
          <cell r="Q115">
            <v>0.51</v>
          </cell>
          <cell r="R115">
            <v>0.48</v>
          </cell>
          <cell r="S115">
            <v>0.46</v>
          </cell>
          <cell r="T115">
            <v>0.56999999999999995</v>
          </cell>
          <cell r="U115">
            <v>0.53</v>
          </cell>
          <cell r="V115">
            <v>0.5</v>
          </cell>
          <cell r="W115">
            <v>0.5</v>
          </cell>
          <cell r="X115">
            <v>0.48</v>
          </cell>
          <cell r="Y115">
            <v>0.46</v>
          </cell>
          <cell r="Z115">
            <v>0.51</v>
          </cell>
          <cell r="AA115">
            <v>0.48</v>
          </cell>
          <cell r="AB115">
            <v>0.47</v>
          </cell>
          <cell r="AC115">
            <v>0.45</v>
          </cell>
        </row>
        <row r="116">
          <cell r="N116">
            <v>0.6</v>
          </cell>
          <cell r="O116">
            <v>0.56999999999999995</v>
          </cell>
          <cell r="P116">
            <v>0.54</v>
          </cell>
          <cell r="Q116">
            <v>0.52</v>
          </cell>
          <cell r="R116">
            <v>0.5</v>
          </cell>
          <cell r="S116">
            <v>0.48</v>
          </cell>
          <cell r="T116">
            <v>0.57999999999999996</v>
          </cell>
          <cell r="U116">
            <v>0.55000000000000004</v>
          </cell>
          <cell r="V116">
            <v>0.52</v>
          </cell>
          <cell r="W116">
            <v>0.51</v>
          </cell>
          <cell r="X116">
            <v>0.49</v>
          </cell>
          <cell r="Y116">
            <v>0.47</v>
          </cell>
          <cell r="Z116">
            <v>0.52</v>
          </cell>
          <cell r="AA116">
            <v>0.5</v>
          </cell>
          <cell r="AB116">
            <v>0.48</v>
          </cell>
          <cell r="AC116">
            <v>0.47</v>
          </cell>
        </row>
        <row r="117">
          <cell r="N117">
            <v>0.62</v>
          </cell>
          <cell r="O117">
            <v>0.59</v>
          </cell>
          <cell r="P117">
            <v>0.56999999999999995</v>
          </cell>
          <cell r="Q117">
            <v>0.53</v>
          </cell>
          <cell r="R117">
            <v>0.51</v>
          </cell>
          <cell r="S117">
            <v>0.5</v>
          </cell>
          <cell r="T117">
            <v>0.6</v>
          </cell>
          <cell r="U117">
            <v>0.56999999999999995</v>
          </cell>
          <cell r="V117">
            <v>0.55000000000000004</v>
          </cell>
          <cell r="W117">
            <v>0.52</v>
          </cell>
          <cell r="X117">
            <v>0.51</v>
          </cell>
          <cell r="Y117">
            <v>0.49</v>
          </cell>
          <cell r="Z117">
            <v>0.54</v>
          </cell>
          <cell r="AA117">
            <v>0.53</v>
          </cell>
          <cell r="AB117">
            <v>0.5</v>
          </cell>
          <cell r="AC117">
            <v>0.49</v>
          </cell>
        </row>
        <row r="118">
          <cell r="N118">
            <v>0.63</v>
          </cell>
          <cell r="O118">
            <v>0.61</v>
          </cell>
          <cell r="P118">
            <v>0.59</v>
          </cell>
          <cell r="Q118">
            <v>0.53</v>
          </cell>
          <cell r="R118">
            <v>0.52</v>
          </cell>
          <cell r="S118">
            <v>0.51</v>
          </cell>
          <cell r="T118">
            <v>0.61</v>
          </cell>
          <cell r="U118">
            <v>0.59</v>
          </cell>
          <cell r="V118">
            <v>0.56999999999999995</v>
          </cell>
          <cell r="W118">
            <v>0.53</v>
          </cell>
          <cell r="X118">
            <v>0.52</v>
          </cell>
          <cell r="Y118">
            <v>0.51</v>
          </cell>
          <cell r="Z118">
            <v>0.55000000000000004</v>
          </cell>
          <cell r="AA118">
            <v>0.54</v>
          </cell>
          <cell r="AB118">
            <v>0.51</v>
          </cell>
          <cell r="AC118">
            <v>0.5</v>
          </cell>
        </row>
        <row r="119">
          <cell r="N119">
            <v>0.42</v>
          </cell>
          <cell r="O119">
            <v>0.34</v>
          </cell>
          <cell r="P119">
            <v>0.28999999999999998</v>
          </cell>
          <cell r="Q119">
            <v>0.39</v>
          </cell>
          <cell r="R119">
            <v>0.32</v>
          </cell>
          <cell r="S119">
            <v>0.28000000000000003</v>
          </cell>
          <cell r="T119">
            <v>0.41</v>
          </cell>
          <cell r="U119">
            <v>0.33</v>
          </cell>
          <cell r="V119">
            <v>0.28999999999999998</v>
          </cell>
          <cell r="W119">
            <v>0.38</v>
          </cell>
          <cell r="X119">
            <v>0.32</v>
          </cell>
          <cell r="Y119">
            <v>0.28000000000000003</v>
          </cell>
          <cell r="Z119">
            <v>0.33</v>
          </cell>
          <cell r="AA119">
            <v>0.28000000000000003</v>
          </cell>
          <cell r="AB119">
            <v>0.31</v>
          </cell>
          <cell r="AC119">
            <v>0.28000000000000003</v>
          </cell>
        </row>
        <row r="120">
          <cell r="N120">
            <v>0.5</v>
          </cell>
          <cell r="O120">
            <v>0.42</v>
          </cell>
          <cell r="P120">
            <v>0.37</v>
          </cell>
          <cell r="Q120">
            <v>0.46</v>
          </cell>
          <cell r="R120">
            <v>0.4</v>
          </cell>
          <cell r="S120">
            <v>0.36</v>
          </cell>
          <cell r="T120">
            <v>0.49</v>
          </cell>
          <cell r="U120">
            <v>0.42</v>
          </cell>
          <cell r="V120">
            <v>0.37</v>
          </cell>
          <cell r="W120">
            <v>0.45</v>
          </cell>
          <cell r="X120">
            <v>0.39</v>
          </cell>
          <cell r="Y120">
            <v>0.36</v>
          </cell>
          <cell r="Z120">
            <v>0.4</v>
          </cell>
          <cell r="AA120">
            <v>0.36</v>
          </cell>
          <cell r="AB120">
            <v>0.39</v>
          </cell>
          <cell r="AC120">
            <v>0.35</v>
          </cell>
        </row>
        <row r="121">
          <cell r="N121">
            <v>0.56000000000000005</v>
          </cell>
          <cell r="O121">
            <v>0.48</v>
          </cell>
          <cell r="P121">
            <v>0.43</v>
          </cell>
          <cell r="Q121">
            <v>0.5</v>
          </cell>
          <cell r="R121">
            <v>0.45</v>
          </cell>
          <cell r="S121">
            <v>0.41</v>
          </cell>
          <cell r="T121">
            <v>0.54</v>
          </cell>
          <cell r="U121">
            <v>0.47</v>
          </cell>
          <cell r="V121">
            <v>0.43</v>
          </cell>
          <cell r="W121">
            <v>0.49</v>
          </cell>
          <cell r="X121">
            <v>0.44</v>
          </cell>
          <cell r="Y121">
            <v>0.41</v>
          </cell>
          <cell r="Z121">
            <v>0.46</v>
          </cell>
          <cell r="AA121">
            <v>0.42</v>
          </cell>
          <cell r="AB121">
            <v>0.43</v>
          </cell>
          <cell r="AC121">
            <v>0.4</v>
          </cell>
        </row>
        <row r="122">
          <cell r="N122">
            <v>0.6</v>
          </cell>
          <cell r="O122">
            <v>0.53</v>
          </cell>
          <cell r="P122">
            <v>0.49</v>
          </cell>
          <cell r="Q122">
            <v>0.53</v>
          </cell>
          <cell r="R122">
            <v>0.49</v>
          </cell>
          <cell r="S122">
            <v>0.45</v>
          </cell>
          <cell r="T122">
            <v>0.57999999999999996</v>
          </cell>
          <cell r="U122">
            <v>0.52</v>
          </cell>
          <cell r="V122">
            <v>0.48</v>
          </cell>
          <cell r="W122">
            <v>0.53</v>
          </cell>
          <cell r="X122">
            <v>0.48</v>
          </cell>
          <cell r="Y122">
            <v>0.45</v>
          </cell>
          <cell r="Z122">
            <v>0.5</v>
          </cell>
          <cell r="AA122">
            <v>0.47</v>
          </cell>
          <cell r="AB122">
            <v>0.47</v>
          </cell>
          <cell r="AC122">
            <v>0.45</v>
          </cell>
        </row>
        <row r="123">
          <cell r="N123">
            <v>0.63</v>
          </cell>
          <cell r="O123">
            <v>0.56999999999999995</v>
          </cell>
          <cell r="P123">
            <v>0.52</v>
          </cell>
          <cell r="Q123">
            <v>0.56000000000000005</v>
          </cell>
          <cell r="R123">
            <v>0.52</v>
          </cell>
          <cell r="S123">
            <v>0.48</v>
          </cell>
          <cell r="T123">
            <v>0.61</v>
          </cell>
          <cell r="U123">
            <v>0.56000000000000005</v>
          </cell>
          <cell r="V123">
            <v>0.51</v>
          </cell>
          <cell r="W123">
            <v>0.55000000000000004</v>
          </cell>
          <cell r="X123">
            <v>0.51</v>
          </cell>
          <cell r="Y123">
            <v>0.48</v>
          </cell>
          <cell r="Z123">
            <v>0.53</v>
          </cell>
          <cell r="AA123">
            <v>0.5</v>
          </cell>
          <cell r="AB123">
            <v>0.5</v>
          </cell>
          <cell r="AC123">
            <v>0.48</v>
          </cell>
        </row>
        <row r="124">
          <cell r="N124">
            <v>0.67</v>
          </cell>
          <cell r="O124">
            <v>0.62</v>
          </cell>
          <cell r="P124">
            <v>0.57999999999999996</v>
          </cell>
          <cell r="Q124">
            <v>0.59</v>
          </cell>
          <cell r="R124">
            <v>0.55000000000000004</v>
          </cell>
          <cell r="S124">
            <v>0.53</v>
          </cell>
          <cell r="T124">
            <v>0.65</v>
          </cell>
          <cell r="U124">
            <v>0.6</v>
          </cell>
          <cell r="V124">
            <v>0.56999999999999995</v>
          </cell>
          <cell r="W124">
            <v>0.57999999999999996</v>
          </cell>
          <cell r="X124">
            <v>0.55000000000000004</v>
          </cell>
          <cell r="Y124">
            <v>0.52</v>
          </cell>
          <cell r="Z124">
            <v>0.57999999999999996</v>
          </cell>
          <cell r="AA124">
            <v>0.55000000000000004</v>
          </cell>
          <cell r="AB124">
            <v>0.54</v>
          </cell>
          <cell r="AC124">
            <v>0.51</v>
          </cell>
        </row>
        <row r="125">
          <cell r="N125">
            <v>0.7</v>
          </cell>
          <cell r="O125">
            <v>0.65</v>
          </cell>
          <cell r="P125">
            <v>0.61</v>
          </cell>
          <cell r="Q125">
            <v>0.6</v>
          </cell>
          <cell r="R125">
            <v>0.57999999999999996</v>
          </cell>
          <cell r="S125">
            <v>0.55000000000000004</v>
          </cell>
          <cell r="T125">
            <v>0.68</v>
          </cell>
          <cell r="U125">
            <v>0.63</v>
          </cell>
          <cell r="V125">
            <v>0.6</v>
          </cell>
          <cell r="W125">
            <v>0.59</v>
          </cell>
          <cell r="X125">
            <v>0.56999999999999995</v>
          </cell>
          <cell r="Y125">
            <v>0.55000000000000004</v>
          </cell>
          <cell r="Z125">
            <v>0.6</v>
          </cell>
          <cell r="AA125">
            <v>0.57999999999999996</v>
          </cell>
          <cell r="AB125">
            <v>0.56000000000000005</v>
          </cell>
          <cell r="AC125">
            <v>0.54</v>
          </cell>
        </row>
        <row r="126">
          <cell r="N126">
            <v>0.72</v>
          </cell>
          <cell r="O126">
            <v>0.67</v>
          </cell>
          <cell r="P126">
            <v>0.64</v>
          </cell>
          <cell r="Q126">
            <v>0.61</v>
          </cell>
          <cell r="R126">
            <v>0.59</v>
          </cell>
          <cell r="S126">
            <v>0.56999999999999995</v>
          </cell>
          <cell r="T126">
            <v>0.69</v>
          </cell>
          <cell r="U126">
            <v>0.66</v>
          </cell>
          <cell r="V126">
            <v>0.63</v>
          </cell>
          <cell r="W126">
            <v>0.61</v>
          </cell>
          <cell r="X126">
            <v>0.57999999999999996</v>
          </cell>
          <cell r="Y126">
            <v>0.56999999999999995</v>
          </cell>
          <cell r="Z126">
            <v>0.62</v>
          </cell>
          <cell r="AA126">
            <v>0.6</v>
          </cell>
          <cell r="AB126">
            <v>0.56999999999999995</v>
          </cell>
          <cell r="AC126">
            <v>0.56000000000000005</v>
          </cell>
        </row>
        <row r="127">
          <cell r="N127">
            <v>0.74</v>
          </cell>
          <cell r="O127">
            <v>0.7</v>
          </cell>
          <cell r="P127">
            <v>0.68</v>
          </cell>
          <cell r="Q127">
            <v>0.63</v>
          </cell>
          <cell r="R127">
            <v>0.61</v>
          </cell>
          <cell r="S127">
            <v>0.59</v>
          </cell>
          <cell r="T127">
            <v>0.71</v>
          </cell>
          <cell r="U127">
            <v>0.68</v>
          </cell>
          <cell r="V127">
            <v>0.66</v>
          </cell>
          <cell r="W127">
            <v>0.62</v>
          </cell>
          <cell r="X127">
            <v>0.6</v>
          </cell>
          <cell r="Y127">
            <v>0.59</v>
          </cell>
          <cell r="Z127">
            <v>0.65</v>
          </cell>
          <cell r="AA127">
            <v>0.63</v>
          </cell>
          <cell r="AB127">
            <v>0.59</v>
          </cell>
          <cell r="AC127">
            <v>0.57999999999999996</v>
          </cell>
        </row>
        <row r="128">
          <cell r="N128">
            <v>0.75</v>
          </cell>
          <cell r="O128">
            <v>0.72</v>
          </cell>
          <cell r="P128">
            <v>0.7</v>
          </cell>
          <cell r="Q128">
            <v>0.64</v>
          </cell>
          <cell r="R128">
            <v>0.62</v>
          </cell>
          <cell r="S128">
            <v>0.61</v>
          </cell>
          <cell r="T128">
            <v>0.73</v>
          </cell>
          <cell r="U128">
            <v>0.7</v>
          </cell>
          <cell r="V128">
            <v>0.68</v>
          </cell>
          <cell r="W128">
            <v>0.63</v>
          </cell>
          <cell r="X128">
            <v>0.61</v>
          </cell>
          <cell r="Y128">
            <v>0.6</v>
          </cell>
          <cell r="Z128">
            <v>0.66</v>
          </cell>
          <cell r="AA128">
            <v>0.64</v>
          </cell>
          <cell r="AB128">
            <v>0.6</v>
          </cell>
          <cell r="AC128">
            <v>0.59</v>
          </cell>
        </row>
        <row r="129">
          <cell r="N129">
            <v>0.33</v>
          </cell>
          <cell r="O129">
            <v>0.27</v>
          </cell>
          <cell r="P129">
            <v>0.23</v>
          </cell>
          <cell r="Q129">
            <v>0.3</v>
          </cell>
          <cell r="R129">
            <v>0.25</v>
          </cell>
          <cell r="S129">
            <v>0.22</v>
          </cell>
          <cell r="T129">
            <v>0.32</v>
          </cell>
          <cell r="U129">
            <v>0.26</v>
          </cell>
          <cell r="V129">
            <v>0.23</v>
          </cell>
          <cell r="W129">
            <v>0.3</v>
          </cell>
          <cell r="X129">
            <v>0.24</v>
          </cell>
          <cell r="Y129">
            <v>0.22</v>
          </cell>
          <cell r="Z129">
            <v>0.26</v>
          </cell>
          <cell r="AA129">
            <v>0.22</v>
          </cell>
          <cell r="AB129">
            <v>0.24</v>
          </cell>
          <cell r="AC129">
            <v>0.22</v>
          </cell>
        </row>
        <row r="130">
          <cell r="N130">
            <v>0.38</v>
          </cell>
          <cell r="O130">
            <v>0.32</v>
          </cell>
          <cell r="P130">
            <v>0.28000000000000003</v>
          </cell>
          <cell r="Q130">
            <v>0.34</v>
          </cell>
          <cell r="R130">
            <v>0.3</v>
          </cell>
          <cell r="S130">
            <v>0.27</v>
          </cell>
          <cell r="T130">
            <v>0.37</v>
          </cell>
          <cell r="U130">
            <v>0.31</v>
          </cell>
          <cell r="V130">
            <v>0.28000000000000003</v>
          </cell>
          <cell r="W130">
            <v>0.32</v>
          </cell>
          <cell r="X130">
            <v>0.3</v>
          </cell>
          <cell r="Y130">
            <v>0.27</v>
          </cell>
          <cell r="Z130">
            <v>0.3</v>
          </cell>
          <cell r="AA130">
            <v>0.27</v>
          </cell>
          <cell r="AB130">
            <v>0.28999999999999998</v>
          </cell>
          <cell r="AC130">
            <v>0.26</v>
          </cell>
        </row>
        <row r="131">
          <cell r="N131">
            <v>0.42</v>
          </cell>
          <cell r="O131">
            <v>0.37</v>
          </cell>
          <cell r="P131">
            <v>0.33</v>
          </cell>
          <cell r="Q131">
            <v>0.38</v>
          </cell>
          <cell r="R131">
            <v>0.34</v>
          </cell>
          <cell r="S131">
            <v>0.31</v>
          </cell>
          <cell r="T131">
            <v>0.41</v>
          </cell>
          <cell r="U131">
            <v>0.36</v>
          </cell>
          <cell r="V131">
            <v>0.32</v>
          </cell>
          <cell r="W131">
            <v>0.37</v>
          </cell>
          <cell r="X131">
            <v>0.32</v>
          </cell>
          <cell r="Y131">
            <v>0.31</v>
          </cell>
          <cell r="Z131">
            <v>0.35</v>
          </cell>
          <cell r="AA131">
            <v>0.32</v>
          </cell>
          <cell r="AB131">
            <v>0.33</v>
          </cell>
          <cell r="AC131">
            <v>0.3</v>
          </cell>
        </row>
        <row r="132">
          <cell r="N132">
            <v>0.46</v>
          </cell>
          <cell r="O132">
            <v>0.41</v>
          </cell>
          <cell r="P132">
            <v>0.38</v>
          </cell>
          <cell r="Q132">
            <v>0.41</v>
          </cell>
          <cell r="R132">
            <v>0.38</v>
          </cell>
          <cell r="S132">
            <v>0.35</v>
          </cell>
          <cell r="T132">
            <v>0.45</v>
          </cell>
          <cell r="U132">
            <v>0.4</v>
          </cell>
          <cell r="V132">
            <v>0.37</v>
          </cell>
          <cell r="W132">
            <v>0.4</v>
          </cell>
          <cell r="X132">
            <v>0.37</v>
          </cell>
          <cell r="Y132">
            <v>0.35</v>
          </cell>
          <cell r="Z132">
            <v>0.39</v>
          </cell>
          <cell r="AA132">
            <v>0.36</v>
          </cell>
          <cell r="AB132">
            <v>0.37</v>
          </cell>
          <cell r="AC132">
            <v>0.35</v>
          </cell>
        </row>
        <row r="133">
          <cell r="N133">
            <v>0.49</v>
          </cell>
          <cell r="O133">
            <v>0.42</v>
          </cell>
          <cell r="P133">
            <v>0.4</v>
          </cell>
          <cell r="Q133">
            <v>0.43</v>
          </cell>
          <cell r="R133">
            <v>0.4</v>
          </cell>
          <cell r="S133">
            <v>0.37</v>
          </cell>
          <cell r="T133">
            <v>0.47</v>
          </cell>
          <cell r="U133">
            <v>0.43</v>
          </cell>
          <cell r="V133">
            <v>0.4</v>
          </cell>
          <cell r="W133">
            <v>0.42</v>
          </cell>
          <cell r="X133">
            <v>0.39</v>
          </cell>
          <cell r="Y133">
            <v>0.37</v>
          </cell>
          <cell r="Z133">
            <v>0.41</v>
          </cell>
          <cell r="AA133">
            <v>0.38</v>
          </cell>
          <cell r="AB133">
            <v>0.38</v>
          </cell>
          <cell r="AC133">
            <v>0.37</v>
          </cell>
        </row>
        <row r="134">
          <cell r="N134">
            <v>0.52</v>
          </cell>
          <cell r="O134">
            <v>0.48</v>
          </cell>
          <cell r="P134">
            <v>0.44</v>
          </cell>
          <cell r="Q134">
            <v>0.45</v>
          </cell>
          <cell r="R134">
            <v>0.42</v>
          </cell>
          <cell r="S134">
            <v>0.4</v>
          </cell>
          <cell r="T134">
            <v>0.5</v>
          </cell>
          <cell r="U134">
            <v>0.46</v>
          </cell>
          <cell r="V134">
            <v>0.44</v>
          </cell>
          <cell r="W134">
            <v>0.44</v>
          </cell>
          <cell r="X134">
            <v>0.42</v>
          </cell>
          <cell r="Y134">
            <v>0.4</v>
          </cell>
          <cell r="Z134">
            <v>0.44</v>
          </cell>
          <cell r="AA134">
            <v>0.42</v>
          </cell>
          <cell r="AB134">
            <v>0.41</v>
          </cell>
          <cell r="AC134">
            <v>0.4</v>
          </cell>
        </row>
        <row r="135">
          <cell r="N135">
            <v>0.54</v>
          </cell>
          <cell r="O135">
            <v>0.5</v>
          </cell>
          <cell r="P135">
            <v>0.48</v>
          </cell>
          <cell r="Q135">
            <v>0.46</v>
          </cell>
          <cell r="R135">
            <v>0.44</v>
          </cell>
          <cell r="S135">
            <v>0.42</v>
          </cell>
          <cell r="T135">
            <v>0.52</v>
          </cell>
          <cell r="U135">
            <v>0.49</v>
          </cell>
          <cell r="V135">
            <v>0.46</v>
          </cell>
          <cell r="W135">
            <v>0.46</v>
          </cell>
          <cell r="X135">
            <v>0.44</v>
          </cell>
          <cell r="Y135">
            <v>0.42</v>
          </cell>
          <cell r="Z135">
            <v>0.47</v>
          </cell>
          <cell r="AA135">
            <v>0.44</v>
          </cell>
          <cell r="AB135">
            <v>0.42</v>
          </cell>
          <cell r="AC135">
            <v>0.42</v>
          </cell>
        </row>
        <row r="136">
          <cell r="N136">
            <v>0.55000000000000004</v>
          </cell>
          <cell r="O136">
            <v>0.52</v>
          </cell>
          <cell r="P136">
            <v>0.49</v>
          </cell>
          <cell r="Q136">
            <v>0.47</v>
          </cell>
          <cell r="R136">
            <v>0.45</v>
          </cell>
          <cell r="S136">
            <v>0.43</v>
          </cell>
          <cell r="T136">
            <v>0.53</v>
          </cell>
          <cell r="U136">
            <v>0.5</v>
          </cell>
          <cell r="V136">
            <v>0.48</v>
          </cell>
          <cell r="W136">
            <v>0.46</v>
          </cell>
          <cell r="X136">
            <v>0.45</v>
          </cell>
          <cell r="Y136">
            <v>0.43</v>
          </cell>
          <cell r="Z136">
            <v>0.48</v>
          </cell>
          <cell r="AA136">
            <v>0.46</v>
          </cell>
          <cell r="AB136">
            <v>0.43</v>
          </cell>
          <cell r="AC136">
            <v>0.43</v>
          </cell>
        </row>
        <row r="137">
          <cell r="N137">
            <v>0.56000000000000005</v>
          </cell>
          <cell r="O137">
            <v>0.54</v>
          </cell>
          <cell r="P137">
            <v>0.51</v>
          </cell>
          <cell r="Q137">
            <v>0.48</v>
          </cell>
          <cell r="R137">
            <v>0.46</v>
          </cell>
          <cell r="S137">
            <v>0.45</v>
          </cell>
          <cell r="T137">
            <v>0.54</v>
          </cell>
          <cell r="U137">
            <v>0.52</v>
          </cell>
          <cell r="V137">
            <v>0.5</v>
          </cell>
          <cell r="W137">
            <v>0.47</v>
          </cell>
          <cell r="X137">
            <v>0.46</v>
          </cell>
          <cell r="Y137">
            <v>0.45</v>
          </cell>
          <cell r="Z137">
            <v>0.49</v>
          </cell>
          <cell r="AA137">
            <v>0.48</v>
          </cell>
          <cell r="AB137">
            <v>0.44</v>
          </cell>
          <cell r="AC137">
            <v>0.44</v>
          </cell>
        </row>
        <row r="138">
          <cell r="N138">
            <v>0.56999999999999995</v>
          </cell>
          <cell r="O138">
            <v>0.55000000000000004</v>
          </cell>
          <cell r="P138">
            <v>0.53</v>
          </cell>
          <cell r="Q138">
            <v>0.48</v>
          </cell>
          <cell r="R138">
            <v>0.47</v>
          </cell>
          <cell r="S138">
            <v>0.46</v>
          </cell>
          <cell r="T138">
            <v>0.56000000000000005</v>
          </cell>
          <cell r="U138">
            <v>0.53</v>
          </cell>
          <cell r="V138">
            <v>0.52</v>
          </cell>
          <cell r="W138">
            <v>0.48</v>
          </cell>
          <cell r="X138">
            <v>0.47</v>
          </cell>
          <cell r="Y138">
            <v>0.46</v>
          </cell>
          <cell r="Z138">
            <v>0.5</v>
          </cell>
          <cell r="AA138">
            <v>0.49</v>
          </cell>
          <cell r="AB138">
            <v>0.46</v>
          </cell>
          <cell r="AC138">
            <v>0.46</v>
          </cell>
        </row>
        <row r="139">
          <cell r="N139">
            <v>0.32</v>
          </cell>
          <cell r="O139">
            <v>0.26</v>
          </cell>
          <cell r="P139">
            <v>0.22</v>
          </cell>
          <cell r="Q139">
            <v>0.28999999999999998</v>
          </cell>
          <cell r="R139">
            <v>0.25</v>
          </cell>
          <cell r="S139">
            <v>0.22</v>
          </cell>
          <cell r="T139">
            <v>0.31</v>
          </cell>
          <cell r="U139">
            <v>0.25</v>
          </cell>
          <cell r="V139">
            <v>0.22</v>
          </cell>
          <cell r="W139">
            <v>0.28999999999999998</v>
          </cell>
          <cell r="X139">
            <v>0.24</v>
          </cell>
          <cell r="Y139">
            <v>0.22</v>
          </cell>
          <cell r="Z139">
            <v>0.25</v>
          </cell>
          <cell r="AA139">
            <v>0.22</v>
          </cell>
          <cell r="AB139">
            <v>0.24</v>
          </cell>
          <cell r="AC139">
            <v>0.21</v>
          </cell>
        </row>
        <row r="140">
          <cell r="N140">
            <v>0.38</v>
          </cell>
          <cell r="O140">
            <v>0.32</v>
          </cell>
          <cell r="P140">
            <v>0.28999999999999998</v>
          </cell>
          <cell r="Q140">
            <v>0.34</v>
          </cell>
          <cell r="R140">
            <v>0.3</v>
          </cell>
          <cell r="S140">
            <v>0.28000000000000003</v>
          </cell>
          <cell r="T140">
            <v>0.37</v>
          </cell>
          <cell r="U140">
            <v>0.32</v>
          </cell>
          <cell r="V140">
            <v>0.28000000000000003</v>
          </cell>
          <cell r="W140">
            <v>0.34</v>
          </cell>
          <cell r="X140">
            <v>0.3</v>
          </cell>
          <cell r="Y140">
            <v>0.27</v>
          </cell>
          <cell r="Z140">
            <v>0.31</v>
          </cell>
          <cell r="AA140">
            <v>0.28000000000000003</v>
          </cell>
          <cell r="AB140">
            <v>0.28999999999999998</v>
          </cell>
          <cell r="AC140">
            <v>0.27</v>
          </cell>
        </row>
        <row r="141">
          <cell r="N141">
            <v>0.41</v>
          </cell>
          <cell r="O141">
            <v>0.36</v>
          </cell>
          <cell r="P141">
            <v>0.33</v>
          </cell>
          <cell r="Q141">
            <v>0.37</v>
          </cell>
          <cell r="R141">
            <v>0.34</v>
          </cell>
          <cell r="S141">
            <v>0.31</v>
          </cell>
          <cell r="T141">
            <v>0.4</v>
          </cell>
          <cell r="U141">
            <v>0.36</v>
          </cell>
          <cell r="V141">
            <v>0.33</v>
          </cell>
          <cell r="W141">
            <v>0.37</v>
          </cell>
          <cell r="X141">
            <v>0.33</v>
          </cell>
          <cell r="Y141">
            <v>0.31</v>
          </cell>
          <cell r="Z141">
            <v>0.35</v>
          </cell>
          <cell r="AA141">
            <v>0.32</v>
          </cell>
          <cell r="AB141">
            <v>0.33</v>
          </cell>
          <cell r="AC141">
            <v>0.31</v>
          </cell>
        </row>
        <row r="142">
          <cell r="N142">
            <v>0.44</v>
          </cell>
          <cell r="O142">
            <v>0.4</v>
          </cell>
          <cell r="P142">
            <v>0.37</v>
          </cell>
          <cell r="Q142">
            <v>0.39</v>
          </cell>
          <cell r="R142">
            <v>0.37</v>
          </cell>
          <cell r="S142">
            <v>0.34</v>
          </cell>
          <cell r="T142">
            <v>0.43</v>
          </cell>
          <cell r="U142">
            <v>0.39</v>
          </cell>
          <cell r="V142">
            <v>0.36</v>
          </cell>
          <cell r="W142">
            <v>0.39</v>
          </cell>
          <cell r="X142">
            <v>0.36</v>
          </cell>
          <cell r="Y142">
            <v>0.34</v>
          </cell>
          <cell r="Z142">
            <v>0.38</v>
          </cell>
          <cell r="AA142">
            <v>0.35</v>
          </cell>
          <cell r="AB142">
            <v>0.36</v>
          </cell>
          <cell r="AC142">
            <v>0.34</v>
          </cell>
        </row>
        <row r="143">
          <cell r="N143">
            <v>0.47</v>
          </cell>
          <cell r="O143">
            <v>0.42</v>
          </cell>
          <cell r="P143">
            <v>0.39</v>
          </cell>
          <cell r="Q143">
            <v>0.41</v>
          </cell>
          <cell r="R143">
            <v>0.38</v>
          </cell>
          <cell r="S143">
            <v>0.36</v>
          </cell>
          <cell r="T143">
            <v>0.45</v>
          </cell>
          <cell r="U143">
            <v>0.41</v>
          </cell>
          <cell r="V143">
            <v>0.39</v>
          </cell>
          <cell r="W143">
            <v>0.4</v>
          </cell>
          <cell r="X143">
            <v>0.38</v>
          </cell>
          <cell r="Y143">
            <v>0.36</v>
          </cell>
          <cell r="Z143">
            <v>0.4</v>
          </cell>
          <cell r="AA143">
            <v>0.37</v>
          </cell>
          <cell r="AB143">
            <v>0.37</v>
          </cell>
          <cell r="AC143">
            <v>0.36</v>
          </cell>
        </row>
        <row r="144">
          <cell r="N144">
            <v>0.49</v>
          </cell>
          <cell r="O144">
            <v>0.46</v>
          </cell>
          <cell r="P144">
            <v>0.43</v>
          </cell>
          <cell r="Q144">
            <v>0.43</v>
          </cell>
          <cell r="R144">
            <v>0.41</v>
          </cell>
          <cell r="S144">
            <v>0.39</v>
          </cell>
          <cell r="T144">
            <v>0.48</v>
          </cell>
          <cell r="U144">
            <v>0.45</v>
          </cell>
          <cell r="V144">
            <v>0.42</v>
          </cell>
          <cell r="W144">
            <v>0.42</v>
          </cell>
          <cell r="X144">
            <v>0.4</v>
          </cell>
          <cell r="Y144">
            <v>0.39</v>
          </cell>
          <cell r="Z144">
            <v>0.43</v>
          </cell>
          <cell r="AA144">
            <v>0.4</v>
          </cell>
          <cell r="AB144">
            <v>0.4</v>
          </cell>
          <cell r="AC144">
            <v>0.38</v>
          </cell>
        </row>
        <row r="145">
          <cell r="N145">
            <v>0.51</v>
          </cell>
          <cell r="O145">
            <v>0.48</v>
          </cell>
          <cell r="P145">
            <v>0.45</v>
          </cell>
          <cell r="Q145">
            <v>0.44</v>
          </cell>
          <cell r="R145">
            <v>0.42</v>
          </cell>
          <cell r="S145">
            <v>0.41</v>
          </cell>
          <cell r="T145">
            <v>0.49</v>
          </cell>
          <cell r="U145">
            <v>0.47</v>
          </cell>
          <cell r="V145">
            <v>0.44</v>
          </cell>
          <cell r="W145">
            <v>0.43</v>
          </cell>
          <cell r="X145">
            <v>0.42</v>
          </cell>
          <cell r="Y145">
            <v>0.4</v>
          </cell>
          <cell r="Z145">
            <v>0.45</v>
          </cell>
          <cell r="AA145">
            <v>0.42</v>
          </cell>
          <cell r="AB145">
            <v>0.41</v>
          </cell>
          <cell r="AC145">
            <v>0.4</v>
          </cell>
        </row>
        <row r="146">
          <cell r="N146">
            <v>0.52</v>
          </cell>
          <cell r="O146">
            <v>0.49</v>
          </cell>
          <cell r="P146">
            <v>0.47</v>
          </cell>
          <cell r="Q146">
            <v>0.45</v>
          </cell>
          <cell r="R146">
            <v>0.43</v>
          </cell>
          <cell r="S146">
            <v>0.42</v>
          </cell>
          <cell r="T146">
            <v>0.5</v>
          </cell>
          <cell r="U146">
            <v>0.48</v>
          </cell>
          <cell r="V146">
            <v>0.46</v>
          </cell>
          <cell r="W146">
            <v>0.44</v>
          </cell>
          <cell r="X146">
            <v>0.43</v>
          </cell>
          <cell r="Y146">
            <v>0.41</v>
          </cell>
          <cell r="Z146">
            <v>0.47</v>
          </cell>
          <cell r="AA146">
            <v>0.44</v>
          </cell>
          <cell r="AB146">
            <v>0.42</v>
          </cell>
          <cell r="AC146">
            <v>0.41</v>
          </cell>
        </row>
        <row r="147">
          <cell r="N147">
            <v>0.54</v>
          </cell>
          <cell r="O147">
            <v>0.51</v>
          </cell>
          <cell r="P147">
            <v>0.49</v>
          </cell>
          <cell r="Q147">
            <v>0.45</v>
          </cell>
          <cell r="R147">
            <v>0.44</v>
          </cell>
          <cell r="S147">
            <v>0.43</v>
          </cell>
          <cell r="T147">
            <v>0.52</v>
          </cell>
          <cell r="U147">
            <v>0.5</v>
          </cell>
          <cell r="V147">
            <v>0.48</v>
          </cell>
          <cell r="W147">
            <v>0.45</v>
          </cell>
          <cell r="X147">
            <v>0.44</v>
          </cell>
          <cell r="Y147">
            <v>0.43</v>
          </cell>
          <cell r="Z147">
            <v>0.48</v>
          </cell>
          <cell r="AA147">
            <v>0.46</v>
          </cell>
          <cell r="AB147">
            <v>0.43</v>
          </cell>
          <cell r="AC147">
            <v>0.42</v>
          </cell>
        </row>
        <row r="148">
          <cell r="N148">
            <v>0.54</v>
          </cell>
          <cell r="O148">
            <v>0.53</v>
          </cell>
          <cell r="P148">
            <v>0.51</v>
          </cell>
          <cell r="Q148">
            <v>0.46</v>
          </cell>
          <cell r="R148">
            <v>0.45</v>
          </cell>
          <cell r="S148">
            <v>0.44</v>
          </cell>
          <cell r="T148">
            <v>0.53</v>
          </cell>
          <cell r="U148">
            <v>0.51</v>
          </cell>
          <cell r="V148">
            <v>0.49</v>
          </cell>
          <cell r="W148">
            <v>0.45</v>
          </cell>
          <cell r="X148">
            <v>0.45</v>
          </cell>
          <cell r="Y148">
            <v>0.44</v>
          </cell>
          <cell r="Z148">
            <v>0.48</v>
          </cell>
          <cell r="AA148">
            <v>0.47</v>
          </cell>
          <cell r="AB148">
            <v>0.44</v>
          </cell>
          <cell r="AC148">
            <v>0.43</v>
          </cell>
        </row>
        <row r="149">
          <cell r="N149">
            <v>0.28000000000000003</v>
          </cell>
          <cell r="O149">
            <v>0.23</v>
          </cell>
          <cell r="P149">
            <v>0.2</v>
          </cell>
          <cell r="Q149">
            <v>0.26</v>
          </cell>
          <cell r="R149">
            <v>0.22</v>
          </cell>
          <cell r="S149">
            <v>0.2</v>
          </cell>
          <cell r="T149">
            <v>0.28000000000000003</v>
          </cell>
          <cell r="U149">
            <v>0.23</v>
          </cell>
          <cell r="V149">
            <v>0.2</v>
          </cell>
          <cell r="W149">
            <v>0.26</v>
          </cell>
          <cell r="X149">
            <v>0.21</v>
          </cell>
          <cell r="Y149">
            <v>0.2</v>
          </cell>
          <cell r="Z149">
            <v>0.22</v>
          </cell>
          <cell r="AA149">
            <v>0.2</v>
          </cell>
          <cell r="AB149">
            <v>0.21</v>
          </cell>
          <cell r="AC149">
            <v>0.19</v>
          </cell>
        </row>
        <row r="150">
          <cell r="N150">
            <v>0.34</v>
          </cell>
          <cell r="O150">
            <v>0.28000000000000003</v>
          </cell>
          <cell r="P150">
            <v>0.25</v>
          </cell>
          <cell r="Q150">
            <v>0.31</v>
          </cell>
          <cell r="R150">
            <v>0.27</v>
          </cell>
          <cell r="S150">
            <v>0.24</v>
          </cell>
          <cell r="T150">
            <v>0.33</v>
          </cell>
          <cell r="U150">
            <v>0.28000000000000003</v>
          </cell>
          <cell r="V150">
            <v>0.25</v>
          </cell>
          <cell r="W150">
            <v>0.3</v>
          </cell>
          <cell r="X150">
            <v>0.27</v>
          </cell>
          <cell r="Y150">
            <v>0.24</v>
          </cell>
          <cell r="Z150">
            <v>0.28000000000000003</v>
          </cell>
          <cell r="AA150">
            <v>0.25</v>
          </cell>
          <cell r="AB150">
            <v>0.26</v>
          </cell>
          <cell r="AC150">
            <v>0.24</v>
          </cell>
        </row>
        <row r="151">
          <cell r="N151">
            <v>0.36</v>
          </cell>
          <cell r="O151">
            <v>0.32</v>
          </cell>
          <cell r="P151">
            <v>0.28000000000000003</v>
          </cell>
          <cell r="Q151">
            <v>0.33</v>
          </cell>
          <cell r="R151">
            <v>0.28999999999999998</v>
          </cell>
          <cell r="S151">
            <v>0.27</v>
          </cell>
          <cell r="T151">
            <v>0.36</v>
          </cell>
          <cell r="U151">
            <v>0.31</v>
          </cell>
          <cell r="V151">
            <v>0.28000000000000003</v>
          </cell>
          <cell r="W151">
            <v>0.32</v>
          </cell>
          <cell r="X151">
            <v>0.28999999999999998</v>
          </cell>
          <cell r="Y151">
            <v>0.27</v>
          </cell>
          <cell r="Z151">
            <v>0.3</v>
          </cell>
          <cell r="AA151">
            <v>0.28000000000000003</v>
          </cell>
          <cell r="AB151">
            <v>0.28000000000000003</v>
          </cell>
          <cell r="AC151">
            <v>0.27</v>
          </cell>
        </row>
        <row r="152">
          <cell r="N152">
            <v>0.4</v>
          </cell>
          <cell r="O152">
            <v>0.35</v>
          </cell>
          <cell r="P152">
            <v>0.31</v>
          </cell>
          <cell r="Q152">
            <v>0.35</v>
          </cell>
          <cell r="R152">
            <v>0.32</v>
          </cell>
          <cell r="S152">
            <v>0.28999999999999998</v>
          </cell>
          <cell r="T152">
            <v>0.38</v>
          </cell>
          <cell r="U152">
            <v>0.34</v>
          </cell>
          <cell r="V152">
            <v>0.31</v>
          </cell>
          <cell r="W152">
            <v>0.35</v>
          </cell>
          <cell r="X152">
            <v>0.32</v>
          </cell>
          <cell r="Y152">
            <v>0.28999999999999998</v>
          </cell>
          <cell r="Z152">
            <v>0.33</v>
          </cell>
          <cell r="AA152">
            <v>0.3</v>
          </cell>
          <cell r="AB152">
            <v>0.31</v>
          </cell>
          <cell r="AC152">
            <v>0.28999999999999998</v>
          </cell>
        </row>
        <row r="153">
          <cell r="N153">
            <v>0.42</v>
          </cell>
          <cell r="O153">
            <v>0.37</v>
          </cell>
          <cell r="P153">
            <v>0.34</v>
          </cell>
          <cell r="Q153">
            <v>0.36</v>
          </cell>
          <cell r="R153">
            <v>0.34</v>
          </cell>
          <cell r="S153">
            <v>0.31</v>
          </cell>
          <cell r="T153">
            <v>0.4</v>
          </cell>
          <cell r="U153">
            <v>0.36</v>
          </cell>
          <cell r="V153">
            <v>0.33</v>
          </cell>
          <cell r="W153">
            <v>0.36</v>
          </cell>
          <cell r="X153">
            <v>0.33</v>
          </cell>
          <cell r="Y153">
            <v>0.31</v>
          </cell>
          <cell r="Z153">
            <v>0.35</v>
          </cell>
          <cell r="AA153">
            <v>0.32</v>
          </cell>
          <cell r="AB153">
            <v>0.33</v>
          </cell>
          <cell r="AC153">
            <v>0.31</v>
          </cell>
        </row>
        <row r="154">
          <cell r="N154">
            <v>0.45</v>
          </cell>
          <cell r="O154">
            <v>0.41</v>
          </cell>
          <cell r="P154">
            <v>0.37</v>
          </cell>
          <cell r="Q154">
            <v>0.39</v>
          </cell>
          <cell r="R154">
            <v>0.36</v>
          </cell>
          <cell r="S154">
            <v>0.35</v>
          </cell>
          <cell r="T154">
            <v>0.43</v>
          </cell>
          <cell r="U154">
            <v>0.4</v>
          </cell>
          <cell r="V154">
            <v>0.37</v>
          </cell>
          <cell r="W154">
            <v>0.38</v>
          </cell>
          <cell r="X154">
            <v>0.36</v>
          </cell>
          <cell r="Y154">
            <v>0.34</v>
          </cell>
          <cell r="Z154">
            <v>0.38</v>
          </cell>
          <cell r="AA154">
            <v>0.36</v>
          </cell>
          <cell r="AB154">
            <v>0.36</v>
          </cell>
          <cell r="AC154">
            <v>0.34</v>
          </cell>
        </row>
        <row r="155">
          <cell r="N155">
            <v>0.46</v>
          </cell>
          <cell r="O155">
            <v>0.43</v>
          </cell>
          <cell r="P155">
            <v>0.4</v>
          </cell>
          <cell r="Q155">
            <v>0.4</v>
          </cell>
          <cell r="R155">
            <v>0.37</v>
          </cell>
          <cell r="S155">
            <v>0.36</v>
          </cell>
          <cell r="T155">
            <v>0.45</v>
          </cell>
          <cell r="U155">
            <v>0.42</v>
          </cell>
          <cell r="V155">
            <v>0.39</v>
          </cell>
          <cell r="W155">
            <v>0.39</v>
          </cell>
          <cell r="X155">
            <v>0.37</v>
          </cell>
          <cell r="Y155">
            <v>0.36</v>
          </cell>
          <cell r="Z155">
            <v>0.4</v>
          </cell>
          <cell r="AA155">
            <v>0.37</v>
          </cell>
          <cell r="AB155">
            <v>0.36</v>
          </cell>
          <cell r="AC155">
            <v>0.36</v>
          </cell>
        </row>
        <row r="156">
          <cell r="N156">
            <v>0.47</v>
          </cell>
          <cell r="O156">
            <v>0.45</v>
          </cell>
          <cell r="P156">
            <v>0.42</v>
          </cell>
          <cell r="Q156">
            <v>0.41</v>
          </cell>
          <cell r="R156">
            <v>0.39</v>
          </cell>
          <cell r="S156">
            <v>0.37</v>
          </cell>
          <cell r="T156">
            <v>0.45</v>
          </cell>
          <cell r="U156">
            <v>0.44</v>
          </cell>
          <cell r="V156">
            <v>0.41</v>
          </cell>
          <cell r="W156">
            <v>0.4</v>
          </cell>
          <cell r="X156">
            <v>0.38</v>
          </cell>
          <cell r="Y156">
            <v>0.37</v>
          </cell>
          <cell r="Z156">
            <v>0.41</v>
          </cell>
          <cell r="AA156">
            <v>0.39</v>
          </cell>
          <cell r="AB156">
            <v>0.37</v>
          </cell>
          <cell r="AC156">
            <v>0.36</v>
          </cell>
        </row>
        <row r="157">
          <cell r="N157">
            <v>0.49</v>
          </cell>
          <cell r="O157">
            <v>0.46</v>
          </cell>
          <cell r="P157">
            <v>0.45</v>
          </cell>
          <cell r="Q157">
            <v>0.42</v>
          </cell>
          <cell r="R157">
            <v>0.4</v>
          </cell>
          <cell r="S157">
            <v>0.39</v>
          </cell>
          <cell r="T157">
            <v>0.47</v>
          </cell>
          <cell r="U157">
            <v>0.45</v>
          </cell>
          <cell r="V157">
            <v>0.44</v>
          </cell>
          <cell r="W157">
            <v>0.41</v>
          </cell>
          <cell r="X157">
            <v>0.4</v>
          </cell>
          <cell r="Y157">
            <v>0.38</v>
          </cell>
          <cell r="Z157">
            <v>0.43</v>
          </cell>
          <cell r="AA157">
            <v>0.41</v>
          </cell>
          <cell r="AB157">
            <v>0.39</v>
          </cell>
          <cell r="AC157">
            <v>0.38</v>
          </cell>
        </row>
        <row r="158">
          <cell r="N158">
            <v>0.5</v>
          </cell>
          <cell r="O158">
            <v>0.48</v>
          </cell>
          <cell r="P158">
            <v>0.46</v>
          </cell>
          <cell r="Q158">
            <v>0.42</v>
          </cell>
          <cell r="R158">
            <v>0.41</v>
          </cell>
          <cell r="S158">
            <v>0.4</v>
          </cell>
          <cell r="T158">
            <v>0.48</v>
          </cell>
          <cell r="U158">
            <v>0.46</v>
          </cell>
          <cell r="V158">
            <v>0.45</v>
          </cell>
          <cell r="W158">
            <v>0.42</v>
          </cell>
          <cell r="X158">
            <v>0.41</v>
          </cell>
          <cell r="Y158">
            <v>0.4</v>
          </cell>
          <cell r="Z158">
            <v>0.44</v>
          </cell>
          <cell r="AA158">
            <v>0.43</v>
          </cell>
          <cell r="AB158">
            <v>0.4</v>
          </cell>
          <cell r="AC158">
            <v>0.39</v>
          </cell>
        </row>
        <row r="159">
          <cell r="N159">
            <v>0.28000000000000003</v>
          </cell>
          <cell r="O159">
            <v>0.23</v>
          </cell>
          <cell r="P159">
            <v>0.19</v>
          </cell>
          <cell r="Q159">
            <v>0.25</v>
          </cell>
          <cell r="R159">
            <v>0.22</v>
          </cell>
          <cell r="S159">
            <v>0.19</v>
          </cell>
          <cell r="T159">
            <v>0.27</v>
          </cell>
          <cell r="U159">
            <v>0.22</v>
          </cell>
          <cell r="V159">
            <v>0.19</v>
          </cell>
          <cell r="W159">
            <v>0.25</v>
          </cell>
          <cell r="X159">
            <v>0.21</v>
          </cell>
          <cell r="Y159">
            <v>0.19</v>
          </cell>
          <cell r="Z159">
            <v>0.22</v>
          </cell>
          <cell r="AA159">
            <v>0.19</v>
          </cell>
          <cell r="AB159">
            <v>0.21</v>
          </cell>
          <cell r="AC159">
            <v>0.18</v>
          </cell>
        </row>
        <row r="160">
          <cell r="N160">
            <v>0.33</v>
          </cell>
          <cell r="O160">
            <v>0.28000000000000003</v>
          </cell>
          <cell r="P160">
            <v>0.25</v>
          </cell>
          <cell r="Q160">
            <v>0.3</v>
          </cell>
          <cell r="R160">
            <v>0.26</v>
          </cell>
          <cell r="S160">
            <v>0.24</v>
          </cell>
          <cell r="T160">
            <v>0.32</v>
          </cell>
          <cell r="U160">
            <v>0.28000000000000003</v>
          </cell>
          <cell r="V160">
            <v>0.24</v>
          </cell>
          <cell r="W160">
            <v>0.3</v>
          </cell>
          <cell r="X160">
            <v>0.26</v>
          </cell>
          <cell r="Y160">
            <v>0.23</v>
          </cell>
          <cell r="Z160">
            <v>0.27</v>
          </cell>
          <cell r="AA160">
            <v>0.24</v>
          </cell>
          <cell r="AB160">
            <v>0.25</v>
          </cell>
          <cell r="AC160">
            <v>0.23</v>
          </cell>
        </row>
        <row r="161">
          <cell r="N161">
            <v>0.36</v>
          </cell>
          <cell r="O161">
            <v>0.31</v>
          </cell>
          <cell r="P161">
            <v>0.28999999999999998</v>
          </cell>
          <cell r="Q161">
            <v>0.32</v>
          </cell>
          <cell r="R161">
            <v>0.3</v>
          </cell>
          <cell r="S161">
            <v>0.27</v>
          </cell>
          <cell r="T161">
            <v>0.35</v>
          </cell>
          <cell r="U161">
            <v>0.31</v>
          </cell>
          <cell r="V161">
            <v>0.28999999999999998</v>
          </cell>
          <cell r="W161">
            <v>0.32</v>
          </cell>
          <cell r="X161">
            <v>0.28999999999999998</v>
          </cell>
          <cell r="Y161">
            <v>0.27</v>
          </cell>
          <cell r="Z161">
            <v>0.3</v>
          </cell>
          <cell r="AA161">
            <v>0.28000000000000003</v>
          </cell>
          <cell r="AB161">
            <v>0.28999999999999998</v>
          </cell>
          <cell r="AC161">
            <v>0.27</v>
          </cell>
        </row>
        <row r="162">
          <cell r="N162">
            <v>0.38</v>
          </cell>
          <cell r="O162">
            <v>0.35</v>
          </cell>
          <cell r="P162">
            <v>0.32</v>
          </cell>
          <cell r="Q162">
            <v>0.34</v>
          </cell>
          <cell r="R162">
            <v>0.32</v>
          </cell>
          <cell r="S162">
            <v>0.3</v>
          </cell>
          <cell r="T162">
            <v>0.37</v>
          </cell>
          <cell r="U162">
            <v>0.34</v>
          </cell>
          <cell r="V162">
            <v>0.31</v>
          </cell>
          <cell r="W162">
            <v>0.34</v>
          </cell>
          <cell r="X162">
            <v>0.31</v>
          </cell>
          <cell r="Y162">
            <v>0.3</v>
          </cell>
          <cell r="Z162">
            <v>0.33</v>
          </cell>
          <cell r="AA162">
            <v>0.3</v>
          </cell>
          <cell r="AB162">
            <v>0.31</v>
          </cell>
          <cell r="AC162">
            <v>0.3</v>
          </cell>
        </row>
        <row r="163">
          <cell r="N163">
            <v>0.41</v>
          </cell>
          <cell r="O163">
            <v>0.37</v>
          </cell>
          <cell r="P163">
            <v>0.34</v>
          </cell>
          <cell r="Q163">
            <v>0.36</v>
          </cell>
          <cell r="R163">
            <v>0.33</v>
          </cell>
          <cell r="S163">
            <v>0.31</v>
          </cell>
          <cell r="T163">
            <v>0.39</v>
          </cell>
          <cell r="U163">
            <v>0.36</v>
          </cell>
          <cell r="V163">
            <v>0.34</v>
          </cell>
          <cell r="W163">
            <v>0.35</v>
          </cell>
          <cell r="X163">
            <v>0.33</v>
          </cell>
          <cell r="Y163">
            <v>0.31</v>
          </cell>
          <cell r="Z163">
            <v>0.35</v>
          </cell>
          <cell r="AA163">
            <v>0.32</v>
          </cell>
          <cell r="AB163">
            <v>0.32</v>
          </cell>
          <cell r="AC163">
            <v>0.31</v>
          </cell>
        </row>
        <row r="164">
          <cell r="N164">
            <v>0.43</v>
          </cell>
          <cell r="O164">
            <v>0.4</v>
          </cell>
          <cell r="P164">
            <v>0.37</v>
          </cell>
          <cell r="Q164">
            <v>0.37</v>
          </cell>
          <cell r="R164">
            <v>0.36</v>
          </cell>
          <cell r="S164">
            <v>0.34</v>
          </cell>
          <cell r="T164">
            <v>0.42</v>
          </cell>
          <cell r="U164">
            <v>0.39</v>
          </cell>
          <cell r="V164">
            <v>0.37</v>
          </cell>
          <cell r="W164">
            <v>0.37</v>
          </cell>
          <cell r="X164">
            <v>0.35</v>
          </cell>
          <cell r="Y164">
            <v>0.34</v>
          </cell>
          <cell r="Z164">
            <v>0.37</v>
          </cell>
          <cell r="AA164">
            <v>0.35</v>
          </cell>
          <cell r="AB164">
            <v>0.35</v>
          </cell>
          <cell r="AC164">
            <v>0.33</v>
          </cell>
        </row>
        <row r="165">
          <cell r="N165">
            <v>0.44</v>
          </cell>
          <cell r="O165">
            <v>0.42</v>
          </cell>
          <cell r="P165">
            <v>0.39</v>
          </cell>
          <cell r="Q165">
            <v>0.38</v>
          </cell>
          <cell r="R165">
            <v>0.37</v>
          </cell>
          <cell r="S165">
            <v>0.36</v>
          </cell>
          <cell r="T165">
            <v>0.43</v>
          </cell>
          <cell r="U165">
            <v>0.41</v>
          </cell>
          <cell r="V165">
            <v>0.38</v>
          </cell>
          <cell r="W165">
            <v>0.37</v>
          </cell>
          <cell r="X165">
            <v>0.37</v>
          </cell>
          <cell r="Y165">
            <v>0.35</v>
          </cell>
          <cell r="Z165">
            <v>0.38</v>
          </cell>
          <cell r="AA165">
            <v>0.37</v>
          </cell>
          <cell r="AB165">
            <v>0.36</v>
          </cell>
          <cell r="AC165">
            <v>0.35</v>
          </cell>
        </row>
        <row r="166">
          <cell r="N166">
            <v>0.45</v>
          </cell>
          <cell r="O166">
            <v>0.43</v>
          </cell>
          <cell r="P166">
            <v>0.41</v>
          </cell>
          <cell r="Q166">
            <v>0.39</v>
          </cell>
          <cell r="R166">
            <v>0.37</v>
          </cell>
          <cell r="S166">
            <v>0.37</v>
          </cell>
          <cell r="T166">
            <v>0.44</v>
          </cell>
          <cell r="U166">
            <v>0.42</v>
          </cell>
          <cell r="V166">
            <v>0.4</v>
          </cell>
          <cell r="W166">
            <v>0.38</v>
          </cell>
          <cell r="X166">
            <v>0.37</v>
          </cell>
          <cell r="Y166">
            <v>0.36</v>
          </cell>
          <cell r="Z166">
            <v>0.39</v>
          </cell>
          <cell r="AA166">
            <v>0.38</v>
          </cell>
          <cell r="AB166">
            <v>0.37</v>
          </cell>
          <cell r="AC166">
            <v>0.36</v>
          </cell>
        </row>
        <row r="167">
          <cell r="N167">
            <v>0.47</v>
          </cell>
          <cell r="O167">
            <v>0.44</v>
          </cell>
          <cell r="P167">
            <v>0.43</v>
          </cell>
          <cell r="Q167">
            <v>0.39</v>
          </cell>
          <cell r="R167">
            <v>0.38</v>
          </cell>
          <cell r="S167">
            <v>0.37</v>
          </cell>
          <cell r="T167">
            <v>0.45</v>
          </cell>
          <cell r="U167">
            <v>0.44</v>
          </cell>
          <cell r="V167">
            <v>0.42</v>
          </cell>
          <cell r="W167">
            <v>0.39</v>
          </cell>
          <cell r="X167">
            <v>0.38</v>
          </cell>
          <cell r="Y167">
            <v>0.37</v>
          </cell>
          <cell r="Z167">
            <v>0.41</v>
          </cell>
          <cell r="AA167">
            <v>0.4</v>
          </cell>
          <cell r="AB167">
            <v>0.37</v>
          </cell>
          <cell r="AC167">
            <v>0.37</v>
          </cell>
        </row>
        <row r="168">
          <cell r="N168">
            <v>0.47</v>
          </cell>
          <cell r="O168">
            <v>0.46</v>
          </cell>
          <cell r="P168">
            <v>0.44</v>
          </cell>
          <cell r="Q168">
            <v>0.4</v>
          </cell>
          <cell r="R168">
            <v>0.39</v>
          </cell>
          <cell r="S168">
            <v>0.38</v>
          </cell>
          <cell r="T168">
            <v>0.46</v>
          </cell>
          <cell r="U168">
            <v>0.44</v>
          </cell>
          <cell r="V168">
            <v>0.43</v>
          </cell>
          <cell r="W168">
            <v>0.39</v>
          </cell>
          <cell r="X168">
            <v>0.39</v>
          </cell>
          <cell r="Y168">
            <v>0.38</v>
          </cell>
          <cell r="Z168">
            <v>0.42</v>
          </cell>
          <cell r="AA168">
            <v>0.41</v>
          </cell>
          <cell r="AB168">
            <v>0.38</v>
          </cell>
          <cell r="AC168">
            <v>0.37</v>
          </cell>
        </row>
        <row r="169">
          <cell r="N169">
            <v>0.38</v>
          </cell>
          <cell r="O169">
            <v>0.31</v>
          </cell>
          <cell r="P169">
            <v>0.26</v>
          </cell>
          <cell r="Q169">
            <v>0.35</v>
          </cell>
          <cell r="R169">
            <v>0.28999999999999998</v>
          </cell>
          <cell r="S169">
            <v>0.26</v>
          </cell>
          <cell r="T169">
            <v>0.37</v>
          </cell>
          <cell r="U169">
            <v>0.3</v>
          </cell>
          <cell r="V169">
            <v>0.26</v>
          </cell>
          <cell r="W169">
            <v>0.34</v>
          </cell>
          <cell r="X169">
            <v>0.28999999999999998</v>
          </cell>
          <cell r="Y169">
            <v>0.26</v>
          </cell>
          <cell r="Z169">
            <v>0.3</v>
          </cell>
          <cell r="AA169">
            <v>0.26</v>
          </cell>
          <cell r="AB169">
            <v>0.28999999999999998</v>
          </cell>
          <cell r="AC169">
            <v>0.25</v>
          </cell>
        </row>
        <row r="170">
          <cell r="N170">
            <v>0.45</v>
          </cell>
          <cell r="O170">
            <v>0.39</v>
          </cell>
          <cell r="P170">
            <v>0.34</v>
          </cell>
          <cell r="Q170">
            <v>0.41</v>
          </cell>
          <cell r="R170">
            <v>0.36</v>
          </cell>
          <cell r="S170">
            <v>0.33</v>
          </cell>
          <cell r="T170">
            <v>0.44</v>
          </cell>
          <cell r="U170">
            <v>0.38</v>
          </cell>
          <cell r="V170">
            <v>0.34</v>
          </cell>
          <cell r="W170">
            <v>0.4</v>
          </cell>
          <cell r="X170">
            <v>0.36</v>
          </cell>
          <cell r="Y170">
            <v>0.32</v>
          </cell>
          <cell r="Z170">
            <v>0.37</v>
          </cell>
          <cell r="AA170">
            <v>0.33</v>
          </cell>
          <cell r="AB170">
            <v>0.35</v>
          </cell>
          <cell r="AC170">
            <v>0.32</v>
          </cell>
        </row>
        <row r="171">
          <cell r="N171">
            <v>0.5</v>
          </cell>
          <cell r="O171">
            <v>0.44</v>
          </cell>
          <cell r="P171">
            <v>0.39</v>
          </cell>
          <cell r="Q171">
            <v>0.45</v>
          </cell>
          <cell r="R171">
            <v>0.4</v>
          </cell>
          <cell r="S171">
            <v>0.37</v>
          </cell>
          <cell r="T171">
            <v>0.49</v>
          </cell>
          <cell r="U171">
            <v>0.43</v>
          </cell>
          <cell r="V171">
            <v>0.39</v>
          </cell>
          <cell r="W171">
            <v>0.44</v>
          </cell>
          <cell r="X171">
            <v>0.4</v>
          </cell>
          <cell r="Y171">
            <v>0.37</v>
          </cell>
          <cell r="Z171">
            <v>0.42</v>
          </cell>
          <cell r="AA171">
            <v>0.38</v>
          </cell>
          <cell r="AB171">
            <v>0.39</v>
          </cell>
          <cell r="AC171">
            <v>0.37</v>
          </cell>
        </row>
        <row r="172">
          <cell r="N172">
            <v>0.54</v>
          </cell>
          <cell r="O172">
            <v>0.48</v>
          </cell>
          <cell r="P172">
            <v>0.44</v>
          </cell>
          <cell r="Q172">
            <v>0.48</v>
          </cell>
          <cell r="R172">
            <v>0.44</v>
          </cell>
          <cell r="S172">
            <v>0.41</v>
          </cell>
          <cell r="T172">
            <v>0.53</v>
          </cell>
          <cell r="U172">
            <v>0.47</v>
          </cell>
          <cell r="V172">
            <v>0.43</v>
          </cell>
          <cell r="W172">
            <v>0.47</v>
          </cell>
          <cell r="X172">
            <v>0.44</v>
          </cell>
          <cell r="Y172">
            <v>0.41</v>
          </cell>
          <cell r="Z172">
            <v>0.46</v>
          </cell>
          <cell r="AA172">
            <v>0.42</v>
          </cell>
          <cell r="AB172">
            <v>0.43</v>
          </cell>
          <cell r="AC172">
            <v>0.4</v>
          </cell>
        </row>
        <row r="173">
          <cell r="N173">
            <v>0.56999999999999995</v>
          </cell>
          <cell r="O173">
            <v>0.51</v>
          </cell>
          <cell r="P173">
            <v>0.47</v>
          </cell>
          <cell r="Q173">
            <v>0.5</v>
          </cell>
          <cell r="R173">
            <v>0.46</v>
          </cell>
          <cell r="S173">
            <v>0.44</v>
          </cell>
          <cell r="T173">
            <v>0.55000000000000004</v>
          </cell>
          <cell r="U173">
            <v>0.5</v>
          </cell>
          <cell r="V173">
            <v>0.47</v>
          </cell>
          <cell r="W173">
            <v>0.49</v>
          </cell>
          <cell r="X173">
            <v>0.46</v>
          </cell>
          <cell r="Y173">
            <v>0.43</v>
          </cell>
          <cell r="Z173">
            <v>0.48</v>
          </cell>
          <cell r="AA173">
            <v>0.45</v>
          </cell>
          <cell r="AB173">
            <v>0.45</v>
          </cell>
          <cell r="AC173">
            <v>0.43</v>
          </cell>
        </row>
        <row r="174">
          <cell r="N174">
            <v>0.6</v>
          </cell>
          <cell r="O174">
            <v>0.56000000000000005</v>
          </cell>
          <cell r="P174">
            <v>0.52</v>
          </cell>
          <cell r="Q174">
            <v>0.52</v>
          </cell>
          <cell r="R174">
            <v>0.5</v>
          </cell>
          <cell r="S174">
            <v>0.47</v>
          </cell>
          <cell r="T174">
            <v>0.57999999999999996</v>
          </cell>
          <cell r="U174">
            <v>0.54</v>
          </cell>
          <cell r="V174">
            <v>0.51</v>
          </cell>
          <cell r="W174">
            <v>0.52</v>
          </cell>
          <cell r="X174">
            <v>0.49</v>
          </cell>
          <cell r="Y174">
            <v>0.47</v>
          </cell>
          <cell r="Z174">
            <v>0.52</v>
          </cell>
          <cell r="AA174">
            <v>0.49</v>
          </cell>
          <cell r="AB174">
            <v>0.48</v>
          </cell>
          <cell r="AC174">
            <v>0.46</v>
          </cell>
        </row>
        <row r="175">
          <cell r="N175">
            <v>0.63</v>
          </cell>
          <cell r="O175">
            <v>0.57999999999999996</v>
          </cell>
          <cell r="P175">
            <v>0.55000000000000004</v>
          </cell>
          <cell r="Q175">
            <v>0.54</v>
          </cell>
          <cell r="R175">
            <v>0.51</v>
          </cell>
          <cell r="S175">
            <v>0.49</v>
          </cell>
          <cell r="T175">
            <v>0.6</v>
          </cell>
          <cell r="U175">
            <v>0.56999999999999995</v>
          </cell>
          <cell r="V175">
            <v>0.54</v>
          </cell>
          <cell r="W175">
            <v>0.53</v>
          </cell>
          <cell r="X175">
            <v>0.51</v>
          </cell>
          <cell r="Y175">
            <v>0.49</v>
          </cell>
          <cell r="Z175">
            <v>0.54</v>
          </cell>
          <cell r="AA175">
            <v>0.52</v>
          </cell>
          <cell r="AB175">
            <v>0.5</v>
          </cell>
          <cell r="AC175">
            <v>0.48</v>
          </cell>
        </row>
        <row r="176">
          <cell r="N176">
            <v>0.64</v>
          </cell>
          <cell r="O176">
            <v>0.6</v>
          </cell>
          <cell r="P176">
            <v>0.56999999999999995</v>
          </cell>
          <cell r="Q176">
            <v>0.55000000000000004</v>
          </cell>
          <cell r="R176">
            <v>0.53</v>
          </cell>
          <cell r="S176">
            <v>0.51</v>
          </cell>
          <cell r="T176">
            <v>0.62</v>
          </cell>
          <cell r="U176">
            <v>0.59</v>
          </cell>
          <cell r="V176">
            <v>0.56000000000000005</v>
          </cell>
          <cell r="W176">
            <v>0.54</v>
          </cell>
          <cell r="X176">
            <v>0.52</v>
          </cell>
          <cell r="Y176">
            <v>0.51</v>
          </cell>
          <cell r="Z176">
            <v>0.56000000000000005</v>
          </cell>
          <cell r="AA176">
            <v>0.54</v>
          </cell>
          <cell r="AB176">
            <v>0.51</v>
          </cell>
          <cell r="AC176">
            <v>0.5</v>
          </cell>
        </row>
        <row r="177">
          <cell r="N177">
            <v>0.66</v>
          </cell>
          <cell r="O177">
            <v>0.63</v>
          </cell>
          <cell r="P177">
            <v>0.6</v>
          </cell>
          <cell r="Q177">
            <v>0.56000000000000005</v>
          </cell>
          <cell r="R177">
            <v>0.54</v>
          </cell>
          <cell r="S177">
            <v>0.53</v>
          </cell>
          <cell r="T177">
            <v>0.64</v>
          </cell>
          <cell r="U177">
            <v>0.61</v>
          </cell>
          <cell r="V177">
            <v>0.59</v>
          </cell>
          <cell r="W177">
            <v>0.55000000000000004</v>
          </cell>
          <cell r="X177">
            <v>0.54</v>
          </cell>
          <cell r="Y177">
            <v>0.52</v>
          </cell>
          <cell r="Z177">
            <v>0.57999999999999996</v>
          </cell>
          <cell r="AA177">
            <v>0.56000000000000005</v>
          </cell>
          <cell r="AB177">
            <v>0.53</v>
          </cell>
          <cell r="AC177">
            <v>0.52</v>
          </cell>
        </row>
        <row r="178">
          <cell r="N178">
            <v>0.67</v>
          </cell>
          <cell r="O178">
            <v>0.65</v>
          </cell>
          <cell r="P178">
            <v>0.62</v>
          </cell>
          <cell r="Q178">
            <v>0.56999999999999995</v>
          </cell>
          <cell r="R178">
            <v>0.55000000000000004</v>
          </cell>
          <cell r="S178">
            <v>0.55000000000000004</v>
          </cell>
          <cell r="T178">
            <v>0.65</v>
          </cell>
          <cell r="U178">
            <v>0.63</v>
          </cell>
          <cell r="V178">
            <v>0.61</v>
          </cell>
          <cell r="W178">
            <v>0.56000000000000005</v>
          </cell>
          <cell r="X178">
            <v>0.55000000000000004</v>
          </cell>
          <cell r="Y178">
            <v>0.54</v>
          </cell>
          <cell r="Z178">
            <v>0.59</v>
          </cell>
          <cell r="AA178">
            <v>0.56999999999999995</v>
          </cell>
          <cell r="AB178">
            <v>0.54</v>
          </cell>
          <cell r="AC178">
            <v>0.53</v>
          </cell>
        </row>
        <row r="179">
          <cell r="N179">
            <v>0.41</v>
          </cell>
          <cell r="O179">
            <v>0.34</v>
          </cell>
          <cell r="P179">
            <v>0.3</v>
          </cell>
          <cell r="Q179">
            <v>0.38</v>
          </cell>
          <cell r="R179">
            <v>0.32</v>
          </cell>
          <cell r="S179">
            <v>0.28999999999999998</v>
          </cell>
          <cell r="T179">
            <v>0.4</v>
          </cell>
          <cell r="U179">
            <v>0.34</v>
          </cell>
          <cell r="V179">
            <v>0.28999999999999998</v>
          </cell>
          <cell r="W179">
            <v>0.37</v>
          </cell>
          <cell r="X179">
            <v>0.32</v>
          </cell>
          <cell r="Y179">
            <v>0.28999999999999998</v>
          </cell>
          <cell r="Z179">
            <v>0.33</v>
          </cell>
          <cell r="AA179">
            <v>0.28999999999999998</v>
          </cell>
          <cell r="AB179">
            <v>0.31</v>
          </cell>
          <cell r="AC179">
            <v>0.28000000000000003</v>
          </cell>
        </row>
        <row r="180">
          <cell r="N180">
            <v>0.49</v>
          </cell>
          <cell r="O180">
            <v>0.42</v>
          </cell>
          <cell r="P180">
            <v>0.37</v>
          </cell>
          <cell r="Q180">
            <v>0.44</v>
          </cell>
          <cell r="R180">
            <v>0.39</v>
          </cell>
          <cell r="S180">
            <v>0.36</v>
          </cell>
          <cell r="T180">
            <v>0.48</v>
          </cell>
          <cell r="U180">
            <v>0.41</v>
          </cell>
          <cell r="V180">
            <v>0.37</v>
          </cell>
          <cell r="W180">
            <v>0.44</v>
          </cell>
          <cell r="X180">
            <v>0.39</v>
          </cell>
          <cell r="Y180">
            <v>0.36</v>
          </cell>
          <cell r="Z180">
            <v>0.4</v>
          </cell>
          <cell r="AA180">
            <v>0.37</v>
          </cell>
          <cell r="AB180">
            <v>0.38</v>
          </cell>
          <cell r="AC180">
            <v>0.35</v>
          </cell>
        </row>
        <row r="181">
          <cell r="N181">
            <v>0.53</v>
          </cell>
          <cell r="O181">
            <v>0.47</v>
          </cell>
          <cell r="P181">
            <v>0.43</v>
          </cell>
          <cell r="Q181">
            <v>0.48</v>
          </cell>
          <cell r="R181">
            <v>0.44</v>
          </cell>
          <cell r="S181">
            <v>0.41</v>
          </cell>
          <cell r="T181">
            <v>0.52</v>
          </cell>
          <cell r="U181">
            <v>0.46</v>
          </cell>
          <cell r="V181">
            <v>0.42</v>
          </cell>
          <cell r="W181">
            <v>0.47</v>
          </cell>
          <cell r="X181">
            <v>0.43</v>
          </cell>
          <cell r="Y181">
            <v>0.4</v>
          </cell>
          <cell r="Z181">
            <v>0.45</v>
          </cell>
          <cell r="AA181">
            <v>0.42</v>
          </cell>
          <cell r="AB181">
            <v>0.43</v>
          </cell>
          <cell r="AC181">
            <v>0.4</v>
          </cell>
        </row>
        <row r="182">
          <cell r="N182">
            <v>0.56999999999999995</v>
          </cell>
          <cell r="O182">
            <v>0.52</v>
          </cell>
          <cell r="P182">
            <v>0.47</v>
          </cell>
          <cell r="Q182">
            <v>0.51</v>
          </cell>
          <cell r="R182">
            <v>0.47</v>
          </cell>
          <cell r="S182">
            <v>0.44</v>
          </cell>
          <cell r="T182">
            <v>0.56000000000000005</v>
          </cell>
          <cell r="U182">
            <v>0.51</v>
          </cell>
          <cell r="V182">
            <v>0.47</v>
          </cell>
          <cell r="W182">
            <v>0.5</v>
          </cell>
          <cell r="X182">
            <v>0.47</v>
          </cell>
          <cell r="Y182">
            <v>0.44</v>
          </cell>
          <cell r="Z182">
            <v>0.49</v>
          </cell>
          <cell r="AA182">
            <v>0.46</v>
          </cell>
          <cell r="AB182">
            <v>0.46</v>
          </cell>
          <cell r="AC182">
            <v>0.44</v>
          </cell>
        </row>
        <row r="183">
          <cell r="N183">
            <v>0.6</v>
          </cell>
          <cell r="O183">
            <v>0.55000000000000004</v>
          </cell>
          <cell r="P183">
            <v>0.51</v>
          </cell>
          <cell r="Q183">
            <v>0.53</v>
          </cell>
          <cell r="R183">
            <v>0.49</v>
          </cell>
          <cell r="S183">
            <v>0.47</v>
          </cell>
          <cell r="T183">
            <v>0.57999999999999996</v>
          </cell>
          <cell r="U183">
            <v>0.53</v>
          </cell>
          <cell r="V183">
            <v>0.5</v>
          </cell>
          <cell r="W183">
            <v>0.52</v>
          </cell>
          <cell r="X183">
            <v>0.49</v>
          </cell>
          <cell r="Y183">
            <v>0.47</v>
          </cell>
          <cell r="Z183">
            <v>0.51</v>
          </cell>
          <cell r="AA183">
            <v>0.48</v>
          </cell>
          <cell r="AB183">
            <v>0.48</v>
          </cell>
          <cell r="AC183">
            <v>0.46</v>
          </cell>
        </row>
        <row r="184">
          <cell r="N184">
            <v>0.63</v>
          </cell>
          <cell r="O184">
            <v>0.59</v>
          </cell>
          <cell r="P184">
            <v>0.55000000000000004</v>
          </cell>
          <cell r="Q184">
            <v>0.55000000000000004</v>
          </cell>
          <cell r="R184">
            <v>0.52</v>
          </cell>
          <cell r="S184">
            <v>0.5</v>
          </cell>
          <cell r="T184">
            <v>0.61</v>
          </cell>
          <cell r="U184">
            <v>0.56999999999999995</v>
          </cell>
          <cell r="V184">
            <v>0.54</v>
          </cell>
          <cell r="W184">
            <v>0.54</v>
          </cell>
          <cell r="X184">
            <v>0.52</v>
          </cell>
          <cell r="Y184">
            <v>0.5</v>
          </cell>
          <cell r="Z184">
            <v>0.55000000000000004</v>
          </cell>
          <cell r="AA184">
            <v>0.52</v>
          </cell>
          <cell r="AB184">
            <v>0.51</v>
          </cell>
          <cell r="AC184">
            <v>0.49</v>
          </cell>
        </row>
        <row r="185">
          <cell r="N185">
            <v>0.65</v>
          </cell>
          <cell r="O185">
            <v>0.61</v>
          </cell>
          <cell r="P185">
            <v>0.57999999999999996</v>
          </cell>
          <cell r="Q185">
            <v>0.56000000000000005</v>
          </cell>
          <cell r="R185">
            <v>0.54</v>
          </cell>
          <cell r="S185">
            <v>0.52</v>
          </cell>
          <cell r="T185">
            <v>0.63</v>
          </cell>
          <cell r="U185">
            <v>0.6</v>
          </cell>
          <cell r="V185">
            <v>0.56999999999999995</v>
          </cell>
          <cell r="W185">
            <v>0.56000000000000005</v>
          </cell>
          <cell r="X185">
            <v>0.54</v>
          </cell>
          <cell r="Y185">
            <v>0.52</v>
          </cell>
          <cell r="Z185">
            <v>0.56999999999999995</v>
          </cell>
          <cell r="AA185">
            <v>0.55000000000000004</v>
          </cell>
          <cell r="AB185">
            <v>0.53</v>
          </cell>
          <cell r="AC185">
            <v>0.51</v>
          </cell>
        </row>
        <row r="186">
          <cell r="N186">
            <v>0.67</v>
          </cell>
          <cell r="O186">
            <v>0.63</v>
          </cell>
          <cell r="P186">
            <v>0.6</v>
          </cell>
          <cell r="Q186">
            <v>0.56999999999999995</v>
          </cell>
          <cell r="R186">
            <v>0.55000000000000004</v>
          </cell>
          <cell r="S186">
            <v>0.54</v>
          </cell>
          <cell r="T186">
            <v>0.65</v>
          </cell>
          <cell r="U186">
            <v>0.62</v>
          </cell>
          <cell r="V186">
            <v>0.59</v>
          </cell>
          <cell r="W186">
            <v>0.56999999999999995</v>
          </cell>
          <cell r="X186">
            <v>0.55000000000000004</v>
          </cell>
          <cell r="Y186">
            <v>0.53</v>
          </cell>
          <cell r="Z186">
            <v>0.57999999999999996</v>
          </cell>
          <cell r="AA186">
            <v>0.56000000000000005</v>
          </cell>
          <cell r="AB186">
            <v>0.54</v>
          </cell>
          <cell r="AC186">
            <v>0.53</v>
          </cell>
        </row>
        <row r="187">
          <cell r="N187">
            <v>0.69</v>
          </cell>
          <cell r="O187">
            <v>0.66</v>
          </cell>
          <cell r="P187">
            <v>0.63</v>
          </cell>
          <cell r="Q187">
            <v>0.57999999999999996</v>
          </cell>
          <cell r="R187">
            <v>0.56999999999999995</v>
          </cell>
          <cell r="S187">
            <v>0.56000000000000005</v>
          </cell>
          <cell r="T187">
            <v>0.66</v>
          </cell>
          <cell r="U187">
            <v>0.64</v>
          </cell>
          <cell r="V187">
            <v>0.62</v>
          </cell>
          <cell r="W187">
            <v>0.57999999999999996</v>
          </cell>
          <cell r="X187">
            <v>0.56000000000000005</v>
          </cell>
          <cell r="Y187">
            <v>0.55000000000000004</v>
          </cell>
          <cell r="Z187">
            <v>0.6</v>
          </cell>
          <cell r="AA187">
            <v>0.59</v>
          </cell>
          <cell r="AB187">
            <v>0.55000000000000004</v>
          </cell>
          <cell r="AC187">
            <v>0.54</v>
          </cell>
        </row>
        <row r="188">
          <cell r="N188">
            <v>0.7</v>
          </cell>
          <cell r="O188">
            <v>0.67</v>
          </cell>
          <cell r="P188">
            <v>0.65</v>
          </cell>
          <cell r="Q188">
            <v>0.59</v>
          </cell>
          <cell r="R188">
            <v>0.57999999999999996</v>
          </cell>
          <cell r="S188">
            <v>0.56999999999999995</v>
          </cell>
          <cell r="T188">
            <v>0.67</v>
          </cell>
          <cell r="U188">
            <v>0.65</v>
          </cell>
          <cell r="V188">
            <v>0.64</v>
          </cell>
          <cell r="W188">
            <v>0.57999999999999996</v>
          </cell>
          <cell r="X188">
            <v>0.56999999999999995</v>
          </cell>
          <cell r="Y188">
            <v>0.56000000000000005</v>
          </cell>
          <cell r="Z188">
            <v>0.62</v>
          </cell>
          <cell r="AA188">
            <v>0.6</v>
          </cell>
          <cell r="AB188">
            <v>0.56000000000000005</v>
          </cell>
          <cell r="AC188">
            <v>0.55000000000000004</v>
          </cell>
        </row>
        <row r="189">
          <cell r="N189">
            <v>0.37</v>
          </cell>
          <cell r="O189">
            <v>0.3</v>
          </cell>
          <cell r="P189">
            <v>0.26</v>
          </cell>
          <cell r="Q189">
            <v>0.34</v>
          </cell>
          <cell r="R189">
            <v>0.28999999999999998</v>
          </cell>
          <cell r="S189">
            <v>0.25</v>
          </cell>
          <cell r="T189">
            <v>0.36</v>
          </cell>
          <cell r="U189">
            <v>0.28999999999999998</v>
          </cell>
          <cell r="V189">
            <v>0.26</v>
          </cell>
          <cell r="W189">
            <v>0.33</v>
          </cell>
          <cell r="X189">
            <v>0.28999999999999998</v>
          </cell>
          <cell r="Y189">
            <v>0.25</v>
          </cell>
          <cell r="Z189">
            <v>0.28999999999999998</v>
          </cell>
          <cell r="AA189">
            <v>0.26</v>
          </cell>
          <cell r="AB189">
            <v>0.28000000000000003</v>
          </cell>
          <cell r="AC189">
            <v>0.25</v>
          </cell>
        </row>
        <row r="190">
          <cell r="N190">
            <v>0.44</v>
          </cell>
          <cell r="O190">
            <v>0.37</v>
          </cell>
          <cell r="P190">
            <v>0.33</v>
          </cell>
          <cell r="Q190">
            <v>0.4</v>
          </cell>
          <cell r="R190">
            <v>0.35</v>
          </cell>
          <cell r="S190">
            <v>0.31</v>
          </cell>
          <cell r="T190">
            <v>0.43</v>
          </cell>
          <cell r="U190">
            <v>0.36</v>
          </cell>
          <cell r="V190">
            <v>0.32</v>
          </cell>
          <cell r="W190">
            <v>0.39</v>
          </cell>
          <cell r="X190">
            <v>0.34</v>
          </cell>
          <cell r="Y190">
            <v>0.31</v>
          </cell>
          <cell r="Z190">
            <v>0.35</v>
          </cell>
          <cell r="AA190">
            <v>0.32</v>
          </cell>
          <cell r="AB190">
            <v>0.34</v>
          </cell>
          <cell r="AC190">
            <v>0.31</v>
          </cell>
        </row>
        <row r="191">
          <cell r="N191">
            <v>0.48</v>
          </cell>
          <cell r="O191">
            <v>0.41</v>
          </cell>
          <cell r="P191">
            <v>0.37</v>
          </cell>
          <cell r="Q191">
            <v>0.43</v>
          </cell>
          <cell r="R191">
            <v>0.38</v>
          </cell>
          <cell r="S191">
            <v>0.35</v>
          </cell>
          <cell r="T191">
            <v>0.46</v>
          </cell>
          <cell r="U191">
            <v>0.4</v>
          </cell>
          <cell r="V191">
            <v>0.36</v>
          </cell>
          <cell r="W191">
            <v>0.42</v>
          </cell>
          <cell r="X191">
            <v>0.38</v>
          </cell>
          <cell r="Y191">
            <v>0.34</v>
          </cell>
          <cell r="Z191">
            <v>0.39</v>
          </cell>
          <cell r="AA191">
            <v>0.35</v>
          </cell>
          <cell r="AB191">
            <v>0.37</v>
          </cell>
          <cell r="AC191">
            <v>0.34</v>
          </cell>
        </row>
        <row r="192">
          <cell r="N192">
            <v>0.51</v>
          </cell>
          <cell r="O192">
            <v>0.46</v>
          </cell>
          <cell r="P192">
            <v>0.41</v>
          </cell>
          <cell r="Q192">
            <v>0.46</v>
          </cell>
          <cell r="R192">
            <v>0.42</v>
          </cell>
          <cell r="S192">
            <v>0.38</v>
          </cell>
          <cell r="T192">
            <v>0.49</v>
          </cell>
          <cell r="U192">
            <v>0.45</v>
          </cell>
          <cell r="V192">
            <v>0.4</v>
          </cell>
          <cell r="W192">
            <v>0.45</v>
          </cell>
          <cell r="X192">
            <v>0.41</v>
          </cell>
          <cell r="Y192">
            <v>0.38</v>
          </cell>
          <cell r="Z192">
            <v>0.43</v>
          </cell>
          <cell r="AA192">
            <v>0.39</v>
          </cell>
          <cell r="AB192">
            <v>0.4</v>
          </cell>
          <cell r="AC192">
            <v>0.38</v>
          </cell>
        </row>
        <row r="193">
          <cell r="N193">
            <v>0.53</v>
          </cell>
          <cell r="O193">
            <v>0.48</v>
          </cell>
          <cell r="P193">
            <v>0.44</v>
          </cell>
          <cell r="Q193">
            <v>0.48</v>
          </cell>
          <cell r="R193">
            <v>0.44</v>
          </cell>
          <cell r="S193">
            <v>0.41</v>
          </cell>
          <cell r="T193">
            <v>0.52</v>
          </cell>
          <cell r="U193">
            <v>0.47</v>
          </cell>
          <cell r="V193">
            <v>0.44</v>
          </cell>
          <cell r="W193">
            <v>0.47</v>
          </cell>
          <cell r="X193">
            <v>0.43</v>
          </cell>
          <cell r="Y193">
            <v>0.41</v>
          </cell>
          <cell r="Z193">
            <v>0.46</v>
          </cell>
          <cell r="AA193">
            <v>0.42</v>
          </cell>
          <cell r="AB193">
            <v>0.43</v>
          </cell>
          <cell r="AC193">
            <v>0.4</v>
          </cell>
        </row>
        <row r="194">
          <cell r="N194">
            <v>0.57999999999999996</v>
          </cell>
          <cell r="O194">
            <v>0.53</v>
          </cell>
          <cell r="P194">
            <v>0.49</v>
          </cell>
          <cell r="Q194">
            <v>0.5</v>
          </cell>
          <cell r="R194">
            <v>0.48</v>
          </cell>
          <cell r="S194">
            <v>0.45</v>
          </cell>
          <cell r="T194">
            <v>0.56000000000000005</v>
          </cell>
          <cell r="U194">
            <v>0.51</v>
          </cell>
          <cell r="V194">
            <v>0.48</v>
          </cell>
          <cell r="W194">
            <v>0.49</v>
          </cell>
          <cell r="X194">
            <v>0.47</v>
          </cell>
          <cell r="Y194">
            <v>0.45</v>
          </cell>
          <cell r="Z194">
            <v>0.49</v>
          </cell>
          <cell r="AA194">
            <v>0.47</v>
          </cell>
          <cell r="AB194">
            <v>0.46</v>
          </cell>
          <cell r="AC194">
            <v>0.44</v>
          </cell>
        </row>
        <row r="195">
          <cell r="N195">
            <v>0.6</v>
          </cell>
          <cell r="O195">
            <v>0.55000000000000004</v>
          </cell>
          <cell r="P195">
            <v>0.52</v>
          </cell>
          <cell r="Q195">
            <v>0.51</v>
          </cell>
          <cell r="R195">
            <v>0.48</v>
          </cell>
          <cell r="S195">
            <v>0.47</v>
          </cell>
          <cell r="T195">
            <v>0.57999999999999996</v>
          </cell>
          <cell r="U195">
            <v>0.54</v>
          </cell>
          <cell r="V195">
            <v>0.51</v>
          </cell>
          <cell r="W195">
            <v>0.5</v>
          </cell>
          <cell r="X195">
            <v>0.48</v>
          </cell>
          <cell r="Y195">
            <v>0.47</v>
          </cell>
          <cell r="Z195">
            <v>0.51</v>
          </cell>
          <cell r="AA195">
            <v>0.48</v>
          </cell>
          <cell r="AB195">
            <v>0.48</v>
          </cell>
          <cell r="AC195">
            <v>0.46</v>
          </cell>
        </row>
        <row r="196">
          <cell r="N196">
            <v>0.61</v>
          </cell>
          <cell r="O196">
            <v>0.56999999999999995</v>
          </cell>
          <cell r="P196">
            <v>0.54</v>
          </cell>
          <cell r="Q196">
            <v>0.52</v>
          </cell>
          <cell r="R196">
            <v>0.5</v>
          </cell>
          <cell r="S196">
            <v>0.48</v>
          </cell>
          <cell r="T196">
            <v>0.59</v>
          </cell>
          <cell r="U196">
            <v>0.56000000000000005</v>
          </cell>
          <cell r="V196">
            <v>0.53</v>
          </cell>
          <cell r="W196">
            <v>0.51</v>
          </cell>
          <cell r="X196">
            <v>0.49</v>
          </cell>
          <cell r="Y196">
            <v>0.48</v>
          </cell>
          <cell r="Z196">
            <v>0.53</v>
          </cell>
          <cell r="AA196">
            <v>0.5</v>
          </cell>
          <cell r="AB196">
            <v>0.48</v>
          </cell>
          <cell r="AC196">
            <v>0.48</v>
          </cell>
        </row>
        <row r="197">
          <cell r="N197">
            <v>0.63</v>
          </cell>
          <cell r="O197">
            <v>0.6</v>
          </cell>
          <cell r="P197">
            <v>0.56999999999999995</v>
          </cell>
          <cell r="Q197">
            <v>0.53</v>
          </cell>
          <cell r="R197">
            <v>0.52</v>
          </cell>
          <cell r="S197">
            <v>0.5</v>
          </cell>
          <cell r="T197">
            <v>0.61</v>
          </cell>
          <cell r="U197">
            <v>0.57999999999999996</v>
          </cell>
          <cell r="V197">
            <v>0.56000000000000005</v>
          </cell>
          <cell r="W197">
            <v>0.53</v>
          </cell>
          <cell r="X197">
            <v>0.51</v>
          </cell>
          <cell r="Y197">
            <v>0.5</v>
          </cell>
          <cell r="Z197">
            <v>0.55000000000000004</v>
          </cell>
          <cell r="AA197">
            <v>0.53</v>
          </cell>
          <cell r="AB197">
            <v>0.5</v>
          </cell>
          <cell r="AC197">
            <v>0.49</v>
          </cell>
        </row>
        <row r="198">
          <cell r="N198">
            <v>0.65</v>
          </cell>
          <cell r="O198">
            <v>0.62</v>
          </cell>
          <cell r="P198">
            <v>0.59</v>
          </cell>
          <cell r="Q198">
            <v>0.54</v>
          </cell>
          <cell r="R198">
            <v>0.53</v>
          </cell>
          <cell r="S198">
            <v>0.51</v>
          </cell>
          <cell r="T198">
            <v>0.62</v>
          </cell>
          <cell r="U198">
            <v>0.6</v>
          </cell>
          <cell r="V198">
            <v>0.57999999999999996</v>
          </cell>
          <cell r="W198">
            <v>0.53</v>
          </cell>
          <cell r="X198">
            <v>0.52</v>
          </cell>
          <cell r="Y198">
            <v>0.51</v>
          </cell>
          <cell r="Z198">
            <v>0.56000000000000005</v>
          </cell>
          <cell r="AA198">
            <v>0.55000000000000004</v>
          </cell>
          <cell r="AB198">
            <v>0.51</v>
          </cell>
          <cell r="AC198">
            <v>0.5</v>
          </cell>
        </row>
        <row r="199">
          <cell r="N199">
            <v>0.37</v>
          </cell>
          <cell r="O199">
            <v>0.31</v>
          </cell>
          <cell r="P199">
            <v>0.27</v>
          </cell>
          <cell r="Q199">
            <v>0.35</v>
          </cell>
          <cell r="R199">
            <v>0.28999999999999998</v>
          </cell>
          <cell r="S199">
            <v>0.26</v>
          </cell>
          <cell r="T199">
            <v>0.36</v>
          </cell>
          <cell r="U199">
            <v>0.31</v>
          </cell>
          <cell r="V199">
            <v>0.26</v>
          </cell>
          <cell r="W199">
            <v>0.34</v>
          </cell>
          <cell r="X199">
            <v>0.28999999999999998</v>
          </cell>
          <cell r="Y199">
            <v>0.26</v>
          </cell>
          <cell r="Z199">
            <v>0.3</v>
          </cell>
          <cell r="AA199">
            <v>0.26</v>
          </cell>
          <cell r="AB199">
            <v>0.28000000000000003</v>
          </cell>
          <cell r="AC199">
            <v>0.25</v>
          </cell>
        </row>
        <row r="200">
          <cell r="N200">
            <v>0.45</v>
          </cell>
          <cell r="O200">
            <v>0.38</v>
          </cell>
          <cell r="P200">
            <v>0.34</v>
          </cell>
          <cell r="Q200">
            <v>0.4</v>
          </cell>
          <cell r="R200">
            <v>0.35</v>
          </cell>
          <cell r="S200">
            <v>0.33</v>
          </cell>
          <cell r="T200">
            <v>0.44</v>
          </cell>
          <cell r="U200">
            <v>0.37</v>
          </cell>
          <cell r="V200">
            <v>0.34</v>
          </cell>
          <cell r="W200">
            <v>0.4</v>
          </cell>
          <cell r="X200">
            <v>0.35</v>
          </cell>
          <cell r="Y200">
            <v>0.33</v>
          </cell>
          <cell r="Z200">
            <v>0.36</v>
          </cell>
          <cell r="AA200">
            <v>0.34</v>
          </cell>
          <cell r="AB200">
            <v>0.35</v>
          </cell>
          <cell r="AC200">
            <v>0.32</v>
          </cell>
        </row>
        <row r="201">
          <cell r="N201">
            <v>0.48</v>
          </cell>
          <cell r="O201">
            <v>0.43</v>
          </cell>
          <cell r="P201">
            <v>0.39</v>
          </cell>
          <cell r="Q201">
            <v>0.44</v>
          </cell>
          <cell r="R201">
            <v>0.4</v>
          </cell>
          <cell r="S201">
            <v>0.37</v>
          </cell>
          <cell r="T201">
            <v>0.47</v>
          </cell>
          <cell r="U201">
            <v>0.42</v>
          </cell>
          <cell r="V201">
            <v>0.38</v>
          </cell>
          <cell r="W201">
            <v>0.43</v>
          </cell>
          <cell r="X201">
            <v>0.39</v>
          </cell>
          <cell r="Y201">
            <v>0.36</v>
          </cell>
          <cell r="Z201">
            <v>0.41</v>
          </cell>
          <cell r="AA201">
            <v>0.38</v>
          </cell>
          <cell r="AB201">
            <v>0.39</v>
          </cell>
          <cell r="AC201">
            <v>0.36</v>
          </cell>
        </row>
        <row r="202">
          <cell r="N202">
            <v>0.52</v>
          </cell>
          <cell r="O202">
            <v>0.47</v>
          </cell>
          <cell r="P202">
            <v>0.43</v>
          </cell>
          <cell r="Q202">
            <v>0.46</v>
          </cell>
          <cell r="R202">
            <v>0.43</v>
          </cell>
          <cell r="S202">
            <v>0.4</v>
          </cell>
          <cell r="T202">
            <v>0.51</v>
          </cell>
          <cell r="U202">
            <v>0.46</v>
          </cell>
          <cell r="V202">
            <v>0.43</v>
          </cell>
          <cell r="W202">
            <v>0.46</v>
          </cell>
          <cell r="X202">
            <v>0.43</v>
          </cell>
          <cell r="Y202">
            <v>0.4</v>
          </cell>
          <cell r="Z202">
            <v>0.45</v>
          </cell>
          <cell r="AA202">
            <v>0.42</v>
          </cell>
          <cell r="AB202">
            <v>0.42</v>
          </cell>
          <cell r="AC202">
            <v>0.4</v>
          </cell>
        </row>
        <row r="203">
          <cell r="N203">
            <v>0.55000000000000004</v>
          </cell>
          <cell r="O203">
            <v>0.5</v>
          </cell>
          <cell r="P203">
            <v>0.46</v>
          </cell>
          <cell r="Q203">
            <v>0.48</v>
          </cell>
          <cell r="R203">
            <v>0.45</v>
          </cell>
          <cell r="S203">
            <v>0.43</v>
          </cell>
          <cell r="T203">
            <v>0.53</v>
          </cell>
          <cell r="U203">
            <v>0.48</v>
          </cell>
          <cell r="V203">
            <v>0.46</v>
          </cell>
          <cell r="W203">
            <v>0.47</v>
          </cell>
          <cell r="X203">
            <v>0.45</v>
          </cell>
          <cell r="Y203">
            <v>0.43</v>
          </cell>
          <cell r="Z203">
            <v>0.46</v>
          </cell>
          <cell r="AA203">
            <v>0.44</v>
          </cell>
          <cell r="AB203">
            <v>0.44</v>
          </cell>
          <cell r="AC203">
            <v>0.42</v>
          </cell>
        </row>
        <row r="204">
          <cell r="N204">
            <v>0.56999999999999995</v>
          </cell>
          <cell r="O204">
            <v>0.54</v>
          </cell>
          <cell r="P204">
            <v>0.5</v>
          </cell>
          <cell r="Q204">
            <v>0.5</v>
          </cell>
          <cell r="R204">
            <v>0.47</v>
          </cell>
          <cell r="S204">
            <v>0.46</v>
          </cell>
          <cell r="T204">
            <v>0.56000000000000005</v>
          </cell>
          <cell r="U204">
            <v>0.52</v>
          </cell>
          <cell r="V204">
            <v>0.49</v>
          </cell>
          <cell r="W204">
            <v>0.49</v>
          </cell>
          <cell r="X204">
            <v>0.47</v>
          </cell>
          <cell r="Y204">
            <v>0.46</v>
          </cell>
          <cell r="Z204">
            <v>0.5</v>
          </cell>
          <cell r="AA204">
            <v>0.47</v>
          </cell>
          <cell r="AB204">
            <v>0.46</v>
          </cell>
          <cell r="AC204">
            <v>0.45</v>
          </cell>
        </row>
        <row r="205">
          <cell r="N205">
            <v>0.59</v>
          </cell>
          <cell r="O205">
            <v>0.56000000000000005</v>
          </cell>
          <cell r="P205">
            <v>0.53</v>
          </cell>
          <cell r="Q205">
            <v>0.51</v>
          </cell>
          <cell r="R205">
            <v>0.49</v>
          </cell>
          <cell r="S205">
            <v>0.47</v>
          </cell>
          <cell r="T205">
            <v>0.56999999999999995</v>
          </cell>
          <cell r="U205">
            <v>0.55000000000000004</v>
          </cell>
          <cell r="V205">
            <v>0.52</v>
          </cell>
          <cell r="W205">
            <v>0.51</v>
          </cell>
          <cell r="X205">
            <v>0.49</v>
          </cell>
          <cell r="Y205">
            <v>0.47</v>
          </cell>
          <cell r="Z205">
            <v>0.52</v>
          </cell>
          <cell r="AA205">
            <v>0.5</v>
          </cell>
          <cell r="AB205">
            <v>0.48</v>
          </cell>
          <cell r="AC205">
            <v>0.46</v>
          </cell>
        </row>
        <row r="206">
          <cell r="N206">
            <v>0.61</v>
          </cell>
          <cell r="O206">
            <v>0.56999999999999995</v>
          </cell>
          <cell r="P206">
            <v>0.55000000000000004</v>
          </cell>
          <cell r="Q206">
            <v>0.52</v>
          </cell>
          <cell r="R206">
            <v>0.5</v>
          </cell>
          <cell r="S206">
            <v>0.49</v>
          </cell>
          <cell r="T206">
            <v>0.59</v>
          </cell>
          <cell r="U206">
            <v>0.56000000000000005</v>
          </cell>
          <cell r="V206">
            <v>0.54</v>
          </cell>
          <cell r="W206">
            <v>0.52</v>
          </cell>
          <cell r="X206">
            <v>0.5</v>
          </cell>
          <cell r="Y206">
            <v>0.48</v>
          </cell>
          <cell r="Z206">
            <v>0.53</v>
          </cell>
          <cell r="AA206">
            <v>0.51</v>
          </cell>
          <cell r="AB206">
            <v>0.49</v>
          </cell>
          <cell r="AC206">
            <v>0.48</v>
          </cell>
        </row>
        <row r="207">
          <cell r="N207">
            <v>0.63</v>
          </cell>
          <cell r="O207">
            <v>0.6</v>
          </cell>
          <cell r="P207">
            <v>0.56999999999999995</v>
          </cell>
          <cell r="Q207">
            <v>0.53</v>
          </cell>
          <cell r="R207">
            <v>0.52</v>
          </cell>
          <cell r="S207">
            <v>0.51</v>
          </cell>
          <cell r="T207">
            <v>0.6</v>
          </cell>
          <cell r="U207">
            <v>0.57999999999999996</v>
          </cell>
          <cell r="V207">
            <v>0.56000000000000005</v>
          </cell>
          <cell r="W207">
            <v>0.53</v>
          </cell>
          <cell r="X207">
            <v>0.51</v>
          </cell>
          <cell r="Y207">
            <v>0.5</v>
          </cell>
          <cell r="Z207">
            <v>0.55000000000000004</v>
          </cell>
          <cell r="AA207">
            <v>0.54</v>
          </cell>
          <cell r="AB207">
            <v>0.5</v>
          </cell>
          <cell r="AC207">
            <v>0.49</v>
          </cell>
        </row>
        <row r="208">
          <cell r="N208">
            <v>0.64</v>
          </cell>
          <cell r="O208">
            <v>0.61</v>
          </cell>
          <cell r="P208">
            <v>0.59</v>
          </cell>
          <cell r="Q208">
            <v>0.54</v>
          </cell>
          <cell r="R208">
            <v>0.53</v>
          </cell>
          <cell r="S208">
            <v>0.52</v>
          </cell>
          <cell r="T208">
            <v>0.61</v>
          </cell>
          <cell r="U208">
            <v>0.59</v>
          </cell>
          <cell r="V208">
            <v>0.57999999999999996</v>
          </cell>
          <cell r="W208">
            <v>0.53</v>
          </cell>
          <cell r="X208">
            <v>0.52</v>
          </cell>
          <cell r="Y208">
            <v>0.51</v>
          </cell>
          <cell r="Z208">
            <v>0.56000000000000005</v>
          </cell>
          <cell r="AA208">
            <v>0.55000000000000004</v>
          </cell>
          <cell r="AB208">
            <v>0.51</v>
          </cell>
          <cell r="AC208">
            <v>0.5</v>
          </cell>
        </row>
        <row r="209">
          <cell r="N209">
            <v>0.36</v>
          </cell>
          <cell r="O209">
            <v>0.28999999999999998</v>
          </cell>
          <cell r="P209">
            <v>0.25</v>
          </cell>
          <cell r="Q209">
            <v>0.33</v>
          </cell>
          <cell r="R209">
            <v>0.28000000000000003</v>
          </cell>
          <cell r="S209">
            <v>0.24</v>
          </cell>
          <cell r="T209">
            <v>0.35</v>
          </cell>
          <cell r="U209">
            <v>0.28999999999999998</v>
          </cell>
          <cell r="V209">
            <v>0.25</v>
          </cell>
          <cell r="W209">
            <v>0.32</v>
          </cell>
          <cell r="X209">
            <v>0.28000000000000003</v>
          </cell>
          <cell r="Y209">
            <v>0.24</v>
          </cell>
          <cell r="Z209">
            <v>0.28000000000000003</v>
          </cell>
          <cell r="AA209">
            <v>0.25</v>
          </cell>
          <cell r="AB209">
            <v>0.27</v>
          </cell>
          <cell r="AC209">
            <v>0.24</v>
          </cell>
        </row>
        <row r="210">
          <cell r="N210">
            <v>0.42</v>
          </cell>
          <cell r="O210">
            <v>0.36</v>
          </cell>
          <cell r="P210">
            <v>0.32</v>
          </cell>
          <cell r="Q210">
            <v>0.38</v>
          </cell>
          <cell r="R210">
            <v>0.34</v>
          </cell>
          <cell r="S210">
            <v>0.31</v>
          </cell>
          <cell r="T210">
            <v>0.41</v>
          </cell>
          <cell r="U210">
            <v>0.35</v>
          </cell>
          <cell r="V210">
            <v>0.32</v>
          </cell>
          <cell r="W210">
            <v>0.38</v>
          </cell>
          <cell r="X210">
            <v>0.33</v>
          </cell>
          <cell r="Y210">
            <v>0.3</v>
          </cell>
          <cell r="Z210">
            <v>0.34</v>
          </cell>
          <cell r="AA210">
            <v>0.31</v>
          </cell>
          <cell r="AB210">
            <v>0.33</v>
          </cell>
          <cell r="AC210">
            <v>0.3</v>
          </cell>
        </row>
        <row r="211">
          <cell r="N211">
            <v>0.47</v>
          </cell>
          <cell r="O211">
            <v>0.41</v>
          </cell>
          <cell r="P211">
            <v>0.37</v>
          </cell>
          <cell r="Q211">
            <v>0.42</v>
          </cell>
          <cell r="R211">
            <v>0.38</v>
          </cell>
          <cell r="S211">
            <v>0.35</v>
          </cell>
          <cell r="T211">
            <v>0.46</v>
          </cell>
          <cell r="U211">
            <v>0.41</v>
          </cell>
          <cell r="V211">
            <v>0.37</v>
          </cell>
          <cell r="W211">
            <v>0.42</v>
          </cell>
          <cell r="X211">
            <v>0.38</v>
          </cell>
          <cell r="Y211">
            <v>0.35</v>
          </cell>
          <cell r="Z211">
            <v>0.39</v>
          </cell>
          <cell r="AA211">
            <v>0.36</v>
          </cell>
          <cell r="AB211">
            <v>0.37</v>
          </cell>
          <cell r="AC211">
            <v>0.35</v>
          </cell>
        </row>
        <row r="212">
          <cell r="N212">
            <v>0.5</v>
          </cell>
          <cell r="O212">
            <v>0.45</v>
          </cell>
          <cell r="P212">
            <v>0.41</v>
          </cell>
          <cell r="Q212">
            <v>0.45</v>
          </cell>
          <cell r="R212">
            <v>0.41</v>
          </cell>
          <cell r="S212">
            <v>0.38</v>
          </cell>
          <cell r="T212">
            <v>0.49</v>
          </cell>
          <cell r="U212">
            <v>0.44</v>
          </cell>
          <cell r="V212">
            <v>0.4</v>
          </cell>
          <cell r="W212">
            <v>0.44</v>
          </cell>
          <cell r="X212">
            <v>0.41</v>
          </cell>
          <cell r="Y212">
            <v>0.38</v>
          </cell>
          <cell r="Z212">
            <v>0.42</v>
          </cell>
          <cell r="AA212">
            <v>0.39</v>
          </cell>
          <cell r="AB212">
            <v>0.4</v>
          </cell>
          <cell r="AC212">
            <v>0.38</v>
          </cell>
        </row>
        <row r="213">
          <cell r="N213">
            <v>0.53</v>
          </cell>
          <cell r="O213">
            <v>0.48</v>
          </cell>
          <cell r="P213">
            <v>0.45</v>
          </cell>
          <cell r="Q213">
            <v>0.47</v>
          </cell>
          <cell r="R213">
            <v>0.44</v>
          </cell>
          <cell r="S213">
            <v>0.41</v>
          </cell>
          <cell r="T213">
            <v>0.52</v>
          </cell>
          <cell r="U213">
            <v>0.47</v>
          </cell>
          <cell r="V213">
            <v>0.44</v>
          </cell>
          <cell r="W213">
            <v>0.46</v>
          </cell>
          <cell r="X213">
            <v>0.43</v>
          </cell>
          <cell r="Y213">
            <v>0.41</v>
          </cell>
          <cell r="Z213">
            <v>0.45</v>
          </cell>
          <cell r="AA213">
            <v>0.43</v>
          </cell>
          <cell r="AB213">
            <v>0.42</v>
          </cell>
          <cell r="AC213">
            <v>0.4</v>
          </cell>
        </row>
        <row r="214">
          <cell r="N214">
            <v>0.56000000000000005</v>
          </cell>
          <cell r="O214">
            <v>0.52</v>
          </cell>
          <cell r="P214">
            <v>0.49</v>
          </cell>
          <cell r="Q214">
            <v>0.49</v>
          </cell>
          <cell r="R214">
            <v>0.46</v>
          </cell>
          <cell r="S214">
            <v>0.44</v>
          </cell>
          <cell r="T214">
            <v>0.55000000000000004</v>
          </cell>
          <cell r="U214">
            <v>0.51</v>
          </cell>
          <cell r="V214">
            <v>0.48</v>
          </cell>
          <cell r="W214">
            <v>0.48</v>
          </cell>
          <cell r="X214">
            <v>0.46</v>
          </cell>
          <cell r="Y214">
            <v>0.44</v>
          </cell>
          <cell r="Z214">
            <v>0.49</v>
          </cell>
          <cell r="AA214">
            <v>0.46</v>
          </cell>
          <cell r="AB214">
            <v>0.45</v>
          </cell>
          <cell r="AC214">
            <v>0.43</v>
          </cell>
        </row>
        <row r="215">
          <cell r="N215">
            <v>0.57999999999999996</v>
          </cell>
          <cell r="O215">
            <v>0.55000000000000004</v>
          </cell>
          <cell r="P215">
            <v>0.52</v>
          </cell>
          <cell r="Q215">
            <v>0.5</v>
          </cell>
          <cell r="R215">
            <v>0.48</v>
          </cell>
          <cell r="S215">
            <v>0.46</v>
          </cell>
          <cell r="T215">
            <v>0.56000000000000005</v>
          </cell>
          <cell r="U215">
            <v>0.53</v>
          </cell>
          <cell r="V215">
            <v>0.5</v>
          </cell>
          <cell r="W215">
            <v>0.49</v>
          </cell>
          <cell r="X215">
            <v>0.48</v>
          </cell>
          <cell r="Y215">
            <v>0.46</v>
          </cell>
          <cell r="Z215">
            <v>0.51</v>
          </cell>
          <cell r="AA215">
            <v>0.48</v>
          </cell>
          <cell r="AB215">
            <v>0.47</v>
          </cell>
          <cell r="AC215">
            <v>0.45</v>
          </cell>
        </row>
        <row r="216">
          <cell r="N216">
            <v>0.6</v>
          </cell>
          <cell r="O216">
            <v>0.56000000000000005</v>
          </cell>
          <cell r="P216">
            <v>0.54</v>
          </cell>
          <cell r="Q216">
            <v>0.51</v>
          </cell>
          <cell r="R216">
            <v>0.49</v>
          </cell>
          <cell r="S216">
            <v>0.48</v>
          </cell>
          <cell r="T216">
            <v>0.57999999999999996</v>
          </cell>
          <cell r="U216">
            <v>0.55000000000000004</v>
          </cell>
          <cell r="V216">
            <v>0.52</v>
          </cell>
          <cell r="W216">
            <v>0.5</v>
          </cell>
          <cell r="X216">
            <v>0.49</v>
          </cell>
          <cell r="Y216">
            <v>0.47</v>
          </cell>
          <cell r="Z216">
            <v>0.52</v>
          </cell>
          <cell r="AA216">
            <v>0.5</v>
          </cell>
          <cell r="AB216">
            <v>0.48</v>
          </cell>
          <cell r="AC216">
            <v>0.47</v>
          </cell>
        </row>
        <row r="217">
          <cell r="N217">
            <v>0.61</v>
          </cell>
          <cell r="O217">
            <v>0.59</v>
          </cell>
          <cell r="P217">
            <v>0.56000000000000005</v>
          </cell>
          <cell r="Q217">
            <v>0.52</v>
          </cell>
          <cell r="R217">
            <v>0.51</v>
          </cell>
          <cell r="S217">
            <v>0.49</v>
          </cell>
          <cell r="T217">
            <v>0.59</v>
          </cell>
          <cell r="U217">
            <v>0.56999999999999995</v>
          </cell>
          <cell r="V217">
            <v>0.55000000000000004</v>
          </cell>
          <cell r="W217">
            <v>0.51</v>
          </cell>
          <cell r="X217">
            <v>0.5</v>
          </cell>
          <cell r="Y217">
            <v>0.49</v>
          </cell>
          <cell r="Z217">
            <v>0.54</v>
          </cell>
          <cell r="AA217">
            <v>0.52</v>
          </cell>
          <cell r="AB217">
            <v>0.49</v>
          </cell>
          <cell r="AC217">
            <v>0.48</v>
          </cell>
        </row>
        <row r="218">
          <cell r="N218">
            <v>0.62</v>
          </cell>
          <cell r="O218">
            <v>0.6</v>
          </cell>
          <cell r="P218">
            <v>0.57999999999999996</v>
          </cell>
          <cell r="Q218">
            <v>0.53</v>
          </cell>
          <cell r="R218">
            <v>0.51</v>
          </cell>
          <cell r="S218">
            <v>0.5</v>
          </cell>
          <cell r="T218">
            <v>0.6</v>
          </cell>
          <cell r="U218">
            <v>0.57999999999999996</v>
          </cell>
          <cell r="V218">
            <v>0.56999999999999995</v>
          </cell>
          <cell r="W218">
            <v>0.52</v>
          </cell>
          <cell r="X218">
            <v>0.51</v>
          </cell>
          <cell r="Y218">
            <v>0.5</v>
          </cell>
          <cell r="Z218">
            <v>0.55000000000000004</v>
          </cell>
          <cell r="AA218">
            <v>0.54</v>
          </cell>
          <cell r="AB218">
            <v>0.5</v>
          </cell>
          <cell r="AC218">
            <v>0.49</v>
          </cell>
        </row>
        <row r="219">
          <cell r="N219">
            <v>0.33</v>
          </cell>
          <cell r="O219">
            <v>0.28000000000000003</v>
          </cell>
          <cell r="P219">
            <v>0.37</v>
          </cell>
          <cell r="Q219">
            <v>0.41</v>
          </cell>
          <cell r="R219">
            <v>0.31</v>
          </cell>
          <cell r="S219">
            <v>0.27</v>
          </cell>
          <cell r="T219">
            <v>0.4</v>
          </cell>
          <cell r="U219">
            <v>0.32</v>
          </cell>
          <cell r="V219">
            <v>0.28000000000000003</v>
          </cell>
          <cell r="W219">
            <v>0.37</v>
          </cell>
          <cell r="X219">
            <v>0.31</v>
          </cell>
          <cell r="Y219">
            <v>0.27</v>
          </cell>
          <cell r="Z219">
            <v>0.31</v>
          </cell>
          <cell r="AA219">
            <v>0.27</v>
          </cell>
          <cell r="AB219">
            <v>0.3</v>
          </cell>
          <cell r="AC219">
            <v>0.27</v>
          </cell>
        </row>
        <row r="220">
          <cell r="N220">
            <v>0.41</v>
          </cell>
          <cell r="O220">
            <v>0.36</v>
          </cell>
          <cell r="P220">
            <v>0.44</v>
          </cell>
          <cell r="Q220">
            <v>0.49</v>
          </cell>
          <cell r="R220">
            <v>0.39</v>
          </cell>
          <cell r="S220">
            <v>0.35</v>
          </cell>
          <cell r="T220">
            <v>0.47</v>
          </cell>
          <cell r="U220">
            <v>0.4</v>
          </cell>
          <cell r="V220">
            <v>0.36</v>
          </cell>
          <cell r="W220">
            <v>0.43</v>
          </cell>
          <cell r="X220">
            <v>0.38</v>
          </cell>
          <cell r="Y220">
            <v>0.35</v>
          </cell>
          <cell r="Z220">
            <v>0.39</v>
          </cell>
          <cell r="AA220">
            <v>0.35</v>
          </cell>
          <cell r="AB220">
            <v>0.37</v>
          </cell>
          <cell r="AC220">
            <v>0.34</v>
          </cell>
        </row>
        <row r="221">
          <cell r="N221">
            <v>0.47</v>
          </cell>
          <cell r="O221">
            <v>0.42</v>
          </cell>
          <cell r="P221">
            <v>0.48</v>
          </cell>
          <cell r="Q221">
            <v>0.54</v>
          </cell>
          <cell r="R221">
            <v>0.43</v>
          </cell>
          <cell r="S221">
            <v>0.4</v>
          </cell>
          <cell r="T221">
            <v>0.52</v>
          </cell>
          <cell r="U221">
            <v>0.46</v>
          </cell>
          <cell r="V221">
            <v>0.41</v>
          </cell>
          <cell r="W221">
            <v>0.47</v>
          </cell>
          <cell r="X221">
            <v>0.43</v>
          </cell>
          <cell r="Y221">
            <v>0.4</v>
          </cell>
          <cell r="Z221">
            <v>0.44</v>
          </cell>
          <cell r="AA221">
            <v>0.41</v>
          </cell>
          <cell r="AB221">
            <v>0.42</v>
          </cell>
          <cell r="AC221">
            <v>0.39</v>
          </cell>
        </row>
        <row r="222">
          <cell r="N222">
            <v>0.52</v>
          </cell>
          <cell r="O222">
            <v>0.47</v>
          </cell>
          <cell r="P222">
            <v>0.51</v>
          </cell>
          <cell r="Q222">
            <v>0.57999999999999996</v>
          </cell>
          <cell r="R222">
            <v>0.47</v>
          </cell>
          <cell r="S222">
            <v>0.44</v>
          </cell>
          <cell r="T222">
            <v>0.56000000000000005</v>
          </cell>
          <cell r="U222">
            <v>0.51</v>
          </cell>
          <cell r="V222">
            <v>0.46</v>
          </cell>
          <cell r="W222">
            <v>0.51</v>
          </cell>
          <cell r="X222">
            <v>0.47</v>
          </cell>
          <cell r="Y222">
            <v>0.44</v>
          </cell>
          <cell r="Z222">
            <v>0.49</v>
          </cell>
          <cell r="AA222">
            <v>0.45</v>
          </cell>
          <cell r="AB222">
            <v>0.46</v>
          </cell>
          <cell r="AC222">
            <v>0.43</v>
          </cell>
        </row>
        <row r="223">
          <cell r="N223">
            <v>0.55000000000000004</v>
          </cell>
          <cell r="O223">
            <v>0.51</v>
          </cell>
          <cell r="P223">
            <v>0.54</v>
          </cell>
          <cell r="Q223">
            <v>0.61</v>
          </cell>
          <cell r="R223">
            <v>0.5</v>
          </cell>
          <cell r="S223">
            <v>0.47</v>
          </cell>
          <cell r="T223">
            <v>0.59</v>
          </cell>
          <cell r="U223">
            <v>0.54</v>
          </cell>
          <cell r="V223">
            <v>0.5</v>
          </cell>
          <cell r="W223">
            <v>0.53</v>
          </cell>
          <cell r="X223">
            <v>0.49</v>
          </cell>
          <cell r="Y223">
            <v>0.47</v>
          </cell>
          <cell r="Z223">
            <v>0.52</v>
          </cell>
          <cell r="AA223">
            <v>0.48</v>
          </cell>
          <cell r="AB223">
            <v>0.48</v>
          </cell>
          <cell r="AC223">
            <v>0.46</v>
          </cell>
        </row>
        <row r="224">
          <cell r="N224">
            <v>0.6</v>
          </cell>
          <cell r="O224">
            <v>0.56000000000000005</v>
          </cell>
          <cell r="P224">
            <v>0.56000000000000005</v>
          </cell>
          <cell r="Q224">
            <v>0.65</v>
          </cell>
          <cell r="R224">
            <v>0.53</v>
          </cell>
          <cell r="S224">
            <v>0.51</v>
          </cell>
          <cell r="T224">
            <v>0.63</v>
          </cell>
          <cell r="U224">
            <v>0.57999999999999996</v>
          </cell>
          <cell r="V224">
            <v>0.55000000000000004</v>
          </cell>
          <cell r="W224">
            <v>0.55000000000000004</v>
          </cell>
          <cell r="X224">
            <v>0.53</v>
          </cell>
          <cell r="Y224">
            <v>0.5</v>
          </cell>
          <cell r="Z224">
            <v>0.56000000000000005</v>
          </cell>
          <cell r="AA224">
            <v>0.53</v>
          </cell>
          <cell r="AB224">
            <v>0.52</v>
          </cell>
          <cell r="AC224">
            <v>0.5</v>
          </cell>
        </row>
        <row r="225">
          <cell r="N225">
            <v>0.63</v>
          </cell>
          <cell r="O225">
            <v>0.59</v>
          </cell>
          <cell r="P225">
            <v>0.57999999999999996</v>
          </cell>
          <cell r="Q225">
            <v>0.67</v>
          </cell>
          <cell r="R225">
            <v>0.55000000000000004</v>
          </cell>
          <cell r="S225">
            <v>0.53</v>
          </cell>
          <cell r="T225">
            <v>0.65</v>
          </cell>
          <cell r="U225">
            <v>0.61</v>
          </cell>
          <cell r="V225">
            <v>0.57999999999999996</v>
          </cell>
          <cell r="W225">
            <v>0.56999999999999995</v>
          </cell>
          <cell r="X225">
            <v>0.55000000000000004</v>
          </cell>
          <cell r="Y225">
            <v>0.53</v>
          </cell>
          <cell r="Z225">
            <v>0.57999999999999996</v>
          </cell>
          <cell r="AA225">
            <v>0.56000000000000005</v>
          </cell>
          <cell r="AB225">
            <v>0.54</v>
          </cell>
          <cell r="AC225">
            <v>0.52</v>
          </cell>
        </row>
        <row r="226">
          <cell r="N226">
            <v>0.65</v>
          </cell>
          <cell r="O226">
            <v>0.62</v>
          </cell>
          <cell r="P226">
            <v>0.59</v>
          </cell>
          <cell r="Q226">
            <v>0.69</v>
          </cell>
          <cell r="R226">
            <v>0.56999999999999995</v>
          </cell>
          <cell r="S226">
            <v>0.55000000000000004</v>
          </cell>
          <cell r="T226">
            <v>0.66</v>
          </cell>
          <cell r="U226">
            <v>0.63</v>
          </cell>
          <cell r="V226">
            <v>0.6</v>
          </cell>
          <cell r="W226">
            <v>0.57999999999999996</v>
          </cell>
          <cell r="X226">
            <v>0.56000000000000005</v>
          </cell>
          <cell r="Y226">
            <v>0.54</v>
          </cell>
          <cell r="Z226">
            <v>0.6</v>
          </cell>
          <cell r="AA226">
            <v>0.56999999999999995</v>
          </cell>
          <cell r="AB226">
            <v>0.55000000000000004</v>
          </cell>
          <cell r="AC226">
            <v>0.53</v>
          </cell>
        </row>
        <row r="227">
          <cell r="N227">
            <v>0.68</v>
          </cell>
          <cell r="O227">
            <v>0.65</v>
          </cell>
          <cell r="P227">
            <v>0.6</v>
          </cell>
          <cell r="Q227">
            <v>0.71</v>
          </cell>
          <cell r="R227">
            <v>0.57999999999999996</v>
          </cell>
          <cell r="S227">
            <v>0.56999999999999995</v>
          </cell>
          <cell r="T227">
            <v>0.68</v>
          </cell>
          <cell r="U227">
            <v>0.66</v>
          </cell>
          <cell r="V227">
            <v>0.63</v>
          </cell>
          <cell r="W227">
            <v>0.59</v>
          </cell>
          <cell r="X227">
            <v>0.57999999999999996</v>
          </cell>
          <cell r="Y227">
            <v>0.56000000000000005</v>
          </cell>
          <cell r="Z227">
            <v>0.62</v>
          </cell>
          <cell r="AA227">
            <v>0.6</v>
          </cell>
          <cell r="AB227">
            <v>0.56999999999999995</v>
          </cell>
          <cell r="AC227">
            <v>0.55000000000000004</v>
          </cell>
        </row>
        <row r="228">
          <cell r="N228">
            <v>0.69</v>
          </cell>
          <cell r="O228">
            <v>0.67</v>
          </cell>
          <cell r="P228">
            <v>0.61</v>
          </cell>
          <cell r="Q228">
            <v>0.72</v>
          </cell>
          <cell r="R228">
            <v>0.59</v>
          </cell>
          <cell r="S228">
            <v>0.57999999999999996</v>
          </cell>
          <cell r="T228">
            <v>0.69</v>
          </cell>
          <cell r="U228">
            <v>0.67</v>
          </cell>
          <cell r="V228">
            <v>0.65</v>
          </cell>
          <cell r="W228">
            <v>0.6</v>
          </cell>
          <cell r="X228">
            <v>0.59</v>
          </cell>
          <cell r="Y228">
            <v>0.57999999999999996</v>
          </cell>
          <cell r="Z228">
            <v>0.63</v>
          </cell>
          <cell r="AA228">
            <v>0.62</v>
          </cell>
          <cell r="AB228">
            <v>0.57999999999999996</v>
          </cell>
          <cell r="AC228">
            <v>0.56999999999999995</v>
          </cell>
        </row>
        <row r="229">
          <cell r="N229">
            <v>0.36</v>
          </cell>
          <cell r="O229">
            <v>0.28999999999999998</v>
          </cell>
          <cell r="P229">
            <v>0.24</v>
          </cell>
          <cell r="Q229">
            <v>0.33</v>
          </cell>
          <cell r="R229">
            <v>0.27</v>
          </cell>
          <cell r="S229">
            <v>0.23</v>
          </cell>
          <cell r="T229">
            <v>0.35</v>
          </cell>
          <cell r="U229">
            <v>0.28999999999999998</v>
          </cell>
          <cell r="V229">
            <v>0.24</v>
          </cell>
          <cell r="W229">
            <v>0.32</v>
          </cell>
          <cell r="X229">
            <v>0.27</v>
          </cell>
          <cell r="Y229">
            <v>0.23</v>
          </cell>
          <cell r="Z229">
            <v>0.28000000000000003</v>
          </cell>
          <cell r="AA229">
            <v>0.24</v>
          </cell>
          <cell r="AB229">
            <v>0.27</v>
          </cell>
          <cell r="AC229">
            <v>0.23</v>
          </cell>
        </row>
        <row r="230">
          <cell r="N230">
            <v>0.43</v>
          </cell>
          <cell r="O230">
            <v>0.36</v>
          </cell>
          <cell r="P230">
            <v>0.32</v>
          </cell>
          <cell r="Q230">
            <v>0.39</v>
          </cell>
          <cell r="R230">
            <v>0.34</v>
          </cell>
          <cell r="S230">
            <v>0.31</v>
          </cell>
          <cell r="T230">
            <v>0.41</v>
          </cell>
          <cell r="U230">
            <v>0.36</v>
          </cell>
          <cell r="V230">
            <v>0.32</v>
          </cell>
          <cell r="W230">
            <v>0.38</v>
          </cell>
          <cell r="X230">
            <v>0.33</v>
          </cell>
          <cell r="Y230">
            <v>0.31</v>
          </cell>
          <cell r="Z230">
            <v>0.34</v>
          </cell>
          <cell r="AA230">
            <v>0.31</v>
          </cell>
          <cell r="AB230">
            <v>0.33</v>
          </cell>
          <cell r="AC230">
            <v>0.3</v>
          </cell>
        </row>
        <row r="231">
          <cell r="N231">
            <v>0.48</v>
          </cell>
          <cell r="O231">
            <v>0.41</v>
          </cell>
          <cell r="P231">
            <v>0.37</v>
          </cell>
          <cell r="Q231">
            <v>0.42</v>
          </cell>
          <cell r="R231">
            <v>0.38</v>
          </cell>
          <cell r="S231">
            <v>0.35</v>
          </cell>
          <cell r="T231">
            <v>0.46</v>
          </cell>
          <cell r="U231">
            <v>0.41</v>
          </cell>
          <cell r="V231">
            <v>0.37</v>
          </cell>
          <cell r="W231">
            <v>0.41</v>
          </cell>
          <cell r="X231">
            <v>0.38</v>
          </cell>
          <cell r="Y231">
            <v>0.35</v>
          </cell>
          <cell r="Z231">
            <v>0.39</v>
          </cell>
          <cell r="AA231">
            <v>0.36</v>
          </cell>
          <cell r="AB231">
            <v>0.37</v>
          </cell>
          <cell r="AC231">
            <v>0.34</v>
          </cell>
        </row>
        <row r="232">
          <cell r="N232">
            <v>0.51</v>
          </cell>
          <cell r="O232">
            <v>0.46</v>
          </cell>
          <cell r="P232">
            <v>0.41</v>
          </cell>
          <cell r="Q232">
            <v>0.45</v>
          </cell>
          <cell r="R232">
            <v>0.41</v>
          </cell>
          <cell r="S232">
            <v>0.39</v>
          </cell>
          <cell r="T232">
            <v>0.5</v>
          </cell>
          <cell r="U232">
            <v>0.45</v>
          </cell>
          <cell r="V232">
            <v>0.41</v>
          </cell>
          <cell r="W232">
            <v>0.45</v>
          </cell>
          <cell r="X232">
            <v>0.41</v>
          </cell>
          <cell r="Y232">
            <v>0.39</v>
          </cell>
          <cell r="Z232">
            <v>0.43</v>
          </cell>
          <cell r="AA232">
            <v>0.4</v>
          </cell>
          <cell r="AB232">
            <v>0.41</v>
          </cell>
          <cell r="AC232">
            <v>0.38</v>
          </cell>
        </row>
        <row r="233">
          <cell r="N233">
            <v>0.54</v>
          </cell>
          <cell r="O233">
            <v>0.49</v>
          </cell>
          <cell r="P233">
            <v>0.45</v>
          </cell>
          <cell r="Q233">
            <v>0.47</v>
          </cell>
          <cell r="R233">
            <v>0.44</v>
          </cell>
          <cell r="S233">
            <v>0.41</v>
          </cell>
          <cell r="T233">
            <v>0.52</v>
          </cell>
          <cell r="U233">
            <v>0.48</v>
          </cell>
          <cell r="V233">
            <v>0.44</v>
          </cell>
          <cell r="W233">
            <v>0.47</v>
          </cell>
          <cell r="X233">
            <v>0.43</v>
          </cell>
          <cell r="Y233">
            <v>0.41</v>
          </cell>
          <cell r="Z233">
            <v>0.46</v>
          </cell>
          <cell r="AA233">
            <v>0.42</v>
          </cell>
          <cell r="AB233">
            <v>0.42</v>
          </cell>
          <cell r="AC233">
            <v>0.41</v>
          </cell>
        </row>
        <row r="234">
          <cell r="N234">
            <v>0.56999999999999995</v>
          </cell>
          <cell r="O234">
            <v>0.52</v>
          </cell>
          <cell r="P234">
            <v>0.5</v>
          </cell>
          <cell r="Q234">
            <v>0.5</v>
          </cell>
          <cell r="R234">
            <v>0.47</v>
          </cell>
          <cell r="S234">
            <v>0.45</v>
          </cell>
          <cell r="T234">
            <v>0.55000000000000004</v>
          </cell>
          <cell r="U234">
            <v>0.51</v>
          </cell>
          <cell r="V234">
            <v>0.49</v>
          </cell>
          <cell r="W234">
            <v>0.49</v>
          </cell>
          <cell r="X234">
            <v>0.47</v>
          </cell>
          <cell r="Y234">
            <v>0.44</v>
          </cell>
          <cell r="Z234">
            <v>0.49</v>
          </cell>
          <cell r="AA234">
            <v>0.47</v>
          </cell>
          <cell r="AB234">
            <v>0.46</v>
          </cell>
          <cell r="AC234">
            <v>0.44</v>
          </cell>
        </row>
        <row r="235">
          <cell r="N235">
            <v>0.59</v>
          </cell>
          <cell r="O235">
            <v>0.55000000000000004</v>
          </cell>
          <cell r="P235">
            <v>0.52</v>
          </cell>
          <cell r="Q235">
            <v>0.51</v>
          </cell>
          <cell r="R235">
            <v>0.49</v>
          </cell>
          <cell r="S235">
            <v>0.47</v>
          </cell>
          <cell r="T235">
            <v>0.57999999999999996</v>
          </cell>
          <cell r="U235">
            <v>0.54</v>
          </cell>
          <cell r="V235">
            <v>0.51</v>
          </cell>
          <cell r="W235">
            <v>0.5</v>
          </cell>
          <cell r="X235">
            <v>0.49</v>
          </cell>
          <cell r="Y235">
            <v>0.47</v>
          </cell>
          <cell r="Z235">
            <v>0.51</v>
          </cell>
          <cell r="AA235">
            <v>0.49</v>
          </cell>
          <cell r="AB235">
            <v>0.48</v>
          </cell>
          <cell r="AC235">
            <v>0.46</v>
          </cell>
        </row>
        <row r="236">
          <cell r="N236">
            <v>0.6</v>
          </cell>
          <cell r="O236">
            <v>0.56999999999999995</v>
          </cell>
          <cell r="P236">
            <v>0.54</v>
          </cell>
          <cell r="Q236">
            <v>0.52</v>
          </cell>
          <cell r="R236">
            <v>0.5</v>
          </cell>
          <cell r="S236">
            <v>0.49</v>
          </cell>
          <cell r="T236">
            <v>0.59</v>
          </cell>
          <cell r="U236">
            <v>0.56000000000000005</v>
          </cell>
          <cell r="V236">
            <v>0.53</v>
          </cell>
          <cell r="W236">
            <v>0.51</v>
          </cell>
          <cell r="X236">
            <v>0.5</v>
          </cell>
          <cell r="Y236">
            <v>0.48</v>
          </cell>
          <cell r="Z236">
            <v>0.52</v>
          </cell>
          <cell r="AA236">
            <v>0.5</v>
          </cell>
          <cell r="AB236">
            <v>0.49</v>
          </cell>
          <cell r="AC236">
            <v>0.47</v>
          </cell>
        </row>
        <row r="237">
          <cell r="N237">
            <v>0.62</v>
          </cell>
          <cell r="O237">
            <v>0.59</v>
          </cell>
          <cell r="P237">
            <v>0.57999999999999996</v>
          </cell>
          <cell r="Q237">
            <v>0.53</v>
          </cell>
          <cell r="R237">
            <v>0.51</v>
          </cell>
          <cell r="S237">
            <v>0.5</v>
          </cell>
          <cell r="T237">
            <v>0.6</v>
          </cell>
          <cell r="U237">
            <v>0.57999999999999996</v>
          </cell>
          <cell r="V237">
            <v>0.56000000000000005</v>
          </cell>
          <cell r="W237">
            <v>0.52</v>
          </cell>
          <cell r="X237">
            <v>0.51</v>
          </cell>
          <cell r="Y237">
            <v>0.5</v>
          </cell>
          <cell r="Z237">
            <v>0.55000000000000004</v>
          </cell>
          <cell r="AA237">
            <v>0.53</v>
          </cell>
          <cell r="AB237">
            <v>0.5</v>
          </cell>
          <cell r="AC237">
            <v>0.49</v>
          </cell>
        </row>
        <row r="238">
          <cell r="N238">
            <v>0.64</v>
          </cell>
          <cell r="O238">
            <v>0.61</v>
          </cell>
          <cell r="P238">
            <v>0.59</v>
          </cell>
          <cell r="Q238">
            <v>0.54</v>
          </cell>
          <cell r="R238">
            <v>0.52</v>
          </cell>
          <cell r="S238">
            <v>0.51</v>
          </cell>
          <cell r="T238">
            <v>0.61</v>
          </cell>
          <cell r="U238">
            <v>0.59</v>
          </cell>
          <cell r="V238">
            <v>0.57999999999999996</v>
          </cell>
          <cell r="W238">
            <v>0.53</v>
          </cell>
          <cell r="X238">
            <v>0.52</v>
          </cell>
          <cell r="Y238">
            <v>0.51</v>
          </cell>
          <cell r="Z238">
            <v>0.56000000000000005</v>
          </cell>
          <cell r="AA238">
            <v>0.54</v>
          </cell>
          <cell r="AB238">
            <v>0.5</v>
          </cell>
          <cell r="AC238">
            <v>0.5</v>
          </cell>
        </row>
        <row r="239">
          <cell r="N239">
            <v>0.37</v>
          </cell>
          <cell r="O239">
            <v>0.3</v>
          </cell>
          <cell r="P239">
            <v>0.25</v>
          </cell>
          <cell r="Q239">
            <v>0.33</v>
          </cell>
          <cell r="R239">
            <v>0.28000000000000003</v>
          </cell>
          <cell r="S239">
            <v>0.24</v>
          </cell>
          <cell r="T239">
            <v>0.36</v>
          </cell>
          <cell r="U239">
            <v>0.28999999999999998</v>
          </cell>
          <cell r="V239">
            <v>0.25</v>
          </cell>
          <cell r="W239">
            <v>0.33</v>
          </cell>
          <cell r="X239">
            <v>0.28000000000000003</v>
          </cell>
          <cell r="Y239">
            <v>0.24</v>
          </cell>
          <cell r="Z239">
            <v>0.28000000000000003</v>
          </cell>
          <cell r="AA239">
            <v>0.24</v>
          </cell>
          <cell r="AB239">
            <v>0.27</v>
          </cell>
          <cell r="AC239">
            <v>0.24</v>
          </cell>
        </row>
        <row r="240">
          <cell r="N240">
            <v>0.44</v>
          </cell>
          <cell r="O240">
            <v>0.37</v>
          </cell>
          <cell r="P240">
            <v>0.32</v>
          </cell>
          <cell r="Q240">
            <v>0.4</v>
          </cell>
          <cell r="R240">
            <v>0.35</v>
          </cell>
          <cell r="S240">
            <v>0.32</v>
          </cell>
          <cell r="T240">
            <v>0.42</v>
          </cell>
          <cell r="U240">
            <v>0.36</v>
          </cell>
          <cell r="V240">
            <v>0.32</v>
          </cell>
          <cell r="W240">
            <v>0.39</v>
          </cell>
          <cell r="X240">
            <v>0.34</v>
          </cell>
          <cell r="Y240">
            <v>0.32</v>
          </cell>
          <cell r="Z240">
            <v>0.35</v>
          </cell>
          <cell r="AA240">
            <v>0.32</v>
          </cell>
          <cell r="AB240">
            <v>0.33</v>
          </cell>
          <cell r="AC240">
            <v>0.31</v>
          </cell>
        </row>
        <row r="241">
          <cell r="N241">
            <v>0.49</v>
          </cell>
          <cell r="O241">
            <v>0.42</v>
          </cell>
          <cell r="P241">
            <v>0.38</v>
          </cell>
          <cell r="Q241">
            <v>0.43</v>
          </cell>
          <cell r="R241">
            <v>0.39</v>
          </cell>
          <cell r="S241">
            <v>0.36</v>
          </cell>
          <cell r="T241">
            <v>0.47</v>
          </cell>
          <cell r="U241">
            <v>0.41</v>
          </cell>
          <cell r="V241">
            <v>0.37</v>
          </cell>
          <cell r="W241">
            <v>0.42</v>
          </cell>
          <cell r="X241">
            <v>0.39</v>
          </cell>
          <cell r="Y241">
            <v>0.36</v>
          </cell>
          <cell r="Z241">
            <v>0.4</v>
          </cell>
          <cell r="AA241">
            <v>0.37</v>
          </cell>
          <cell r="AB241">
            <v>0.38</v>
          </cell>
          <cell r="AC241">
            <v>0.35</v>
          </cell>
        </row>
        <row r="242">
          <cell r="N242">
            <v>0.52</v>
          </cell>
          <cell r="O242">
            <v>0.47</v>
          </cell>
          <cell r="P242">
            <v>0.42</v>
          </cell>
          <cell r="Q242">
            <v>0.46</v>
          </cell>
          <cell r="R242">
            <v>0.42</v>
          </cell>
          <cell r="S242">
            <v>0.4</v>
          </cell>
          <cell r="T242">
            <v>0.5</v>
          </cell>
          <cell r="U242">
            <v>0.46</v>
          </cell>
          <cell r="V242">
            <v>0.41</v>
          </cell>
          <cell r="W242">
            <v>0.46</v>
          </cell>
          <cell r="X242">
            <v>0.42</v>
          </cell>
          <cell r="Y242">
            <v>0.4</v>
          </cell>
          <cell r="Z242">
            <v>0.44</v>
          </cell>
          <cell r="AA242">
            <v>0.41</v>
          </cell>
          <cell r="AB242">
            <v>0.41</v>
          </cell>
          <cell r="AC242">
            <v>0.39</v>
          </cell>
        </row>
        <row r="243">
          <cell r="N243">
            <v>0.55000000000000004</v>
          </cell>
          <cell r="O243">
            <v>0.5</v>
          </cell>
          <cell r="P243">
            <v>0.46</v>
          </cell>
          <cell r="Q243">
            <v>0.49</v>
          </cell>
          <cell r="R243">
            <v>0.45</v>
          </cell>
          <cell r="S243">
            <v>0.42</v>
          </cell>
          <cell r="T243">
            <v>0.53</v>
          </cell>
          <cell r="U243">
            <v>0.49</v>
          </cell>
          <cell r="V243">
            <v>0.45</v>
          </cell>
          <cell r="W243">
            <v>0.48</v>
          </cell>
          <cell r="X243">
            <v>0.44</v>
          </cell>
          <cell r="Y243">
            <v>0.42</v>
          </cell>
          <cell r="Z243">
            <v>0.47</v>
          </cell>
          <cell r="AA243">
            <v>0.43</v>
          </cell>
          <cell r="AB243">
            <v>0.43</v>
          </cell>
          <cell r="AC243">
            <v>0.04</v>
          </cell>
        </row>
        <row r="244">
          <cell r="N244">
            <v>0.59</v>
          </cell>
          <cell r="O244">
            <v>0.54</v>
          </cell>
          <cell r="P244">
            <v>0.5</v>
          </cell>
          <cell r="Q244">
            <v>0.5</v>
          </cell>
          <cell r="R244">
            <v>0.48</v>
          </cell>
          <cell r="S244">
            <v>0.46</v>
          </cell>
          <cell r="T244">
            <v>0.56999999999999995</v>
          </cell>
          <cell r="U244">
            <v>0.52</v>
          </cell>
          <cell r="V244">
            <v>0.5</v>
          </cell>
          <cell r="W244">
            <v>0.5</v>
          </cell>
          <cell r="X244">
            <v>0.48</v>
          </cell>
          <cell r="Y244">
            <v>0.45</v>
          </cell>
          <cell r="Z244">
            <v>0.5</v>
          </cell>
          <cell r="AA244">
            <v>0.48</v>
          </cell>
          <cell r="AB244">
            <v>0.47</v>
          </cell>
          <cell r="AC244">
            <v>0.45</v>
          </cell>
        </row>
        <row r="245">
          <cell r="N245">
            <v>0.6</v>
          </cell>
          <cell r="O245">
            <v>0.56999999999999995</v>
          </cell>
          <cell r="P245">
            <v>0.53</v>
          </cell>
          <cell r="Q245">
            <v>0.52</v>
          </cell>
          <cell r="R245">
            <v>0.5</v>
          </cell>
          <cell r="S245">
            <v>0.48</v>
          </cell>
          <cell r="T245">
            <v>0.59</v>
          </cell>
          <cell r="U245">
            <v>0.55000000000000004</v>
          </cell>
          <cell r="V245">
            <v>0.52</v>
          </cell>
          <cell r="W245">
            <v>0.51</v>
          </cell>
          <cell r="X245">
            <v>0.5</v>
          </cell>
          <cell r="Y245">
            <v>0.48</v>
          </cell>
          <cell r="Z245">
            <v>0.52</v>
          </cell>
          <cell r="AA245">
            <v>0.5</v>
          </cell>
          <cell r="AB245">
            <v>0.49</v>
          </cell>
          <cell r="AC245">
            <v>0.47</v>
          </cell>
        </row>
        <row r="246">
          <cell r="N246">
            <v>0.64</v>
          </cell>
          <cell r="O246">
            <v>0.59</v>
          </cell>
          <cell r="P246">
            <v>0.56000000000000005</v>
          </cell>
          <cell r="Q246">
            <v>0.53</v>
          </cell>
          <cell r="R246">
            <v>0.51</v>
          </cell>
          <cell r="S246">
            <v>0.5</v>
          </cell>
          <cell r="T246">
            <v>0.61</v>
          </cell>
          <cell r="U246">
            <v>0.56999999999999995</v>
          </cell>
          <cell r="V246">
            <v>0.54</v>
          </cell>
          <cell r="W246">
            <v>0.52</v>
          </cell>
          <cell r="X246">
            <v>0.5</v>
          </cell>
          <cell r="Y246">
            <v>0.49</v>
          </cell>
          <cell r="Z246">
            <v>0.54</v>
          </cell>
          <cell r="AA246">
            <v>0.51</v>
          </cell>
          <cell r="AB246">
            <v>0.5</v>
          </cell>
          <cell r="AC246">
            <v>0.48</v>
          </cell>
        </row>
        <row r="247">
          <cell r="N247">
            <v>0.65</v>
          </cell>
          <cell r="O247">
            <v>0.61</v>
          </cell>
          <cell r="P247">
            <v>0.59</v>
          </cell>
          <cell r="Q247">
            <v>0.54</v>
          </cell>
          <cell r="R247">
            <v>0.52</v>
          </cell>
          <cell r="S247">
            <v>0.51</v>
          </cell>
          <cell r="T247">
            <v>0.62</v>
          </cell>
          <cell r="U247">
            <v>0.59</v>
          </cell>
          <cell r="V247">
            <v>0.56999999999999995</v>
          </cell>
          <cell r="W247">
            <v>0.53</v>
          </cell>
          <cell r="X247">
            <v>0.52</v>
          </cell>
          <cell r="Y247">
            <v>0.5</v>
          </cell>
          <cell r="Z247">
            <v>0.56000000000000005</v>
          </cell>
          <cell r="AA247">
            <v>0.54</v>
          </cell>
          <cell r="AB247">
            <v>0.51</v>
          </cell>
          <cell r="AC247">
            <v>0.5</v>
          </cell>
        </row>
        <row r="248">
          <cell r="N248">
            <v>0.65</v>
          </cell>
          <cell r="O248">
            <v>0.62</v>
          </cell>
          <cell r="P248">
            <v>0.6</v>
          </cell>
          <cell r="Q248">
            <v>0.55000000000000004</v>
          </cell>
          <cell r="R248">
            <v>0.53</v>
          </cell>
          <cell r="S248">
            <v>0.52</v>
          </cell>
          <cell r="T248">
            <v>0.62</v>
          </cell>
          <cell r="U248">
            <v>0.6</v>
          </cell>
          <cell r="V248">
            <v>0.59</v>
          </cell>
          <cell r="W248">
            <v>0.54</v>
          </cell>
          <cell r="X248">
            <v>0.53</v>
          </cell>
          <cell r="Y248">
            <v>0.52</v>
          </cell>
          <cell r="Z248">
            <v>0.56999999999999995</v>
          </cell>
          <cell r="AA248">
            <v>0.56000000000000005</v>
          </cell>
          <cell r="AB248">
            <v>0.52</v>
          </cell>
          <cell r="AC248">
            <v>0.51</v>
          </cell>
        </row>
        <row r="249">
          <cell r="N249">
            <v>0.41</v>
          </cell>
          <cell r="O249">
            <v>0.33</v>
          </cell>
          <cell r="P249">
            <v>0.28000000000000003</v>
          </cell>
          <cell r="Q249">
            <v>0.38</v>
          </cell>
          <cell r="R249">
            <v>0.31</v>
          </cell>
          <cell r="S249">
            <v>0.27</v>
          </cell>
          <cell r="T249">
            <v>0.4</v>
          </cell>
          <cell r="U249">
            <v>0.33</v>
          </cell>
          <cell r="V249">
            <v>0.28000000000000003</v>
          </cell>
          <cell r="W249">
            <v>0.37</v>
          </cell>
          <cell r="X249">
            <v>0.31</v>
          </cell>
          <cell r="Y249">
            <v>0.27</v>
          </cell>
          <cell r="Z249">
            <v>0.32</v>
          </cell>
          <cell r="AA249">
            <v>0.28000000000000003</v>
          </cell>
          <cell r="AB249">
            <v>0.3</v>
          </cell>
          <cell r="AC249">
            <v>0.27</v>
          </cell>
        </row>
        <row r="250">
          <cell r="N250">
            <v>0.49</v>
          </cell>
          <cell r="O250">
            <v>0.41</v>
          </cell>
          <cell r="P250">
            <v>0.36</v>
          </cell>
          <cell r="Q250">
            <v>0.44</v>
          </cell>
          <cell r="R250">
            <v>0.38</v>
          </cell>
          <cell r="S250">
            <v>0.34</v>
          </cell>
          <cell r="T250">
            <v>0.47</v>
          </cell>
          <cell r="U250">
            <v>0.4</v>
          </cell>
          <cell r="V250">
            <v>0.36</v>
          </cell>
          <cell r="W250">
            <v>0.43</v>
          </cell>
          <cell r="X250">
            <v>0.38</v>
          </cell>
          <cell r="Y250">
            <v>0.34</v>
          </cell>
          <cell r="Z250">
            <v>0.39</v>
          </cell>
          <cell r="AA250">
            <v>0.35</v>
          </cell>
          <cell r="AB250">
            <v>0.37</v>
          </cell>
          <cell r="AC250">
            <v>0.34</v>
          </cell>
        </row>
        <row r="251">
          <cell r="N251">
            <v>0.53</v>
          </cell>
          <cell r="O251">
            <v>0.45</v>
          </cell>
          <cell r="P251">
            <v>0.4</v>
          </cell>
          <cell r="Q251">
            <v>0.47</v>
          </cell>
          <cell r="R251">
            <v>0.42</v>
          </cell>
          <cell r="S251">
            <v>0.38</v>
          </cell>
          <cell r="T251">
            <v>0.51</v>
          </cell>
          <cell r="U251">
            <v>0.44</v>
          </cell>
          <cell r="V251">
            <v>0.4</v>
          </cell>
          <cell r="W251">
            <v>0.46</v>
          </cell>
          <cell r="X251">
            <v>0.41</v>
          </cell>
          <cell r="Y251">
            <v>0.38</v>
          </cell>
          <cell r="Z251">
            <v>0.43</v>
          </cell>
          <cell r="AA251">
            <v>0.39</v>
          </cell>
          <cell r="AB251">
            <v>0.41</v>
          </cell>
          <cell r="AC251">
            <v>0.37</v>
          </cell>
        </row>
        <row r="252">
          <cell r="N252">
            <v>0.56999999999999995</v>
          </cell>
          <cell r="O252">
            <v>0.5</v>
          </cell>
          <cell r="P252">
            <v>0.45</v>
          </cell>
          <cell r="Q252">
            <v>0.51</v>
          </cell>
          <cell r="R252">
            <v>0.46</v>
          </cell>
          <cell r="S252">
            <v>0.42</v>
          </cell>
          <cell r="T252">
            <v>0.55000000000000004</v>
          </cell>
          <cell r="U252">
            <v>0.49</v>
          </cell>
          <cell r="V252">
            <v>0.44</v>
          </cell>
          <cell r="W252">
            <v>0.5</v>
          </cell>
          <cell r="X252">
            <v>0.45</v>
          </cell>
          <cell r="Y252">
            <v>0.42</v>
          </cell>
          <cell r="Z252">
            <v>0.47</v>
          </cell>
          <cell r="AA252">
            <v>0.43</v>
          </cell>
          <cell r="AB252">
            <v>0.44</v>
          </cell>
          <cell r="AC252">
            <v>0.41</v>
          </cell>
        </row>
        <row r="253">
          <cell r="N253">
            <v>0.6</v>
          </cell>
          <cell r="O253">
            <v>0.53</v>
          </cell>
          <cell r="P253">
            <v>0.48</v>
          </cell>
          <cell r="Q253">
            <v>0.53</v>
          </cell>
          <cell r="R253">
            <v>0.48</v>
          </cell>
          <cell r="S253">
            <v>0.45</v>
          </cell>
          <cell r="T253">
            <v>0.57999999999999996</v>
          </cell>
          <cell r="U253">
            <v>0.52</v>
          </cell>
          <cell r="V253">
            <v>0.48</v>
          </cell>
          <cell r="W253">
            <v>0.52</v>
          </cell>
          <cell r="X253">
            <v>0.48</v>
          </cell>
          <cell r="Y253">
            <v>0.45</v>
          </cell>
          <cell r="Z253">
            <v>0.5</v>
          </cell>
          <cell r="AA253">
            <v>0.46</v>
          </cell>
          <cell r="AB253">
            <v>0.47</v>
          </cell>
          <cell r="AC253">
            <v>0.44</v>
          </cell>
        </row>
        <row r="254">
          <cell r="N254">
            <v>0.64</v>
          </cell>
          <cell r="O254">
            <v>0.59</v>
          </cell>
          <cell r="P254">
            <v>0.51</v>
          </cell>
          <cell r="Q254">
            <v>0.56000000000000005</v>
          </cell>
          <cell r="R254">
            <v>0.52</v>
          </cell>
          <cell r="S254">
            <v>0.49</v>
          </cell>
          <cell r="T254">
            <v>0.62</v>
          </cell>
          <cell r="U254">
            <v>0.56999999999999995</v>
          </cell>
          <cell r="V254">
            <v>0.53</v>
          </cell>
          <cell r="W254">
            <v>0.55000000000000004</v>
          </cell>
          <cell r="X254">
            <v>0.52</v>
          </cell>
          <cell r="Y254">
            <v>0.49</v>
          </cell>
          <cell r="Z254">
            <v>0.54</v>
          </cell>
          <cell r="AA254">
            <v>0.51</v>
          </cell>
          <cell r="AB254">
            <v>0.51</v>
          </cell>
          <cell r="AC254">
            <v>0.48</v>
          </cell>
        </row>
        <row r="255">
          <cell r="N255">
            <v>0.67</v>
          </cell>
          <cell r="O255">
            <v>0.62</v>
          </cell>
          <cell r="P255">
            <v>0.57999999999999996</v>
          </cell>
          <cell r="Q255">
            <v>0.57999999999999996</v>
          </cell>
          <cell r="R255">
            <v>0.55000000000000004</v>
          </cell>
          <cell r="S255">
            <v>0.52</v>
          </cell>
          <cell r="T255">
            <v>0.65</v>
          </cell>
          <cell r="U255">
            <v>0.6</v>
          </cell>
          <cell r="V255">
            <v>0.56000000000000005</v>
          </cell>
          <cell r="W255">
            <v>0.56999999999999995</v>
          </cell>
          <cell r="X255">
            <v>0.54</v>
          </cell>
          <cell r="Y255">
            <v>0.52</v>
          </cell>
          <cell r="Z255">
            <v>0.56999999999999995</v>
          </cell>
          <cell r="AA255">
            <v>0.54</v>
          </cell>
          <cell r="AB255">
            <v>0.53</v>
          </cell>
          <cell r="AC255">
            <v>0.51</v>
          </cell>
        </row>
        <row r="256">
          <cell r="N256">
            <v>0.69</v>
          </cell>
          <cell r="O256">
            <v>0.64</v>
          </cell>
          <cell r="P256">
            <v>0.6</v>
          </cell>
          <cell r="Q256">
            <v>0.59</v>
          </cell>
          <cell r="R256">
            <v>0.56000000000000005</v>
          </cell>
          <cell r="S256">
            <v>0.54</v>
          </cell>
          <cell r="T256">
            <v>0.66</v>
          </cell>
          <cell r="U256">
            <v>0.62</v>
          </cell>
          <cell r="V256">
            <v>0.59</v>
          </cell>
          <cell r="W256">
            <v>0.57999999999999996</v>
          </cell>
          <cell r="X256">
            <v>0.56000000000000005</v>
          </cell>
          <cell r="Y256">
            <v>0.53</v>
          </cell>
          <cell r="Z256">
            <v>0.59</v>
          </cell>
          <cell r="AA256">
            <v>0.56000000000000005</v>
          </cell>
          <cell r="AB256">
            <v>0.54</v>
          </cell>
          <cell r="AC256">
            <v>0.53</v>
          </cell>
        </row>
        <row r="257">
          <cell r="N257">
            <v>0.71</v>
          </cell>
          <cell r="O257">
            <v>0.67</v>
          </cell>
          <cell r="P257">
            <v>0.64</v>
          </cell>
          <cell r="Q257">
            <v>0.6</v>
          </cell>
          <cell r="R257">
            <v>0.57999999999999996</v>
          </cell>
          <cell r="S257">
            <v>0.56000000000000005</v>
          </cell>
          <cell r="T257">
            <v>0.68</v>
          </cell>
          <cell r="U257">
            <v>0.65</v>
          </cell>
          <cell r="V257">
            <v>0.63</v>
          </cell>
          <cell r="W257">
            <v>0.6</v>
          </cell>
          <cell r="X257">
            <v>0.57999999999999996</v>
          </cell>
          <cell r="Y257">
            <v>0.56000000000000005</v>
          </cell>
          <cell r="Z257">
            <v>0.62</v>
          </cell>
          <cell r="AA257">
            <v>0.59</v>
          </cell>
          <cell r="AB257">
            <v>0.56000000000000005</v>
          </cell>
          <cell r="AC257">
            <v>0.55000000000000004</v>
          </cell>
        </row>
        <row r="258">
          <cell r="N258">
            <v>0.42</v>
          </cell>
          <cell r="O258">
            <v>0.69</v>
          </cell>
          <cell r="P258">
            <v>0.67</v>
          </cell>
          <cell r="Q258">
            <v>0.61</v>
          </cell>
          <cell r="R258">
            <v>0.59</v>
          </cell>
          <cell r="S258">
            <v>0.57999999999999996</v>
          </cell>
          <cell r="T258">
            <v>0.7</v>
          </cell>
          <cell r="U258">
            <v>0.67</v>
          </cell>
          <cell r="V258">
            <v>0.65</v>
          </cell>
          <cell r="W258">
            <v>0.6</v>
          </cell>
          <cell r="X258">
            <v>0.59</v>
          </cell>
          <cell r="Y258">
            <v>0.56999999999999995</v>
          </cell>
          <cell r="Z258">
            <v>0.63</v>
          </cell>
          <cell r="AA258">
            <v>0.61</v>
          </cell>
          <cell r="AB258">
            <v>0.57999999999999996</v>
          </cell>
          <cell r="AC258">
            <v>0.56000000000000005</v>
          </cell>
        </row>
        <row r="259">
          <cell r="N259">
            <v>0.41</v>
          </cell>
          <cell r="O259">
            <v>0.33</v>
          </cell>
          <cell r="P259">
            <v>0.28000000000000003</v>
          </cell>
          <cell r="Q259">
            <v>0.37</v>
          </cell>
          <cell r="R259">
            <v>0.31</v>
          </cell>
          <cell r="S259">
            <v>0.27</v>
          </cell>
          <cell r="T259">
            <v>0.4</v>
          </cell>
          <cell r="U259">
            <v>0.32</v>
          </cell>
          <cell r="V259">
            <v>0.28000000000000003</v>
          </cell>
          <cell r="W259">
            <v>0.37</v>
          </cell>
          <cell r="X259">
            <v>0.31</v>
          </cell>
          <cell r="Y259">
            <v>0.27</v>
          </cell>
          <cell r="Z259">
            <v>0.31</v>
          </cell>
          <cell r="AA259">
            <v>0.27</v>
          </cell>
          <cell r="AB259">
            <v>0.3</v>
          </cell>
          <cell r="AC259">
            <v>0.27</v>
          </cell>
        </row>
        <row r="260">
          <cell r="N260">
            <v>0.49</v>
          </cell>
          <cell r="O260">
            <v>0.41</v>
          </cell>
          <cell r="P260">
            <v>0.36</v>
          </cell>
          <cell r="Q260">
            <v>0.44</v>
          </cell>
          <cell r="R260">
            <v>0.38</v>
          </cell>
          <cell r="S260">
            <v>0.35</v>
          </cell>
          <cell r="T260">
            <v>0.47</v>
          </cell>
          <cell r="U260">
            <v>0.4</v>
          </cell>
          <cell r="V260">
            <v>0.36</v>
          </cell>
          <cell r="W260">
            <v>0.43</v>
          </cell>
          <cell r="X260">
            <v>0.38</v>
          </cell>
          <cell r="Y260">
            <v>0.34</v>
          </cell>
          <cell r="Z260">
            <v>0.39</v>
          </cell>
          <cell r="AA260">
            <v>0.35</v>
          </cell>
          <cell r="AB260">
            <v>0.37</v>
          </cell>
          <cell r="AC260">
            <v>0.34</v>
          </cell>
        </row>
        <row r="261">
          <cell r="N261">
            <v>0.53</v>
          </cell>
          <cell r="O261">
            <v>0.46</v>
          </cell>
          <cell r="P261">
            <v>0.41</v>
          </cell>
          <cell r="Q261">
            <v>0.47</v>
          </cell>
          <cell r="R261">
            <v>0.42</v>
          </cell>
          <cell r="S261">
            <v>0.38</v>
          </cell>
          <cell r="T261">
            <v>0.51</v>
          </cell>
          <cell r="U261">
            <v>0.45</v>
          </cell>
          <cell r="V261">
            <v>0.4</v>
          </cell>
          <cell r="W261">
            <v>0.47</v>
          </cell>
          <cell r="X261">
            <v>0.42</v>
          </cell>
          <cell r="Y261">
            <v>0.38</v>
          </cell>
          <cell r="Z261">
            <v>0.43</v>
          </cell>
          <cell r="AA261">
            <v>0.39</v>
          </cell>
          <cell r="AB261">
            <v>0.41</v>
          </cell>
          <cell r="AC261">
            <v>0.38</v>
          </cell>
        </row>
        <row r="262">
          <cell r="N262">
            <v>0.56999999999999995</v>
          </cell>
          <cell r="O262">
            <v>0.51</v>
          </cell>
          <cell r="P262">
            <v>0.46</v>
          </cell>
          <cell r="Q262">
            <v>0.51</v>
          </cell>
          <cell r="R262">
            <v>0.46</v>
          </cell>
          <cell r="S262">
            <v>0.43</v>
          </cell>
          <cell r="T262">
            <v>0.56000000000000005</v>
          </cell>
          <cell r="U262">
            <v>0.5</v>
          </cell>
          <cell r="V262">
            <v>0.45</v>
          </cell>
          <cell r="W262">
            <v>0.5</v>
          </cell>
          <cell r="X262">
            <v>0.46</v>
          </cell>
          <cell r="Y262">
            <v>0.43</v>
          </cell>
          <cell r="Z262">
            <v>0.48</v>
          </cell>
          <cell r="AA262">
            <v>0.44</v>
          </cell>
          <cell r="AB262">
            <v>0.45</v>
          </cell>
          <cell r="AC262">
            <v>0.42</v>
          </cell>
        </row>
        <row r="263">
          <cell r="N263">
            <v>0.6</v>
          </cell>
          <cell r="O263">
            <v>0.54</v>
          </cell>
          <cell r="P263">
            <v>0.49</v>
          </cell>
          <cell r="Q263">
            <v>0.53</v>
          </cell>
          <cell r="R263">
            <v>0.49</v>
          </cell>
          <cell r="S263">
            <v>0.46</v>
          </cell>
          <cell r="T263">
            <v>0.57999999999999996</v>
          </cell>
          <cell r="U263">
            <v>0.53</v>
          </cell>
          <cell r="V263">
            <v>0.48</v>
          </cell>
          <cell r="W263">
            <v>0.52</v>
          </cell>
          <cell r="X263">
            <v>0.48</v>
          </cell>
          <cell r="Y263">
            <v>0.45</v>
          </cell>
          <cell r="Z263">
            <v>0.51</v>
          </cell>
          <cell r="AA263">
            <v>0.47</v>
          </cell>
          <cell r="AB263">
            <v>0.47</v>
          </cell>
          <cell r="AC263">
            <v>0.45</v>
          </cell>
        </row>
        <row r="264">
          <cell r="N264">
            <v>0.65</v>
          </cell>
          <cell r="O264">
            <v>0.59</v>
          </cell>
          <cell r="P264">
            <v>0.55000000000000004</v>
          </cell>
          <cell r="Q264">
            <v>0.56000000000000005</v>
          </cell>
          <cell r="R264">
            <v>0.53</v>
          </cell>
          <cell r="S264">
            <v>0.5</v>
          </cell>
          <cell r="T264">
            <v>0.63</v>
          </cell>
          <cell r="U264">
            <v>0.57999999999999996</v>
          </cell>
          <cell r="V264">
            <v>0.54</v>
          </cell>
          <cell r="W264">
            <v>0.56000000000000005</v>
          </cell>
          <cell r="X264">
            <v>0.52</v>
          </cell>
          <cell r="Y264">
            <v>0.5</v>
          </cell>
          <cell r="Z264">
            <v>0.55000000000000004</v>
          </cell>
          <cell r="AA264">
            <v>0.52</v>
          </cell>
          <cell r="AB264">
            <v>0.51</v>
          </cell>
          <cell r="AC264">
            <v>0.49</v>
          </cell>
        </row>
        <row r="265">
          <cell r="N265">
            <v>0.67</v>
          </cell>
          <cell r="O265">
            <v>0.62</v>
          </cell>
          <cell r="P265">
            <v>0.59</v>
          </cell>
          <cell r="Q265">
            <v>0.57999999999999996</v>
          </cell>
          <cell r="R265">
            <v>0.55000000000000004</v>
          </cell>
          <cell r="S265">
            <v>0.53</v>
          </cell>
          <cell r="T265">
            <v>0.65</v>
          </cell>
          <cell r="U265">
            <v>0.61</v>
          </cell>
          <cell r="V265">
            <v>0.56999999999999995</v>
          </cell>
          <cell r="W265">
            <v>0.56999999999999995</v>
          </cell>
          <cell r="X265">
            <v>0.55000000000000004</v>
          </cell>
          <cell r="Y265">
            <v>0.52</v>
          </cell>
          <cell r="Z265">
            <v>0.57999999999999996</v>
          </cell>
          <cell r="AA265">
            <v>0.55000000000000004</v>
          </cell>
          <cell r="AB265">
            <v>0.53</v>
          </cell>
          <cell r="AC265">
            <v>0.52</v>
          </cell>
        </row>
        <row r="266">
          <cell r="N266">
            <v>0.69</v>
          </cell>
          <cell r="O266">
            <v>0.65</v>
          </cell>
          <cell r="P266">
            <v>0.61</v>
          </cell>
          <cell r="Q266">
            <v>0.59</v>
          </cell>
          <cell r="R266">
            <v>0.56999999999999995</v>
          </cell>
          <cell r="S266">
            <v>0.55000000000000004</v>
          </cell>
          <cell r="T266">
            <v>0.67</v>
          </cell>
          <cell r="U266">
            <v>0.63</v>
          </cell>
          <cell r="V266">
            <v>0.6</v>
          </cell>
          <cell r="W266">
            <v>0.57999999999999996</v>
          </cell>
          <cell r="X266">
            <v>0.56000000000000005</v>
          </cell>
          <cell r="Y266">
            <v>0.59</v>
          </cell>
          <cell r="Z266">
            <v>0.6</v>
          </cell>
          <cell r="AA266">
            <v>0.56999999999999995</v>
          </cell>
          <cell r="AB266">
            <v>0.55000000000000004</v>
          </cell>
          <cell r="AC266">
            <v>0.53</v>
          </cell>
        </row>
        <row r="267">
          <cell r="N267">
            <v>0.71</v>
          </cell>
          <cell r="O267">
            <v>0.68</v>
          </cell>
          <cell r="P267">
            <v>0.65</v>
          </cell>
          <cell r="Q267">
            <v>0.61</v>
          </cell>
          <cell r="R267">
            <v>0.59</v>
          </cell>
          <cell r="S267">
            <v>0.56999999999999995</v>
          </cell>
          <cell r="T267">
            <v>0.69</v>
          </cell>
          <cell r="U267">
            <v>0.66</v>
          </cell>
          <cell r="V267">
            <v>0.63</v>
          </cell>
          <cell r="W267">
            <v>0.6</v>
          </cell>
          <cell r="X267">
            <v>0.57999999999999996</v>
          </cell>
          <cell r="Y267">
            <v>0.56999999999999995</v>
          </cell>
          <cell r="Z267">
            <v>0.62</v>
          </cell>
          <cell r="AA267">
            <v>0.6</v>
          </cell>
          <cell r="AB267">
            <v>0.56999999999999995</v>
          </cell>
          <cell r="AC267">
            <v>0.56000000000000005</v>
          </cell>
        </row>
        <row r="268">
          <cell r="N268">
            <v>0.73</v>
          </cell>
          <cell r="O268">
            <v>0.7</v>
          </cell>
          <cell r="P268">
            <v>0.67</v>
          </cell>
          <cell r="Q268">
            <v>0.61</v>
          </cell>
          <cell r="R268">
            <v>0.6</v>
          </cell>
          <cell r="S268">
            <v>0.57999999999999996</v>
          </cell>
          <cell r="T268">
            <v>0.7</v>
          </cell>
          <cell r="U268">
            <v>0.68</v>
          </cell>
          <cell r="V268">
            <v>0.65</v>
          </cell>
          <cell r="W268">
            <v>0.61</v>
          </cell>
          <cell r="X268">
            <v>0.59</v>
          </cell>
          <cell r="Y268">
            <v>0.57999999999999996</v>
          </cell>
          <cell r="Z268">
            <v>0.64</v>
          </cell>
          <cell r="AA268">
            <v>0.62</v>
          </cell>
          <cell r="AB268">
            <v>0.57999999999999996</v>
          </cell>
          <cell r="AC268">
            <v>0.56999999999999995</v>
          </cell>
        </row>
        <row r="269">
          <cell r="N269">
            <v>0.3</v>
          </cell>
          <cell r="O269">
            <v>0.24</v>
          </cell>
          <cell r="P269">
            <v>0.21</v>
          </cell>
          <cell r="Q269">
            <v>0.28000000000000003</v>
          </cell>
          <cell r="R269">
            <v>0.23</v>
          </cell>
          <cell r="S269">
            <v>0.2</v>
          </cell>
          <cell r="T269">
            <v>0.28999999999999998</v>
          </cell>
          <cell r="U269">
            <v>0.24</v>
          </cell>
          <cell r="V269">
            <v>0.2</v>
          </cell>
          <cell r="W269">
            <v>0.27</v>
          </cell>
          <cell r="X269">
            <v>0.23</v>
          </cell>
          <cell r="Y269">
            <v>0.2</v>
          </cell>
          <cell r="Z269">
            <v>0.23</v>
          </cell>
          <cell r="AA269">
            <v>0.2</v>
          </cell>
          <cell r="AB269">
            <v>0.22</v>
          </cell>
          <cell r="AC269">
            <v>0.2</v>
          </cell>
        </row>
        <row r="270">
          <cell r="N270">
            <v>0.35</v>
          </cell>
          <cell r="O270">
            <v>0.3</v>
          </cell>
          <cell r="P270">
            <v>0.26</v>
          </cell>
          <cell r="Q270">
            <v>0.32</v>
          </cell>
          <cell r="R270">
            <v>0.28000000000000003</v>
          </cell>
          <cell r="S270">
            <v>0.25</v>
          </cell>
          <cell r="T270">
            <v>0.35</v>
          </cell>
          <cell r="U270">
            <v>0.28999999999999998</v>
          </cell>
          <cell r="V270">
            <v>0.26</v>
          </cell>
          <cell r="W270">
            <v>0.32</v>
          </cell>
          <cell r="X270">
            <v>0.27</v>
          </cell>
          <cell r="Y270">
            <v>0.25</v>
          </cell>
          <cell r="Z270">
            <v>0.28000000000000003</v>
          </cell>
          <cell r="AA270">
            <v>0.25</v>
          </cell>
          <cell r="AB270">
            <v>0.27</v>
          </cell>
          <cell r="AC270">
            <v>0.24</v>
          </cell>
        </row>
        <row r="271">
          <cell r="N271">
            <v>0.39</v>
          </cell>
          <cell r="O271">
            <v>0.33</v>
          </cell>
          <cell r="P271">
            <v>0.3</v>
          </cell>
          <cell r="Q271">
            <v>0.35</v>
          </cell>
          <cell r="R271">
            <v>0.31</v>
          </cell>
          <cell r="S271">
            <v>0.28000000000000003</v>
          </cell>
          <cell r="T271">
            <v>0.38</v>
          </cell>
          <cell r="U271">
            <v>0.33</v>
          </cell>
          <cell r="V271">
            <v>0.28999999999999998</v>
          </cell>
          <cell r="W271">
            <v>0.34</v>
          </cell>
          <cell r="X271">
            <v>0.31</v>
          </cell>
          <cell r="Y271">
            <v>0.28000000000000003</v>
          </cell>
          <cell r="Z271">
            <v>0.32</v>
          </cell>
          <cell r="AA271">
            <v>0.28999999999999998</v>
          </cell>
          <cell r="AB271">
            <v>0.3</v>
          </cell>
          <cell r="AC271">
            <v>0.28000000000000003</v>
          </cell>
        </row>
        <row r="272">
          <cell r="N272">
            <v>0.42</v>
          </cell>
          <cell r="O272">
            <v>0.37</v>
          </cell>
          <cell r="P272">
            <v>0.33</v>
          </cell>
          <cell r="Q272">
            <v>0.37</v>
          </cell>
          <cell r="R272">
            <v>0.34</v>
          </cell>
          <cell r="S272">
            <v>0.31</v>
          </cell>
          <cell r="T272">
            <v>0.41</v>
          </cell>
          <cell r="U272">
            <v>0.36</v>
          </cell>
          <cell r="V272">
            <v>0.33</v>
          </cell>
          <cell r="W272">
            <v>0.37</v>
          </cell>
          <cell r="X272">
            <v>0.34</v>
          </cell>
          <cell r="Y272">
            <v>0.31</v>
          </cell>
          <cell r="Z272">
            <v>0.35</v>
          </cell>
          <cell r="AA272">
            <v>0.32</v>
          </cell>
          <cell r="AB272">
            <v>0.33</v>
          </cell>
          <cell r="AC272">
            <v>0.31</v>
          </cell>
        </row>
        <row r="273">
          <cell r="N273">
            <v>0.44</v>
          </cell>
          <cell r="O273">
            <v>0.4</v>
          </cell>
          <cell r="P273">
            <v>0.36</v>
          </cell>
          <cell r="Q273">
            <v>0.39</v>
          </cell>
          <cell r="R273">
            <v>0.36</v>
          </cell>
          <cell r="S273">
            <v>0.33</v>
          </cell>
          <cell r="T273">
            <v>0.43</v>
          </cell>
          <cell r="U273">
            <v>0.39</v>
          </cell>
          <cell r="V273">
            <v>0.36</v>
          </cell>
          <cell r="W273">
            <v>0.38</v>
          </cell>
          <cell r="X273">
            <v>0.36</v>
          </cell>
          <cell r="Y273">
            <v>0.33</v>
          </cell>
          <cell r="Z273">
            <v>0.37</v>
          </cell>
          <cell r="AA273">
            <v>0.34</v>
          </cell>
          <cell r="AB273">
            <v>0.35</v>
          </cell>
          <cell r="AC273">
            <v>0.33</v>
          </cell>
        </row>
        <row r="274">
          <cell r="N274">
            <v>0.48</v>
          </cell>
          <cell r="O274">
            <v>0.43</v>
          </cell>
          <cell r="P274">
            <v>0.4</v>
          </cell>
          <cell r="Q274">
            <v>0.41</v>
          </cell>
          <cell r="R274">
            <v>0.39</v>
          </cell>
          <cell r="S274">
            <v>0.37</v>
          </cell>
          <cell r="T274">
            <v>0.46</v>
          </cell>
          <cell r="U274">
            <v>0.42</v>
          </cell>
          <cell r="V274">
            <v>0.39</v>
          </cell>
          <cell r="W274">
            <v>0.41</v>
          </cell>
          <cell r="X274">
            <v>0.38</v>
          </cell>
          <cell r="Y274">
            <v>0.36</v>
          </cell>
          <cell r="Z274">
            <v>0.4</v>
          </cell>
          <cell r="AA274">
            <v>0.38</v>
          </cell>
          <cell r="AB274">
            <v>0.37</v>
          </cell>
          <cell r="AC274">
            <v>0.36</v>
          </cell>
        </row>
        <row r="275">
          <cell r="N275">
            <v>0.49</v>
          </cell>
          <cell r="O275">
            <v>0.46</v>
          </cell>
          <cell r="P275">
            <v>0.43</v>
          </cell>
          <cell r="Q275">
            <v>0.43</v>
          </cell>
          <cell r="R275">
            <v>0.4</v>
          </cell>
          <cell r="S275">
            <v>0.39</v>
          </cell>
          <cell r="T275">
            <v>0.48</v>
          </cell>
          <cell r="U275">
            <v>0.45</v>
          </cell>
          <cell r="V275">
            <v>0.42</v>
          </cell>
          <cell r="W275">
            <v>0.42</v>
          </cell>
          <cell r="X275">
            <v>0.4</v>
          </cell>
          <cell r="Y275">
            <v>0.38</v>
          </cell>
          <cell r="Z275">
            <v>0.42</v>
          </cell>
          <cell r="AA275">
            <v>0.4</v>
          </cell>
          <cell r="AB275">
            <v>0.39</v>
          </cell>
          <cell r="AC275">
            <v>0.38</v>
          </cell>
        </row>
        <row r="276">
          <cell r="N276">
            <v>0.51</v>
          </cell>
          <cell r="O276">
            <v>0.48</v>
          </cell>
          <cell r="P276">
            <v>0.45</v>
          </cell>
          <cell r="Q276">
            <v>0.43</v>
          </cell>
          <cell r="R276">
            <v>0.42</v>
          </cell>
          <cell r="S276">
            <v>0.4</v>
          </cell>
          <cell r="T276">
            <v>0.49</v>
          </cell>
          <cell r="U276">
            <v>0.46</v>
          </cell>
          <cell r="V276">
            <v>0.44</v>
          </cell>
          <cell r="W276">
            <v>0.43</v>
          </cell>
          <cell r="X276">
            <v>0.41</v>
          </cell>
          <cell r="Y276">
            <v>0.4</v>
          </cell>
          <cell r="Z276">
            <v>0.44</v>
          </cell>
          <cell r="AA276">
            <v>0.42</v>
          </cell>
          <cell r="AB276">
            <v>0.4</v>
          </cell>
          <cell r="AC276">
            <v>0.39</v>
          </cell>
        </row>
        <row r="277">
          <cell r="N277">
            <v>0.53</v>
          </cell>
          <cell r="O277">
            <v>0.5</v>
          </cell>
          <cell r="P277">
            <v>0.48</v>
          </cell>
          <cell r="Q277">
            <v>0.45</v>
          </cell>
          <cell r="R277">
            <v>0.43</v>
          </cell>
          <cell r="S277">
            <v>0.42</v>
          </cell>
          <cell r="T277">
            <v>0.51</v>
          </cell>
          <cell r="U277">
            <v>0.48</v>
          </cell>
          <cell r="V277">
            <v>0.46</v>
          </cell>
          <cell r="W277">
            <v>0.44</v>
          </cell>
          <cell r="X277">
            <v>0.43</v>
          </cell>
          <cell r="Y277">
            <v>0.41</v>
          </cell>
          <cell r="Z277">
            <v>0.46</v>
          </cell>
          <cell r="AA277">
            <v>0.44</v>
          </cell>
          <cell r="AB277">
            <v>0.42</v>
          </cell>
          <cell r="AC277">
            <v>0.41</v>
          </cell>
        </row>
        <row r="278">
          <cell r="N278">
            <v>0.54</v>
          </cell>
          <cell r="O278">
            <v>0.51</v>
          </cell>
          <cell r="P278">
            <v>0.49</v>
          </cell>
          <cell r="Q278">
            <v>0.45</v>
          </cell>
          <cell r="R278">
            <v>0.44</v>
          </cell>
          <cell r="S278">
            <v>0.43</v>
          </cell>
          <cell r="T278">
            <v>0.52</v>
          </cell>
          <cell r="U278">
            <v>0.5</v>
          </cell>
          <cell r="V278">
            <v>0.48</v>
          </cell>
          <cell r="W278">
            <v>0.45</v>
          </cell>
          <cell r="X278">
            <v>0.44</v>
          </cell>
          <cell r="Y278">
            <v>0.43</v>
          </cell>
          <cell r="Z278">
            <v>0.47</v>
          </cell>
          <cell r="AA278">
            <v>0.45</v>
          </cell>
          <cell r="AB278">
            <v>0.43</v>
          </cell>
          <cell r="AC278">
            <v>0.42</v>
          </cell>
        </row>
        <row r="279">
          <cell r="N279">
            <v>0.27</v>
          </cell>
          <cell r="O279">
            <v>0.22</v>
          </cell>
          <cell r="P279">
            <v>0.18</v>
          </cell>
          <cell r="Q279">
            <v>0.25</v>
          </cell>
          <cell r="R279">
            <v>0.21</v>
          </cell>
          <cell r="S279">
            <v>0.18</v>
          </cell>
          <cell r="T279">
            <v>0.26</v>
          </cell>
          <cell r="U279">
            <v>0.21</v>
          </cell>
          <cell r="V279">
            <v>0.18</v>
          </cell>
          <cell r="W279">
            <v>0.25</v>
          </cell>
          <cell r="X279">
            <v>0.2</v>
          </cell>
          <cell r="Y279">
            <v>0.18</v>
          </cell>
          <cell r="Z279">
            <v>0.21</v>
          </cell>
          <cell r="AA279">
            <v>0.18</v>
          </cell>
          <cell r="AB279">
            <v>0.2</v>
          </cell>
          <cell r="AC279">
            <v>0.18</v>
          </cell>
        </row>
        <row r="280">
          <cell r="N280">
            <v>0.32</v>
          </cell>
          <cell r="O280">
            <v>0.27</v>
          </cell>
          <cell r="P280">
            <v>0.23</v>
          </cell>
          <cell r="Q280">
            <v>0.28999999999999998</v>
          </cell>
          <cell r="R280">
            <v>0.25</v>
          </cell>
          <cell r="S280">
            <v>0.22</v>
          </cell>
          <cell r="T280">
            <v>0.31</v>
          </cell>
          <cell r="U280">
            <v>0.26</v>
          </cell>
          <cell r="V280">
            <v>0.23</v>
          </cell>
          <cell r="W280">
            <v>0.28000000000000003</v>
          </cell>
          <cell r="X280">
            <v>0.25</v>
          </cell>
          <cell r="Y280">
            <v>0.22</v>
          </cell>
          <cell r="Z280">
            <v>0.25</v>
          </cell>
          <cell r="AA280">
            <v>0.22</v>
          </cell>
          <cell r="AB280">
            <v>0.24</v>
          </cell>
          <cell r="AC280">
            <v>0.22</v>
          </cell>
        </row>
        <row r="281">
          <cell r="N281">
            <v>0.35</v>
          </cell>
          <cell r="O281">
            <v>0.3</v>
          </cell>
          <cell r="P281">
            <v>0.26</v>
          </cell>
          <cell r="Q281">
            <v>0.31</v>
          </cell>
          <cell r="R281">
            <v>0.28000000000000003</v>
          </cell>
          <cell r="S281">
            <v>0.25</v>
          </cell>
          <cell r="T281">
            <v>0.34</v>
          </cell>
          <cell r="U281">
            <v>0.28999999999999998</v>
          </cell>
          <cell r="V281">
            <v>0.26</v>
          </cell>
          <cell r="W281">
            <v>0.31</v>
          </cell>
          <cell r="X281">
            <v>0.27</v>
          </cell>
          <cell r="Y281">
            <v>0.25</v>
          </cell>
          <cell r="Z281">
            <v>0.28000000000000003</v>
          </cell>
          <cell r="AA281">
            <v>0.26</v>
          </cell>
          <cell r="AB281">
            <v>0.27</v>
          </cell>
          <cell r="AC281">
            <v>0.25</v>
          </cell>
        </row>
        <row r="282">
          <cell r="N282">
            <v>0.38</v>
          </cell>
          <cell r="O282">
            <v>0.33</v>
          </cell>
          <cell r="P282">
            <v>0.3</v>
          </cell>
          <cell r="Q282">
            <v>0.34</v>
          </cell>
          <cell r="R282">
            <v>0.3</v>
          </cell>
          <cell r="S282">
            <v>0.28000000000000003</v>
          </cell>
          <cell r="T282">
            <v>0.37</v>
          </cell>
          <cell r="U282">
            <v>0.32</v>
          </cell>
          <cell r="V282">
            <v>0.28999999999999998</v>
          </cell>
          <cell r="W282">
            <v>0.33</v>
          </cell>
          <cell r="X282">
            <v>0.3</v>
          </cell>
          <cell r="Y282">
            <v>0.28000000000000003</v>
          </cell>
          <cell r="Z282">
            <v>0.31</v>
          </cell>
          <cell r="AA282">
            <v>0.28999999999999998</v>
          </cell>
          <cell r="AB282">
            <v>0.28999999999999998</v>
          </cell>
          <cell r="AC282">
            <v>0.27</v>
          </cell>
        </row>
        <row r="283">
          <cell r="N283">
            <v>0.4</v>
          </cell>
          <cell r="O283">
            <v>0.36</v>
          </cell>
          <cell r="P283">
            <v>0.32</v>
          </cell>
          <cell r="Q283">
            <v>0.35</v>
          </cell>
          <cell r="R283">
            <v>0.32</v>
          </cell>
          <cell r="S283">
            <v>0.3</v>
          </cell>
          <cell r="T283">
            <v>0.39</v>
          </cell>
          <cell r="U283">
            <v>0.35</v>
          </cell>
          <cell r="V283">
            <v>0.32</v>
          </cell>
          <cell r="W283">
            <v>0.35</v>
          </cell>
          <cell r="X283">
            <v>0.32</v>
          </cell>
          <cell r="Y283">
            <v>0.3</v>
          </cell>
          <cell r="Z283">
            <v>0.33</v>
          </cell>
          <cell r="AA283">
            <v>0.31</v>
          </cell>
          <cell r="AB283">
            <v>0.31</v>
          </cell>
          <cell r="AC283">
            <v>0.28999999999999998</v>
          </cell>
        </row>
        <row r="284">
          <cell r="N284">
            <v>0.43</v>
          </cell>
          <cell r="O284">
            <v>0.39</v>
          </cell>
          <cell r="P284">
            <v>0.36</v>
          </cell>
          <cell r="Q284">
            <v>0.37</v>
          </cell>
          <cell r="R284">
            <v>0.35</v>
          </cell>
          <cell r="S284">
            <v>0.33</v>
          </cell>
          <cell r="T284">
            <v>0.41</v>
          </cell>
          <cell r="U284">
            <v>0.38</v>
          </cell>
          <cell r="V284">
            <v>0.35</v>
          </cell>
          <cell r="W284">
            <v>0.37</v>
          </cell>
          <cell r="X284">
            <v>0.34</v>
          </cell>
          <cell r="Y284">
            <v>0.32</v>
          </cell>
          <cell r="Z284">
            <v>0.36</v>
          </cell>
          <cell r="AA284">
            <v>0.34</v>
          </cell>
          <cell r="AB284">
            <v>0.34</v>
          </cell>
          <cell r="AC284">
            <v>0.32</v>
          </cell>
        </row>
        <row r="285">
          <cell r="N285">
            <v>0.44</v>
          </cell>
          <cell r="O285">
            <v>0.41</v>
          </cell>
          <cell r="P285">
            <v>0.38</v>
          </cell>
          <cell r="Q285">
            <v>0.38</v>
          </cell>
          <cell r="R285">
            <v>0.36</v>
          </cell>
          <cell r="S285">
            <v>0.35</v>
          </cell>
          <cell r="T285">
            <v>0.43</v>
          </cell>
          <cell r="U285">
            <v>0.4</v>
          </cell>
          <cell r="V285">
            <v>0.38</v>
          </cell>
          <cell r="W285">
            <v>0.38</v>
          </cell>
          <cell r="X285">
            <v>0.36</v>
          </cell>
          <cell r="Y285">
            <v>0.34</v>
          </cell>
          <cell r="Z285">
            <v>0.38</v>
          </cell>
          <cell r="AA285">
            <v>0.36</v>
          </cell>
          <cell r="AB285">
            <v>0.35</v>
          </cell>
          <cell r="AC285">
            <v>0.34</v>
          </cell>
        </row>
        <row r="286">
          <cell r="N286">
            <v>0.46</v>
          </cell>
          <cell r="O286">
            <v>0.43</v>
          </cell>
          <cell r="P286">
            <v>0.4</v>
          </cell>
          <cell r="Q286">
            <v>0.39</v>
          </cell>
          <cell r="R286">
            <v>0.37</v>
          </cell>
          <cell r="S286">
            <v>0.36</v>
          </cell>
          <cell r="T286">
            <v>0.44</v>
          </cell>
          <cell r="U286">
            <v>0.42</v>
          </cell>
          <cell r="V286">
            <v>0.39</v>
          </cell>
          <cell r="W286">
            <v>0.39</v>
          </cell>
          <cell r="X286">
            <v>0.37</v>
          </cell>
          <cell r="Y286">
            <v>0.36</v>
          </cell>
          <cell r="Z286">
            <v>0.39</v>
          </cell>
          <cell r="AA286">
            <v>0.38</v>
          </cell>
          <cell r="AB286">
            <v>0.36</v>
          </cell>
          <cell r="AC286">
            <v>0.35</v>
          </cell>
        </row>
        <row r="287">
          <cell r="N287">
            <v>0.47</v>
          </cell>
          <cell r="O287">
            <v>0.45</v>
          </cell>
          <cell r="P287">
            <v>0.43</v>
          </cell>
          <cell r="Q287">
            <v>0.4</v>
          </cell>
          <cell r="R287">
            <v>0.39</v>
          </cell>
          <cell r="S287">
            <v>0.38</v>
          </cell>
          <cell r="T287">
            <v>0.46</v>
          </cell>
          <cell r="U287">
            <v>0.44</v>
          </cell>
          <cell r="V287">
            <v>0.42</v>
          </cell>
          <cell r="W287">
            <v>0.4</v>
          </cell>
          <cell r="X287">
            <v>0.38</v>
          </cell>
          <cell r="Y287">
            <v>0.37</v>
          </cell>
          <cell r="Z287">
            <v>0.41</v>
          </cell>
          <cell r="AA287">
            <v>0.4</v>
          </cell>
          <cell r="AB287">
            <v>0.38</v>
          </cell>
          <cell r="AC287">
            <v>0.37</v>
          </cell>
        </row>
        <row r="288">
          <cell r="N288">
            <v>0.48</v>
          </cell>
          <cell r="O288">
            <v>0.46</v>
          </cell>
          <cell r="P288">
            <v>0.44</v>
          </cell>
          <cell r="Q288">
            <v>0.41</v>
          </cell>
          <cell r="R288">
            <v>0.4</v>
          </cell>
          <cell r="S288">
            <v>0.39</v>
          </cell>
          <cell r="T288">
            <v>0.47</v>
          </cell>
          <cell r="U288">
            <v>0.45</v>
          </cell>
          <cell r="V288">
            <v>0.43</v>
          </cell>
          <cell r="W288">
            <v>0.4</v>
          </cell>
          <cell r="X288">
            <v>0.39</v>
          </cell>
          <cell r="Y288">
            <v>0.38</v>
          </cell>
          <cell r="Z288">
            <v>0.42</v>
          </cell>
          <cell r="AA288">
            <v>0.41</v>
          </cell>
          <cell r="AB288">
            <v>0.38</v>
          </cell>
          <cell r="AC288">
            <v>0.38</v>
          </cell>
        </row>
        <row r="289">
          <cell r="N289">
            <v>0.27</v>
          </cell>
          <cell r="O289">
            <v>0.22</v>
          </cell>
          <cell r="P289">
            <v>0.19</v>
          </cell>
          <cell r="Q289">
            <v>0.25</v>
          </cell>
          <cell r="R289">
            <v>0.21</v>
          </cell>
          <cell r="S289">
            <v>0.18</v>
          </cell>
          <cell r="T289">
            <v>0.26</v>
          </cell>
          <cell r="U289">
            <v>0.22</v>
          </cell>
          <cell r="V289">
            <v>0.18</v>
          </cell>
          <cell r="W289">
            <v>0.25</v>
          </cell>
          <cell r="X289">
            <v>0.21</v>
          </cell>
          <cell r="Y289">
            <v>0.18</v>
          </cell>
          <cell r="Z289">
            <v>0.21</v>
          </cell>
          <cell r="AA289">
            <v>0.18</v>
          </cell>
          <cell r="AB289">
            <v>0.2</v>
          </cell>
          <cell r="AC289">
            <v>0.18</v>
          </cell>
        </row>
        <row r="290">
          <cell r="N290">
            <v>0.32</v>
          </cell>
          <cell r="O290">
            <v>0.27</v>
          </cell>
          <cell r="P290">
            <v>0.24</v>
          </cell>
          <cell r="Q290">
            <v>0.28999999999999998</v>
          </cell>
          <cell r="R290">
            <v>0.25</v>
          </cell>
          <cell r="S290">
            <v>0.23</v>
          </cell>
          <cell r="T290">
            <v>0.32</v>
          </cell>
          <cell r="U290">
            <v>0.26</v>
          </cell>
          <cell r="V290">
            <v>0.24</v>
          </cell>
          <cell r="W290">
            <v>0.28999999999999998</v>
          </cell>
          <cell r="X290">
            <v>0.25</v>
          </cell>
          <cell r="Y290">
            <v>0.23</v>
          </cell>
          <cell r="Z290">
            <v>0.25</v>
          </cell>
          <cell r="AA290">
            <v>0.23</v>
          </cell>
          <cell r="AB290">
            <v>0.25</v>
          </cell>
          <cell r="AC290">
            <v>0.22</v>
          </cell>
        </row>
        <row r="291">
          <cell r="N291">
            <v>0.35</v>
          </cell>
          <cell r="O291">
            <v>0.3</v>
          </cell>
          <cell r="P291">
            <v>0.27</v>
          </cell>
          <cell r="Q291">
            <v>0.32</v>
          </cell>
          <cell r="R291">
            <v>0.28000000000000003</v>
          </cell>
          <cell r="S291">
            <v>0.25</v>
          </cell>
          <cell r="T291">
            <v>0.35</v>
          </cell>
          <cell r="U291">
            <v>0.3</v>
          </cell>
          <cell r="V291">
            <v>0.26</v>
          </cell>
          <cell r="W291">
            <v>0.31</v>
          </cell>
          <cell r="X291">
            <v>0.28000000000000003</v>
          </cell>
          <cell r="Y291">
            <v>0.25</v>
          </cell>
          <cell r="Z291">
            <v>0.28999999999999998</v>
          </cell>
          <cell r="AA291">
            <v>0.26</v>
          </cell>
          <cell r="AB291">
            <v>0.27</v>
          </cell>
          <cell r="AC291">
            <v>0.25</v>
          </cell>
        </row>
        <row r="292">
          <cell r="N292">
            <v>0.38</v>
          </cell>
          <cell r="O292">
            <v>0.34</v>
          </cell>
          <cell r="P292">
            <v>0.3</v>
          </cell>
          <cell r="Q292">
            <v>0.34</v>
          </cell>
          <cell r="R292">
            <v>0.31</v>
          </cell>
          <cell r="S292">
            <v>0.28000000000000003</v>
          </cell>
          <cell r="T292">
            <v>0.37</v>
          </cell>
          <cell r="U292">
            <v>0.33</v>
          </cell>
          <cell r="V292">
            <v>0.3</v>
          </cell>
          <cell r="W292">
            <v>0.34</v>
          </cell>
          <cell r="X292">
            <v>0.31</v>
          </cell>
          <cell r="Y292">
            <v>0.28000000000000003</v>
          </cell>
          <cell r="Z292">
            <v>0.32</v>
          </cell>
          <cell r="AA292">
            <v>0.28999999999999998</v>
          </cell>
          <cell r="AB292">
            <v>0.3</v>
          </cell>
          <cell r="AC292">
            <v>0.28000000000000003</v>
          </cell>
        </row>
        <row r="293">
          <cell r="N293">
            <v>0.4</v>
          </cell>
          <cell r="O293">
            <v>0.36</v>
          </cell>
          <cell r="P293">
            <v>0.33</v>
          </cell>
          <cell r="Q293">
            <v>0.35</v>
          </cell>
          <cell r="R293">
            <v>0.33</v>
          </cell>
          <cell r="S293">
            <v>0.3</v>
          </cell>
          <cell r="T293">
            <v>0.39</v>
          </cell>
          <cell r="U293">
            <v>0.35</v>
          </cell>
          <cell r="V293">
            <v>0.33</v>
          </cell>
          <cell r="W293">
            <v>0.35</v>
          </cell>
          <cell r="X293">
            <v>0.33</v>
          </cell>
          <cell r="Y293">
            <v>0.3</v>
          </cell>
          <cell r="Z293">
            <v>0.34</v>
          </cell>
          <cell r="AA293">
            <v>0.31</v>
          </cell>
          <cell r="AB293">
            <v>0.32</v>
          </cell>
          <cell r="AC293">
            <v>0.3</v>
          </cell>
        </row>
        <row r="294">
          <cell r="N294">
            <v>0.44</v>
          </cell>
          <cell r="O294">
            <v>0.39</v>
          </cell>
          <cell r="P294">
            <v>0.36</v>
          </cell>
          <cell r="Q294">
            <v>0.37</v>
          </cell>
          <cell r="R294">
            <v>0.35</v>
          </cell>
          <cell r="S294">
            <v>0.34</v>
          </cell>
          <cell r="T294">
            <v>0.42</v>
          </cell>
          <cell r="U294">
            <v>0.38</v>
          </cell>
          <cell r="V294">
            <v>0.35</v>
          </cell>
          <cell r="W294">
            <v>0.37</v>
          </cell>
          <cell r="X294">
            <v>0.35</v>
          </cell>
          <cell r="Y294">
            <v>0.33</v>
          </cell>
          <cell r="Z294">
            <v>0.36</v>
          </cell>
          <cell r="AA294">
            <v>0.35</v>
          </cell>
          <cell r="AB294">
            <v>0.34</v>
          </cell>
          <cell r="AC294">
            <v>0.33</v>
          </cell>
        </row>
        <row r="295">
          <cell r="N295">
            <v>0.45</v>
          </cell>
          <cell r="O295">
            <v>0.42</v>
          </cell>
          <cell r="P295">
            <v>0.39</v>
          </cell>
          <cell r="Q295">
            <v>0.39</v>
          </cell>
          <cell r="R295">
            <v>0.36</v>
          </cell>
          <cell r="S295">
            <v>0.35</v>
          </cell>
          <cell r="T295">
            <v>0.44</v>
          </cell>
          <cell r="U295">
            <v>0.41</v>
          </cell>
          <cell r="V295">
            <v>0.38</v>
          </cell>
          <cell r="W295">
            <v>0.38</v>
          </cell>
          <cell r="X295">
            <v>0.36</v>
          </cell>
          <cell r="Y295">
            <v>0.35</v>
          </cell>
          <cell r="Z295">
            <v>0.38</v>
          </cell>
          <cell r="AA295">
            <v>0.36</v>
          </cell>
          <cell r="AB295">
            <v>0.35</v>
          </cell>
          <cell r="AC295">
            <v>0.35</v>
          </cell>
        </row>
        <row r="296">
          <cell r="N296">
            <v>0.46</v>
          </cell>
          <cell r="O296">
            <v>0.44</v>
          </cell>
          <cell r="P296">
            <v>0.41</v>
          </cell>
          <cell r="Q296">
            <v>0.39</v>
          </cell>
          <cell r="R296">
            <v>0.38</v>
          </cell>
          <cell r="S296">
            <v>0.36</v>
          </cell>
          <cell r="T296">
            <v>0.45</v>
          </cell>
          <cell r="U296">
            <v>0.42</v>
          </cell>
          <cell r="V296">
            <v>0.4</v>
          </cell>
          <cell r="W296">
            <v>0.39</v>
          </cell>
          <cell r="X296">
            <v>0.37</v>
          </cell>
          <cell r="Y296">
            <v>0.36</v>
          </cell>
          <cell r="Z296">
            <v>0.4</v>
          </cell>
          <cell r="AA296">
            <v>0.38</v>
          </cell>
          <cell r="AB296">
            <v>0.36</v>
          </cell>
          <cell r="AC296">
            <v>0.37</v>
          </cell>
        </row>
        <row r="297">
          <cell r="N297">
            <v>0.48</v>
          </cell>
          <cell r="O297">
            <v>0.46</v>
          </cell>
          <cell r="P297">
            <v>0.44</v>
          </cell>
          <cell r="Q297">
            <v>0.41</v>
          </cell>
          <cell r="R297">
            <v>0.39</v>
          </cell>
          <cell r="S297">
            <v>0.38</v>
          </cell>
          <cell r="T297">
            <v>0.46</v>
          </cell>
          <cell r="U297">
            <v>0.44</v>
          </cell>
          <cell r="V297">
            <v>0.42</v>
          </cell>
          <cell r="W297">
            <v>0.4</v>
          </cell>
          <cell r="X297">
            <v>0.39</v>
          </cell>
          <cell r="Y297">
            <v>0.37</v>
          </cell>
          <cell r="Z297">
            <v>0.42</v>
          </cell>
          <cell r="AA297">
            <v>0.4</v>
          </cell>
          <cell r="AB297">
            <v>0.38</v>
          </cell>
          <cell r="AC297">
            <v>0.38</v>
          </cell>
        </row>
        <row r="298">
          <cell r="N298">
            <v>0.49</v>
          </cell>
          <cell r="O298">
            <v>0.46</v>
          </cell>
          <cell r="P298">
            <v>0.45</v>
          </cell>
          <cell r="Q298">
            <v>0.41</v>
          </cell>
          <cell r="R298">
            <v>0.4</v>
          </cell>
          <cell r="S298">
            <v>0.39</v>
          </cell>
          <cell r="T298">
            <v>0.47</v>
          </cell>
          <cell r="U298">
            <v>0.46</v>
          </cell>
          <cell r="V298">
            <v>0.44</v>
          </cell>
          <cell r="W298">
            <v>0.41</v>
          </cell>
          <cell r="X298">
            <v>0.4</v>
          </cell>
          <cell r="Y298">
            <v>0.39</v>
          </cell>
          <cell r="Z298">
            <v>0.43</v>
          </cell>
          <cell r="AA298">
            <v>0.41</v>
          </cell>
          <cell r="AB298">
            <v>0.39</v>
          </cell>
          <cell r="AC298">
            <v>0.38</v>
          </cell>
        </row>
        <row r="299">
          <cell r="N299">
            <v>0.24</v>
          </cell>
          <cell r="O299">
            <v>0.2</v>
          </cell>
          <cell r="P299">
            <v>0.16</v>
          </cell>
          <cell r="Q299">
            <v>0.23</v>
          </cell>
          <cell r="R299">
            <v>0.19</v>
          </cell>
          <cell r="S299">
            <v>0.16</v>
          </cell>
          <cell r="T299">
            <v>0.23</v>
          </cell>
          <cell r="U299">
            <v>0.19</v>
          </cell>
          <cell r="V299">
            <v>0.16</v>
          </cell>
          <cell r="W299">
            <v>0.23</v>
          </cell>
          <cell r="X299">
            <v>0.18</v>
          </cell>
          <cell r="Y299">
            <v>0.16</v>
          </cell>
          <cell r="Z299">
            <v>0.19</v>
          </cell>
          <cell r="AA299">
            <v>0.16</v>
          </cell>
          <cell r="AB299">
            <v>0.18</v>
          </cell>
          <cell r="AC299">
            <v>0.16</v>
          </cell>
        </row>
        <row r="300">
          <cell r="N300">
            <v>0.28999999999999998</v>
          </cell>
          <cell r="O300">
            <v>0.24</v>
          </cell>
          <cell r="P300">
            <v>0.21</v>
          </cell>
          <cell r="Q300">
            <v>0.26</v>
          </cell>
          <cell r="R300">
            <v>0.23</v>
          </cell>
          <cell r="S300">
            <v>0.2</v>
          </cell>
          <cell r="T300">
            <v>0.28000000000000003</v>
          </cell>
          <cell r="U300">
            <v>0.23</v>
          </cell>
          <cell r="V300">
            <v>0.21</v>
          </cell>
          <cell r="W300">
            <v>0.25</v>
          </cell>
          <cell r="X300">
            <v>0.23</v>
          </cell>
          <cell r="Y300">
            <v>0.2</v>
          </cell>
          <cell r="Z300">
            <v>0.23</v>
          </cell>
          <cell r="AA300">
            <v>0.2</v>
          </cell>
          <cell r="AB300">
            <v>0.22</v>
          </cell>
          <cell r="AC300">
            <v>0.2</v>
          </cell>
        </row>
        <row r="301">
          <cell r="N301">
            <v>0.32</v>
          </cell>
          <cell r="O301">
            <v>0.27</v>
          </cell>
          <cell r="P301">
            <v>0.23</v>
          </cell>
          <cell r="Q301">
            <v>0.28000000000000003</v>
          </cell>
          <cell r="R301">
            <v>0.25</v>
          </cell>
          <cell r="S301">
            <v>0.23</v>
          </cell>
          <cell r="T301">
            <v>0.31</v>
          </cell>
          <cell r="U301">
            <v>0.26</v>
          </cell>
          <cell r="V301">
            <v>0.23</v>
          </cell>
          <cell r="W301">
            <v>0.28000000000000003</v>
          </cell>
          <cell r="X301">
            <v>0.24</v>
          </cell>
          <cell r="Y301">
            <v>0.23</v>
          </cell>
          <cell r="Z301">
            <v>0.25</v>
          </cell>
          <cell r="AA301">
            <v>0.23</v>
          </cell>
          <cell r="AB301">
            <v>0.24</v>
          </cell>
          <cell r="AC301">
            <v>0.23</v>
          </cell>
        </row>
        <row r="302">
          <cell r="N302">
            <v>0.34</v>
          </cell>
          <cell r="O302">
            <v>0.3</v>
          </cell>
          <cell r="P302">
            <v>0.27</v>
          </cell>
          <cell r="Q302">
            <v>0.31</v>
          </cell>
          <cell r="R302">
            <v>0.27</v>
          </cell>
          <cell r="S302">
            <v>0.25</v>
          </cell>
          <cell r="T302">
            <v>0.33</v>
          </cell>
          <cell r="U302">
            <v>0.28999999999999998</v>
          </cell>
          <cell r="V302">
            <v>0.26</v>
          </cell>
          <cell r="W302">
            <v>0.3</v>
          </cell>
          <cell r="X302">
            <v>0.27</v>
          </cell>
          <cell r="Y302">
            <v>0.25</v>
          </cell>
          <cell r="Z302">
            <v>0.28000000000000003</v>
          </cell>
          <cell r="AA302">
            <v>0.26</v>
          </cell>
          <cell r="AB302">
            <v>0.26</v>
          </cell>
          <cell r="AC302">
            <v>0.24</v>
          </cell>
        </row>
        <row r="303">
          <cell r="N303">
            <v>0.36</v>
          </cell>
          <cell r="O303">
            <v>0.32</v>
          </cell>
          <cell r="P303">
            <v>0.28999999999999998</v>
          </cell>
          <cell r="Q303">
            <v>0.32</v>
          </cell>
          <cell r="R303">
            <v>0.28999999999999998</v>
          </cell>
          <cell r="S303">
            <v>0.27</v>
          </cell>
          <cell r="T303">
            <v>0.35</v>
          </cell>
          <cell r="U303">
            <v>0.32</v>
          </cell>
          <cell r="V303">
            <v>0.28999999999999998</v>
          </cell>
          <cell r="W303">
            <v>0.32</v>
          </cell>
          <cell r="X303">
            <v>0.28999999999999998</v>
          </cell>
          <cell r="Y303">
            <v>0.27</v>
          </cell>
          <cell r="Z303">
            <v>0.3</v>
          </cell>
          <cell r="AA303">
            <v>0.28000000000000003</v>
          </cell>
          <cell r="AB303">
            <v>0.28000000000000003</v>
          </cell>
          <cell r="AC303">
            <v>0.26</v>
          </cell>
        </row>
        <row r="304">
          <cell r="N304">
            <v>0.39</v>
          </cell>
          <cell r="O304">
            <v>0.35</v>
          </cell>
          <cell r="P304">
            <v>0.32</v>
          </cell>
          <cell r="Q304">
            <v>0.33</v>
          </cell>
          <cell r="R304">
            <v>0.32</v>
          </cell>
          <cell r="S304">
            <v>0.3</v>
          </cell>
          <cell r="T304">
            <v>0.37</v>
          </cell>
          <cell r="U304">
            <v>0.34</v>
          </cell>
          <cell r="V304">
            <v>0.32</v>
          </cell>
          <cell r="W304">
            <v>0.33</v>
          </cell>
          <cell r="X304">
            <v>0.31</v>
          </cell>
          <cell r="Y304">
            <v>0.28999999999999998</v>
          </cell>
          <cell r="Z304">
            <v>0.32</v>
          </cell>
          <cell r="AA304">
            <v>0.31</v>
          </cell>
          <cell r="AB304">
            <v>0.31</v>
          </cell>
          <cell r="AC304">
            <v>0.28999999999999998</v>
          </cell>
        </row>
        <row r="305">
          <cell r="N305">
            <v>0.4</v>
          </cell>
          <cell r="O305">
            <v>0.37</v>
          </cell>
          <cell r="P305">
            <v>0.34</v>
          </cell>
          <cell r="Q305">
            <v>0.34</v>
          </cell>
          <cell r="R305">
            <v>0.32</v>
          </cell>
          <cell r="S305">
            <v>0.32</v>
          </cell>
          <cell r="T305">
            <v>0.39</v>
          </cell>
          <cell r="U305">
            <v>0.36</v>
          </cell>
          <cell r="V305">
            <v>0.34</v>
          </cell>
          <cell r="W305">
            <v>0.34</v>
          </cell>
          <cell r="X305">
            <v>0.32</v>
          </cell>
          <cell r="Y305">
            <v>0.31</v>
          </cell>
          <cell r="Z305">
            <v>0.34</v>
          </cell>
          <cell r="AA305">
            <v>0.33</v>
          </cell>
          <cell r="AB305">
            <v>0.32</v>
          </cell>
          <cell r="AC305">
            <v>0.31</v>
          </cell>
        </row>
        <row r="306">
          <cell r="N306">
            <v>0.41</v>
          </cell>
          <cell r="O306">
            <v>0.39</v>
          </cell>
          <cell r="P306">
            <v>0.36</v>
          </cell>
          <cell r="Q306">
            <v>0.35</v>
          </cell>
          <cell r="R306">
            <v>0.33</v>
          </cell>
          <cell r="S306">
            <v>0.32</v>
          </cell>
          <cell r="T306">
            <v>0.4</v>
          </cell>
          <cell r="U306">
            <v>0.38</v>
          </cell>
          <cell r="V306">
            <v>0.35</v>
          </cell>
          <cell r="W306">
            <v>0.35</v>
          </cell>
          <cell r="X306">
            <v>0.33</v>
          </cell>
          <cell r="Y306">
            <v>0.32</v>
          </cell>
          <cell r="Z306">
            <v>0.35</v>
          </cell>
          <cell r="AA306">
            <v>0.34</v>
          </cell>
          <cell r="AB306">
            <v>0.32</v>
          </cell>
          <cell r="AC306">
            <v>0.32</v>
          </cell>
        </row>
        <row r="307">
          <cell r="N307">
            <v>0.42</v>
          </cell>
          <cell r="O307">
            <v>0.41</v>
          </cell>
          <cell r="P307">
            <v>0.39</v>
          </cell>
          <cell r="Q307">
            <v>0.36</v>
          </cell>
          <cell r="R307">
            <v>0.35</v>
          </cell>
          <cell r="S307">
            <v>0.34</v>
          </cell>
          <cell r="T307">
            <v>0.41</v>
          </cell>
          <cell r="U307">
            <v>0.4</v>
          </cell>
          <cell r="V307">
            <v>0.38</v>
          </cell>
          <cell r="W307">
            <v>0.36</v>
          </cell>
          <cell r="X307">
            <v>0.34</v>
          </cell>
          <cell r="Y307">
            <v>0.33</v>
          </cell>
          <cell r="Z307">
            <v>0.37</v>
          </cell>
          <cell r="AA307">
            <v>0.36</v>
          </cell>
          <cell r="AB307">
            <v>0.34</v>
          </cell>
          <cell r="AC307">
            <v>0.33</v>
          </cell>
        </row>
        <row r="308">
          <cell r="N308">
            <v>0.43</v>
          </cell>
          <cell r="O308">
            <v>0.41</v>
          </cell>
          <cell r="P308">
            <v>0.4</v>
          </cell>
          <cell r="Q308">
            <v>0.37</v>
          </cell>
          <cell r="R308">
            <v>0.36</v>
          </cell>
          <cell r="S308">
            <v>0.35</v>
          </cell>
          <cell r="T308">
            <v>0.42</v>
          </cell>
          <cell r="U308">
            <v>0.41</v>
          </cell>
          <cell r="V308">
            <v>0.39</v>
          </cell>
          <cell r="W308">
            <v>0.36</v>
          </cell>
          <cell r="X308">
            <v>0.35</v>
          </cell>
          <cell r="Y308">
            <v>0.34</v>
          </cell>
          <cell r="Z308">
            <v>0.38</v>
          </cell>
          <cell r="AA308">
            <v>0.37</v>
          </cell>
          <cell r="AB308">
            <v>0.34</v>
          </cell>
          <cell r="AC308">
            <v>0.34</v>
          </cell>
        </row>
        <row r="309">
          <cell r="N309">
            <v>0.27</v>
          </cell>
          <cell r="O309">
            <v>0.22</v>
          </cell>
          <cell r="P309">
            <v>0.19</v>
          </cell>
          <cell r="Q309">
            <v>0.24</v>
          </cell>
          <cell r="R309">
            <v>0.21</v>
          </cell>
          <cell r="S309">
            <v>0.18</v>
          </cell>
          <cell r="T309">
            <v>0.26</v>
          </cell>
          <cell r="U309">
            <v>0.22</v>
          </cell>
          <cell r="V309">
            <v>0.19</v>
          </cell>
          <cell r="W309">
            <v>0.24</v>
          </cell>
          <cell r="X309">
            <v>0.21</v>
          </cell>
          <cell r="Y309">
            <v>0.18</v>
          </cell>
          <cell r="Z309">
            <v>0.21</v>
          </cell>
          <cell r="AA309">
            <v>0.19</v>
          </cell>
          <cell r="AB309">
            <v>0.2</v>
          </cell>
          <cell r="AC309">
            <v>0.18</v>
          </cell>
        </row>
        <row r="310">
          <cell r="N310">
            <v>0.31</v>
          </cell>
          <cell r="O310">
            <v>0.26</v>
          </cell>
          <cell r="P310">
            <v>0.23</v>
          </cell>
          <cell r="Q310">
            <v>0.28000000000000003</v>
          </cell>
          <cell r="R310">
            <v>0.24</v>
          </cell>
          <cell r="S310">
            <v>0.22</v>
          </cell>
          <cell r="T310">
            <v>0.3</v>
          </cell>
          <cell r="U310">
            <v>0.26</v>
          </cell>
          <cell r="V310">
            <v>0.23</v>
          </cell>
          <cell r="W310">
            <v>0.27</v>
          </cell>
          <cell r="X310">
            <v>0.24</v>
          </cell>
          <cell r="Y310">
            <v>0.22</v>
          </cell>
          <cell r="Z310">
            <v>0.25</v>
          </cell>
          <cell r="AA310">
            <v>0.22</v>
          </cell>
          <cell r="AB310">
            <v>0.24</v>
          </cell>
          <cell r="AC310">
            <v>0.22</v>
          </cell>
        </row>
        <row r="311">
          <cell r="N311">
            <v>0.33</v>
          </cell>
          <cell r="O311">
            <v>0.28999999999999998</v>
          </cell>
          <cell r="P311">
            <v>0.26</v>
          </cell>
          <cell r="Q311">
            <v>0.3</v>
          </cell>
          <cell r="R311">
            <v>0.27</v>
          </cell>
          <cell r="S311">
            <v>0.25</v>
          </cell>
          <cell r="T311">
            <v>0.33</v>
          </cell>
          <cell r="U311">
            <v>0.28999999999999998</v>
          </cell>
          <cell r="V311">
            <v>0.26</v>
          </cell>
          <cell r="W311">
            <v>0.3</v>
          </cell>
          <cell r="X311">
            <v>0.27</v>
          </cell>
          <cell r="Y311">
            <v>0.25</v>
          </cell>
          <cell r="Z311">
            <v>0.28000000000000003</v>
          </cell>
          <cell r="AA311">
            <v>0.25</v>
          </cell>
          <cell r="AB311">
            <v>0.26</v>
          </cell>
          <cell r="AC311">
            <v>0.24</v>
          </cell>
        </row>
        <row r="312">
          <cell r="N312">
            <v>0.36</v>
          </cell>
          <cell r="O312">
            <v>0.32</v>
          </cell>
          <cell r="P312">
            <v>0.28999999999999998</v>
          </cell>
          <cell r="Q312">
            <v>0.32</v>
          </cell>
          <cell r="R312">
            <v>0.28999999999999998</v>
          </cell>
          <cell r="S312">
            <v>0.27</v>
          </cell>
          <cell r="T312">
            <v>0.35</v>
          </cell>
          <cell r="U312">
            <v>0.31</v>
          </cell>
          <cell r="V312">
            <v>0.28000000000000003</v>
          </cell>
          <cell r="W312">
            <v>0.31</v>
          </cell>
          <cell r="X312">
            <v>0.28999999999999998</v>
          </cell>
          <cell r="Y312">
            <v>0.27</v>
          </cell>
          <cell r="Z312">
            <v>0.3</v>
          </cell>
          <cell r="AA312">
            <v>0.28000000000000003</v>
          </cell>
          <cell r="AB312">
            <v>0.28000000000000003</v>
          </cell>
          <cell r="AC312">
            <v>0.27</v>
          </cell>
        </row>
        <row r="313">
          <cell r="N313">
            <v>0.38</v>
          </cell>
          <cell r="O313">
            <v>0.34</v>
          </cell>
          <cell r="P313">
            <v>0.31</v>
          </cell>
          <cell r="Q313">
            <v>0.33</v>
          </cell>
          <cell r="R313">
            <v>0.31</v>
          </cell>
          <cell r="S313">
            <v>0.28999999999999998</v>
          </cell>
          <cell r="T313">
            <v>0.36</v>
          </cell>
          <cell r="U313">
            <v>0.33</v>
          </cell>
          <cell r="V313">
            <v>0.3</v>
          </cell>
          <cell r="W313">
            <v>0.33</v>
          </cell>
          <cell r="X313">
            <v>0.3</v>
          </cell>
          <cell r="Y313">
            <v>0.28000000000000003</v>
          </cell>
          <cell r="Z313">
            <v>0.32</v>
          </cell>
          <cell r="AA313">
            <v>0.3</v>
          </cell>
          <cell r="AB313">
            <v>0.3</v>
          </cell>
          <cell r="AC313">
            <v>0.28000000000000003</v>
          </cell>
        </row>
        <row r="314">
          <cell r="N314">
            <v>0.4</v>
          </cell>
          <cell r="O314">
            <v>0.37</v>
          </cell>
          <cell r="P314">
            <v>0.34</v>
          </cell>
          <cell r="Q314">
            <v>0.35</v>
          </cell>
          <cell r="R314">
            <v>0.33</v>
          </cell>
          <cell r="S314">
            <v>0.31</v>
          </cell>
          <cell r="T314">
            <v>0.39</v>
          </cell>
          <cell r="U314">
            <v>0.36</v>
          </cell>
          <cell r="V314">
            <v>0.33</v>
          </cell>
          <cell r="W314">
            <v>0.34</v>
          </cell>
          <cell r="X314">
            <v>0.32</v>
          </cell>
          <cell r="Y314">
            <v>0.31</v>
          </cell>
          <cell r="Z314">
            <v>0.34</v>
          </cell>
          <cell r="AA314">
            <v>0.32</v>
          </cell>
          <cell r="AB314">
            <v>0.32</v>
          </cell>
          <cell r="AC314">
            <v>0.3</v>
          </cell>
        </row>
        <row r="315">
          <cell r="N315">
            <v>0.41</v>
          </cell>
          <cell r="O315">
            <v>0.39</v>
          </cell>
          <cell r="P315">
            <v>0.36</v>
          </cell>
          <cell r="Q315">
            <v>0.36</v>
          </cell>
          <cell r="R315">
            <v>0.34</v>
          </cell>
          <cell r="S315">
            <v>0.33</v>
          </cell>
          <cell r="T315">
            <v>0.4</v>
          </cell>
          <cell r="U315">
            <v>0.38</v>
          </cell>
          <cell r="V315">
            <v>0.35</v>
          </cell>
          <cell r="W315">
            <v>0.35</v>
          </cell>
          <cell r="X315">
            <v>0.34</v>
          </cell>
          <cell r="Y315">
            <v>0.32</v>
          </cell>
          <cell r="Z315">
            <v>0.36</v>
          </cell>
          <cell r="AA315">
            <v>0.34</v>
          </cell>
          <cell r="AB315">
            <v>0.33</v>
          </cell>
          <cell r="AC315">
            <v>0.32</v>
          </cell>
        </row>
        <row r="316">
          <cell r="N316">
            <v>0.43</v>
          </cell>
          <cell r="O316">
            <v>0.4</v>
          </cell>
          <cell r="P316">
            <v>0.38</v>
          </cell>
          <cell r="Q316">
            <v>0.36</v>
          </cell>
          <cell r="R316">
            <v>0.35</v>
          </cell>
          <cell r="S316">
            <v>0.34</v>
          </cell>
          <cell r="T316">
            <v>0.41</v>
          </cell>
          <cell r="U316">
            <v>0.39</v>
          </cell>
          <cell r="V316">
            <v>0.37</v>
          </cell>
          <cell r="W316">
            <v>0.36</v>
          </cell>
          <cell r="X316">
            <v>0.35</v>
          </cell>
          <cell r="Y316">
            <v>0.33</v>
          </cell>
          <cell r="Z316">
            <v>0.37</v>
          </cell>
          <cell r="AA316">
            <v>0.35</v>
          </cell>
          <cell r="AB316">
            <v>0.34</v>
          </cell>
          <cell r="AC316">
            <v>0.33</v>
          </cell>
        </row>
        <row r="317">
          <cell r="N317">
            <v>0.44</v>
          </cell>
          <cell r="O317">
            <v>0.42</v>
          </cell>
          <cell r="P317">
            <v>0.4</v>
          </cell>
          <cell r="Q317">
            <v>0.37</v>
          </cell>
          <cell r="R317">
            <v>0.36</v>
          </cell>
          <cell r="S317">
            <v>0.35</v>
          </cell>
          <cell r="T317">
            <v>0.42</v>
          </cell>
          <cell r="U317">
            <v>0.41</v>
          </cell>
          <cell r="V317">
            <v>0.39</v>
          </cell>
          <cell r="W317">
            <v>0.37</v>
          </cell>
          <cell r="X317">
            <v>0.36</v>
          </cell>
          <cell r="Y317">
            <v>0.35</v>
          </cell>
          <cell r="Z317">
            <v>0.38</v>
          </cell>
          <cell r="AA317">
            <v>0.37</v>
          </cell>
          <cell r="AB317">
            <v>0.35</v>
          </cell>
          <cell r="AC317">
            <v>0.34</v>
          </cell>
        </row>
        <row r="318">
          <cell r="N318">
            <v>0.45</v>
          </cell>
          <cell r="O318">
            <v>0.43</v>
          </cell>
          <cell r="P318">
            <v>0.41</v>
          </cell>
          <cell r="Q318">
            <v>0.38</v>
          </cell>
          <cell r="R318">
            <v>0.37</v>
          </cell>
          <cell r="S318">
            <v>0.36</v>
          </cell>
          <cell r="T318">
            <v>0.43</v>
          </cell>
          <cell r="U318">
            <v>0.42</v>
          </cell>
          <cell r="V318">
            <v>0.4</v>
          </cell>
          <cell r="W318">
            <v>0.37</v>
          </cell>
          <cell r="X318">
            <v>0.36</v>
          </cell>
          <cell r="Y318">
            <v>0.36</v>
          </cell>
          <cell r="Z318">
            <v>0.39</v>
          </cell>
          <cell r="AA318">
            <v>0.38</v>
          </cell>
          <cell r="AB318">
            <v>0.36</v>
          </cell>
          <cell r="AC318">
            <v>0.35</v>
          </cell>
        </row>
        <row r="319">
          <cell r="N319">
            <v>0.27</v>
          </cell>
          <cell r="O319">
            <v>0.21</v>
          </cell>
          <cell r="P319">
            <v>0.18</v>
          </cell>
          <cell r="Q319">
            <v>0.25</v>
          </cell>
          <cell r="R319">
            <v>0.2</v>
          </cell>
          <cell r="S319">
            <v>0.18</v>
          </cell>
          <cell r="T319">
            <v>0.26</v>
          </cell>
          <cell r="U319">
            <v>0.21</v>
          </cell>
          <cell r="V319">
            <v>0.18</v>
          </cell>
          <cell r="W319">
            <v>0.24</v>
          </cell>
          <cell r="X319">
            <v>0.2</v>
          </cell>
          <cell r="Y319">
            <v>0.18</v>
          </cell>
          <cell r="Z319">
            <v>0.21</v>
          </cell>
          <cell r="AA319">
            <v>0.18</v>
          </cell>
          <cell r="AB319">
            <v>0.2</v>
          </cell>
          <cell r="AC319">
            <v>0.17</v>
          </cell>
        </row>
        <row r="320">
          <cell r="N320">
            <v>0.31</v>
          </cell>
          <cell r="O320">
            <v>0.26</v>
          </cell>
          <cell r="P320">
            <v>0.23</v>
          </cell>
          <cell r="Q320">
            <v>0.28000000000000003</v>
          </cell>
          <cell r="R320">
            <v>0.25</v>
          </cell>
          <cell r="S320">
            <v>0.22</v>
          </cell>
          <cell r="T320">
            <v>0.31</v>
          </cell>
          <cell r="U320">
            <v>0.26</v>
          </cell>
          <cell r="V320">
            <v>0.23</v>
          </cell>
          <cell r="W320">
            <v>0.28000000000000003</v>
          </cell>
          <cell r="X320">
            <v>0.24</v>
          </cell>
          <cell r="Y320">
            <v>0.22</v>
          </cell>
          <cell r="Z320">
            <v>0.25</v>
          </cell>
          <cell r="AA320">
            <v>0.22</v>
          </cell>
          <cell r="AB320">
            <v>0.24</v>
          </cell>
          <cell r="AC320">
            <v>0.22</v>
          </cell>
        </row>
        <row r="321">
          <cell r="N321">
            <v>0.34</v>
          </cell>
          <cell r="O321">
            <v>0.3</v>
          </cell>
          <cell r="P321">
            <v>0.26</v>
          </cell>
          <cell r="Q321">
            <v>0.31</v>
          </cell>
          <cell r="R321">
            <v>0.27</v>
          </cell>
          <cell r="S321">
            <v>0.25</v>
          </cell>
          <cell r="T321">
            <v>0.33</v>
          </cell>
          <cell r="U321">
            <v>0.28999999999999998</v>
          </cell>
          <cell r="V321">
            <v>0.26</v>
          </cell>
          <cell r="W321">
            <v>0.3</v>
          </cell>
          <cell r="X321">
            <v>0.27</v>
          </cell>
          <cell r="Y321">
            <v>0.25</v>
          </cell>
          <cell r="Z321">
            <v>0.28000000000000003</v>
          </cell>
          <cell r="AA321">
            <v>0.25</v>
          </cell>
          <cell r="AB321">
            <v>0.26</v>
          </cell>
          <cell r="AC321">
            <v>0.24</v>
          </cell>
        </row>
        <row r="322">
          <cell r="N322">
            <v>0.37</v>
          </cell>
          <cell r="O322">
            <v>0.33</v>
          </cell>
          <cell r="P322">
            <v>0.28999999999999998</v>
          </cell>
          <cell r="Q322">
            <v>0.33</v>
          </cell>
          <cell r="R322">
            <v>0.3</v>
          </cell>
          <cell r="S322">
            <v>0.27</v>
          </cell>
          <cell r="T322">
            <v>0.36</v>
          </cell>
          <cell r="U322">
            <v>0.32</v>
          </cell>
          <cell r="V322">
            <v>0.28999999999999998</v>
          </cell>
          <cell r="W322">
            <v>0.32</v>
          </cell>
          <cell r="X322">
            <v>0.3</v>
          </cell>
          <cell r="Y322">
            <v>0.27</v>
          </cell>
          <cell r="Z322">
            <v>0.31</v>
          </cell>
          <cell r="AA322">
            <v>0.28000000000000003</v>
          </cell>
          <cell r="AB322">
            <v>0.28999999999999998</v>
          </cell>
          <cell r="AC322">
            <v>0.27</v>
          </cell>
        </row>
        <row r="323">
          <cell r="N323">
            <v>0.39</v>
          </cell>
          <cell r="O323">
            <v>0.35</v>
          </cell>
          <cell r="P323">
            <v>0.32</v>
          </cell>
          <cell r="Q323">
            <v>0.34</v>
          </cell>
          <cell r="R323">
            <v>0.32</v>
          </cell>
          <cell r="S323">
            <v>0.28999999999999998</v>
          </cell>
          <cell r="T323">
            <v>0.38</v>
          </cell>
          <cell r="U323">
            <v>0.34</v>
          </cell>
          <cell r="V323">
            <v>0.31</v>
          </cell>
          <cell r="W323">
            <v>0.34</v>
          </cell>
          <cell r="X323">
            <v>0.31</v>
          </cell>
          <cell r="Y323">
            <v>0.28999999999999998</v>
          </cell>
          <cell r="Z323">
            <v>0.33</v>
          </cell>
          <cell r="AA323">
            <v>0.3</v>
          </cell>
          <cell r="AB323">
            <v>0.31</v>
          </cell>
          <cell r="AC323">
            <v>0.28999999999999998</v>
          </cell>
        </row>
        <row r="324">
          <cell r="N324">
            <v>0.42</v>
          </cell>
          <cell r="O324">
            <v>0.38</v>
          </cell>
          <cell r="P324">
            <v>0.35</v>
          </cell>
          <cell r="Q324">
            <v>0.36</v>
          </cell>
          <cell r="R324">
            <v>0.34</v>
          </cell>
          <cell r="S324">
            <v>0.32</v>
          </cell>
          <cell r="T324">
            <v>0.4</v>
          </cell>
          <cell r="U324">
            <v>0.37</v>
          </cell>
          <cell r="V324">
            <v>0.35</v>
          </cell>
          <cell r="W324">
            <v>0.36</v>
          </cell>
          <cell r="X324">
            <v>0.34</v>
          </cell>
          <cell r="Y324">
            <v>0.32</v>
          </cell>
          <cell r="Z324">
            <v>0.35</v>
          </cell>
          <cell r="AA324">
            <v>0.33</v>
          </cell>
          <cell r="AB324">
            <v>0.33</v>
          </cell>
          <cell r="AC324">
            <v>0.31</v>
          </cell>
        </row>
        <row r="325">
          <cell r="N325">
            <v>0.44</v>
          </cell>
          <cell r="O325">
            <v>0.4</v>
          </cell>
          <cell r="P325">
            <v>0.38</v>
          </cell>
          <cell r="Q325">
            <v>0.38</v>
          </cell>
          <cell r="R325">
            <v>0.36</v>
          </cell>
          <cell r="S325">
            <v>0.34</v>
          </cell>
          <cell r="T325">
            <v>0.42</v>
          </cell>
          <cell r="U325">
            <v>0.39</v>
          </cell>
          <cell r="V325">
            <v>0.37</v>
          </cell>
          <cell r="W325">
            <v>0.37</v>
          </cell>
          <cell r="X325">
            <v>0.35</v>
          </cell>
          <cell r="Y325">
            <v>0.34</v>
          </cell>
          <cell r="Z325">
            <v>0.37</v>
          </cell>
          <cell r="AA325">
            <v>0.35</v>
          </cell>
          <cell r="AB325">
            <v>0.34</v>
          </cell>
          <cell r="AC325">
            <v>0.33</v>
          </cell>
        </row>
        <row r="326">
          <cell r="N326">
            <v>0.45</v>
          </cell>
          <cell r="O326">
            <v>0.42</v>
          </cell>
          <cell r="P326">
            <v>0.39</v>
          </cell>
          <cell r="Q326">
            <v>0.38</v>
          </cell>
          <cell r="R326">
            <v>0.37</v>
          </cell>
          <cell r="S326">
            <v>0.35</v>
          </cell>
          <cell r="T326">
            <v>0.43</v>
          </cell>
          <cell r="U326">
            <v>0.41</v>
          </cell>
          <cell r="V326">
            <v>0.39</v>
          </cell>
          <cell r="W326">
            <v>0.38</v>
          </cell>
          <cell r="X326">
            <v>0.36</v>
          </cell>
          <cell r="Y326">
            <v>0.35</v>
          </cell>
          <cell r="Z326">
            <v>0.38</v>
          </cell>
          <cell r="AA326">
            <v>0.37</v>
          </cell>
          <cell r="AB326">
            <v>0.35</v>
          </cell>
          <cell r="AC326">
            <v>0.34</v>
          </cell>
        </row>
        <row r="327">
          <cell r="N327">
            <v>0.46</v>
          </cell>
          <cell r="O327">
            <v>0.44</v>
          </cell>
          <cell r="P327">
            <v>0.42</v>
          </cell>
          <cell r="Q327">
            <v>0.39</v>
          </cell>
          <cell r="R327">
            <v>0.38</v>
          </cell>
          <cell r="S327">
            <v>0.37</v>
          </cell>
          <cell r="T327">
            <v>0.45</v>
          </cell>
          <cell r="U327">
            <v>0.43</v>
          </cell>
          <cell r="V327">
            <v>0.41</v>
          </cell>
          <cell r="W327">
            <v>0.39</v>
          </cell>
          <cell r="X327">
            <v>0.38</v>
          </cell>
          <cell r="Y327">
            <v>0.36</v>
          </cell>
          <cell r="Z327">
            <v>0.4</v>
          </cell>
          <cell r="AA327">
            <v>0.39</v>
          </cell>
          <cell r="AB327">
            <v>0.37</v>
          </cell>
          <cell r="AC327">
            <v>0.36</v>
          </cell>
        </row>
        <row r="328">
          <cell r="N328">
            <v>0.47</v>
          </cell>
          <cell r="O328">
            <v>0.45</v>
          </cell>
          <cell r="P328">
            <v>0.44</v>
          </cell>
          <cell r="Q328">
            <v>0.4</v>
          </cell>
          <cell r="R328">
            <v>0.39</v>
          </cell>
          <cell r="S328">
            <v>0.38</v>
          </cell>
          <cell r="T328">
            <v>0.46</v>
          </cell>
          <cell r="U328">
            <v>0.44</v>
          </cell>
          <cell r="V328">
            <v>0.42</v>
          </cell>
          <cell r="W328">
            <v>0.39</v>
          </cell>
          <cell r="X328">
            <v>0.38</v>
          </cell>
          <cell r="Y328">
            <v>0.37</v>
          </cell>
          <cell r="Z328">
            <v>0.41</v>
          </cell>
          <cell r="AA328">
            <v>0.4</v>
          </cell>
          <cell r="AB328">
            <v>0.38</v>
          </cell>
          <cell r="AC328">
            <v>0.37</v>
          </cell>
        </row>
        <row r="329">
          <cell r="N329">
            <v>0.26</v>
          </cell>
          <cell r="O329">
            <v>0.23</v>
          </cell>
          <cell r="P329">
            <v>0.19</v>
          </cell>
          <cell r="Q329">
            <v>0.25</v>
          </cell>
          <cell r="R329">
            <v>0.22</v>
          </cell>
          <cell r="S329">
            <v>0.18</v>
          </cell>
          <cell r="T329">
            <v>0.26</v>
          </cell>
          <cell r="U329">
            <v>0.23</v>
          </cell>
          <cell r="V329">
            <v>0.19</v>
          </cell>
          <cell r="W329">
            <v>0.24</v>
          </cell>
          <cell r="X329">
            <v>0.22</v>
          </cell>
          <cell r="Y329">
            <v>0.18</v>
          </cell>
          <cell r="Z329">
            <v>0.22</v>
          </cell>
          <cell r="AA329">
            <v>0.18</v>
          </cell>
          <cell r="AB329">
            <v>0.21</v>
          </cell>
          <cell r="AC329">
            <v>0.18</v>
          </cell>
        </row>
        <row r="330">
          <cell r="N330">
            <v>0.32</v>
          </cell>
          <cell r="O330">
            <v>0.28999999999999998</v>
          </cell>
          <cell r="P330">
            <v>0.25</v>
          </cell>
          <cell r="Q330">
            <v>0.3</v>
          </cell>
          <cell r="R330">
            <v>0.27</v>
          </cell>
          <cell r="S330">
            <v>0.24</v>
          </cell>
          <cell r="T330">
            <v>0.32</v>
          </cell>
          <cell r="U330">
            <v>0.28999999999999998</v>
          </cell>
          <cell r="V330">
            <v>0.24</v>
          </cell>
          <cell r="W330">
            <v>0.28999999999999998</v>
          </cell>
          <cell r="X330">
            <v>0.27</v>
          </cell>
          <cell r="Y330">
            <v>0.23</v>
          </cell>
          <cell r="Z330">
            <v>0.27</v>
          </cell>
          <cell r="AA330">
            <v>0.24</v>
          </cell>
          <cell r="AB330">
            <v>0.26</v>
          </cell>
          <cell r="AC330">
            <v>0.23</v>
          </cell>
        </row>
        <row r="331">
          <cell r="N331">
            <v>0.36</v>
          </cell>
          <cell r="O331">
            <v>0.33</v>
          </cell>
          <cell r="P331">
            <v>0.28000000000000003</v>
          </cell>
          <cell r="Q331">
            <v>0.33</v>
          </cell>
          <cell r="R331">
            <v>0.31</v>
          </cell>
          <cell r="S331">
            <v>0.27</v>
          </cell>
          <cell r="T331">
            <v>0.35</v>
          </cell>
          <cell r="U331">
            <v>0.32</v>
          </cell>
          <cell r="V331">
            <v>0.28000000000000003</v>
          </cell>
          <cell r="W331">
            <v>0.32</v>
          </cell>
          <cell r="X331">
            <v>0.3</v>
          </cell>
          <cell r="Y331">
            <v>0.26</v>
          </cell>
          <cell r="Z331">
            <v>0.31</v>
          </cell>
          <cell r="AA331">
            <v>0.27</v>
          </cell>
          <cell r="AB331">
            <v>0.28999999999999998</v>
          </cell>
          <cell r="AC331">
            <v>0.26</v>
          </cell>
        </row>
        <row r="332">
          <cell r="N332">
            <v>0.4</v>
          </cell>
          <cell r="O332">
            <v>0.37</v>
          </cell>
          <cell r="P332">
            <v>0.03</v>
          </cell>
          <cell r="Q332">
            <v>0.36</v>
          </cell>
          <cell r="R332">
            <v>0.34</v>
          </cell>
          <cell r="S332">
            <v>0.3</v>
          </cell>
          <cell r="T332">
            <v>0.39</v>
          </cell>
          <cell r="U332">
            <v>0.36</v>
          </cell>
          <cell r="V332">
            <v>0.32</v>
          </cell>
          <cell r="W332">
            <v>0.36</v>
          </cell>
          <cell r="X332">
            <v>0.34</v>
          </cell>
          <cell r="Y332">
            <v>0.3</v>
          </cell>
          <cell r="Z332">
            <v>0.34</v>
          </cell>
          <cell r="AA332">
            <v>0.31</v>
          </cell>
          <cell r="AB332">
            <v>0.32</v>
          </cell>
          <cell r="AC332">
            <v>0.28999999999999998</v>
          </cell>
        </row>
        <row r="333">
          <cell r="N333">
            <v>0.43</v>
          </cell>
          <cell r="O333">
            <v>0.4</v>
          </cell>
          <cell r="P333">
            <v>0.35</v>
          </cell>
          <cell r="Q333">
            <v>0.39</v>
          </cell>
          <cell r="R333">
            <v>0.36</v>
          </cell>
          <cell r="S333">
            <v>0.33</v>
          </cell>
          <cell r="T333">
            <v>0.42</v>
          </cell>
          <cell r="U333">
            <v>0.39</v>
          </cell>
          <cell r="V333">
            <v>0.35</v>
          </cell>
          <cell r="W333">
            <v>0.38</v>
          </cell>
          <cell r="X333">
            <v>0.36</v>
          </cell>
          <cell r="Y333">
            <v>0.32</v>
          </cell>
          <cell r="Z333">
            <v>0.37</v>
          </cell>
          <cell r="AA333">
            <v>0.33</v>
          </cell>
          <cell r="AB333">
            <v>0.35</v>
          </cell>
          <cell r="AC333">
            <v>0.32</v>
          </cell>
        </row>
        <row r="334">
          <cell r="N334">
            <v>0.48</v>
          </cell>
          <cell r="O334">
            <v>0.45</v>
          </cell>
          <cell r="P334">
            <v>0.41</v>
          </cell>
          <cell r="Q334">
            <v>0.42</v>
          </cell>
          <cell r="R334">
            <v>0.4</v>
          </cell>
          <cell r="S334">
            <v>0.37</v>
          </cell>
          <cell r="T334">
            <v>0.46</v>
          </cell>
          <cell r="U334">
            <v>0.44</v>
          </cell>
          <cell r="V334">
            <v>0.4</v>
          </cell>
          <cell r="W334">
            <v>0.41</v>
          </cell>
          <cell r="X334">
            <v>0.4</v>
          </cell>
          <cell r="Y334">
            <v>0.37</v>
          </cell>
          <cell r="Z334">
            <v>0.41</v>
          </cell>
          <cell r="AA334">
            <v>0.38</v>
          </cell>
          <cell r="AB334">
            <v>0.38</v>
          </cell>
          <cell r="AC334">
            <v>0.36</v>
          </cell>
        </row>
        <row r="335">
          <cell r="N335">
            <v>0.5</v>
          </cell>
          <cell r="O335">
            <v>0.48</v>
          </cell>
          <cell r="P335">
            <v>0.44</v>
          </cell>
          <cell r="Q335">
            <v>0.44</v>
          </cell>
          <cell r="R335">
            <v>0.42</v>
          </cell>
          <cell r="S335">
            <v>0.4</v>
          </cell>
          <cell r="T335">
            <v>0.49</v>
          </cell>
          <cell r="U335">
            <v>0.47</v>
          </cell>
          <cell r="V335">
            <v>0.43</v>
          </cell>
          <cell r="W335">
            <v>0.43</v>
          </cell>
          <cell r="X335">
            <v>0.42</v>
          </cell>
          <cell r="Y335">
            <v>0.39</v>
          </cell>
          <cell r="Z335">
            <v>0.44</v>
          </cell>
          <cell r="AA335">
            <v>0.41</v>
          </cell>
          <cell r="AB335">
            <v>0.41</v>
          </cell>
          <cell r="AC335">
            <v>0.38</v>
          </cell>
        </row>
        <row r="336">
          <cell r="N336">
            <v>0.53</v>
          </cell>
          <cell r="O336">
            <v>0.5</v>
          </cell>
          <cell r="P336">
            <v>0.47</v>
          </cell>
          <cell r="Q336">
            <v>0.46</v>
          </cell>
          <cell r="R336">
            <v>0.44</v>
          </cell>
          <cell r="S336">
            <v>0.42</v>
          </cell>
          <cell r="T336">
            <v>0.51</v>
          </cell>
          <cell r="U336">
            <v>0.49</v>
          </cell>
          <cell r="V336">
            <v>0.45</v>
          </cell>
          <cell r="W336">
            <v>0.45</v>
          </cell>
          <cell r="X336">
            <v>0.44</v>
          </cell>
          <cell r="Y336">
            <v>0.41</v>
          </cell>
          <cell r="Z336">
            <v>0.46</v>
          </cell>
          <cell r="AA336">
            <v>0.43</v>
          </cell>
          <cell r="AB336">
            <v>0.42</v>
          </cell>
          <cell r="AC336">
            <v>0.4</v>
          </cell>
        </row>
        <row r="337">
          <cell r="N337">
            <v>0.55000000000000004</v>
          </cell>
          <cell r="O337">
            <v>0.54</v>
          </cell>
          <cell r="P337">
            <v>0.5</v>
          </cell>
          <cell r="Q337">
            <v>0.48</v>
          </cell>
          <cell r="R337">
            <v>0.46</v>
          </cell>
          <cell r="S337">
            <v>0.44</v>
          </cell>
          <cell r="T337">
            <v>0.53</v>
          </cell>
          <cell r="U337">
            <v>0.52</v>
          </cell>
          <cell r="V337">
            <v>0.49</v>
          </cell>
          <cell r="W337">
            <v>0.47</v>
          </cell>
          <cell r="X337">
            <v>0.46</v>
          </cell>
          <cell r="Y337">
            <v>0.44</v>
          </cell>
          <cell r="Z337">
            <v>0.48</v>
          </cell>
          <cell r="AA337">
            <v>0.46</v>
          </cell>
          <cell r="AB337">
            <v>0.44</v>
          </cell>
          <cell r="AC337">
            <v>0.43</v>
          </cell>
        </row>
        <row r="338">
          <cell r="N338">
            <v>0.56999999999999995</v>
          </cell>
          <cell r="O338">
            <v>0.56000000000000005</v>
          </cell>
          <cell r="P338">
            <v>0.53</v>
          </cell>
          <cell r="Q338">
            <v>0.49</v>
          </cell>
          <cell r="R338">
            <v>0.48</v>
          </cell>
          <cell r="S338">
            <v>0.46</v>
          </cell>
          <cell r="T338">
            <v>0.55000000000000004</v>
          </cell>
          <cell r="U338">
            <v>0.54</v>
          </cell>
          <cell r="V338">
            <v>0.51</v>
          </cell>
          <cell r="W338">
            <v>0.48</v>
          </cell>
          <cell r="X338">
            <v>0.47</v>
          </cell>
          <cell r="Y338">
            <v>0.45</v>
          </cell>
          <cell r="Z338">
            <v>0.5</v>
          </cell>
          <cell r="AA338">
            <v>0.48</v>
          </cell>
          <cell r="AB338">
            <v>0.46</v>
          </cell>
          <cell r="AC338">
            <v>0.44</v>
          </cell>
        </row>
        <row r="339">
          <cell r="N339">
            <v>0.31</v>
          </cell>
          <cell r="O339">
            <v>0.24</v>
          </cell>
          <cell r="P339">
            <v>0.19</v>
          </cell>
          <cell r="Q339">
            <v>0.28999999999999998</v>
          </cell>
          <cell r="R339">
            <v>0.23</v>
          </cell>
          <cell r="S339">
            <v>0.19</v>
          </cell>
          <cell r="T339">
            <v>0.3</v>
          </cell>
          <cell r="U339">
            <v>0.23</v>
          </cell>
          <cell r="V339">
            <v>0.19</v>
          </cell>
          <cell r="W339">
            <v>0.28000000000000003</v>
          </cell>
          <cell r="X339">
            <v>0.22</v>
          </cell>
          <cell r="Y339">
            <v>0.19</v>
          </cell>
          <cell r="Z339">
            <v>0.23</v>
          </cell>
          <cell r="AA339">
            <v>0.19</v>
          </cell>
          <cell r="AB339">
            <v>0.22</v>
          </cell>
          <cell r="AC339">
            <v>0.18</v>
          </cell>
        </row>
        <row r="340">
          <cell r="N340">
            <v>0.36</v>
          </cell>
          <cell r="O340">
            <v>0.28999999999999998</v>
          </cell>
          <cell r="P340">
            <v>0.24</v>
          </cell>
          <cell r="Q340">
            <v>0.33</v>
          </cell>
          <cell r="R340">
            <v>0.27</v>
          </cell>
          <cell r="S340">
            <v>0.23</v>
          </cell>
          <cell r="T340">
            <v>0.35</v>
          </cell>
          <cell r="U340">
            <v>0.28000000000000003</v>
          </cell>
          <cell r="V340">
            <v>0.24</v>
          </cell>
          <cell r="W340">
            <v>0.32</v>
          </cell>
          <cell r="X340">
            <v>0.26</v>
          </cell>
          <cell r="Y340">
            <v>0.23</v>
          </cell>
          <cell r="Z340">
            <v>0.27</v>
          </cell>
          <cell r="AA340">
            <v>0.23</v>
          </cell>
          <cell r="AB340">
            <v>0.26</v>
          </cell>
          <cell r="AC340">
            <v>0.22</v>
          </cell>
        </row>
        <row r="341">
          <cell r="N341">
            <v>0.4</v>
          </cell>
          <cell r="O341">
            <v>0.33</v>
          </cell>
          <cell r="P341">
            <v>0.28000000000000003</v>
          </cell>
          <cell r="Q341">
            <v>0.36</v>
          </cell>
          <cell r="R341">
            <v>0.31</v>
          </cell>
          <cell r="S341">
            <v>0.27</v>
          </cell>
          <cell r="T341">
            <v>0.39</v>
          </cell>
          <cell r="U341">
            <v>0.32</v>
          </cell>
          <cell r="V341">
            <v>0.28000000000000003</v>
          </cell>
          <cell r="W341">
            <v>0.36</v>
          </cell>
          <cell r="X341">
            <v>0.3</v>
          </cell>
          <cell r="Y341">
            <v>0.27</v>
          </cell>
          <cell r="Z341">
            <v>0.31</v>
          </cell>
          <cell r="AA341">
            <v>0.27</v>
          </cell>
          <cell r="AB341">
            <v>0.3</v>
          </cell>
          <cell r="AC341">
            <v>0.26</v>
          </cell>
        </row>
        <row r="342">
          <cell r="N342">
            <v>0.45</v>
          </cell>
          <cell r="O342">
            <v>0.38</v>
          </cell>
          <cell r="P342">
            <v>0.33</v>
          </cell>
          <cell r="Q342">
            <v>0.4</v>
          </cell>
          <cell r="R342">
            <v>0.35</v>
          </cell>
          <cell r="S342">
            <v>0.31</v>
          </cell>
          <cell r="T342">
            <v>0.04</v>
          </cell>
          <cell r="U342">
            <v>0.37</v>
          </cell>
          <cell r="V342">
            <v>0.33</v>
          </cell>
          <cell r="W342">
            <v>0.39</v>
          </cell>
          <cell r="X342">
            <v>0.34</v>
          </cell>
          <cell r="Y342">
            <v>0.31</v>
          </cell>
          <cell r="Z342">
            <v>0.35</v>
          </cell>
          <cell r="AA342">
            <v>0.32</v>
          </cell>
          <cell r="AB342">
            <v>0.33</v>
          </cell>
          <cell r="AC342">
            <v>0.3</v>
          </cell>
        </row>
        <row r="343">
          <cell r="N343">
            <v>0.47</v>
          </cell>
          <cell r="O343">
            <v>0.41</v>
          </cell>
          <cell r="P343">
            <v>0.36</v>
          </cell>
          <cell r="Q343">
            <v>0.42</v>
          </cell>
          <cell r="R343">
            <v>0.41</v>
          </cell>
          <cell r="S343">
            <v>0.34</v>
          </cell>
          <cell r="T343">
            <v>0.46</v>
          </cell>
          <cell r="U343">
            <v>0.4</v>
          </cell>
          <cell r="V343">
            <v>0.35</v>
          </cell>
          <cell r="W343">
            <v>0.41</v>
          </cell>
          <cell r="X343">
            <v>0.37</v>
          </cell>
          <cell r="Y343">
            <v>0.33</v>
          </cell>
          <cell r="Z343">
            <v>0.38</v>
          </cell>
          <cell r="AA343">
            <v>0.34</v>
          </cell>
          <cell r="AB343">
            <v>0.36</v>
          </cell>
          <cell r="AC343">
            <v>0.33</v>
          </cell>
        </row>
        <row r="344">
          <cell r="N344">
            <v>0.51</v>
          </cell>
          <cell r="O344">
            <v>0.46</v>
          </cell>
          <cell r="P344">
            <v>0.41</v>
          </cell>
          <cell r="Q344">
            <v>0.45</v>
          </cell>
          <cell r="R344">
            <v>0.43</v>
          </cell>
          <cell r="S344">
            <v>0.38</v>
          </cell>
          <cell r="T344">
            <v>0.49</v>
          </cell>
          <cell r="U344">
            <v>0.44</v>
          </cell>
          <cell r="V344">
            <v>0.4</v>
          </cell>
          <cell r="W344">
            <v>0.44</v>
          </cell>
          <cell r="X344">
            <v>0.4</v>
          </cell>
          <cell r="Y344">
            <v>0.37</v>
          </cell>
          <cell r="Z344">
            <v>0.42</v>
          </cell>
          <cell r="AA344">
            <v>0.39</v>
          </cell>
          <cell r="AB344">
            <v>0.39</v>
          </cell>
          <cell r="AC344">
            <v>0.36</v>
          </cell>
        </row>
        <row r="345">
          <cell r="N345">
            <v>0.54</v>
          </cell>
          <cell r="O345">
            <v>0.49</v>
          </cell>
          <cell r="P345">
            <v>0.45</v>
          </cell>
          <cell r="Q345">
            <v>0.47</v>
          </cell>
          <cell r="R345">
            <v>0.45</v>
          </cell>
          <cell r="S345">
            <v>0.41</v>
          </cell>
          <cell r="T345">
            <v>0.52</v>
          </cell>
          <cell r="U345">
            <v>0.48</v>
          </cell>
          <cell r="V345">
            <v>0.44</v>
          </cell>
          <cell r="W345">
            <v>0.46</v>
          </cell>
          <cell r="X345">
            <v>0.43</v>
          </cell>
          <cell r="Y345">
            <v>0.4</v>
          </cell>
          <cell r="Z345">
            <v>0.45</v>
          </cell>
          <cell r="AA345">
            <v>0.42</v>
          </cell>
          <cell r="AB345">
            <v>0.42</v>
          </cell>
          <cell r="AC345">
            <v>0.39</v>
          </cell>
        </row>
        <row r="346">
          <cell r="N346">
            <v>0.56000000000000005</v>
          </cell>
          <cell r="O346">
            <v>0.51</v>
          </cell>
          <cell r="P346">
            <v>0.48</v>
          </cell>
          <cell r="Q346">
            <v>0.48</v>
          </cell>
          <cell r="R346">
            <v>0.47</v>
          </cell>
          <cell r="S346">
            <v>0.42</v>
          </cell>
          <cell r="T346">
            <v>0.54</v>
          </cell>
          <cell r="U346">
            <v>0.5</v>
          </cell>
          <cell r="V346">
            <v>0.46</v>
          </cell>
          <cell r="W346">
            <v>0.47</v>
          </cell>
          <cell r="X346">
            <v>0.44</v>
          </cell>
          <cell r="Y346">
            <v>0.42</v>
          </cell>
          <cell r="Z346">
            <v>0.47</v>
          </cell>
          <cell r="AA346">
            <v>0.44</v>
          </cell>
          <cell r="AB346">
            <v>0.43</v>
          </cell>
          <cell r="AC346">
            <v>0.41</v>
          </cell>
        </row>
        <row r="347">
          <cell r="N347">
            <v>0.57999999999999996</v>
          </cell>
          <cell r="O347">
            <v>0.54</v>
          </cell>
          <cell r="P347">
            <v>0.51</v>
          </cell>
          <cell r="Q347">
            <v>0.5</v>
          </cell>
          <cell r="R347">
            <v>0.48</v>
          </cell>
          <cell r="S347">
            <v>0.45</v>
          </cell>
          <cell r="T347">
            <v>0.56000000000000005</v>
          </cell>
          <cell r="U347">
            <v>0.53</v>
          </cell>
          <cell r="V347">
            <v>0.5</v>
          </cell>
          <cell r="W347">
            <v>0.48</v>
          </cell>
          <cell r="X347">
            <v>0.46</v>
          </cell>
          <cell r="Y347">
            <v>0.45</v>
          </cell>
          <cell r="Z347">
            <v>0.49</v>
          </cell>
          <cell r="AA347">
            <v>0.47</v>
          </cell>
          <cell r="AB347">
            <v>0.45</v>
          </cell>
          <cell r="AC347">
            <v>0.44</v>
          </cell>
        </row>
        <row r="348">
          <cell r="N348">
            <v>0.59</v>
          </cell>
          <cell r="O348">
            <v>0.56000000000000005</v>
          </cell>
          <cell r="P348">
            <v>0.54</v>
          </cell>
          <cell r="Q348">
            <v>0.5</v>
          </cell>
          <cell r="R348">
            <v>0.48</v>
          </cell>
          <cell r="S348">
            <v>0.47</v>
          </cell>
          <cell r="T348">
            <v>0.56999999999999995</v>
          </cell>
          <cell r="U348">
            <v>0.55000000000000004</v>
          </cell>
          <cell r="V348">
            <v>0.52</v>
          </cell>
          <cell r="W348">
            <v>0.49</v>
          </cell>
          <cell r="X348">
            <v>0.48</v>
          </cell>
          <cell r="Y348">
            <v>0.46</v>
          </cell>
          <cell r="Z348">
            <v>0.51</v>
          </cell>
          <cell r="AA348">
            <v>0.49</v>
          </cell>
          <cell r="AB348">
            <v>0.47</v>
          </cell>
          <cell r="AC348">
            <v>0.45</v>
          </cell>
        </row>
        <row r="349">
          <cell r="N349">
            <v>0.41</v>
          </cell>
          <cell r="O349">
            <v>0.32</v>
          </cell>
          <cell r="P349">
            <v>0.27</v>
          </cell>
          <cell r="Q349">
            <v>0.37</v>
          </cell>
          <cell r="R349">
            <v>0.31</v>
          </cell>
          <cell r="S349">
            <v>0.26</v>
          </cell>
          <cell r="T349">
            <v>0.4</v>
          </cell>
          <cell r="U349">
            <v>0.32</v>
          </cell>
          <cell r="V349">
            <v>0.27</v>
          </cell>
          <cell r="W349">
            <v>0.37</v>
          </cell>
          <cell r="X349">
            <v>0.3</v>
          </cell>
          <cell r="Y349">
            <v>0.26</v>
          </cell>
          <cell r="Z349">
            <v>0.31</v>
          </cell>
          <cell r="AA349">
            <v>0.26</v>
          </cell>
          <cell r="AB349">
            <v>0.3</v>
          </cell>
          <cell r="AC349">
            <v>0.26</v>
          </cell>
        </row>
        <row r="350">
          <cell r="N350">
            <v>0.48</v>
          </cell>
          <cell r="O350">
            <v>0.4</v>
          </cell>
          <cell r="P350">
            <v>0.35</v>
          </cell>
          <cell r="Q350">
            <v>0.44</v>
          </cell>
          <cell r="R350">
            <v>0.38</v>
          </cell>
          <cell r="S350">
            <v>0.33</v>
          </cell>
          <cell r="T350">
            <v>0.47</v>
          </cell>
          <cell r="U350">
            <v>0.39</v>
          </cell>
          <cell r="V350">
            <v>0.34</v>
          </cell>
          <cell r="W350">
            <v>0.43</v>
          </cell>
          <cell r="X350">
            <v>0.37</v>
          </cell>
          <cell r="Y350">
            <v>0.33</v>
          </cell>
          <cell r="Z350">
            <v>0.38</v>
          </cell>
          <cell r="AA350">
            <v>0.34</v>
          </cell>
          <cell r="AB350">
            <v>0.36</v>
          </cell>
          <cell r="AC350">
            <v>0.33</v>
          </cell>
        </row>
        <row r="351">
          <cell r="N351">
            <v>0.53</v>
          </cell>
          <cell r="O351">
            <v>0.46</v>
          </cell>
          <cell r="P351">
            <v>0.4</v>
          </cell>
          <cell r="Q351">
            <v>0.48</v>
          </cell>
          <cell r="R351">
            <v>0.42</v>
          </cell>
          <cell r="S351">
            <v>0.38</v>
          </cell>
          <cell r="T351">
            <v>0.52</v>
          </cell>
          <cell r="U351">
            <v>0.45</v>
          </cell>
          <cell r="V351">
            <v>0.4</v>
          </cell>
          <cell r="W351">
            <v>0.47</v>
          </cell>
          <cell r="X351">
            <v>0.42</v>
          </cell>
          <cell r="Y351">
            <v>0.38</v>
          </cell>
          <cell r="Z351">
            <v>0.43</v>
          </cell>
          <cell r="AA351">
            <v>0.39</v>
          </cell>
          <cell r="AB351">
            <v>0.41</v>
          </cell>
          <cell r="AC351">
            <v>0.37</v>
          </cell>
        </row>
        <row r="352">
          <cell r="N352">
            <v>0.57999999999999996</v>
          </cell>
          <cell r="O352">
            <v>0.51</v>
          </cell>
          <cell r="P352">
            <v>0.45</v>
          </cell>
          <cell r="Q352">
            <v>0.51</v>
          </cell>
          <cell r="R352">
            <v>0.46</v>
          </cell>
          <cell r="S352">
            <v>0.43</v>
          </cell>
          <cell r="T352">
            <v>0.56000000000000005</v>
          </cell>
          <cell r="U352">
            <v>0.5</v>
          </cell>
          <cell r="V352">
            <v>0.45</v>
          </cell>
          <cell r="W352">
            <v>0.5</v>
          </cell>
          <cell r="X352">
            <v>0.46</v>
          </cell>
          <cell r="Y352">
            <v>0.42</v>
          </cell>
          <cell r="Z352">
            <v>0.48</v>
          </cell>
          <cell r="AA352">
            <v>0.44</v>
          </cell>
          <cell r="AB352">
            <v>0.45</v>
          </cell>
          <cell r="AC352">
            <v>0.42</v>
          </cell>
        </row>
        <row r="353">
          <cell r="N353">
            <v>0.61</v>
          </cell>
          <cell r="O353">
            <v>0.54</v>
          </cell>
          <cell r="P353">
            <v>0.49</v>
          </cell>
          <cell r="Q353">
            <v>0.54</v>
          </cell>
          <cell r="R353">
            <v>0.49</v>
          </cell>
          <cell r="S353">
            <v>0.46</v>
          </cell>
          <cell r="T353">
            <v>0.59</v>
          </cell>
          <cell r="U353">
            <v>0.53</v>
          </cell>
          <cell r="V353">
            <v>0.48</v>
          </cell>
          <cell r="W353">
            <v>0.53</v>
          </cell>
          <cell r="X353">
            <v>0.49</v>
          </cell>
          <cell r="Y353">
            <v>0.45</v>
          </cell>
          <cell r="Z353">
            <v>0.51</v>
          </cell>
          <cell r="AA353">
            <v>0.47</v>
          </cell>
          <cell r="AB353">
            <v>0.48</v>
          </cell>
          <cell r="AC353">
            <v>0.45</v>
          </cell>
        </row>
        <row r="354">
          <cell r="N354">
            <v>0.65</v>
          </cell>
          <cell r="O354">
            <v>0.59</v>
          </cell>
          <cell r="P354">
            <v>0.55000000000000004</v>
          </cell>
          <cell r="Q354">
            <v>0.56999999999999995</v>
          </cell>
          <cell r="R354">
            <v>0.53</v>
          </cell>
          <cell r="S354">
            <v>0.5</v>
          </cell>
          <cell r="T354">
            <v>0.63</v>
          </cell>
          <cell r="U354">
            <v>0.57999999999999996</v>
          </cell>
          <cell r="V354">
            <v>0.54</v>
          </cell>
          <cell r="W354">
            <v>0.56000000000000005</v>
          </cell>
          <cell r="X354">
            <v>0.52</v>
          </cell>
          <cell r="Y354">
            <v>0.5</v>
          </cell>
          <cell r="Z354">
            <v>0.55000000000000004</v>
          </cell>
          <cell r="AA354">
            <v>0.52</v>
          </cell>
          <cell r="AB354">
            <v>0.51</v>
          </cell>
          <cell r="AC354">
            <v>0.49</v>
          </cell>
        </row>
        <row r="355">
          <cell r="N355">
            <v>0.68</v>
          </cell>
          <cell r="O355">
            <v>0.63</v>
          </cell>
          <cell r="P355">
            <v>0.59</v>
          </cell>
          <cell r="Q355">
            <v>0.59</v>
          </cell>
          <cell r="R355">
            <v>0.55000000000000004</v>
          </cell>
          <cell r="S355">
            <v>0.53</v>
          </cell>
          <cell r="T355">
            <v>0.66</v>
          </cell>
          <cell r="U355">
            <v>0.61</v>
          </cell>
          <cell r="V355">
            <v>0.56999999999999995</v>
          </cell>
          <cell r="W355">
            <v>0.57999999999999996</v>
          </cell>
          <cell r="X355">
            <v>0.55000000000000004</v>
          </cell>
          <cell r="Y355">
            <v>0.52</v>
          </cell>
          <cell r="Z355">
            <v>0.57999999999999996</v>
          </cell>
          <cell r="AA355">
            <v>0.55000000000000004</v>
          </cell>
          <cell r="AB355">
            <v>0.54</v>
          </cell>
          <cell r="AC355">
            <v>0.51</v>
          </cell>
        </row>
        <row r="356">
          <cell r="N356">
            <v>0.7</v>
          </cell>
          <cell r="O356">
            <v>0.65</v>
          </cell>
          <cell r="P356">
            <v>0.62</v>
          </cell>
          <cell r="Q356">
            <v>0.6</v>
          </cell>
          <cell r="R356">
            <v>0.56999999999999995</v>
          </cell>
          <cell r="S356">
            <v>0.55000000000000004</v>
          </cell>
          <cell r="T356">
            <v>0.67</v>
          </cell>
          <cell r="U356">
            <v>0.63</v>
          </cell>
          <cell r="V356">
            <v>0.6</v>
          </cell>
          <cell r="W356">
            <v>0.59</v>
          </cell>
          <cell r="X356">
            <v>0.56000000000000005</v>
          </cell>
          <cell r="Y356">
            <v>0.54</v>
          </cell>
          <cell r="Z356">
            <v>0.6</v>
          </cell>
          <cell r="AA356">
            <v>0.56999999999999995</v>
          </cell>
          <cell r="AB356">
            <v>0.55000000000000004</v>
          </cell>
          <cell r="AC356">
            <v>0.53</v>
          </cell>
        </row>
        <row r="357">
          <cell r="N357">
            <v>0.72</v>
          </cell>
          <cell r="O357">
            <v>0.69</v>
          </cell>
          <cell r="P357">
            <v>0.65</v>
          </cell>
          <cell r="Q357">
            <v>0.61</v>
          </cell>
          <cell r="R357">
            <v>0.59</v>
          </cell>
          <cell r="S357">
            <v>0.56999999999999995</v>
          </cell>
          <cell r="T357">
            <v>0.7</v>
          </cell>
          <cell r="U357">
            <v>0.66</v>
          </cell>
          <cell r="V357">
            <v>0.64</v>
          </cell>
          <cell r="W357">
            <v>0.61</v>
          </cell>
          <cell r="X357">
            <v>0.59</v>
          </cell>
          <cell r="Y357">
            <v>0.56999999999999995</v>
          </cell>
          <cell r="Z357">
            <v>0.63</v>
          </cell>
          <cell r="AA357">
            <v>0.6</v>
          </cell>
          <cell r="AB357">
            <v>0.56999999999999995</v>
          </cell>
          <cell r="AC357">
            <v>0.56000000000000005</v>
          </cell>
        </row>
        <row r="358">
          <cell r="N358">
            <v>0.74</v>
          </cell>
          <cell r="O358">
            <v>0.71</v>
          </cell>
          <cell r="P358">
            <v>0.68</v>
          </cell>
          <cell r="Q358">
            <v>0.62</v>
          </cell>
          <cell r="R358">
            <v>0.61</v>
          </cell>
          <cell r="S358">
            <v>0.59</v>
          </cell>
          <cell r="T358">
            <v>0.71</v>
          </cell>
          <cell r="U358">
            <v>0.68</v>
          </cell>
          <cell r="V358">
            <v>0.66</v>
          </cell>
          <cell r="W358">
            <v>0.62</v>
          </cell>
          <cell r="X358">
            <v>0.6</v>
          </cell>
          <cell r="Y358">
            <v>0.57999999999999996</v>
          </cell>
          <cell r="Z358">
            <v>0.64</v>
          </cell>
          <cell r="AA358">
            <v>0.62</v>
          </cell>
          <cell r="AB358">
            <v>0.59</v>
          </cell>
          <cell r="AC358">
            <v>0.56999999999999995</v>
          </cell>
        </row>
        <row r="359">
          <cell r="N359">
            <v>0.37</v>
          </cell>
          <cell r="O359">
            <v>0.28999999999999998</v>
          </cell>
          <cell r="P359">
            <v>0.24</v>
          </cell>
          <cell r="Q359">
            <v>0.33</v>
          </cell>
          <cell r="R359">
            <v>0.28000000000000003</v>
          </cell>
          <cell r="S359">
            <v>0.23</v>
          </cell>
          <cell r="T359">
            <v>0.36</v>
          </cell>
          <cell r="U359">
            <v>0.28999999999999998</v>
          </cell>
          <cell r="V359">
            <v>0.24</v>
          </cell>
          <cell r="W359">
            <v>0.33</v>
          </cell>
          <cell r="X359">
            <v>0.27</v>
          </cell>
          <cell r="Y359">
            <v>0.23</v>
          </cell>
          <cell r="Z359">
            <v>0.28000000000000003</v>
          </cell>
          <cell r="AA359">
            <v>0.23</v>
          </cell>
          <cell r="AB359">
            <v>0.27</v>
          </cell>
          <cell r="AC359">
            <v>0.23</v>
          </cell>
        </row>
        <row r="360">
          <cell r="N360">
            <v>0.43</v>
          </cell>
          <cell r="O360">
            <v>0.36</v>
          </cell>
          <cell r="P360">
            <v>0.32</v>
          </cell>
          <cell r="Q360">
            <v>0.4</v>
          </cell>
          <cell r="R360">
            <v>0.34</v>
          </cell>
          <cell r="S360">
            <v>0.3</v>
          </cell>
          <cell r="T360">
            <v>0.42</v>
          </cell>
          <cell r="U360">
            <v>0.35</v>
          </cell>
          <cell r="V360">
            <v>0.31</v>
          </cell>
          <cell r="W360">
            <v>0.39</v>
          </cell>
          <cell r="X360">
            <v>0.33</v>
          </cell>
          <cell r="Y360">
            <v>0.3</v>
          </cell>
          <cell r="Z360">
            <v>0.34</v>
          </cell>
          <cell r="AA360">
            <v>0.31</v>
          </cell>
          <cell r="AB360">
            <v>0.32</v>
          </cell>
          <cell r="AC360">
            <v>0.3</v>
          </cell>
        </row>
        <row r="361">
          <cell r="N361">
            <v>0.48</v>
          </cell>
          <cell r="O361">
            <v>0.41</v>
          </cell>
          <cell r="P361">
            <v>0.36</v>
          </cell>
          <cell r="Q361">
            <v>0.43</v>
          </cell>
          <cell r="R361">
            <v>0.38</v>
          </cell>
          <cell r="S361">
            <v>0.34</v>
          </cell>
          <cell r="T361">
            <v>0.47</v>
          </cell>
          <cell r="U361">
            <v>0.41</v>
          </cell>
          <cell r="V361">
            <v>0.36</v>
          </cell>
          <cell r="W361">
            <v>0.42</v>
          </cell>
          <cell r="X361">
            <v>0.38</v>
          </cell>
          <cell r="Y361">
            <v>0.34</v>
          </cell>
          <cell r="Z361">
            <v>0.39</v>
          </cell>
          <cell r="AA361">
            <v>0.35</v>
          </cell>
          <cell r="AB361">
            <v>0.37</v>
          </cell>
          <cell r="AC361">
            <v>0.33</v>
          </cell>
        </row>
        <row r="362">
          <cell r="N362">
            <v>0.52</v>
          </cell>
          <cell r="O362">
            <v>0.46</v>
          </cell>
          <cell r="P362">
            <v>0.41</v>
          </cell>
          <cell r="Q362">
            <v>0.46</v>
          </cell>
          <cell r="R362">
            <v>0.41</v>
          </cell>
          <cell r="S362">
            <v>0.39</v>
          </cell>
          <cell r="T362">
            <v>0.5</v>
          </cell>
          <cell r="U362">
            <v>0.45</v>
          </cell>
          <cell r="V362">
            <v>0.41</v>
          </cell>
          <cell r="W362">
            <v>0.45</v>
          </cell>
          <cell r="X362">
            <v>0.41</v>
          </cell>
          <cell r="Y362">
            <v>0.38</v>
          </cell>
          <cell r="Z362">
            <v>0.43</v>
          </cell>
          <cell r="AA362">
            <v>0.4</v>
          </cell>
          <cell r="AB362">
            <v>0.41</v>
          </cell>
          <cell r="AC362">
            <v>0.38</v>
          </cell>
        </row>
        <row r="363">
          <cell r="N363">
            <v>0.55000000000000004</v>
          </cell>
          <cell r="O363">
            <v>0.49</v>
          </cell>
          <cell r="P363">
            <v>0.44</v>
          </cell>
          <cell r="Q363">
            <v>0.49</v>
          </cell>
          <cell r="R363">
            <v>0.44</v>
          </cell>
          <cell r="S363">
            <v>0.41</v>
          </cell>
          <cell r="T363">
            <v>0.53</v>
          </cell>
          <cell r="U363">
            <v>0.48</v>
          </cell>
          <cell r="V363">
            <v>0.43</v>
          </cell>
          <cell r="W363">
            <v>0.48</v>
          </cell>
          <cell r="X363">
            <v>0.44</v>
          </cell>
          <cell r="Y363">
            <v>0.41</v>
          </cell>
          <cell r="Z363">
            <v>0.46</v>
          </cell>
          <cell r="AA363">
            <v>0.42</v>
          </cell>
          <cell r="AB363">
            <v>0.43</v>
          </cell>
          <cell r="AC363">
            <v>0.41</v>
          </cell>
        </row>
        <row r="364">
          <cell r="N364">
            <v>0.59</v>
          </cell>
          <cell r="O364">
            <v>0.53</v>
          </cell>
          <cell r="P364">
            <v>0.5</v>
          </cell>
          <cell r="Q364">
            <v>0.51</v>
          </cell>
          <cell r="R364">
            <v>0.48</v>
          </cell>
          <cell r="S364">
            <v>0.45</v>
          </cell>
          <cell r="T364">
            <v>0.56999999999999995</v>
          </cell>
          <cell r="U364">
            <v>0.52</v>
          </cell>
          <cell r="V364">
            <v>0.49</v>
          </cell>
          <cell r="W364">
            <v>0.5</v>
          </cell>
          <cell r="X364">
            <v>0.47</v>
          </cell>
          <cell r="Y364">
            <v>0.45</v>
          </cell>
          <cell r="Z364">
            <v>0.5</v>
          </cell>
          <cell r="AA364">
            <v>0.47</v>
          </cell>
          <cell r="AB364">
            <v>0.46</v>
          </cell>
          <cell r="AC364">
            <v>0.44</v>
          </cell>
        </row>
        <row r="365">
          <cell r="N365">
            <v>0.61</v>
          </cell>
          <cell r="O365">
            <v>0.56999999999999995</v>
          </cell>
          <cell r="P365">
            <v>0.53</v>
          </cell>
          <cell r="Q365">
            <v>0.53</v>
          </cell>
          <cell r="R365">
            <v>0.5</v>
          </cell>
          <cell r="S365">
            <v>0.48</v>
          </cell>
          <cell r="T365">
            <v>0.59</v>
          </cell>
          <cell r="U365">
            <v>0.55000000000000004</v>
          </cell>
          <cell r="V365">
            <v>0.51</v>
          </cell>
          <cell r="W365">
            <v>0.52</v>
          </cell>
          <cell r="X365">
            <v>0.5</v>
          </cell>
          <cell r="Y365">
            <v>0.47</v>
          </cell>
          <cell r="Z365">
            <v>0.52</v>
          </cell>
          <cell r="AA365">
            <v>0.5</v>
          </cell>
          <cell r="AB365">
            <v>0.49</v>
          </cell>
          <cell r="AC365">
            <v>0.46</v>
          </cell>
        </row>
        <row r="366">
          <cell r="N366">
            <v>0.63</v>
          </cell>
          <cell r="O366">
            <v>0.59</v>
          </cell>
          <cell r="P366">
            <v>0.56000000000000005</v>
          </cell>
          <cell r="Q366">
            <v>0.55000000000000004</v>
          </cell>
          <cell r="R366">
            <v>0.51</v>
          </cell>
          <cell r="S366">
            <v>0.5</v>
          </cell>
          <cell r="T366">
            <v>0.6</v>
          </cell>
          <cell r="U366">
            <v>0.56999999999999995</v>
          </cell>
          <cell r="V366">
            <v>0.54</v>
          </cell>
          <cell r="W366">
            <v>0.53</v>
          </cell>
          <cell r="X366">
            <v>0.5</v>
          </cell>
          <cell r="Y366">
            <v>0.49</v>
          </cell>
          <cell r="Z366">
            <v>0.54</v>
          </cell>
          <cell r="AA366">
            <v>0.51</v>
          </cell>
          <cell r="AB366">
            <v>0.5</v>
          </cell>
          <cell r="AC366">
            <v>0.48</v>
          </cell>
        </row>
        <row r="367">
          <cell r="N367">
            <v>0.65</v>
          </cell>
          <cell r="O367">
            <v>0.62</v>
          </cell>
          <cell r="P367">
            <v>0.59</v>
          </cell>
          <cell r="Q367">
            <v>0.56000000000000005</v>
          </cell>
          <cell r="R367">
            <v>0.53</v>
          </cell>
          <cell r="S367">
            <v>0.51</v>
          </cell>
          <cell r="T367">
            <v>0.63</v>
          </cell>
          <cell r="U367">
            <v>0.59</v>
          </cell>
          <cell r="V367">
            <v>0.57999999999999996</v>
          </cell>
          <cell r="W367">
            <v>0.55000000000000004</v>
          </cell>
          <cell r="X367">
            <v>0.53</v>
          </cell>
          <cell r="Y367">
            <v>0.51</v>
          </cell>
          <cell r="Z367">
            <v>0.56999999999999995</v>
          </cell>
          <cell r="AA367">
            <v>0.54</v>
          </cell>
          <cell r="AB367">
            <v>0.51</v>
          </cell>
          <cell r="AC367">
            <v>0.5</v>
          </cell>
        </row>
        <row r="368">
          <cell r="N368">
            <v>0.67</v>
          </cell>
          <cell r="O368">
            <v>0.64</v>
          </cell>
          <cell r="P368">
            <v>0.61</v>
          </cell>
          <cell r="Q368">
            <v>0.56000000000000005</v>
          </cell>
          <cell r="R368">
            <v>0.55000000000000004</v>
          </cell>
          <cell r="S368">
            <v>0.53</v>
          </cell>
          <cell r="T368">
            <v>0.64</v>
          </cell>
          <cell r="U368">
            <v>0.61</v>
          </cell>
          <cell r="V368">
            <v>0.59</v>
          </cell>
          <cell r="W368">
            <v>0.56000000000000005</v>
          </cell>
          <cell r="X368">
            <v>0.54</v>
          </cell>
          <cell r="Y368">
            <v>0.52</v>
          </cell>
          <cell r="Z368">
            <v>0.57999999999999996</v>
          </cell>
          <cell r="AA368">
            <v>0.56000000000000005</v>
          </cell>
          <cell r="AB368">
            <v>0.53</v>
          </cell>
          <cell r="AC368">
            <v>0.51</v>
          </cell>
        </row>
        <row r="369">
          <cell r="N369">
            <v>0.45</v>
          </cell>
          <cell r="O369">
            <v>0.35</v>
          </cell>
          <cell r="P369">
            <v>0.28999999999999998</v>
          </cell>
          <cell r="Q369">
            <v>0.42</v>
          </cell>
          <cell r="R369">
            <v>0.34</v>
          </cell>
          <cell r="S369">
            <v>0.28000000000000003</v>
          </cell>
          <cell r="T369">
            <v>0.44</v>
          </cell>
          <cell r="U369">
            <v>0.35</v>
          </cell>
          <cell r="V369">
            <v>0.28999999999999998</v>
          </cell>
          <cell r="W369">
            <v>0.41</v>
          </cell>
          <cell r="X369">
            <v>0.33</v>
          </cell>
          <cell r="Y369">
            <v>0.28000000000000003</v>
          </cell>
          <cell r="Z369">
            <v>0.34</v>
          </cell>
          <cell r="AA369">
            <v>0.28999999999999998</v>
          </cell>
          <cell r="AB369">
            <v>0.32</v>
          </cell>
          <cell r="AC369">
            <v>0.28000000000000003</v>
          </cell>
        </row>
        <row r="370">
          <cell r="N370">
            <v>0.54</v>
          </cell>
          <cell r="O370">
            <v>0.44</v>
          </cell>
          <cell r="P370">
            <v>0.38</v>
          </cell>
          <cell r="Q370">
            <v>0.49</v>
          </cell>
          <cell r="R370">
            <v>0.42</v>
          </cell>
          <cell r="S370">
            <v>0.37</v>
          </cell>
          <cell r="T370">
            <v>0.52</v>
          </cell>
          <cell r="U370">
            <v>0.44</v>
          </cell>
          <cell r="V370">
            <v>0.38</v>
          </cell>
          <cell r="W370">
            <v>0.48</v>
          </cell>
          <cell r="X370">
            <v>0.41</v>
          </cell>
          <cell r="Y370">
            <v>0.36</v>
          </cell>
          <cell r="Z370">
            <v>0.42</v>
          </cell>
          <cell r="AA370">
            <v>0.37</v>
          </cell>
          <cell r="AB370">
            <v>0.4</v>
          </cell>
          <cell r="AC370">
            <v>0.36</v>
          </cell>
        </row>
        <row r="371">
          <cell r="N371">
            <v>0.6</v>
          </cell>
          <cell r="O371">
            <v>0.51</v>
          </cell>
          <cell r="P371">
            <v>0.44</v>
          </cell>
          <cell r="Q371">
            <v>0.54</v>
          </cell>
          <cell r="R371">
            <v>0.47</v>
          </cell>
          <cell r="S371">
            <v>0.42</v>
          </cell>
          <cell r="T371">
            <v>0.57999999999999996</v>
          </cell>
          <cell r="U371">
            <v>0.5</v>
          </cell>
          <cell r="V371">
            <v>0.44</v>
          </cell>
          <cell r="W371">
            <v>0.53</v>
          </cell>
          <cell r="X371">
            <v>0.46</v>
          </cell>
          <cell r="Y371">
            <v>0.42</v>
          </cell>
          <cell r="Z371">
            <v>0.48</v>
          </cell>
          <cell r="AA371">
            <v>0.43</v>
          </cell>
          <cell r="AB371">
            <v>0.45</v>
          </cell>
          <cell r="AC371">
            <v>0.41</v>
          </cell>
        </row>
        <row r="372">
          <cell r="N372">
            <v>0.65</v>
          </cell>
          <cell r="O372">
            <v>0.56000000000000005</v>
          </cell>
          <cell r="P372">
            <v>0.5</v>
          </cell>
          <cell r="Q372">
            <v>0.57999999999999996</v>
          </cell>
          <cell r="R372">
            <v>0.52</v>
          </cell>
          <cell r="S372">
            <v>0.47</v>
          </cell>
          <cell r="T372">
            <v>0.63</v>
          </cell>
          <cell r="U372">
            <v>0.55000000000000004</v>
          </cell>
          <cell r="V372">
            <v>0.5</v>
          </cell>
          <cell r="W372">
            <v>0.56999999999999995</v>
          </cell>
          <cell r="X372">
            <v>0.51</v>
          </cell>
          <cell r="Y372">
            <v>0.47</v>
          </cell>
          <cell r="Z372">
            <v>0.53</v>
          </cell>
          <cell r="AA372">
            <v>0.48</v>
          </cell>
          <cell r="AB372">
            <v>0.5</v>
          </cell>
          <cell r="AC372">
            <v>0.46</v>
          </cell>
        </row>
        <row r="373">
          <cell r="N373">
            <v>0.68</v>
          </cell>
          <cell r="O373">
            <v>0.61</v>
          </cell>
          <cell r="P373">
            <v>0.55000000000000004</v>
          </cell>
          <cell r="Q373">
            <v>0.6</v>
          </cell>
          <cell r="R373">
            <v>0.55000000000000004</v>
          </cell>
          <cell r="S373">
            <v>0.51</v>
          </cell>
          <cell r="T373">
            <v>0.66</v>
          </cell>
          <cell r="U373">
            <v>0.59</v>
          </cell>
          <cell r="V373">
            <v>0.54</v>
          </cell>
          <cell r="W373">
            <v>0.59</v>
          </cell>
          <cell r="X373">
            <v>0.54</v>
          </cell>
          <cell r="Y373">
            <v>0.5</v>
          </cell>
          <cell r="Z373">
            <v>0.56999999999999995</v>
          </cell>
          <cell r="AA373">
            <v>0.52</v>
          </cell>
          <cell r="AB373">
            <v>0.53</v>
          </cell>
          <cell r="AC373">
            <v>0.5</v>
          </cell>
        </row>
        <row r="374">
          <cell r="N374">
            <v>0.73</v>
          </cell>
          <cell r="O374">
            <v>0.67</v>
          </cell>
          <cell r="P374">
            <v>0.61</v>
          </cell>
          <cell r="Q374">
            <v>0.64</v>
          </cell>
          <cell r="R374">
            <v>0.59</v>
          </cell>
          <cell r="S374">
            <v>0.56000000000000005</v>
          </cell>
          <cell r="T374">
            <v>0.71</v>
          </cell>
          <cell r="U374">
            <v>0.65</v>
          </cell>
          <cell r="V374">
            <v>0.6</v>
          </cell>
          <cell r="W374">
            <v>0.63</v>
          </cell>
          <cell r="X374">
            <v>0.59</v>
          </cell>
          <cell r="Y374">
            <v>0.55000000000000004</v>
          </cell>
          <cell r="Z374">
            <v>0.62</v>
          </cell>
          <cell r="AA374">
            <v>0.57999999999999996</v>
          </cell>
          <cell r="AB374">
            <v>0.56999999999999995</v>
          </cell>
          <cell r="AC374">
            <v>0.54</v>
          </cell>
        </row>
        <row r="375">
          <cell r="N375">
            <v>0.77</v>
          </cell>
          <cell r="O375">
            <v>0.71</v>
          </cell>
          <cell r="P375">
            <v>0.66</v>
          </cell>
          <cell r="Q375">
            <v>0.66</v>
          </cell>
          <cell r="R375">
            <v>0.62</v>
          </cell>
          <cell r="S375">
            <v>0.59</v>
          </cell>
          <cell r="T375">
            <v>0.74</v>
          </cell>
          <cell r="U375">
            <v>0.69</v>
          </cell>
          <cell r="V375">
            <v>0.64</v>
          </cell>
          <cell r="W375">
            <v>0.65</v>
          </cell>
          <cell r="X375">
            <v>0.61</v>
          </cell>
          <cell r="Y375">
            <v>0.59</v>
          </cell>
          <cell r="Z375">
            <v>0.65</v>
          </cell>
          <cell r="AA375">
            <v>0.61</v>
          </cell>
          <cell r="AB375">
            <v>0.6</v>
          </cell>
          <cell r="AC375">
            <v>0.57999999999999996</v>
          </cell>
        </row>
        <row r="376">
          <cell r="N376">
            <v>0.79</v>
          </cell>
          <cell r="O376">
            <v>0.73</v>
          </cell>
          <cell r="P376">
            <v>0.69</v>
          </cell>
          <cell r="Q376">
            <v>0.67</v>
          </cell>
          <cell r="R376">
            <v>0.64</v>
          </cell>
          <cell r="S376">
            <v>0.61</v>
          </cell>
          <cell r="T376">
            <v>0.76</v>
          </cell>
          <cell r="U376">
            <v>0.71</v>
          </cell>
          <cell r="V376">
            <v>0.67</v>
          </cell>
          <cell r="W376">
            <v>0.66</v>
          </cell>
          <cell r="X376">
            <v>0.63</v>
          </cell>
          <cell r="Y376">
            <v>0.61</v>
          </cell>
          <cell r="Z376">
            <v>0.67</v>
          </cell>
          <cell r="AA376">
            <v>0.64</v>
          </cell>
          <cell r="AB376">
            <v>0.62</v>
          </cell>
          <cell r="AC376">
            <v>0.6</v>
          </cell>
        </row>
        <row r="377">
          <cell r="N377">
            <v>0.82</v>
          </cell>
          <cell r="O377">
            <v>0.77</v>
          </cell>
          <cell r="P377">
            <v>0.74</v>
          </cell>
          <cell r="Q377">
            <v>0.69</v>
          </cell>
          <cell r="R377">
            <v>0.67</v>
          </cell>
          <cell r="S377">
            <v>0.65</v>
          </cell>
          <cell r="T377">
            <v>0.79</v>
          </cell>
          <cell r="U377">
            <v>0.75</v>
          </cell>
          <cell r="V377">
            <v>0.72</v>
          </cell>
          <cell r="W377">
            <v>0.68</v>
          </cell>
          <cell r="X377">
            <v>0.66</v>
          </cell>
          <cell r="Y377">
            <v>0.64</v>
          </cell>
          <cell r="Z377">
            <v>0.71</v>
          </cell>
          <cell r="AA377">
            <v>0.68</v>
          </cell>
          <cell r="AB377">
            <v>0.65</v>
          </cell>
          <cell r="AC377">
            <v>0.63</v>
          </cell>
        </row>
        <row r="378">
          <cell r="N378">
            <v>0.83</v>
          </cell>
          <cell r="O378">
            <v>0.8</v>
          </cell>
          <cell r="P378">
            <v>0.77</v>
          </cell>
          <cell r="Q378">
            <v>0.71</v>
          </cell>
          <cell r="R378">
            <v>0.68</v>
          </cell>
          <cell r="S378">
            <v>0.66</v>
          </cell>
          <cell r="T378">
            <v>0.8</v>
          </cell>
          <cell r="U378">
            <v>0.77</v>
          </cell>
          <cell r="V378">
            <v>0.74</v>
          </cell>
          <cell r="W378">
            <v>0.7</v>
          </cell>
          <cell r="X378">
            <v>0.68</v>
          </cell>
          <cell r="Y378">
            <v>0.66</v>
          </cell>
          <cell r="Z378">
            <v>0.73</v>
          </cell>
          <cell r="AA378">
            <v>0.7</v>
          </cell>
          <cell r="AB378">
            <v>0.66</v>
          </cell>
          <cell r="AC378">
            <v>0.65</v>
          </cell>
        </row>
        <row r="379">
          <cell r="N379">
            <v>0.34</v>
          </cell>
          <cell r="O379">
            <v>0.28000000000000003</v>
          </cell>
          <cell r="P379">
            <v>0.24</v>
          </cell>
          <cell r="Q379">
            <v>0.31</v>
          </cell>
          <cell r="R379">
            <v>0.27</v>
          </cell>
          <cell r="S379">
            <v>0.24</v>
          </cell>
          <cell r="T379">
            <v>0.33</v>
          </cell>
          <cell r="U379">
            <v>0.28000000000000003</v>
          </cell>
          <cell r="V379">
            <v>0.24</v>
          </cell>
          <cell r="W379">
            <v>0.31</v>
          </cell>
          <cell r="X379">
            <v>0.26</v>
          </cell>
          <cell r="Y379">
            <v>0.23</v>
          </cell>
          <cell r="Z379">
            <v>0.27</v>
          </cell>
          <cell r="AA379">
            <v>0.24</v>
          </cell>
          <cell r="AB379">
            <v>0.26</v>
          </cell>
          <cell r="AC379">
            <v>0.23</v>
          </cell>
        </row>
        <row r="380">
          <cell r="N380">
            <v>0.39</v>
          </cell>
          <cell r="O380">
            <v>0.33</v>
          </cell>
          <cell r="P380">
            <v>0.28999999999999998</v>
          </cell>
          <cell r="Q380">
            <v>0.36</v>
          </cell>
          <cell r="R380">
            <v>0.31</v>
          </cell>
          <cell r="S380">
            <v>0.28000000000000003</v>
          </cell>
          <cell r="T380">
            <v>0.38</v>
          </cell>
          <cell r="U380">
            <v>0.33</v>
          </cell>
          <cell r="V380">
            <v>0.28999999999999998</v>
          </cell>
          <cell r="W380">
            <v>0.35</v>
          </cell>
          <cell r="X380">
            <v>0.31</v>
          </cell>
          <cell r="Y380">
            <v>0.28000000000000003</v>
          </cell>
          <cell r="Z380">
            <v>0.32</v>
          </cell>
          <cell r="AA380">
            <v>0.28999999999999998</v>
          </cell>
          <cell r="AB380">
            <v>0.3</v>
          </cell>
          <cell r="AC380">
            <v>0.28000000000000003</v>
          </cell>
        </row>
        <row r="381">
          <cell r="N381">
            <v>0.43</v>
          </cell>
          <cell r="O381">
            <v>0.38</v>
          </cell>
          <cell r="P381">
            <v>0.34</v>
          </cell>
          <cell r="Q381">
            <v>0.39</v>
          </cell>
          <cell r="R381">
            <v>0.35</v>
          </cell>
          <cell r="S381">
            <v>0.32</v>
          </cell>
          <cell r="T381">
            <v>0.42</v>
          </cell>
          <cell r="U381">
            <v>0.37</v>
          </cell>
          <cell r="V381">
            <v>0.33</v>
          </cell>
          <cell r="W381">
            <v>0.38</v>
          </cell>
          <cell r="X381">
            <v>0.34</v>
          </cell>
          <cell r="Y381">
            <v>0.32</v>
          </cell>
          <cell r="Z381">
            <v>0.36</v>
          </cell>
          <cell r="AA381">
            <v>0.33</v>
          </cell>
          <cell r="AB381">
            <v>0.34</v>
          </cell>
          <cell r="AC381">
            <v>0.32</v>
          </cell>
        </row>
        <row r="382">
          <cell r="N382">
            <v>0.46</v>
          </cell>
          <cell r="O382">
            <v>0.41</v>
          </cell>
          <cell r="P382">
            <v>0.37</v>
          </cell>
          <cell r="Q382">
            <v>0.41</v>
          </cell>
          <cell r="R382">
            <v>0.37</v>
          </cell>
          <cell r="S382">
            <v>0.35</v>
          </cell>
          <cell r="T382">
            <v>0.45</v>
          </cell>
          <cell r="U382">
            <v>0.4</v>
          </cell>
          <cell r="V382">
            <v>0.36</v>
          </cell>
          <cell r="W382">
            <v>0.4</v>
          </cell>
          <cell r="X382">
            <v>0.37</v>
          </cell>
          <cell r="Y382">
            <v>0.34</v>
          </cell>
          <cell r="Z382">
            <v>0.38</v>
          </cell>
          <cell r="AA382">
            <v>0.35</v>
          </cell>
          <cell r="AB382">
            <v>0.36</v>
          </cell>
          <cell r="AC382">
            <v>0.34</v>
          </cell>
        </row>
        <row r="383">
          <cell r="N383">
            <v>0.52</v>
          </cell>
          <cell r="O383">
            <v>0.44</v>
          </cell>
          <cell r="P383">
            <v>0.4</v>
          </cell>
          <cell r="Q383">
            <v>0.43</v>
          </cell>
          <cell r="R383">
            <v>0.4</v>
          </cell>
          <cell r="S383">
            <v>0.37</v>
          </cell>
          <cell r="T383">
            <v>0.47</v>
          </cell>
          <cell r="U383">
            <v>0.43</v>
          </cell>
          <cell r="V383">
            <v>0.4</v>
          </cell>
          <cell r="W383">
            <v>0.42</v>
          </cell>
          <cell r="X383">
            <v>0.39</v>
          </cell>
          <cell r="Y383">
            <v>0.37</v>
          </cell>
          <cell r="Z383">
            <v>0.41</v>
          </cell>
          <cell r="AA383">
            <v>0.38</v>
          </cell>
          <cell r="AB383">
            <v>0.38</v>
          </cell>
          <cell r="AC383">
            <v>0.36</v>
          </cell>
        </row>
        <row r="384">
          <cell r="N384">
            <v>0.53</v>
          </cell>
          <cell r="O384">
            <v>0.47</v>
          </cell>
          <cell r="P384">
            <v>0.44</v>
          </cell>
          <cell r="Q384">
            <v>0.45</v>
          </cell>
          <cell r="R384">
            <v>0.42</v>
          </cell>
          <cell r="S384">
            <v>0.4</v>
          </cell>
          <cell r="T384">
            <v>0.5</v>
          </cell>
          <cell r="U384">
            <v>0.46</v>
          </cell>
          <cell r="V384">
            <v>0.43</v>
          </cell>
          <cell r="W384">
            <v>0.44</v>
          </cell>
          <cell r="X384">
            <v>0.42</v>
          </cell>
          <cell r="Y384">
            <v>0.4</v>
          </cell>
          <cell r="Z384">
            <v>0.44</v>
          </cell>
          <cell r="AA384">
            <v>0.42</v>
          </cell>
          <cell r="AB384">
            <v>0.41</v>
          </cell>
          <cell r="AC384">
            <v>0.39</v>
          </cell>
        </row>
        <row r="385">
          <cell r="N385">
            <v>0.55000000000000004</v>
          </cell>
          <cell r="O385">
            <v>0.5</v>
          </cell>
          <cell r="P385">
            <v>0.47</v>
          </cell>
          <cell r="Q385">
            <v>0.46</v>
          </cell>
          <cell r="R385">
            <v>0.44</v>
          </cell>
          <cell r="S385">
            <v>0.42</v>
          </cell>
          <cell r="T385">
            <v>0.52</v>
          </cell>
          <cell r="U385">
            <v>0.48</v>
          </cell>
          <cell r="V385">
            <v>0.46</v>
          </cell>
          <cell r="W385">
            <v>0.45</v>
          </cell>
          <cell r="X385">
            <v>0.43</v>
          </cell>
          <cell r="Y385">
            <v>0.42</v>
          </cell>
          <cell r="Z385">
            <v>0.46</v>
          </cell>
          <cell r="AA385">
            <v>0.44</v>
          </cell>
          <cell r="AB385">
            <v>0.43</v>
          </cell>
          <cell r="AC385">
            <v>0.41</v>
          </cell>
        </row>
        <row r="386">
          <cell r="N386">
            <v>0.56000000000000005</v>
          </cell>
          <cell r="O386">
            <v>0.52</v>
          </cell>
          <cell r="P386">
            <v>0.49</v>
          </cell>
          <cell r="Q386">
            <v>0.47</v>
          </cell>
          <cell r="R386">
            <v>0.45</v>
          </cell>
          <cell r="S386">
            <v>0.43</v>
          </cell>
          <cell r="T386">
            <v>0.53</v>
          </cell>
          <cell r="U386">
            <v>0.5</v>
          </cell>
          <cell r="V386">
            <v>0.48</v>
          </cell>
          <cell r="W386">
            <v>0.46</v>
          </cell>
          <cell r="X386">
            <v>0.45</v>
          </cell>
          <cell r="Y386">
            <v>0.43</v>
          </cell>
          <cell r="Z386">
            <v>0.47</v>
          </cell>
          <cell r="AA386">
            <v>0.46</v>
          </cell>
          <cell r="AB386">
            <v>0.44</v>
          </cell>
          <cell r="AC386">
            <v>0.42</v>
          </cell>
        </row>
        <row r="387">
          <cell r="N387">
            <v>0.56999999999999995</v>
          </cell>
          <cell r="O387">
            <v>0.54</v>
          </cell>
          <cell r="P387">
            <v>0.52</v>
          </cell>
          <cell r="Q387">
            <v>0.48</v>
          </cell>
          <cell r="R387">
            <v>0.47</v>
          </cell>
          <cell r="S387">
            <v>0.45</v>
          </cell>
          <cell r="T387">
            <v>0.55000000000000004</v>
          </cell>
          <cell r="U387">
            <v>0.52</v>
          </cell>
          <cell r="V387">
            <v>0.5</v>
          </cell>
          <cell r="W387">
            <v>0.47</v>
          </cell>
          <cell r="X387">
            <v>0.46</v>
          </cell>
          <cell r="Y387">
            <v>0.45</v>
          </cell>
          <cell r="Z387">
            <v>0.49</v>
          </cell>
          <cell r="AA387">
            <v>0.48</v>
          </cell>
          <cell r="AB387">
            <v>0.45</v>
          </cell>
          <cell r="AC387">
            <v>0.44</v>
          </cell>
        </row>
        <row r="388">
          <cell r="N388">
            <v>0.56999999999999995</v>
          </cell>
          <cell r="O388">
            <v>0.55000000000000004</v>
          </cell>
          <cell r="P388">
            <v>0.53</v>
          </cell>
          <cell r="Q388">
            <v>0.49</v>
          </cell>
          <cell r="R388">
            <v>0.47</v>
          </cell>
          <cell r="S388">
            <v>0.46</v>
          </cell>
          <cell r="T388">
            <v>0.55000000000000004</v>
          </cell>
          <cell r="U388">
            <v>0.54</v>
          </cell>
          <cell r="V388">
            <v>0.52</v>
          </cell>
          <cell r="W388">
            <v>0.48</v>
          </cell>
          <cell r="X388">
            <v>0.47</v>
          </cell>
          <cell r="Y388">
            <v>0.46</v>
          </cell>
          <cell r="Z388">
            <v>0.5</v>
          </cell>
          <cell r="AA388">
            <v>0.49</v>
          </cell>
          <cell r="AB388">
            <v>0.46</v>
          </cell>
          <cell r="AC388">
            <v>0.45</v>
          </cell>
        </row>
        <row r="389">
          <cell r="N389">
            <v>0.18</v>
          </cell>
          <cell r="O389">
            <v>0.15</v>
          </cell>
          <cell r="P389">
            <v>0.13</v>
          </cell>
          <cell r="Q389">
            <v>0.17</v>
          </cell>
          <cell r="R389">
            <v>0.14000000000000001</v>
          </cell>
          <cell r="S389">
            <v>0.12</v>
          </cell>
          <cell r="T389">
            <v>0.18</v>
          </cell>
          <cell r="U389">
            <v>0.14000000000000001</v>
          </cell>
          <cell r="V389">
            <v>0.13</v>
          </cell>
          <cell r="W389">
            <v>0.16</v>
          </cell>
          <cell r="X389">
            <v>0.14000000000000001</v>
          </cell>
          <cell r="Y389">
            <v>0.12</v>
          </cell>
          <cell r="Z389">
            <v>0.14000000000000001</v>
          </cell>
          <cell r="AA389">
            <v>0.12</v>
          </cell>
          <cell r="AB389">
            <v>0.14000000000000001</v>
          </cell>
          <cell r="AC389">
            <v>0.12</v>
          </cell>
        </row>
        <row r="390">
          <cell r="N390">
            <v>0.21</v>
          </cell>
          <cell r="O390">
            <v>0.18</v>
          </cell>
          <cell r="P390">
            <v>0.15</v>
          </cell>
          <cell r="Q390">
            <v>0.19</v>
          </cell>
          <cell r="R390">
            <v>0.16</v>
          </cell>
          <cell r="S390">
            <v>0.15</v>
          </cell>
          <cell r="T390">
            <v>0.2</v>
          </cell>
          <cell r="U390">
            <v>0.17</v>
          </cell>
          <cell r="V390">
            <v>0.15</v>
          </cell>
          <cell r="W390">
            <v>0.18</v>
          </cell>
          <cell r="X390">
            <v>0.16</v>
          </cell>
          <cell r="Y390">
            <v>0.15</v>
          </cell>
          <cell r="Z390">
            <v>0.17</v>
          </cell>
          <cell r="AA390">
            <v>0.15</v>
          </cell>
          <cell r="AB390">
            <v>0.16</v>
          </cell>
          <cell r="AC390">
            <v>0.14000000000000001</v>
          </cell>
        </row>
        <row r="391">
          <cell r="N391">
            <v>0.23</v>
          </cell>
          <cell r="O391">
            <v>0.2</v>
          </cell>
          <cell r="P391">
            <v>0.17</v>
          </cell>
          <cell r="Q391">
            <v>0.2</v>
          </cell>
          <cell r="R391">
            <v>0.18</v>
          </cell>
          <cell r="S391">
            <v>0.16</v>
          </cell>
          <cell r="T391">
            <v>0.22</v>
          </cell>
          <cell r="U391">
            <v>0.19</v>
          </cell>
          <cell r="V391">
            <v>0.17</v>
          </cell>
          <cell r="W391">
            <v>0.2</v>
          </cell>
          <cell r="X391">
            <v>0.18</v>
          </cell>
          <cell r="Y391">
            <v>0.16</v>
          </cell>
          <cell r="Z391">
            <v>0.18</v>
          </cell>
          <cell r="AA391">
            <v>0.17</v>
          </cell>
          <cell r="AB391">
            <v>0.17</v>
          </cell>
          <cell r="AC391">
            <v>0.16</v>
          </cell>
        </row>
        <row r="392">
          <cell r="N392">
            <v>0.24</v>
          </cell>
          <cell r="O392">
            <v>0.21</v>
          </cell>
          <cell r="P392">
            <v>0.19</v>
          </cell>
          <cell r="Q392">
            <v>0.22</v>
          </cell>
          <cell r="R392">
            <v>0.2</v>
          </cell>
          <cell r="S392">
            <v>0.18</v>
          </cell>
          <cell r="T392">
            <v>0.24</v>
          </cell>
          <cell r="U392">
            <v>0.21</v>
          </cell>
          <cell r="V392">
            <v>0.19</v>
          </cell>
          <cell r="W392">
            <v>0.21</v>
          </cell>
          <cell r="X392">
            <v>0.19</v>
          </cell>
          <cell r="Y392">
            <v>0.18</v>
          </cell>
          <cell r="Z392">
            <v>0.2</v>
          </cell>
          <cell r="AA392">
            <v>0.18</v>
          </cell>
          <cell r="AB392">
            <v>0.19</v>
          </cell>
          <cell r="AC392">
            <v>0.18</v>
          </cell>
        </row>
        <row r="393">
          <cell r="N393">
            <v>0.26</v>
          </cell>
          <cell r="O393">
            <v>0.23</v>
          </cell>
          <cell r="P393">
            <v>0.21</v>
          </cell>
          <cell r="Q393">
            <v>0.23</v>
          </cell>
          <cell r="R393">
            <v>0.21</v>
          </cell>
          <cell r="S393">
            <v>0.19</v>
          </cell>
          <cell r="T393">
            <v>0.25</v>
          </cell>
          <cell r="U393">
            <v>0.22</v>
          </cell>
          <cell r="V393">
            <v>0.2</v>
          </cell>
          <cell r="W393">
            <v>0.22</v>
          </cell>
          <cell r="X393">
            <v>0.2</v>
          </cell>
          <cell r="Y393">
            <v>0.19</v>
          </cell>
          <cell r="Z393">
            <v>0.21</v>
          </cell>
          <cell r="AA393">
            <v>0.2</v>
          </cell>
          <cell r="AB393">
            <v>0.2</v>
          </cell>
          <cell r="AC393">
            <v>0.19</v>
          </cell>
        </row>
        <row r="394">
          <cell r="N394">
            <v>0.27</v>
          </cell>
          <cell r="O394">
            <v>0.25</v>
          </cell>
          <cell r="P394">
            <v>0.23</v>
          </cell>
          <cell r="Q394">
            <v>0.24</v>
          </cell>
          <cell r="R394">
            <v>0.22</v>
          </cell>
          <cell r="S394">
            <v>0.21</v>
          </cell>
          <cell r="T394">
            <v>0.26</v>
          </cell>
          <cell r="U394">
            <v>0.24</v>
          </cell>
          <cell r="V394">
            <v>0.22</v>
          </cell>
          <cell r="W394">
            <v>0.23</v>
          </cell>
          <cell r="X394">
            <v>0.22</v>
          </cell>
          <cell r="Y394">
            <v>0.21</v>
          </cell>
          <cell r="Z394">
            <v>0.23</v>
          </cell>
          <cell r="AA394">
            <v>0.21</v>
          </cell>
          <cell r="AB394">
            <v>0.21</v>
          </cell>
          <cell r="AC394">
            <v>0.2</v>
          </cell>
        </row>
        <row r="395">
          <cell r="N395">
            <v>0.28000000000000003</v>
          </cell>
          <cell r="O395">
            <v>0.26</v>
          </cell>
          <cell r="P395">
            <v>0.24</v>
          </cell>
          <cell r="Q395">
            <v>0.24</v>
          </cell>
          <cell r="R395">
            <v>0.23</v>
          </cell>
          <cell r="S395">
            <v>0.22</v>
          </cell>
          <cell r="T395">
            <v>0.27</v>
          </cell>
          <cell r="U395">
            <v>0.25</v>
          </cell>
          <cell r="V395">
            <v>0.24</v>
          </cell>
          <cell r="W395">
            <v>0.24</v>
          </cell>
          <cell r="X395">
            <v>0.23</v>
          </cell>
          <cell r="Y395">
            <v>0.22</v>
          </cell>
          <cell r="Z395">
            <v>0.24</v>
          </cell>
          <cell r="AA395">
            <v>0.23</v>
          </cell>
          <cell r="AB395">
            <v>0.22</v>
          </cell>
          <cell r="AC395">
            <v>0.21</v>
          </cell>
        </row>
        <row r="396">
          <cell r="N396">
            <v>0.28999999999999998</v>
          </cell>
          <cell r="O396">
            <v>0.27</v>
          </cell>
          <cell r="P396">
            <v>0.26</v>
          </cell>
          <cell r="Q396">
            <v>0.25</v>
          </cell>
          <cell r="R396">
            <v>0.24</v>
          </cell>
          <cell r="S396">
            <v>0.23</v>
          </cell>
          <cell r="T396">
            <v>0.28000000000000003</v>
          </cell>
          <cell r="U396">
            <v>0.26</v>
          </cell>
          <cell r="V396">
            <v>0.25</v>
          </cell>
          <cell r="W396">
            <v>0.24</v>
          </cell>
          <cell r="X396">
            <v>0.23</v>
          </cell>
          <cell r="Y396">
            <v>0.22</v>
          </cell>
          <cell r="Z396">
            <v>0.25</v>
          </cell>
          <cell r="AA396">
            <v>0.24</v>
          </cell>
          <cell r="AB396">
            <v>0.23</v>
          </cell>
          <cell r="AC396">
            <v>0.22</v>
          </cell>
        </row>
        <row r="397">
          <cell r="N397">
            <v>0.3</v>
          </cell>
          <cell r="O397">
            <v>0.28999999999999998</v>
          </cell>
          <cell r="P397">
            <v>0.27</v>
          </cell>
          <cell r="Q397">
            <v>0.26</v>
          </cell>
          <cell r="R397">
            <v>0.25</v>
          </cell>
          <cell r="S397">
            <v>0.24</v>
          </cell>
          <cell r="T397">
            <v>0.28999999999999998</v>
          </cell>
          <cell r="U397">
            <v>0.28000000000000003</v>
          </cell>
          <cell r="V397">
            <v>0.26</v>
          </cell>
          <cell r="W397">
            <v>0.25</v>
          </cell>
          <cell r="X397">
            <v>0.24</v>
          </cell>
          <cell r="Y397">
            <v>0.24</v>
          </cell>
          <cell r="Z397">
            <v>0.26</v>
          </cell>
          <cell r="AA397">
            <v>0.25</v>
          </cell>
          <cell r="AB397">
            <v>0.24</v>
          </cell>
          <cell r="AC397">
            <v>0.23</v>
          </cell>
        </row>
        <row r="398">
          <cell r="N398">
            <v>0.31</v>
          </cell>
          <cell r="O398">
            <v>0.28999999999999998</v>
          </cell>
          <cell r="P398">
            <v>0.28000000000000003</v>
          </cell>
          <cell r="Q398">
            <v>0.26</v>
          </cell>
          <cell r="R398">
            <v>0.25</v>
          </cell>
          <cell r="S398">
            <v>0.24</v>
          </cell>
          <cell r="T398">
            <v>0.3</v>
          </cell>
          <cell r="U398">
            <v>0.28000000000000003</v>
          </cell>
          <cell r="V398">
            <v>0.27</v>
          </cell>
          <cell r="W398">
            <v>0.26</v>
          </cell>
          <cell r="X398">
            <v>0.25</v>
          </cell>
          <cell r="Y398">
            <v>0.24</v>
          </cell>
          <cell r="Z398">
            <v>0.27</v>
          </cell>
          <cell r="AA398">
            <v>0.26</v>
          </cell>
          <cell r="AB398">
            <v>0.24</v>
          </cell>
          <cell r="AC398">
            <v>0.24</v>
          </cell>
        </row>
        <row r="399">
          <cell r="N399">
            <v>0.34</v>
          </cell>
          <cell r="O399">
            <v>0.28000000000000003</v>
          </cell>
          <cell r="P399">
            <v>0.24</v>
          </cell>
          <cell r="Q399">
            <v>0.31</v>
          </cell>
          <cell r="R399">
            <v>0.26</v>
          </cell>
          <cell r="S399">
            <v>0.24</v>
          </cell>
          <cell r="T399">
            <v>0.33</v>
          </cell>
          <cell r="U399">
            <v>0.27</v>
          </cell>
          <cell r="V399">
            <v>0.24</v>
          </cell>
          <cell r="W399">
            <v>0.3</v>
          </cell>
          <cell r="X399">
            <v>0.26</v>
          </cell>
          <cell r="Y399">
            <v>0.23</v>
          </cell>
          <cell r="Z399">
            <v>0.27</v>
          </cell>
          <cell r="AA399">
            <v>0.24</v>
          </cell>
          <cell r="AB399">
            <v>0.26</v>
          </cell>
          <cell r="AC399">
            <v>0.23</v>
          </cell>
        </row>
        <row r="400">
          <cell r="N400">
            <v>0.38</v>
          </cell>
          <cell r="O400">
            <v>0.33</v>
          </cell>
          <cell r="P400">
            <v>0.28999999999999998</v>
          </cell>
          <cell r="Q400">
            <v>0.35</v>
          </cell>
          <cell r="R400">
            <v>0.31</v>
          </cell>
          <cell r="S400">
            <v>0.28000000000000003</v>
          </cell>
          <cell r="T400">
            <v>0.37</v>
          </cell>
          <cell r="U400">
            <v>0.32</v>
          </cell>
          <cell r="V400">
            <v>0.28999999999999998</v>
          </cell>
          <cell r="W400">
            <v>0.34</v>
          </cell>
          <cell r="X400">
            <v>0.3</v>
          </cell>
          <cell r="Y400">
            <v>0.28000000000000003</v>
          </cell>
          <cell r="Z400">
            <v>0.31</v>
          </cell>
          <cell r="AA400">
            <v>0.28000000000000003</v>
          </cell>
          <cell r="AB400">
            <v>0.3</v>
          </cell>
          <cell r="AC400">
            <v>0.27</v>
          </cell>
        </row>
        <row r="401">
          <cell r="N401">
            <v>0.42</v>
          </cell>
          <cell r="O401">
            <v>0.37</v>
          </cell>
          <cell r="P401">
            <v>0.33</v>
          </cell>
          <cell r="Q401">
            <v>0.38</v>
          </cell>
          <cell r="R401">
            <v>0.34</v>
          </cell>
          <cell r="S401">
            <v>0.31</v>
          </cell>
          <cell r="T401">
            <v>0.41</v>
          </cell>
          <cell r="U401">
            <v>0.36</v>
          </cell>
          <cell r="V401">
            <v>0.33</v>
          </cell>
          <cell r="W401">
            <v>0.37</v>
          </cell>
          <cell r="X401">
            <v>0.34</v>
          </cell>
          <cell r="Y401">
            <v>0.31</v>
          </cell>
          <cell r="Z401">
            <v>0.35</v>
          </cell>
          <cell r="AA401">
            <v>0.32</v>
          </cell>
          <cell r="AB401">
            <v>0.33</v>
          </cell>
          <cell r="AC401">
            <v>0.31</v>
          </cell>
        </row>
        <row r="402">
          <cell r="N402">
            <v>0.45</v>
          </cell>
          <cell r="O402">
            <v>0.4</v>
          </cell>
          <cell r="P402">
            <v>0.36</v>
          </cell>
          <cell r="Q402">
            <v>0.4</v>
          </cell>
          <cell r="R402">
            <v>0.36</v>
          </cell>
          <cell r="S402">
            <v>0.34</v>
          </cell>
          <cell r="T402">
            <v>0.43</v>
          </cell>
          <cell r="U402">
            <v>0.39</v>
          </cell>
          <cell r="V402">
            <v>0.35</v>
          </cell>
          <cell r="W402">
            <v>0.39</v>
          </cell>
          <cell r="X402">
            <v>0.36</v>
          </cell>
          <cell r="Y402">
            <v>0.33</v>
          </cell>
          <cell r="Z402">
            <v>0.37</v>
          </cell>
          <cell r="AA402">
            <v>0.35</v>
          </cell>
          <cell r="AB402">
            <v>0.35</v>
          </cell>
          <cell r="AC402">
            <v>0.33</v>
          </cell>
        </row>
        <row r="403">
          <cell r="N403">
            <v>0.47</v>
          </cell>
          <cell r="O403">
            <v>0.42</v>
          </cell>
          <cell r="P403">
            <v>0.39</v>
          </cell>
          <cell r="Q403">
            <v>0.41</v>
          </cell>
          <cell r="R403">
            <v>0.38</v>
          </cell>
          <cell r="S403">
            <v>0.36</v>
          </cell>
          <cell r="T403">
            <v>0.46</v>
          </cell>
          <cell r="U403">
            <v>0.41</v>
          </cell>
          <cell r="V403">
            <v>0.38</v>
          </cell>
          <cell r="W403">
            <v>0.41</v>
          </cell>
          <cell r="X403">
            <v>0.38</v>
          </cell>
          <cell r="Y403">
            <v>0.36</v>
          </cell>
          <cell r="Z403">
            <v>0.4</v>
          </cell>
          <cell r="AA403">
            <v>0.37</v>
          </cell>
          <cell r="AB403">
            <v>0.37</v>
          </cell>
          <cell r="AC403">
            <v>0.35</v>
          </cell>
        </row>
        <row r="404">
          <cell r="N404">
            <v>0.5</v>
          </cell>
          <cell r="O404">
            <v>0.46</v>
          </cell>
          <cell r="P404">
            <v>0.43</v>
          </cell>
          <cell r="Q404">
            <v>0.43</v>
          </cell>
          <cell r="R404">
            <v>0.41</v>
          </cell>
          <cell r="S404">
            <v>0.39</v>
          </cell>
          <cell r="T404">
            <v>0.48</v>
          </cell>
          <cell r="U404">
            <v>0.45</v>
          </cell>
          <cell r="V404">
            <v>0.42</v>
          </cell>
          <cell r="W404">
            <v>0.43</v>
          </cell>
          <cell r="X404">
            <v>0.4</v>
          </cell>
          <cell r="Y404">
            <v>0.39</v>
          </cell>
          <cell r="Z404">
            <v>0.43</v>
          </cell>
          <cell r="AA404">
            <v>0.4</v>
          </cell>
          <cell r="AB404">
            <v>0.4</v>
          </cell>
          <cell r="AC404">
            <v>0.38</v>
          </cell>
        </row>
        <row r="405">
          <cell r="N405">
            <v>0.52</v>
          </cell>
          <cell r="O405">
            <v>0.48</v>
          </cell>
          <cell r="P405">
            <v>0.45</v>
          </cell>
          <cell r="Q405">
            <v>0.45</v>
          </cell>
          <cell r="R405">
            <v>0.43</v>
          </cell>
          <cell r="S405">
            <v>0.41</v>
          </cell>
          <cell r="T405">
            <v>0.5</v>
          </cell>
          <cell r="U405">
            <v>0.47</v>
          </cell>
          <cell r="V405">
            <v>0.44</v>
          </cell>
          <cell r="W405">
            <v>0.44</v>
          </cell>
          <cell r="X405">
            <v>0.42</v>
          </cell>
          <cell r="Y405">
            <v>0.4</v>
          </cell>
          <cell r="Z405">
            <v>0.45</v>
          </cell>
          <cell r="AA405">
            <v>0.43</v>
          </cell>
          <cell r="AB405">
            <v>0.41</v>
          </cell>
          <cell r="AC405">
            <v>0.4</v>
          </cell>
        </row>
        <row r="406">
          <cell r="N406">
            <v>0.53</v>
          </cell>
          <cell r="O406">
            <v>0.5</v>
          </cell>
          <cell r="P406">
            <v>0.47</v>
          </cell>
          <cell r="Q406">
            <v>0.45</v>
          </cell>
          <cell r="R406">
            <v>0.44</v>
          </cell>
          <cell r="S406">
            <v>0.42</v>
          </cell>
          <cell r="T406">
            <v>0.51</v>
          </cell>
          <cell r="U406">
            <v>0.48</v>
          </cell>
          <cell r="V406">
            <v>0.46</v>
          </cell>
          <cell r="W406">
            <v>0.45</v>
          </cell>
          <cell r="X406">
            <v>0.43</v>
          </cell>
          <cell r="Y406">
            <v>0.42</v>
          </cell>
          <cell r="Z406">
            <v>0.46</v>
          </cell>
          <cell r="AA406">
            <v>0.44</v>
          </cell>
          <cell r="AB406">
            <v>0.42</v>
          </cell>
          <cell r="AC406">
            <v>0.41</v>
          </cell>
        </row>
        <row r="407">
          <cell r="N407">
            <v>0.55000000000000004</v>
          </cell>
          <cell r="O407">
            <v>0.52</v>
          </cell>
          <cell r="P407">
            <v>0.5</v>
          </cell>
          <cell r="Q407">
            <v>0.46</v>
          </cell>
          <cell r="R407">
            <v>0.45</v>
          </cell>
          <cell r="S407">
            <v>0.44</v>
          </cell>
          <cell r="T407">
            <v>0.53</v>
          </cell>
          <cell r="U407">
            <v>0.5</v>
          </cell>
          <cell r="V407">
            <v>0.49</v>
          </cell>
          <cell r="W407">
            <v>0.46</v>
          </cell>
          <cell r="X407">
            <v>0.45</v>
          </cell>
          <cell r="Y407">
            <v>0.43</v>
          </cell>
          <cell r="Z407">
            <v>0.48</v>
          </cell>
          <cell r="AA407">
            <v>0.46</v>
          </cell>
          <cell r="AB407">
            <v>0.44</v>
          </cell>
          <cell r="AC407">
            <v>0.43</v>
          </cell>
        </row>
        <row r="408">
          <cell r="N408">
            <v>0.56000000000000005</v>
          </cell>
          <cell r="O408">
            <v>0.53</v>
          </cell>
          <cell r="P408">
            <v>0.52</v>
          </cell>
          <cell r="Q408">
            <v>0.47</v>
          </cell>
          <cell r="R408">
            <v>0.46</v>
          </cell>
          <cell r="S408">
            <v>0.45</v>
          </cell>
          <cell r="T408">
            <v>0.54</v>
          </cell>
          <cell r="U408">
            <v>0.52</v>
          </cell>
          <cell r="V408">
            <v>0.5</v>
          </cell>
          <cell r="W408">
            <v>0.46</v>
          </cell>
          <cell r="X408">
            <v>0.45</v>
          </cell>
          <cell r="Y408">
            <v>0.44</v>
          </cell>
          <cell r="Z408">
            <v>0.49</v>
          </cell>
          <cell r="AA408">
            <v>0.47</v>
          </cell>
          <cell r="AB408">
            <v>0.44</v>
          </cell>
          <cell r="AC408">
            <v>0.44</v>
          </cell>
        </row>
        <row r="409">
          <cell r="N409">
            <v>0.57999999999999996</v>
          </cell>
          <cell r="O409">
            <v>0.49</v>
          </cell>
          <cell r="P409">
            <v>0.44</v>
          </cell>
          <cell r="Q409">
            <v>0.53</v>
          </cell>
          <cell r="R409">
            <v>0.47</v>
          </cell>
          <cell r="S409">
            <v>0.43</v>
          </cell>
          <cell r="T409">
            <v>0.56999999999999995</v>
          </cell>
          <cell r="U409">
            <v>0.49</v>
          </cell>
          <cell r="V409">
            <v>0.44</v>
          </cell>
          <cell r="W409">
            <v>0.53</v>
          </cell>
          <cell r="X409">
            <v>0.47</v>
          </cell>
          <cell r="Y409">
            <v>0.43</v>
          </cell>
          <cell r="Z409">
            <v>0.47</v>
          </cell>
          <cell r="AA409">
            <v>0.43</v>
          </cell>
          <cell r="AB409">
            <v>0.46</v>
          </cell>
          <cell r="AC409">
            <v>0.42</v>
          </cell>
        </row>
        <row r="410">
          <cell r="N410">
            <v>0.66</v>
          </cell>
          <cell r="O410">
            <v>0.57999999999999996</v>
          </cell>
          <cell r="P410">
            <v>0.52</v>
          </cell>
          <cell r="Q410">
            <v>0.6</v>
          </cell>
          <cell r="R410">
            <v>0.54</v>
          </cell>
          <cell r="S410">
            <v>0.5</v>
          </cell>
          <cell r="T410">
            <v>0.64</v>
          </cell>
          <cell r="U410">
            <v>0.56999999999999995</v>
          </cell>
          <cell r="V410">
            <v>0.52</v>
          </cell>
          <cell r="W410">
            <v>0.59</v>
          </cell>
          <cell r="X410">
            <v>0.53</v>
          </cell>
          <cell r="Y410">
            <v>0.5</v>
          </cell>
          <cell r="Z410">
            <v>0.55000000000000004</v>
          </cell>
          <cell r="AA410">
            <v>0.51</v>
          </cell>
          <cell r="AB410">
            <v>0.52</v>
          </cell>
          <cell r="AC410">
            <v>0.49</v>
          </cell>
        </row>
        <row r="411">
          <cell r="N411">
            <v>0.71</v>
          </cell>
          <cell r="O411">
            <v>0.63</v>
          </cell>
          <cell r="P411">
            <v>0.57999999999999996</v>
          </cell>
          <cell r="Q411">
            <v>0.64</v>
          </cell>
          <cell r="R411">
            <v>0.59</v>
          </cell>
          <cell r="S411">
            <v>0.55000000000000004</v>
          </cell>
          <cell r="T411">
            <v>0.69</v>
          </cell>
          <cell r="U411">
            <v>0.62</v>
          </cell>
          <cell r="V411">
            <v>0.56999999999999995</v>
          </cell>
          <cell r="W411">
            <v>0.63</v>
          </cell>
          <cell r="X411">
            <v>0.57999999999999996</v>
          </cell>
          <cell r="Y411">
            <v>0.55000000000000004</v>
          </cell>
          <cell r="Z411">
            <v>0.6</v>
          </cell>
          <cell r="AA411">
            <v>0.56000000000000005</v>
          </cell>
          <cell r="AB411">
            <v>0.56999999999999995</v>
          </cell>
          <cell r="AC411">
            <v>0.54</v>
          </cell>
        </row>
        <row r="412">
          <cell r="N412">
            <v>0.76</v>
          </cell>
          <cell r="O412">
            <v>0.68</v>
          </cell>
          <cell r="P412">
            <v>0.63</v>
          </cell>
          <cell r="Q412">
            <v>0.67</v>
          </cell>
          <cell r="R412">
            <v>0.63</v>
          </cell>
          <cell r="S412">
            <v>0.59</v>
          </cell>
          <cell r="T412">
            <v>0.73</v>
          </cell>
          <cell r="U412">
            <v>0.67</v>
          </cell>
          <cell r="V412">
            <v>0.62</v>
          </cell>
          <cell r="W412">
            <v>0.66</v>
          </cell>
          <cell r="X412">
            <v>0.62</v>
          </cell>
          <cell r="Y412">
            <v>0.59</v>
          </cell>
          <cell r="Z412">
            <v>0.64</v>
          </cell>
          <cell r="AA412">
            <v>0.6</v>
          </cell>
          <cell r="AB412">
            <v>0.6</v>
          </cell>
          <cell r="AC412">
            <v>0.57999999999999996</v>
          </cell>
        </row>
        <row r="413">
          <cell r="N413">
            <v>0.79</v>
          </cell>
          <cell r="O413">
            <v>0.72</v>
          </cell>
          <cell r="P413">
            <v>0.67</v>
          </cell>
          <cell r="Q413">
            <v>0.69</v>
          </cell>
          <cell r="R413">
            <v>0.65</v>
          </cell>
          <cell r="S413">
            <v>0.62</v>
          </cell>
          <cell r="T413">
            <v>0.76</v>
          </cell>
          <cell r="U413">
            <v>0.7</v>
          </cell>
          <cell r="V413">
            <v>0.66</v>
          </cell>
          <cell r="W413">
            <v>0.68</v>
          </cell>
          <cell r="X413">
            <v>0.64</v>
          </cell>
          <cell r="Y413">
            <v>0.61</v>
          </cell>
          <cell r="Z413">
            <v>0.67</v>
          </cell>
          <cell r="AA413">
            <v>0.63</v>
          </cell>
          <cell r="AB413">
            <v>0.63</v>
          </cell>
          <cell r="AC413">
            <v>0.6</v>
          </cell>
        </row>
        <row r="414">
          <cell r="N414">
            <v>0.83</v>
          </cell>
          <cell r="O414">
            <v>0.77</v>
          </cell>
          <cell r="P414">
            <v>0.72</v>
          </cell>
          <cell r="Q414">
            <v>0.72</v>
          </cell>
          <cell r="R414">
            <v>0.69</v>
          </cell>
          <cell r="S414">
            <v>0.66</v>
          </cell>
          <cell r="T414">
            <v>0.8</v>
          </cell>
          <cell r="U414">
            <v>0.75</v>
          </cell>
          <cell r="V414">
            <v>0.71</v>
          </cell>
          <cell r="W414">
            <v>0.71</v>
          </cell>
          <cell r="X414">
            <v>0.68</v>
          </cell>
          <cell r="Y414">
            <v>0.65</v>
          </cell>
          <cell r="Z414">
            <v>0.71</v>
          </cell>
          <cell r="AA414">
            <v>0.68</v>
          </cell>
          <cell r="AB414">
            <v>0.66</v>
          </cell>
          <cell r="AC414">
            <v>0.64</v>
          </cell>
        </row>
        <row r="415">
          <cell r="N415">
            <v>0.86</v>
          </cell>
          <cell r="O415">
            <v>0.8</v>
          </cell>
          <cell r="P415">
            <v>0.76</v>
          </cell>
          <cell r="Q415">
            <v>0.74</v>
          </cell>
          <cell r="R415">
            <v>0.71</v>
          </cell>
          <cell r="S415">
            <v>0.69</v>
          </cell>
          <cell r="T415">
            <v>0.82</v>
          </cell>
          <cell r="U415">
            <v>0.78</v>
          </cell>
          <cell r="V415">
            <v>0.74</v>
          </cell>
          <cell r="W415">
            <v>0.72</v>
          </cell>
          <cell r="X415">
            <v>0.7</v>
          </cell>
          <cell r="Y415">
            <v>0.68</v>
          </cell>
          <cell r="Z415">
            <v>0.74</v>
          </cell>
          <cell r="AA415">
            <v>0.71</v>
          </cell>
          <cell r="AB415">
            <v>0.68</v>
          </cell>
          <cell r="AC415">
            <v>0.66</v>
          </cell>
        </row>
        <row r="416">
          <cell r="N416">
            <v>0.87</v>
          </cell>
          <cell r="O416">
            <v>0.83</v>
          </cell>
          <cell r="P416">
            <v>0.79</v>
          </cell>
          <cell r="Q416">
            <v>0.75</v>
          </cell>
          <cell r="R416">
            <v>0.72</v>
          </cell>
          <cell r="S416">
            <v>0.7</v>
          </cell>
          <cell r="T416">
            <v>0.84</v>
          </cell>
          <cell r="U416">
            <v>0.8</v>
          </cell>
          <cell r="V416">
            <v>0.77</v>
          </cell>
          <cell r="W416">
            <v>0.74</v>
          </cell>
          <cell r="X416">
            <v>0.71</v>
          </cell>
          <cell r="Y416">
            <v>0.69</v>
          </cell>
          <cell r="Z416">
            <v>0.75</v>
          </cell>
          <cell r="AA416">
            <v>0.73</v>
          </cell>
          <cell r="AB416">
            <v>0.69</v>
          </cell>
          <cell r="AC416">
            <v>0.68</v>
          </cell>
        </row>
        <row r="417">
          <cell r="N417">
            <v>0.9</v>
          </cell>
          <cell r="O417">
            <v>0.86</v>
          </cell>
          <cell r="P417">
            <v>0.83</v>
          </cell>
          <cell r="Q417">
            <v>0.76</v>
          </cell>
          <cell r="R417">
            <v>0.74</v>
          </cell>
          <cell r="S417">
            <v>0.73</v>
          </cell>
          <cell r="T417">
            <v>0.86</v>
          </cell>
          <cell r="U417">
            <v>0.83</v>
          </cell>
          <cell r="V417">
            <v>0.8</v>
          </cell>
          <cell r="W417">
            <v>0.75</v>
          </cell>
          <cell r="X417">
            <v>0.73</v>
          </cell>
          <cell r="Y417">
            <v>0.72</v>
          </cell>
          <cell r="Z417">
            <v>0.78</v>
          </cell>
          <cell r="AA417">
            <v>0.76</v>
          </cell>
          <cell r="AB417">
            <v>0.71</v>
          </cell>
          <cell r="AC417">
            <v>0.7</v>
          </cell>
        </row>
        <row r="418">
          <cell r="N418">
            <v>0.91</v>
          </cell>
          <cell r="O418">
            <v>0.88</v>
          </cell>
          <cell r="P418">
            <v>0.85</v>
          </cell>
          <cell r="Q418">
            <v>0.77</v>
          </cell>
          <cell r="R418">
            <v>0.75</v>
          </cell>
          <cell r="S418">
            <v>0.74</v>
          </cell>
          <cell r="T418">
            <v>0.88</v>
          </cell>
          <cell r="U418">
            <v>0.85</v>
          </cell>
          <cell r="V418">
            <v>0.82</v>
          </cell>
          <cell r="W418">
            <v>0.76</v>
          </cell>
          <cell r="X418">
            <v>0.74</v>
          </cell>
          <cell r="Y418">
            <v>0.73</v>
          </cell>
          <cell r="Z418">
            <v>0.79</v>
          </cell>
          <cell r="AA418">
            <v>0.77</v>
          </cell>
          <cell r="AB418">
            <v>0.72</v>
          </cell>
          <cell r="AC418">
            <v>0.71</v>
          </cell>
        </row>
        <row r="419">
          <cell r="N419">
            <v>0.54</v>
          </cell>
          <cell r="O419">
            <v>0.44</v>
          </cell>
          <cell r="P419">
            <v>0.38</v>
          </cell>
          <cell r="Q419">
            <v>0.5</v>
          </cell>
          <cell r="R419">
            <v>0.42</v>
          </cell>
          <cell r="S419">
            <v>0.36</v>
          </cell>
          <cell r="T419">
            <v>0.53</v>
          </cell>
          <cell r="U419">
            <v>0.43</v>
          </cell>
          <cell r="V419">
            <v>0.37</v>
          </cell>
          <cell r="W419">
            <v>0.49</v>
          </cell>
          <cell r="X419">
            <v>0.41</v>
          </cell>
          <cell r="Y419">
            <v>0.36</v>
          </cell>
          <cell r="Z419">
            <v>0.42</v>
          </cell>
          <cell r="AA419">
            <v>0.36</v>
          </cell>
          <cell r="AB419">
            <v>0.4</v>
          </cell>
          <cell r="AC419">
            <v>0.36</v>
          </cell>
        </row>
        <row r="420">
          <cell r="N420">
            <v>0.64</v>
          </cell>
          <cell r="O420">
            <v>0.54</v>
          </cell>
          <cell r="P420">
            <v>0.48</v>
          </cell>
          <cell r="Q420">
            <v>0.57999999999999996</v>
          </cell>
          <cell r="R420">
            <v>0.51</v>
          </cell>
          <cell r="S420">
            <v>0.46</v>
          </cell>
          <cell r="T420">
            <v>0.62</v>
          </cell>
          <cell r="U420">
            <v>0.53</v>
          </cell>
          <cell r="V420">
            <v>0.47</v>
          </cell>
          <cell r="W420">
            <v>0.05</v>
          </cell>
          <cell r="X420">
            <v>0.5</v>
          </cell>
          <cell r="Y420">
            <v>0.46</v>
          </cell>
          <cell r="Z420">
            <v>0.51</v>
          </cell>
          <cell r="AA420">
            <v>0.46</v>
          </cell>
          <cell r="AB420">
            <v>0.49</v>
          </cell>
          <cell r="AC420">
            <v>0.45</v>
          </cell>
        </row>
        <row r="421">
          <cell r="N421">
            <v>0.71</v>
          </cell>
          <cell r="O421">
            <v>0.61</v>
          </cell>
          <cell r="P421">
            <v>0.55000000000000004</v>
          </cell>
          <cell r="Q421">
            <v>0.63</v>
          </cell>
          <cell r="R421">
            <v>0.56999999999999995</v>
          </cell>
          <cell r="S421">
            <v>0.52</v>
          </cell>
          <cell r="T421">
            <v>0.68</v>
          </cell>
          <cell r="U421">
            <v>0.6</v>
          </cell>
          <cell r="V421">
            <v>0.54</v>
          </cell>
          <cell r="W421">
            <v>0.62</v>
          </cell>
          <cell r="X421">
            <v>0.56000000000000005</v>
          </cell>
          <cell r="Y421">
            <v>0.52</v>
          </cell>
          <cell r="Z421">
            <v>0.57999999999999996</v>
          </cell>
          <cell r="AA421">
            <v>0.53</v>
          </cell>
          <cell r="AB421">
            <v>0.55000000000000004</v>
          </cell>
          <cell r="AC421">
            <v>0.51</v>
          </cell>
        </row>
        <row r="422">
          <cell r="N422">
            <v>0.76</v>
          </cell>
          <cell r="O422">
            <v>0.68</v>
          </cell>
          <cell r="P422">
            <v>0.62</v>
          </cell>
          <cell r="Q422">
            <v>0.68</v>
          </cell>
          <cell r="R422">
            <v>0.62</v>
          </cell>
          <cell r="S422">
            <v>0.57999999999999996</v>
          </cell>
          <cell r="T422">
            <v>0.74</v>
          </cell>
          <cell r="U422">
            <v>0.66</v>
          </cell>
          <cell r="V422">
            <v>0.61</v>
          </cell>
          <cell r="W422">
            <v>0.66</v>
          </cell>
          <cell r="X422">
            <v>0.61</v>
          </cell>
          <cell r="Y422">
            <v>0.56999999999999995</v>
          </cell>
          <cell r="Z422">
            <v>0.63</v>
          </cell>
          <cell r="AA422">
            <v>0.59</v>
          </cell>
          <cell r="AB422">
            <v>0.6</v>
          </cell>
          <cell r="AC422">
            <v>0.56000000000000005</v>
          </cell>
        </row>
        <row r="423">
          <cell r="N423">
            <v>0.8</v>
          </cell>
          <cell r="O423">
            <v>0.72</v>
          </cell>
          <cell r="P423">
            <v>0.66</v>
          </cell>
          <cell r="Q423">
            <v>0.7</v>
          </cell>
          <cell r="R423">
            <v>0.65</v>
          </cell>
          <cell r="S423">
            <v>0.62</v>
          </cell>
          <cell r="T423">
            <v>0.77</v>
          </cell>
          <cell r="U423">
            <v>0.7</v>
          </cell>
          <cell r="V423">
            <v>0.65</v>
          </cell>
          <cell r="W423">
            <v>0.69</v>
          </cell>
          <cell r="X423">
            <v>0.65</v>
          </cell>
          <cell r="Y423">
            <v>0.61</v>
          </cell>
          <cell r="Z423">
            <v>0.67</v>
          </cell>
          <cell r="AA423">
            <v>0.63</v>
          </cell>
          <cell r="AB423">
            <v>0.63</v>
          </cell>
          <cell r="AC423">
            <v>0.6</v>
          </cell>
        </row>
        <row r="424">
          <cell r="N424">
            <v>0.85</v>
          </cell>
          <cell r="O424">
            <v>0.78</v>
          </cell>
          <cell r="P424">
            <v>0.73</v>
          </cell>
          <cell r="Q424">
            <v>0.74</v>
          </cell>
          <cell r="R424">
            <v>0.7</v>
          </cell>
          <cell r="S424">
            <v>0.67</v>
          </cell>
          <cell r="T424">
            <v>0.82</v>
          </cell>
          <cell r="U424">
            <v>0.76</v>
          </cell>
          <cell r="V424">
            <v>0.71</v>
          </cell>
          <cell r="W424">
            <v>0.73</v>
          </cell>
          <cell r="X424">
            <v>0.69</v>
          </cell>
          <cell r="Y424">
            <v>0.66</v>
          </cell>
          <cell r="Z424">
            <v>0.72</v>
          </cell>
          <cell r="AA424">
            <v>0.68</v>
          </cell>
          <cell r="AB424">
            <v>0.67</v>
          </cell>
          <cell r="AC424">
            <v>0.64</v>
          </cell>
        </row>
        <row r="425">
          <cell r="N425">
            <v>0.88</v>
          </cell>
          <cell r="O425">
            <v>0.82</v>
          </cell>
          <cell r="P425">
            <v>0.78</v>
          </cell>
          <cell r="Q425">
            <v>0.76</v>
          </cell>
          <cell r="R425">
            <v>0.73</v>
          </cell>
          <cell r="S425">
            <v>0.7</v>
          </cell>
          <cell r="T425">
            <v>0.85</v>
          </cell>
          <cell r="U425">
            <v>0.8</v>
          </cell>
          <cell r="V425">
            <v>0.76</v>
          </cell>
          <cell r="W425">
            <v>0.75</v>
          </cell>
          <cell r="X425">
            <v>0.72</v>
          </cell>
          <cell r="Y425">
            <v>0.69</v>
          </cell>
          <cell r="Z425">
            <v>0.75</v>
          </cell>
          <cell r="AA425">
            <v>0.72</v>
          </cell>
          <cell r="AB425">
            <v>0.69</v>
          </cell>
          <cell r="AC425">
            <v>0.67</v>
          </cell>
        </row>
        <row r="426">
          <cell r="N426">
            <v>0.9</v>
          </cell>
          <cell r="O426">
            <v>0.85</v>
          </cell>
          <cell r="P426">
            <v>0.81</v>
          </cell>
          <cell r="Q426">
            <v>0.77</v>
          </cell>
          <cell r="R426">
            <v>0.74</v>
          </cell>
          <cell r="S426">
            <v>0.72</v>
          </cell>
          <cell r="T426">
            <v>0.87</v>
          </cell>
          <cell r="U426">
            <v>0.82</v>
          </cell>
          <cell r="V426">
            <v>0.79</v>
          </cell>
          <cell r="W426">
            <v>0.76</v>
          </cell>
          <cell r="X426">
            <v>0.73</v>
          </cell>
          <cell r="Y426">
            <v>0.71</v>
          </cell>
          <cell r="Z426">
            <v>0.77</v>
          </cell>
          <cell r="AA426">
            <v>0.74</v>
          </cell>
          <cell r="AB426">
            <v>0.71</v>
          </cell>
          <cell r="AC426">
            <v>0.69</v>
          </cell>
        </row>
        <row r="427">
          <cell r="N427">
            <v>0.93</v>
          </cell>
          <cell r="O427">
            <v>0.89</v>
          </cell>
          <cell r="P427">
            <v>0.85</v>
          </cell>
          <cell r="Q427">
            <v>0.79</v>
          </cell>
          <cell r="R427">
            <v>0.77</v>
          </cell>
          <cell r="S427">
            <v>0.75</v>
          </cell>
          <cell r="T427">
            <v>0.89</v>
          </cell>
          <cell r="U427">
            <v>0.86</v>
          </cell>
          <cell r="V427">
            <v>0.83</v>
          </cell>
          <cell r="W427">
            <v>0.78</v>
          </cell>
          <cell r="X427">
            <v>0.76</v>
          </cell>
          <cell r="Y427">
            <v>0.74</v>
          </cell>
          <cell r="Z427">
            <v>0.8</v>
          </cell>
          <cell r="AA427">
            <v>0.78</v>
          </cell>
          <cell r="AB427">
            <v>0.73</v>
          </cell>
          <cell r="AC427">
            <v>0.72</v>
          </cell>
        </row>
        <row r="428">
          <cell r="N428">
            <v>0.95</v>
          </cell>
          <cell r="O428">
            <v>0.91</v>
          </cell>
          <cell r="P428">
            <v>0.88</v>
          </cell>
          <cell r="Q428">
            <v>0.8</v>
          </cell>
          <cell r="R428">
            <v>0.78</v>
          </cell>
          <cell r="S428">
            <v>0.77</v>
          </cell>
          <cell r="T428">
            <v>0.91</v>
          </cell>
          <cell r="U428">
            <v>0.88</v>
          </cell>
          <cell r="V428">
            <v>0.85</v>
          </cell>
          <cell r="W428">
            <v>0.79</v>
          </cell>
          <cell r="X428">
            <v>0.77</v>
          </cell>
          <cell r="Y428">
            <v>0.76</v>
          </cell>
          <cell r="Z428">
            <v>0.82</v>
          </cell>
          <cell r="AA428">
            <v>0.8</v>
          </cell>
          <cell r="AB428">
            <v>0.75</v>
          </cell>
          <cell r="AC428">
            <v>0.73</v>
          </cell>
        </row>
        <row r="429">
          <cell r="N429">
            <v>0.35</v>
          </cell>
          <cell r="O429">
            <v>0.26</v>
          </cell>
          <cell r="P429">
            <v>0.21</v>
          </cell>
          <cell r="Q429">
            <v>0.31</v>
          </cell>
          <cell r="R429">
            <v>0.25</v>
          </cell>
          <cell r="S429">
            <v>0.2</v>
          </cell>
          <cell r="T429">
            <v>0.34</v>
          </cell>
          <cell r="U429">
            <v>0.26</v>
          </cell>
          <cell r="V429">
            <v>0.21</v>
          </cell>
          <cell r="W429">
            <v>0.31</v>
          </cell>
          <cell r="X429">
            <v>0.24</v>
          </cell>
          <cell r="Y429">
            <v>0.2</v>
          </cell>
          <cell r="Z429">
            <v>0.25</v>
          </cell>
          <cell r="AA429">
            <v>0.21</v>
          </cell>
          <cell r="AB429">
            <v>0.24</v>
          </cell>
          <cell r="AC429">
            <v>0.2</v>
          </cell>
        </row>
        <row r="430">
          <cell r="N430">
            <v>0.43</v>
          </cell>
          <cell r="O430">
            <v>0.35</v>
          </cell>
          <cell r="P430">
            <v>0.3</v>
          </cell>
          <cell r="Q430">
            <v>0.38</v>
          </cell>
          <cell r="R430">
            <v>0.32</v>
          </cell>
          <cell r="S430">
            <v>0.28000000000000003</v>
          </cell>
          <cell r="T430">
            <v>0.41</v>
          </cell>
          <cell r="U430">
            <v>0.34</v>
          </cell>
          <cell r="V430">
            <v>0.28999999999999998</v>
          </cell>
          <cell r="W430">
            <v>0.37</v>
          </cell>
          <cell r="X430">
            <v>0.32</v>
          </cell>
          <cell r="Y430">
            <v>0.28000000000000003</v>
          </cell>
          <cell r="Z430">
            <v>0.33</v>
          </cell>
          <cell r="AA430">
            <v>0.28999999999999998</v>
          </cell>
          <cell r="AB430">
            <v>0.31</v>
          </cell>
          <cell r="AC430">
            <v>0.27</v>
          </cell>
        </row>
        <row r="431">
          <cell r="N431">
            <v>0.48</v>
          </cell>
          <cell r="O431">
            <v>0.41</v>
          </cell>
          <cell r="P431">
            <v>0.35</v>
          </cell>
          <cell r="Q431">
            <v>0.42</v>
          </cell>
          <cell r="R431">
            <v>0.37</v>
          </cell>
          <cell r="S431">
            <v>0.33</v>
          </cell>
          <cell r="T431">
            <v>0.47</v>
          </cell>
          <cell r="U431">
            <v>0.4</v>
          </cell>
          <cell r="V431">
            <v>0.35</v>
          </cell>
          <cell r="W431">
            <v>0.41</v>
          </cell>
          <cell r="X431">
            <v>0.36</v>
          </cell>
          <cell r="Y431">
            <v>0.33</v>
          </cell>
          <cell r="Z431">
            <v>0.38</v>
          </cell>
          <cell r="AA431">
            <v>0.34</v>
          </cell>
          <cell r="AB431">
            <v>0.36</v>
          </cell>
          <cell r="AC431">
            <v>0.32</v>
          </cell>
        </row>
        <row r="432">
          <cell r="N432">
            <v>0.53</v>
          </cell>
          <cell r="O432">
            <v>0.46</v>
          </cell>
          <cell r="P432">
            <v>0.41</v>
          </cell>
          <cell r="Q432">
            <v>0.46</v>
          </cell>
          <cell r="R432">
            <v>0.41</v>
          </cell>
          <cell r="S432">
            <v>0.38</v>
          </cell>
          <cell r="T432">
            <v>0.51</v>
          </cell>
          <cell r="U432">
            <v>0.45</v>
          </cell>
          <cell r="V432">
            <v>0.4</v>
          </cell>
          <cell r="W432">
            <v>0.45</v>
          </cell>
          <cell r="X432">
            <v>0.4</v>
          </cell>
          <cell r="Y432">
            <v>0.37</v>
          </cell>
          <cell r="Z432">
            <v>0.43</v>
          </cell>
          <cell r="AA432">
            <v>0.39</v>
          </cell>
          <cell r="AB432">
            <v>0.39</v>
          </cell>
          <cell r="AC432">
            <v>0.37</v>
          </cell>
        </row>
        <row r="433">
          <cell r="N433">
            <v>0.55000000000000004</v>
          </cell>
          <cell r="O433">
            <v>0.49</v>
          </cell>
          <cell r="P433">
            <v>0.44</v>
          </cell>
          <cell r="Q433">
            <v>0.48</v>
          </cell>
          <cell r="R433">
            <v>0.44</v>
          </cell>
          <cell r="S433">
            <v>0.4</v>
          </cell>
          <cell r="T433">
            <v>0.54</v>
          </cell>
          <cell r="U433">
            <v>0.48</v>
          </cell>
          <cell r="V433">
            <v>0.44</v>
          </cell>
          <cell r="W433">
            <v>0.47</v>
          </cell>
          <cell r="X433">
            <v>0.43</v>
          </cell>
          <cell r="Y433">
            <v>0.4</v>
          </cell>
          <cell r="Z433">
            <v>0.46</v>
          </cell>
          <cell r="AA433">
            <v>0.42</v>
          </cell>
          <cell r="AB433">
            <v>0.42</v>
          </cell>
          <cell r="AC433">
            <v>0.4</v>
          </cell>
        </row>
        <row r="434">
          <cell r="N434">
            <v>0.57999999999999996</v>
          </cell>
          <cell r="O434">
            <v>0.54</v>
          </cell>
          <cell r="P434">
            <v>0.5</v>
          </cell>
          <cell r="Q434">
            <v>0.5</v>
          </cell>
          <cell r="R434">
            <v>0.47</v>
          </cell>
          <cell r="S434">
            <v>0.45</v>
          </cell>
          <cell r="T434">
            <v>0.56000000000000005</v>
          </cell>
          <cell r="U434">
            <v>0.53</v>
          </cell>
          <cell r="V434">
            <v>0.49</v>
          </cell>
          <cell r="W434">
            <v>0.5</v>
          </cell>
          <cell r="X434">
            <v>0.47</v>
          </cell>
          <cell r="Y434">
            <v>0.44</v>
          </cell>
          <cell r="Z434">
            <v>0.5</v>
          </cell>
          <cell r="AA434">
            <v>0.47</v>
          </cell>
          <cell r="AB434">
            <v>0.46</v>
          </cell>
          <cell r="AC434">
            <v>0.43</v>
          </cell>
        </row>
        <row r="435">
          <cell r="N435">
            <v>0.6</v>
          </cell>
          <cell r="O435">
            <v>0.56000000000000005</v>
          </cell>
          <cell r="P435">
            <v>0.53</v>
          </cell>
          <cell r="Q435">
            <v>0.51</v>
          </cell>
          <cell r="R435">
            <v>0.49</v>
          </cell>
          <cell r="S435">
            <v>0.47</v>
          </cell>
          <cell r="T435">
            <v>0.57999999999999996</v>
          </cell>
          <cell r="U435">
            <v>0.55000000000000004</v>
          </cell>
          <cell r="V435">
            <v>0.42</v>
          </cell>
          <cell r="W435">
            <v>0.51</v>
          </cell>
          <cell r="X435">
            <v>0.49</v>
          </cell>
          <cell r="Y435">
            <v>0.47</v>
          </cell>
          <cell r="Z435">
            <v>0.52</v>
          </cell>
          <cell r="AA435">
            <v>0.5</v>
          </cell>
          <cell r="AB435">
            <v>0.48</v>
          </cell>
          <cell r="AC435">
            <v>0.46</v>
          </cell>
        </row>
        <row r="436">
          <cell r="N436">
            <v>0.61</v>
          </cell>
          <cell r="O436">
            <v>0.57999999999999996</v>
          </cell>
          <cell r="P436">
            <v>0.57999999999999996</v>
          </cell>
          <cell r="Q436">
            <v>0.52</v>
          </cell>
          <cell r="R436">
            <v>0.51</v>
          </cell>
          <cell r="S436">
            <v>0.49</v>
          </cell>
          <cell r="T436">
            <v>0.59</v>
          </cell>
          <cell r="U436">
            <v>0.56000000000000005</v>
          </cell>
          <cell r="V436">
            <v>0.54</v>
          </cell>
          <cell r="W436">
            <v>0.52</v>
          </cell>
          <cell r="X436">
            <v>0.5</v>
          </cell>
          <cell r="Y436">
            <v>0.48</v>
          </cell>
          <cell r="Z436">
            <v>0.53</v>
          </cell>
          <cell r="AA436">
            <v>0.52</v>
          </cell>
          <cell r="AB436">
            <v>0.49</v>
          </cell>
          <cell r="AC436">
            <v>0.47</v>
          </cell>
        </row>
        <row r="437">
          <cell r="N437">
            <v>0.63</v>
          </cell>
          <cell r="O437">
            <v>0.6</v>
          </cell>
          <cell r="P437">
            <v>0.6</v>
          </cell>
          <cell r="Q437">
            <v>0.53</v>
          </cell>
          <cell r="R437">
            <v>0.52</v>
          </cell>
          <cell r="S437">
            <v>0.51</v>
          </cell>
          <cell r="T437">
            <v>0.6</v>
          </cell>
          <cell r="U437">
            <v>0.57999999999999996</v>
          </cell>
          <cell r="V437">
            <v>0.56000000000000005</v>
          </cell>
          <cell r="W437">
            <v>0.53</v>
          </cell>
          <cell r="X437">
            <v>0.51</v>
          </cell>
          <cell r="Y437">
            <v>0.5</v>
          </cell>
          <cell r="Z437">
            <v>0.55000000000000004</v>
          </cell>
          <cell r="AA437">
            <v>0.54</v>
          </cell>
          <cell r="AB437">
            <v>0.51</v>
          </cell>
          <cell r="AC437">
            <v>0.5</v>
          </cell>
        </row>
        <row r="438">
          <cell r="N438">
            <v>0.64</v>
          </cell>
          <cell r="O438">
            <v>0.61</v>
          </cell>
          <cell r="P438">
            <v>0.6</v>
          </cell>
          <cell r="Q438">
            <v>0.54</v>
          </cell>
          <cell r="R438">
            <v>0.53</v>
          </cell>
          <cell r="S438">
            <v>0.52</v>
          </cell>
          <cell r="T438">
            <v>0.61</v>
          </cell>
          <cell r="U438">
            <v>0.6</v>
          </cell>
          <cell r="V438">
            <v>0.57999999999999996</v>
          </cell>
          <cell r="W438">
            <v>0.53</v>
          </cell>
          <cell r="X438">
            <v>0.52</v>
          </cell>
          <cell r="Y438">
            <v>0.51</v>
          </cell>
          <cell r="Z438">
            <v>0.56000000000000005</v>
          </cell>
          <cell r="AA438">
            <v>0.55000000000000004</v>
          </cell>
          <cell r="AB438">
            <v>0.51</v>
          </cell>
          <cell r="AC438">
            <v>0.5</v>
          </cell>
        </row>
        <row r="439">
          <cell r="N439">
            <v>0.25</v>
          </cell>
          <cell r="O439">
            <v>0.19</v>
          </cell>
          <cell r="P439">
            <v>0.15</v>
          </cell>
          <cell r="Q439">
            <v>0.23</v>
          </cell>
          <cell r="R439">
            <v>0.18</v>
          </cell>
          <cell r="S439">
            <v>0.14000000000000001</v>
          </cell>
          <cell r="T439">
            <v>0.25</v>
          </cell>
          <cell r="U439">
            <v>0.18</v>
          </cell>
          <cell r="V439">
            <v>0.15</v>
          </cell>
          <cell r="W439">
            <v>0.22</v>
          </cell>
          <cell r="X439">
            <v>0.17</v>
          </cell>
          <cell r="Y439">
            <v>0.14000000000000001</v>
          </cell>
          <cell r="Z439">
            <v>0.18</v>
          </cell>
          <cell r="AA439">
            <v>0.14000000000000001</v>
          </cell>
          <cell r="AB439">
            <v>0.17</v>
          </cell>
          <cell r="AC439">
            <v>0.14000000000000001</v>
          </cell>
        </row>
        <row r="440">
          <cell r="N440">
            <v>0.27</v>
          </cell>
          <cell r="O440">
            <v>0.23</v>
          </cell>
          <cell r="P440">
            <v>0.19</v>
          </cell>
          <cell r="Q440">
            <v>0.27</v>
          </cell>
          <cell r="R440">
            <v>0.22</v>
          </cell>
          <cell r="S440">
            <v>0.17</v>
          </cell>
          <cell r="T440">
            <v>0.27</v>
          </cell>
          <cell r="U440">
            <v>0.23</v>
          </cell>
          <cell r="V440">
            <v>0.19</v>
          </cell>
          <cell r="W440">
            <v>0.26</v>
          </cell>
          <cell r="X440">
            <v>0.22</v>
          </cell>
          <cell r="Y440">
            <v>0.18</v>
          </cell>
          <cell r="Z440">
            <v>0.22</v>
          </cell>
          <cell r="AA440">
            <v>0.19</v>
          </cell>
          <cell r="AB440">
            <v>0.21</v>
          </cell>
          <cell r="AC440">
            <v>0.18</v>
          </cell>
        </row>
        <row r="441">
          <cell r="N441">
            <v>0.34</v>
          </cell>
          <cell r="O441">
            <v>0.28000000000000003</v>
          </cell>
          <cell r="P441">
            <v>0.24</v>
          </cell>
          <cell r="Q441">
            <v>0.3</v>
          </cell>
          <cell r="R441">
            <v>0.26</v>
          </cell>
          <cell r="S441">
            <v>0.22</v>
          </cell>
          <cell r="T441">
            <v>0.32</v>
          </cell>
          <cell r="U441">
            <v>0.27</v>
          </cell>
          <cell r="V441">
            <v>0.23</v>
          </cell>
          <cell r="W441">
            <v>0.28999999999999998</v>
          </cell>
          <cell r="X441">
            <v>0.25</v>
          </cell>
          <cell r="Y441">
            <v>0.22</v>
          </cell>
          <cell r="Z441">
            <v>0.26</v>
          </cell>
          <cell r="AA441">
            <v>0.23</v>
          </cell>
          <cell r="AB441">
            <v>0.25</v>
          </cell>
          <cell r="AC441">
            <v>0.22</v>
          </cell>
        </row>
        <row r="442">
          <cell r="N442">
            <v>0.37</v>
          </cell>
          <cell r="O442">
            <v>0.31</v>
          </cell>
          <cell r="P442">
            <v>0.27</v>
          </cell>
          <cell r="Q442">
            <v>0.33</v>
          </cell>
          <cell r="R442">
            <v>0.28999999999999998</v>
          </cell>
          <cell r="S442">
            <v>0.26</v>
          </cell>
          <cell r="T442">
            <v>0.36</v>
          </cell>
          <cell r="U442">
            <v>0.3</v>
          </cell>
          <cell r="V442">
            <v>0.27</v>
          </cell>
          <cell r="W442">
            <v>0.32</v>
          </cell>
          <cell r="X442">
            <v>0.28000000000000003</v>
          </cell>
          <cell r="Y442">
            <v>0.25</v>
          </cell>
          <cell r="Z442">
            <v>0.28999999999999998</v>
          </cell>
          <cell r="AA442">
            <v>0.26</v>
          </cell>
          <cell r="AB442">
            <v>0.27</v>
          </cell>
          <cell r="AC442">
            <v>0.25</v>
          </cell>
        </row>
        <row r="443">
          <cell r="N443">
            <v>0.39</v>
          </cell>
          <cell r="O443">
            <v>0.36</v>
          </cell>
          <cell r="P443">
            <v>0.3</v>
          </cell>
          <cell r="Q443">
            <v>0.35</v>
          </cell>
          <cell r="R443">
            <v>0.31</v>
          </cell>
          <cell r="S443">
            <v>0.28000000000000003</v>
          </cell>
          <cell r="T443">
            <v>0.38</v>
          </cell>
          <cell r="U443">
            <v>0.33</v>
          </cell>
          <cell r="V443">
            <v>0.3</v>
          </cell>
          <cell r="W443">
            <v>0.34</v>
          </cell>
          <cell r="X443">
            <v>0.31</v>
          </cell>
          <cell r="Y443">
            <v>0.28000000000000003</v>
          </cell>
          <cell r="Z443">
            <v>0.32</v>
          </cell>
          <cell r="AA443">
            <v>0.28999999999999998</v>
          </cell>
          <cell r="AB443">
            <v>0.3</v>
          </cell>
          <cell r="AC443">
            <v>0.27</v>
          </cell>
        </row>
        <row r="444">
          <cell r="N444">
            <v>0.43</v>
          </cell>
          <cell r="O444">
            <v>0.38</v>
          </cell>
          <cell r="P444">
            <v>0.35</v>
          </cell>
          <cell r="Q444">
            <v>0.37</v>
          </cell>
          <cell r="R444">
            <v>0.34</v>
          </cell>
          <cell r="S444">
            <v>0.32</v>
          </cell>
          <cell r="T444">
            <v>0.41</v>
          </cell>
          <cell r="U444">
            <v>0.37</v>
          </cell>
          <cell r="V444">
            <v>0.34</v>
          </cell>
          <cell r="W444">
            <v>0.36</v>
          </cell>
          <cell r="X444">
            <v>0.34</v>
          </cell>
          <cell r="Y444">
            <v>0.31</v>
          </cell>
          <cell r="Z444">
            <v>0.35</v>
          </cell>
          <cell r="AA444">
            <v>0.33</v>
          </cell>
          <cell r="AB444">
            <v>0.33</v>
          </cell>
          <cell r="AC444">
            <v>0.31</v>
          </cell>
        </row>
        <row r="445">
          <cell r="N445">
            <v>0.45</v>
          </cell>
          <cell r="O445">
            <v>0.41</v>
          </cell>
          <cell r="P445">
            <v>0.38</v>
          </cell>
          <cell r="Q445">
            <v>0.39</v>
          </cell>
          <cell r="R445">
            <v>0.36</v>
          </cell>
          <cell r="S445">
            <v>0.34</v>
          </cell>
          <cell r="T445">
            <v>0.43</v>
          </cell>
          <cell r="U445">
            <v>0.4</v>
          </cell>
          <cell r="V445">
            <v>0.37</v>
          </cell>
          <cell r="W445">
            <v>0.38</v>
          </cell>
          <cell r="X445">
            <v>0.36</v>
          </cell>
          <cell r="Y445">
            <v>0.34</v>
          </cell>
          <cell r="Z445">
            <v>0.38</v>
          </cell>
          <cell r="AA445">
            <v>0.35</v>
          </cell>
          <cell r="AB445">
            <v>0.35</v>
          </cell>
          <cell r="AC445">
            <v>0.33</v>
          </cell>
        </row>
        <row r="446">
          <cell r="N446">
            <v>0.46</v>
          </cell>
          <cell r="O446">
            <v>0.43</v>
          </cell>
          <cell r="P446">
            <v>0.4</v>
          </cell>
          <cell r="Q446">
            <v>0.4</v>
          </cell>
          <cell r="R446">
            <v>0.37</v>
          </cell>
          <cell r="S446">
            <v>0.36</v>
          </cell>
          <cell r="T446">
            <v>0.45</v>
          </cell>
          <cell r="U446">
            <v>0.43</v>
          </cell>
          <cell r="V446">
            <v>0.39</v>
          </cell>
          <cell r="W446">
            <v>0.39</v>
          </cell>
          <cell r="X446">
            <v>0.37</v>
          </cell>
          <cell r="Y446">
            <v>0.35</v>
          </cell>
          <cell r="Z446">
            <v>0.39</v>
          </cell>
          <cell r="AA446">
            <v>0.37</v>
          </cell>
          <cell r="AB446">
            <v>0.36</v>
          </cell>
          <cell r="AC446">
            <v>0.35</v>
          </cell>
        </row>
        <row r="447">
          <cell r="N447">
            <v>0.48</v>
          </cell>
          <cell r="O447">
            <v>0.45</v>
          </cell>
          <cell r="P447">
            <v>0.43</v>
          </cell>
          <cell r="Q447">
            <v>0.41</v>
          </cell>
          <cell r="R447">
            <v>0.39</v>
          </cell>
          <cell r="S447">
            <v>0.38</v>
          </cell>
          <cell r="T447">
            <v>0.46</v>
          </cell>
          <cell r="U447">
            <v>0.44</v>
          </cell>
          <cell r="V447">
            <v>0.42</v>
          </cell>
          <cell r="W447">
            <v>0.4</v>
          </cell>
          <cell r="X447">
            <v>0.39</v>
          </cell>
          <cell r="Y447">
            <v>0.37</v>
          </cell>
          <cell r="Z447">
            <v>0.41</v>
          </cell>
          <cell r="AA447">
            <v>0.4</v>
          </cell>
          <cell r="AB447">
            <v>0.38</v>
          </cell>
          <cell r="AC447">
            <v>0.37</v>
          </cell>
        </row>
        <row r="448">
          <cell r="N448">
            <v>0.49</v>
          </cell>
          <cell r="O448">
            <v>0.47</v>
          </cell>
          <cell r="P448">
            <v>0.45</v>
          </cell>
          <cell r="Q448">
            <v>0.42</v>
          </cell>
          <cell r="R448">
            <v>0.4</v>
          </cell>
          <cell r="S448">
            <v>0.39</v>
          </cell>
          <cell r="T448">
            <v>0.49</v>
          </cell>
          <cell r="U448">
            <v>0.45</v>
          </cell>
          <cell r="V448">
            <v>0.44</v>
          </cell>
          <cell r="W448">
            <v>0.41</v>
          </cell>
          <cell r="X448">
            <v>0.4</v>
          </cell>
          <cell r="Y448">
            <v>0.39</v>
          </cell>
          <cell r="Z448">
            <v>0.43</v>
          </cell>
          <cell r="AA448">
            <v>0.41</v>
          </cell>
          <cell r="AB448">
            <v>0.39</v>
          </cell>
          <cell r="AC448">
            <v>0.38</v>
          </cell>
        </row>
        <row r="449">
          <cell r="N449">
            <v>0.34</v>
          </cell>
          <cell r="O449">
            <v>0.27</v>
          </cell>
          <cell r="P449">
            <v>0.23</v>
          </cell>
          <cell r="Q449">
            <v>0.3</v>
          </cell>
          <cell r="R449">
            <v>0.25</v>
          </cell>
          <cell r="S449">
            <v>0.22</v>
          </cell>
          <cell r="T449">
            <v>0.33</v>
          </cell>
          <cell r="U449">
            <v>0.26</v>
          </cell>
          <cell r="V449">
            <v>0.22</v>
          </cell>
          <cell r="W449">
            <v>0.3</v>
          </cell>
          <cell r="X449">
            <v>0.25</v>
          </cell>
          <cell r="Y449">
            <v>0.22</v>
          </cell>
          <cell r="Z449">
            <v>0.25</v>
          </cell>
          <cell r="AA449">
            <v>0.22</v>
          </cell>
          <cell r="AB449">
            <v>0.24</v>
          </cell>
          <cell r="AC449">
            <v>0.21</v>
          </cell>
        </row>
        <row r="450">
          <cell r="N450">
            <v>0.4</v>
          </cell>
          <cell r="O450">
            <v>0.33</v>
          </cell>
          <cell r="P450">
            <v>0.28999999999999998</v>
          </cell>
          <cell r="Q450">
            <v>0.35</v>
          </cell>
          <cell r="R450">
            <v>0.31</v>
          </cell>
          <cell r="S450">
            <v>2.76</v>
          </cell>
          <cell r="T450">
            <v>0.39</v>
          </cell>
          <cell r="U450">
            <v>0.33</v>
          </cell>
          <cell r="V450">
            <v>0.28999999999999998</v>
          </cell>
          <cell r="W450">
            <v>0.35</v>
          </cell>
          <cell r="X450">
            <v>0.3</v>
          </cell>
          <cell r="Y450">
            <v>0.27</v>
          </cell>
          <cell r="Z450">
            <v>0.31</v>
          </cell>
          <cell r="AA450">
            <v>0.28000000000000003</v>
          </cell>
          <cell r="AB450">
            <v>0.3</v>
          </cell>
          <cell r="AC450">
            <v>0.27</v>
          </cell>
        </row>
        <row r="451">
          <cell r="N451">
            <v>0.44</v>
          </cell>
          <cell r="O451">
            <v>0.38</v>
          </cell>
          <cell r="P451">
            <v>0.34</v>
          </cell>
          <cell r="Q451">
            <v>0.38</v>
          </cell>
          <cell r="R451">
            <v>0.34</v>
          </cell>
          <cell r="S451">
            <v>0.31</v>
          </cell>
          <cell r="T451">
            <v>0.43</v>
          </cell>
          <cell r="U451">
            <v>0.37</v>
          </cell>
          <cell r="V451">
            <v>0.33</v>
          </cell>
          <cell r="W451">
            <v>0.38</v>
          </cell>
          <cell r="X451">
            <v>0.34</v>
          </cell>
          <cell r="Y451">
            <v>0.31</v>
          </cell>
          <cell r="Z451">
            <v>0.34</v>
          </cell>
          <cell r="AA451">
            <v>0.31</v>
          </cell>
          <cell r="AB451">
            <v>0.33</v>
          </cell>
          <cell r="AC451">
            <v>0.31</v>
          </cell>
        </row>
        <row r="452">
          <cell r="N452">
            <v>0.48</v>
          </cell>
          <cell r="O452">
            <v>0.42</v>
          </cell>
          <cell r="P452">
            <v>0.38</v>
          </cell>
          <cell r="Q452">
            <v>0.41</v>
          </cell>
          <cell r="R452">
            <v>0.38</v>
          </cell>
          <cell r="S452">
            <v>0.35</v>
          </cell>
          <cell r="T452">
            <v>0.46</v>
          </cell>
          <cell r="U452">
            <v>0.41</v>
          </cell>
          <cell r="V452">
            <v>0.37</v>
          </cell>
          <cell r="W452">
            <v>0.4</v>
          </cell>
          <cell r="X452">
            <v>0.37</v>
          </cell>
          <cell r="Y452">
            <v>0.35</v>
          </cell>
          <cell r="Z452">
            <v>0.38</v>
          </cell>
          <cell r="AA452">
            <v>0.35</v>
          </cell>
          <cell r="AB452">
            <v>0.36</v>
          </cell>
          <cell r="AC452">
            <v>0.34</v>
          </cell>
        </row>
        <row r="453">
          <cell r="N453">
            <v>0.5</v>
          </cell>
          <cell r="O453">
            <v>0.45</v>
          </cell>
          <cell r="P453">
            <v>0.41</v>
          </cell>
          <cell r="Q453">
            <v>0.43</v>
          </cell>
          <cell r="R453">
            <v>0.4</v>
          </cell>
          <cell r="S453">
            <v>0.37</v>
          </cell>
          <cell r="T453">
            <v>0.48</v>
          </cell>
          <cell r="U453">
            <v>0.44</v>
          </cell>
          <cell r="V453">
            <v>0.4</v>
          </cell>
          <cell r="W453">
            <v>0.42</v>
          </cell>
          <cell r="X453">
            <v>0.39</v>
          </cell>
          <cell r="Y453">
            <v>0.37</v>
          </cell>
          <cell r="Z453">
            <v>0.4</v>
          </cell>
          <cell r="AA453">
            <v>0.37</v>
          </cell>
          <cell r="AB453">
            <v>0.38</v>
          </cell>
          <cell r="AC453">
            <v>0.36</v>
          </cell>
        </row>
        <row r="454">
          <cell r="N454">
            <v>0.53</v>
          </cell>
          <cell r="O454">
            <v>0.49</v>
          </cell>
          <cell r="P454">
            <v>0.45</v>
          </cell>
          <cell r="Q454">
            <v>0.45</v>
          </cell>
          <cell r="R454">
            <v>0.43</v>
          </cell>
          <cell r="S454">
            <v>0.4</v>
          </cell>
          <cell r="T454">
            <v>0.52</v>
          </cell>
          <cell r="U454">
            <v>0.48</v>
          </cell>
          <cell r="V454">
            <v>0.44</v>
          </cell>
          <cell r="W454">
            <v>0.44</v>
          </cell>
          <cell r="X454">
            <v>0.42</v>
          </cell>
          <cell r="Y454">
            <v>0.4</v>
          </cell>
          <cell r="Z454">
            <v>0.43</v>
          </cell>
          <cell r="AA454">
            <v>0.41</v>
          </cell>
          <cell r="AB454">
            <v>0.41</v>
          </cell>
          <cell r="AC454">
            <v>0.39</v>
          </cell>
        </row>
        <row r="455">
          <cell r="N455">
            <v>0.56000000000000005</v>
          </cell>
          <cell r="O455">
            <v>0.52</v>
          </cell>
          <cell r="P455">
            <v>0.48</v>
          </cell>
          <cell r="Q455">
            <v>0.46</v>
          </cell>
          <cell r="R455">
            <v>0.44</v>
          </cell>
          <cell r="S455">
            <v>0.43</v>
          </cell>
          <cell r="T455">
            <v>0.54</v>
          </cell>
          <cell r="U455">
            <v>0.5</v>
          </cell>
          <cell r="V455">
            <v>0.47</v>
          </cell>
          <cell r="W455">
            <v>0.46</v>
          </cell>
          <cell r="X455">
            <v>0.44</v>
          </cell>
          <cell r="Y455">
            <v>0.42</v>
          </cell>
          <cell r="Z455">
            <v>0.45</v>
          </cell>
          <cell r="AA455">
            <v>0.43</v>
          </cell>
          <cell r="AB455">
            <v>0.43</v>
          </cell>
          <cell r="AC455">
            <v>0.41</v>
          </cell>
        </row>
        <row r="456">
          <cell r="N456">
            <v>0.56999999999999995</v>
          </cell>
          <cell r="O456">
            <v>0.53</v>
          </cell>
          <cell r="P456">
            <v>0.51</v>
          </cell>
          <cell r="Q456">
            <v>0.47</v>
          </cell>
          <cell r="R456">
            <v>0.46</v>
          </cell>
          <cell r="S456">
            <v>0.44</v>
          </cell>
          <cell r="T456">
            <v>0.55000000000000004</v>
          </cell>
          <cell r="U456">
            <v>0.52</v>
          </cell>
          <cell r="V456">
            <v>0.49</v>
          </cell>
          <cell r="W456">
            <v>0.47</v>
          </cell>
          <cell r="X456">
            <v>0.45</v>
          </cell>
          <cell r="Y456">
            <v>0.43</v>
          </cell>
          <cell r="Z456">
            <v>0.46</v>
          </cell>
          <cell r="AA456">
            <v>0.44</v>
          </cell>
          <cell r="AB456">
            <v>0.44</v>
          </cell>
          <cell r="AC456">
            <v>0.43</v>
          </cell>
        </row>
        <row r="457">
          <cell r="N457">
            <v>0.59</v>
          </cell>
          <cell r="O457">
            <v>0.56000000000000005</v>
          </cell>
          <cell r="P457">
            <v>0.54</v>
          </cell>
          <cell r="Q457">
            <v>0.48</v>
          </cell>
          <cell r="R457">
            <v>0.47</v>
          </cell>
          <cell r="S457">
            <v>0.46</v>
          </cell>
          <cell r="T457">
            <v>0.56999999999999995</v>
          </cell>
          <cell r="U457">
            <v>0.54</v>
          </cell>
          <cell r="V457">
            <v>0.52</v>
          </cell>
          <cell r="W457">
            <v>0.48</v>
          </cell>
          <cell r="X457">
            <v>0.46</v>
          </cell>
          <cell r="Y457">
            <v>0.45</v>
          </cell>
          <cell r="Z457">
            <v>0.47</v>
          </cell>
          <cell r="AA457">
            <v>0.46</v>
          </cell>
          <cell r="AB457">
            <v>0.45</v>
          </cell>
          <cell r="AC457">
            <v>0.44</v>
          </cell>
        </row>
        <row r="458">
          <cell r="N458">
            <v>0.6</v>
          </cell>
          <cell r="O458">
            <v>0.57999999999999996</v>
          </cell>
          <cell r="P458">
            <v>0.55000000000000004</v>
          </cell>
          <cell r="Q458">
            <v>0.49</v>
          </cell>
          <cell r="R458">
            <v>0.48</v>
          </cell>
          <cell r="S458">
            <v>0.47</v>
          </cell>
          <cell r="T458">
            <v>0.57999999999999996</v>
          </cell>
          <cell r="U458">
            <v>0.55000000000000004</v>
          </cell>
          <cell r="V458">
            <v>0.54</v>
          </cell>
          <cell r="W458">
            <v>0.48</v>
          </cell>
          <cell r="X458">
            <v>0.47</v>
          </cell>
          <cell r="Y458">
            <v>0.46</v>
          </cell>
          <cell r="Z458">
            <v>0.48</v>
          </cell>
          <cell r="AA458">
            <v>0.47</v>
          </cell>
          <cell r="AB458">
            <v>0.46</v>
          </cell>
          <cell r="AC458">
            <v>0.45</v>
          </cell>
        </row>
        <row r="459">
          <cell r="X459">
            <v>0.09</v>
          </cell>
          <cell r="AC459">
            <v>0.06</v>
          </cell>
        </row>
        <row r="460">
          <cell r="X460">
            <v>0.12</v>
          </cell>
          <cell r="AC460">
            <v>7.0000000000000007E-2</v>
          </cell>
        </row>
        <row r="461">
          <cell r="X461">
            <v>0.16</v>
          </cell>
          <cell r="AC461">
            <v>0.09</v>
          </cell>
        </row>
        <row r="462">
          <cell r="X462">
            <v>0.2</v>
          </cell>
          <cell r="AC462">
            <v>0.11</v>
          </cell>
        </row>
        <row r="463">
          <cell r="X463">
            <v>0.21</v>
          </cell>
          <cell r="AC463">
            <v>0.13</v>
          </cell>
        </row>
        <row r="464">
          <cell r="X464">
            <v>0.25</v>
          </cell>
          <cell r="AC464">
            <v>0.15</v>
          </cell>
        </row>
        <row r="465">
          <cell r="X465">
            <v>0.28000000000000003</v>
          </cell>
          <cell r="AC465">
            <v>0.19</v>
          </cell>
        </row>
        <row r="466">
          <cell r="X466">
            <v>0.31</v>
          </cell>
          <cell r="AC466">
            <v>0.2</v>
          </cell>
        </row>
        <row r="467">
          <cell r="X467">
            <v>0.32</v>
          </cell>
          <cell r="AC467">
            <v>0.21</v>
          </cell>
        </row>
        <row r="468">
          <cell r="X468">
            <v>0.35</v>
          </cell>
          <cell r="AC468">
            <v>0.23</v>
          </cell>
        </row>
        <row r="469">
          <cell r="X469">
            <v>0.26</v>
          </cell>
          <cell r="AC469">
            <v>0.2</v>
          </cell>
        </row>
        <row r="470">
          <cell r="X470">
            <v>0.32</v>
          </cell>
          <cell r="AC470">
            <v>0.26</v>
          </cell>
        </row>
        <row r="471">
          <cell r="X471">
            <v>0.37</v>
          </cell>
          <cell r="AC471">
            <v>0.31</v>
          </cell>
        </row>
        <row r="472">
          <cell r="X472">
            <v>0.41</v>
          </cell>
          <cell r="AC472">
            <v>0.36</v>
          </cell>
        </row>
        <row r="473">
          <cell r="X473">
            <v>0.45</v>
          </cell>
          <cell r="AC473">
            <v>0.39</v>
          </cell>
        </row>
        <row r="474">
          <cell r="X474">
            <v>0.49</v>
          </cell>
          <cell r="AC474">
            <v>0.44</v>
          </cell>
        </row>
        <row r="475">
          <cell r="X475">
            <v>0.52</v>
          </cell>
          <cell r="AC475">
            <v>0.48</v>
          </cell>
        </row>
        <row r="476">
          <cell r="X476">
            <v>0.54</v>
          </cell>
          <cell r="AC476">
            <v>0.5</v>
          </cell>
        </row>
        <row r="477">
          <cell r="X477">
            <v>0.56999999999999995</v>
          </cell>
          <cell r="AC477">
            <v>0.54</v>
          </cell>
        </row>
        <row r="478">
          <cell r="X478">
            <v>0.59</v>
          </cell>
          <cell r="AC478">
            <v>0.56000000000000005</v>
          </cell>
        </row>
        <row r="479">
          <cell r="X479">
            <v>0.19</v>
          </cell>
        </row>
        <row r="480">
          <cell r="X480">
            <v>0.23</v>
          </cell>
        </row>
        <row r="481">
          <cell r="X481">
            <v>0.25</v>
          </cell>
        </row>
        <row r="482">
          <cell r="X482">
            <v>0.26</v>
          </cell>
        </row>
        <row r="483">
          <cell r="X483">
            <v>0.28999999999999998</v>
          </cell>
        </row>
        <row r="484">
          <cell r="X484">
            <v>0.31</v>
          </cell>
        </row>
        <row r="485">
          <cell r="X485">
            <v>0.32</v>
          </cell>
        </row>
        <row r="486">
          <cell r="X486">
            <v>0.33</v>
          </cell>
        </row>
        <row r="487">
          <cell r="X487">
            <v>0.34</v>
          </cell>
        </row>
        <row r="488">
          <cell r="X488">
            <v>0.35</v>
          </cell>
        </row>
        <row r="489">
          <cell r="X489">
            <v>0.27</v>
          </cell>
        </row>
        <row r="490">
          <cell r="X490">
            <v>0.34</v>
          </cell>
        </row>
        <row r="491">
          <cell r="X491">
            <v>0.37</v>
          </cell>
        </row>
        <row r="492">
          <cell r="X492">
            <v>0.4</v>
          </cell>
        </row>
        <row r="493">
          <cell r="X493">
            <v>0.42</v>
          </cell>
        </row>
        <row r="494">
          <cell r="X494">
            <v>0.45</v>
          </cell>
        </row>
        <row r="495">
          <cell r="X495">
            <v>0.47</v>
          </cell>
        </row>
        <row r="496">
          <cell r="X496">
            <v>0.48</v>
          </cell>
        </row>
        <row r="497">
          <cell r="X497">
            <v>0.49</v>
          </cell>
        </row>
        <row r="498">
          <cell r="X498">
            <v>0.5</v>
          </cell>
        </row>
        <row r="499">
          <cell r="X499">
            <v>0.36</v>
          </cell>
        </row>
        <row r="500">
          <cell r="X500">
            <v>0.45</v>
          </cell>
        </row>
        <row r="501">
          <cell r="X501">
            <v>0.51</v>
          </cell>
        </row>
        <row r="502">
          <cell r="X502">
            <v>0.56000000000000005</v>
          </cell>
        </row>
        <row r="503">
          <cell r="X503">
            <v>0.6</v>
          </cell>
        </row>
        <row r="504">
          <cell r="X504">
            <v>0.65</v>
          </cell>
        </row>
        <row r="505">
          <cell r="X505">
            <v>0.69</v>
          </cell>
        </row>
        <row r="506">
          <cell r="X506">
            <v>0.71</v>
          </cell>
        </row>
        <row r="507">
          <cell r="X507">
            <v>0.74</v>
          </cell>
        </row>
        <row r="508">
          <cell r="X508">
            <v>0.76</v>
          </cell>
        </row>
        <row r="509">
          <cell r="X509">
            <v>0.21</v>
          </cell>
        </row>
        <row r="510">
          <cell r="X510">
            <v>0.26</v>
          </cell>
        </row>
        <row r="511">
          <cell r="X511">
            <v>0.28999999999999998</v>
          </cell>
        </row>
        <row r="512">
          <cell r="X512">
            <v>0.32</v>
          </cell>
        </row>
        <row r="513">
          <cell r="X513">
            <v>0.34</v>
          </cell>
        </row>
        <row r="514">
          <cell r="X514">
            <v>0.37</v>
          </cell>
        </row>
        <row r="515">
          <cell r="X515">
            <v>0.39</v>
          </cell>
        </row>
        <row r="516">
          <cell r="X516">
            <v>0.4</v>
          </cell>
        </row>
        <row r="517">
          <cell r="X517">
            <v>0.42</v>
          </cell>
        </row>
        <row r="518">
          <cell r="X518">
            <v>0.43</v>
          </cell>
        </row>
        <row r="519">
          <cell r="X519">
            <v>0.34</v>
          </cell>
          <cell r="AB519">
            <v>0.33</v>
          </cell>
          <cell r="AC519">
            <v>0.28000000000000003</v>
          </cell>
        </row>
        <row r="520">
          <cell r="X520">
            <v>0.42</v>
          </cell>
          <cell r="AB520">
            <v>0.4</v>
          </cell>
          <cell r="AC520">
            <v>0.34</v>
          </cell>
        </row>
        <row r="521">
          <cell r="X521">
            <v>0.48</v>
          </cell>
          <cell r="AB521">
            <v>0.47</v>
          </cell>
          <cell r="AC521">
            <v>0.41</v>
          </cell>
        </row>
        <row r="522">
          <cell r="X522">
            <v>0.54</v>
          </cell>
          <cell r="AB522">
            <v>0.53</v>
          </cell>
          <cell r="AC522">
            <v>0.47</v>
          </cell>
        </row>
        <row r="523">
          <cell r="X523">
            <v>0.57999999999999996</v>
          </cell>
          <cell r="AB523">
            <v>0.56999999999999995</v>
          </cell>
          <cell r="AC523">
            <v>0.52</v>
          </cell>
        </row>
        <row r="524">
          <cell r="X524">
            <v>0.65</v>
          </cell>
          <cell r="AB524">
            <v>0.63</v>
          </cell>
          <cell r="AC524">
            <v>0.57999999999999996</v>
          </cell>
        </row>
        <row r="525">
          <cell r="X525">
            <v>0.69</v>
          </cell>
          <cell r="AB525">
            <v>0.67</v>
          </cell>
          <cell r="AC525">
            <v>0.63</v>
          </cell>
        </row>
        <row r="526">
          <cell r="X526">
            <v>0.72</v>
          </cell>
          <cell r="AB526">
            <v>0.7</v>
          </cell>
          <cell r="AC526">
            <v>0.67</v>
          </cell>
        </row>
        <row r="527">
          <cell r="X527">
            <v>0.76</v>
          </cell>
          <cell r="AB527">
            <v>0.74</v>
          </cell>
          <cell r="AC527">
            <v>0.71</v>
          </cell>
        </row>
        <row r="528">
          <cell r="X528">
            <v>0.78</v>
          </cell>
          <cell r="AB528">
            <v>0.76</v>
          </cell>
          <cell r="AC528">
            <v>0.74</v>
          </cell>
        </row>
        <row r="529">
          <cell r="X529">
            <v>0.34</v>
          </cell>
          <cell r="AB529">
            <v>0.33</v>
          </cell>
          <cell r="AC529">
            <v>0.28000000000000003</v>
          </cell>
        </row>
        <row r="530">
          <cell r="X530">
            <v>0.41</v>
          </cell>
          <cell r="AB530">
            <v>0.4</v>
          </cell>
          <cell r="AC530">
            <v>0.34</v>
          </cell>
        </row>
        <row r="531">
          <cell r="X531">
            <v>0.48</v>
          </cell>
          <cell r="AB531">
            <v>0.46</v>
          </cell>
          <cell r="AC531">
            <v>0.41</v>
          </cell>
        </row>
        <row r="532">
          <cell r="X532">
            <v>0.54</v>
          </cell>
          <cell r="AB532">
            <v>0.53</v>
          </cell>
          <cell r="AC532">
            <v>0.48</v>
          </cell>
        </row>
        <row r="533">
          <cell r="X533">
            <v>0.57999999999999996</v>
          </cell>
          <cell r="AB533">
            <v>0.56000000000000005</v>
          </cell>
          <cell r="AC533">
            <v>0.52</v>
          </cell>
        </row>
        <row r="534">
          <cell r="X534">
            <v>0.64</v>
          </cell>
          <cell r="AB534">
            <v>0.62</v>
          </cell>
          <cell r="AC534">
            <v>0.57999999999999996</v>
          </cell>
        </row>
        <row r="535">
          <cell r="X535">
            <v>0.68</v>
          </cell>
          <cell r="AB535">
            <v>0.67</v>
          </cell>
          <cell r="AC535">
            <v>0.63</v>
          </cell>
        </row>
        <row r="536">
          <cell r="X536">
            <v>0.71</v>
          </cell>
          <cell r="AB536">
            <v>0.69</v>
          </cell>
          <cell r="AC536">
            <v>0.66</v>
          </cell>
        </row>
        <row r="537">
          <cell r="X537">
            <v>0.75</v>
          </cell>
          <cell r="AB537">
            <v>0.73</v>
          </cell>
          <cell r="AC537">
            <v>0.7</v>
          </cell>
        </row>
        <row r="538">
          <cell r="X538">
            <v>0.77</v>
          </cell>
          <cell r="AB538">
            <v>0.75</v>
          </cell>
          <cell r="AC538">
            <v>0.73</v>
          </cell>
        </row>
        <row r="539">
          <cell r="X539">
            <v>0.27</v>
          </cell>
          <cell r="AB539">
            <v>0.26</v>
          </cell>
          <cell r="AC539">
            <v>0.24</v>
          </cell>
        </row>
        <row r="540">
          <cell r="X540">
            <v>0.32</v>
          </cell>
          <cell r="AB540">
            <v>0.32</v>
          </cell>
          <cell r="AC540">
            <v>0.28999999999999998</v>
          </cell>
        </row>
        <row r="541">
          <cell r="X541">
            <v>0.37</v>
          </cell>
          <cell r="AB541">
            <v>0.36</v>
          </cell>
          <cell r="AC541">
            <v>0.34</v>
          </cell>
        </row>
        <row r="542">
          <cell r="X542">
            <v>0.39</v>
          </cell>
          <cell r="AB542">
            <v>0.38</v>
          </cell>
          <cell r="AC542">
            <v>0.36</v>
          </cell>
        </row>
        <row r="543">
          <cell r="X543">
            <v>0.42</v>
          </cell>
          <cell r="AB543">
            <v>0.41</v>
          </cell>
          <cell r="AC543">
            <v>0.39</v>
          </cell>
        </row>
        <row r="544">
          <cell r="X544">
            <v>0.44</v>
          </cell>
          <cell r="AB544">
            <v>0.43</v>
          </cell>
          <cell r="AC544">
            <v>0.42</v>
          </cell>
        </row>
        <row r="545">
          <cell r="X545">
            <v>0.46</v>
          </cell>
          <cell r="AB545">
            <v>0.45</v>
          </cell>
          <cell r="AC545">
            <v>0.44</v>
          </cell>
        </row>
        <row r="546">
          <cell r="X546">
            <v>0.47</v>
          </cell>
          <cell r="AB546">
            <v>0.46</v>
          </cell>
          <cell r="AC546">
            <v>0.45</v>
          </cell>
        </row>
        <row r="547">
          <cell r="X547">
            <v>0.48</v>
          </cell>
          <cell r="AB547">
            <v>0.47</v>
          </cell>
          <cell r="AC547">
            <v>0.46</v>
          </cell>
        </row>
        <row r="548">
          <cell r="X548">
            <v>0.49</v>
          </cell>
          <cell r="AB548">
            <v>0.48</v>
          </cell>
          <cell r="AC548">
            <v>0.47</v>
          </cell>
        </row>
        <row r="549">
          <cell r="X549">
            <v>0.26</v>
          </cell>
          <cell r="AB549">
            <v>0.26</v>
          </cell>
          <cell r="AC549">
            <v>0.23</v>
          </cell>
        </row>
        <row r="550">
          <cell r="X550">
            <v>0.32</v>
          </cell>
          <cell r="AB550">
            <v>0.31</v>
          </cell>
          <cell r="AC550">
            <v>0.28999999999999998</v>
          </cell>
        </row>
        <row r="551">
          <cell r="X551">
            <v>0.36</v>
          </cell>
          <cell r="AB551">
            <v>0.35</v>
          </cell>
          <cell r="AC551">
            <v>0.33</v>
          </cell>
        </row>
        <row r="552">
          <cell r="X552">
            <v>0.38</v>
          </cell>
          <cell r="AB552">
            <v>0.37</v>
          </cell>
          <cell r="AC552">
            <v>0.35</v>
          </cell>
        </row>
        <row r="553">
          <cell r="X553">
            <v>0.41</v>
          </cell>
          <cell r="AB553">
            <v>0.4</v>
          </cell>
          <cell r="AC553">
            <v>0.38</v>
          </cell>
        </row>
        <row r="554">
          <cell r="X554">
            <v>0.43</v>
          </cell>
          <cell r="AB554">
            <v>0.42</v>
          </cell>
          <cell r="AC554">
            <v>0.41</v>
          </cell>
        </row>
        <row r="555">
          <cell r="X555">
            <v>0.45</v>
          </cell>
          <cell r="AB555">
            <v>0.44</v>
          </cell>
          <cell r="AC555">
            <v>0.42</v>
          </cell>
        </row>
        <row r="556">
          <cell r="X556">
            <v>0.46</v>
          </cell>
          <cell r="AB556">
            <v>0.45</v>
          </cell>
          <cell r="AC556">
            <v>0.44</v>
          </cell>
        </row>
        <row r="557">
          <cell r="X557">
            <v>0.47</v>
          </cell>
          <cell r="AB557">
            <v>0.46</v>
          </cell>
          <cell r="AC557">
            <v>0.45</v>
          </cell>
        </row>
        <row r="558">
          <cell r="X558">
            <v>0.48</v>
          </cell>
          <cell r="AB558">
            <v>0.47</v>
          </cell>
          <cell r="AC558">
            <v>0.46</v>
          </cell>
        </row>
        <row r="559">
          <cell r="X559">
            <v>0.27</v>
          </cell>
          <cell r="AB559">
            <v>0.26</v>
          </cell>
          <cell r="AC559">
            <v>0.23</v>
          </cell>
        </row>
        <row r="560">
          <cell r="X560">
            <v>0.34</v>
          </cell>
          <cell r="AB560">
            <v>0.33</v>
          </cell>
          <cell r="AC560">
            <v>0.3</v>
          </cell>
        </row>
        <row r="561">
          <cell r="X561">
            <v>0.38</v>
          </cell>
          <cell r="AB561">
            <v>0.37</v>
          </cell>
          <cell r="AC561">
            <v>0.34</v>
          </cell>
        </row>
        <row r="562">
          <cell r="X562">
            <v>0.42</v>
          </cell>
          <cell r="AB562">
            <v>0.41</v>
          </cell>
          <cell r="AC562">
            <v>0.38</v>
          </cell>
        </row>
        <row r="563">
          <cell r="X563">
            <v>0.45</v>
          </cell>
          <cell r="AB563">
            <v>0.44</v>
          </cell>
          <cell r="AC563">
            <v>0.41</v>
          </cell>
        </row>
        <row r="564">
          <cell r="X564">
            <v>0.48</v>
          </cell>
          <cell r="AB564">
            <v>0.47</v>
          </cell>
          <cell r="AC564">
            <v>0.45</v>
          </cell>
        </row>
        <row r="565">
          <cell r="X565">
            <v>0.5</v>
          </cell>
          <cell r="AB565">
            <v>0.49</v>
          </cell>
          <cell r="AC565">
            <v>0.47</v>
          </cell>
        </row>
        <row r="566">
          <cell r="X566">
            <v>0.51</v>
          </cell>
          <cell r="AB566">
            <v>0.5</v>
          </cell>
          <cell r="AC566">
            <v>0.49</v>
          </cell>
        </row>
        <row r="567">
          <cell r="X567">
            <v>0.53</v>
          </cell>
          <cell r="AB567">
            <v>0.52</v>
          </cell>
          <cell r="AC567">
            <v>0.51</v>
          </cell>
        </row>
        <row r="568">
          <cell r="X568">
            <v>0.54</v>
          </cell>
          <cell r="AB568">
            <v>0.53</v>
          </cell>
          <cell r="AC568">
            <v>0.52</v>
          </cell>
        </row>
        <row r="569">
          <cell r="X569">
            <v>0.26</v>
          </cell>
          <cell r="AB569">
            <v>0.26</v>
          </cell>
          <cell r="AC569">
            <v>0.23</v>
          </cell>
        </row>
        <row r="570">
          <cell r="X570">
            <v>0.33</v>
          </cell>
          <cell r="AB570">
            <v>0.32</v>
          </cell>
          <cell r="AC570">
            <v>0.3</v>
          </cell>
        </row>
        <row r="571">
          <cell r="X571">
            <v>0.37</v>
          </cell>
          <cell r="AB571">
            <v>0.37</v>
          </cell>
          <cell r="AC571">
            <v>0.34</v>
          </cell>
        </row>
        <row r="572">
          <cell r="X572">
            <v>0.41</v>
          </cell>
          <cell r="AB572">
            <v>0.4</v>
          </cell>
          <cell r="AC572">
            <v>0.38</v>
          </cell>
        </row>
        <row r="573">
          <cell r="X573">
            <v>0.44</v>
          </cell>
          <cell r="AB573">
            <v>0.43</v>
          </cell>
          <cell r="AC573">
            <v>0.41</v>
          </cell>
        </row>
        <row r="574">
          <cell r="X574">
            <v>0.47</v>
          </cell>
          <cell r="AB574">
            <v>0.46</v>
          </cell>
          <cell r="AC574">
            <v>0.44</v>
          </cell>
        </row>
        <row r="575">
          <cell r="X575">
            <v>0.49</v>
          </cell>
          <cell r="AB575">
            <v>0.48</v>
          </cell>
          <cell r="AC575">
            <v>0.46</v>
          </cell>
        </row>
        <row r="576">
          <cell r="X576">
            <v>0.5</v>
          </cell>
          <cell r="AB576">
            <v>0.49</v>
          </cell>
          <cell r="AC576">
            <v>0.48</v>
          </cell>
        </row>
        <row r="577">
          <cell r="X577">
            <v>0.52</v>
          </cell>
          <cell r="AB577">
            <v>0.51</v>
          </cell>
          <cell r="AC577">
            <v>0.5</v>
          </cell>
        </row>
        <row r="578">
          <cell r="X578">
            <v>0.53</v>
          </cell>
          <cell r="AB578">
            <v>0.52</v>
          </cell>
          <cell r="AC578">
            <v>0.51</v>
          </cell>
        </row>
        <row r="579">
          <cell r="X579">
            <v>0.23</v>
          </cell>
          <cell r="AB579">
            <v>0.23</v>
          </cell>
          <cell r="AC579">
            <v>0.21</v>
          </cell>
        </row>
        <row r="580">
          <cell r="X580">
            <v>0.28000000000000003</v>
          </cell>
          <cell r="AB580">
            <v>0.28000000000000003</v>
          </cell>
          <cell r="AC580">
            <v>0.25</v>
          </cell>
        </row>
        <row r="581">
          <cell r="X581">
            <v>0.3</v>
          </cell>
          <cell r="AB581">
            <v>0.3</v>
          </cell>
          <cell r="AC581">
            <v>0.28000000000000003</v>
          </cell>
        </row>
        <row r="582">
          <cell r="X582">
            <v>0.33</v>
          </cell>
          <cell r="AB582">
            <v>0.33</v>
          </cell>
          <cell r="AC582">
            <v>0.31</v>
          </cell>
        </row>
        <row r="583">
          <cell r="X583">
            <v>0.35</v>
          </cell>
          <cell r="AB583">
            <v>0.34</v>
          </cell>
          <cell r="AC583">
            <v>0.33</v>
          </cell>
        </row>
        <row r="584">
          <cell r="X584">
            <v>0.37</v>
          </cell>
          <cell r="AB584">
            <v>0.37</v>
          </cell>
          <cell r="AC584">
            <v>0.36</v>
          </cell>
        </row>
        <row r="585">
          <cell r="X585">
            <v>0.39</v>
          </cell>
          <cell r="AB585">
            <v>0.39</v>
          </cell>
          <cell r="AC585">
            <v>0.37</v>
          </cell>
        </row>
        <row r="586">
          <cell r="X586">
            <v>0.4</v>
          </cell>
          <cell r="AB586">
            <v>0.4</v>
          </cell>
          <cell r="AC586">
            <v>0.38</v>
          </cell>
        </row>
        <row r="587">
          <cell r="X587">
            <v>0.41</v>
          </cell>
          <cell r="AB587">
            <v>0.41</v>
          </cell>
          <cell r="AC587">
            <v>0.4</v>
          </cell>
        </row>
        <row r="588">
          <cell r="X588">
            <v>0.42</v>
          </cell>
          <cell r="AB588">
            <v>0.42</v>
          </cell>
          <cell r="AC588">
            <v>0.41</v>
          </cell>
        </row>
        <row r="589">
          <cell r="X589">
            <v>0.23</v>
          </cell>
          <cell r="AB589">
            <v>0.23</v>
          </cell>
          <cell r="AC589">
            <v>0.2</v>
          </cell>
        </row>
        <row r="590">
          <cell r="X590">
            <v>0.28000000000000003</v>
          </cell>
          <cell r="AB590">
            <v>0.27</v>
          </cell>
          <cell r="AC590">
            <v>0.25</v>
          </cell>
        </row>
        <row r="591">
          <cell r="X591">
            <v>0.3</v>
          </cell>
          <cell r="AB591">
            <v>0.3</v>
          </cell>
          <cell r="AC591">
            <v>0.27</v>
          </cell>
        </row>
        <row r="592">
          <cell r="X592">
            <v>0.32</v>
          </cell>
          <cell r="AB592">
            <v>0.33</v>
          </cell>
          <cell r="AC592">
            <v>0.3</v>
          </cell>
        </row>
        <row r="593">
          <cell r="X593">
            <v>0.34</v>
          </cell>
          <cell r="AB593">
            <v>0.34</v>
          </cell>
          <cell r="AC593">
            <v>0.33</v>
          </cell>
        </row>
        <row r="594">
          <cell r="X594">
            <v>0.36</v>
          </cell>
          <cell r="AB594">
            <v>0.37</v>
          </cell>
          <cell r="AC594">
            <v>0.36</v>
          </cell>
        </row>
        <row r="595">
          <cell r="X595">
            <v>0.38</v>
          </cell>
          <cell r="AB595">
            <v>0.38</v>
          </cell>
          <cell r="AC595">
            <v>0.36</v>
          </cell>
        </row>
        <row r="596">
          <cell r="X596">
            <v>0.4</v>
          </cell>
          <cell r="AB596">
            <v>0.39</v>
          </cell>
          <cell r="AC596">
            <v>0.38</v>
          </cell>
        </row>
        <row r="597">
          <cell r="X597">
            <v>0.41</v>
          </cell>
          <cell r="AB597">
            <v>0.41</v>
          </cell>
          <cell r="AC597">
            <v>0.4</v>
          </cell>
        </row>
        <row r="598">
          <cell r="X598">
            <v>0.41</v>
          </cell>
          <cell r="AB598">
            <v>0.42</v>
          </cell>
          <cell r="AC598">
            <v>0.41</v>
          </cell>
        </row>
        <row r="599">
          <cell r="X599">
            <v>0.27</v>
          </cell>
          <cell r="AB599">
            <v>0.26</v>
          </cell>
          <cell r="AC599">
            <v>0.24</v>
          </cell>
        </row>
        <row r="600">
          <cell r="X600">
            <v>0.32</v>
          </cell>
          <cell r="AB600">
            <v>0.32</v>
          </cell>
          <cell r="AC600">
            <v>0.28999999999999998</v>
          </cell>
        </row>
        <row r="601">
          <cell r="X601">
            <v>0.37</v>
          </cell>
          <cell r="AB601">
            <v>0.36</v>
          </cell>
          <cell r="AC601">
            <v>0.31</v>
          </cell>
        </row>
        <row r="602">
          <cell r="X602">
            <v>0.39</v>
          </cell>
          <cell r="AB602">
            <v>0.38</v>
          </cell>
          <cell r="AC602">
            <v>0.36</v>
          </cell>
        </row>
        <row r="603">
          <cell r="X603">
            <v>0.42</v>
          </cell>
          <cell r="AB603">
            <v>0.41</v>
          </cell>
          <cell r="AC603">
            <v>0.39</v>
          </cell>
        </row>
        <row r="604">
          <cell r="X604">
            <v>0.44</v>
          </cell>
          <cell r="AB604">
            <v>0.43</v>
          </cell>
          <cell r="AC604">
            <v>0.42</v>
          </cell>
        </row>
        <row r="605">
          <cell r="X605">
            <v>0.46</v>
          </cell>
          <cell r="AB605">
            <v>0.45</v>
          </cell>
          <cell r="AC605">
            <v>0.44</v>
          </cell>
        </row>
        <row r="606">
          <cell r="X606">
            <v>0.47</v>
          </cell>
          <cell r="AB606">
            <v>0.46</v>
          </cell>
          <cell r="AC606">
            <v>0.45</v>
          </cell>
        </row>
        <row r="607">
          <cell r="X607">
            <v>0.48</v>
          </cell>
          <cell r="AB607">
            <v>0.47</v>
          </cell>
          <cell r="AC607">
            <v>0.46</v>
          </cell>
        </row>
        <row r="608">
          <cell r="X608">
            <v>0.49</v>
          </cell>
          <cell r="AB608">
            <v>0.48</v>
          </cell>
          <cell r="AC608">
            <v>0.47</v>
          </cell>
        </row>
        <row r="609">
          <cell r="X609">
            <v>0.27</v>
          </cell>
          <cell r="AB609">
            <v>0.26</v>
          </cell>
          <cell r="AC609">
            <v>0.24</v>
          </cell>
        </row>
        <row r="610">
          <cell r="X610">
            <v>0.32</v>
          </cell>
          <cell r="AB610">
            <v>0.32</v>
          </cell>
          <cell r="AC610">
            <v>0.28999999999999998</v>
          </cell>
        </row>
        <row r="611">
          <cell r="X611">
            <v>0.36</v>
          </cell>
          <cell r="AB611">
            <v>0.36</v>
          </cell>
          <cell r="AC611">
            <v>0.33</v>
          </cell>
        </row>
        <row r="612">
          <cell r="X612">
            <v>0.39</v>
          </cell>
          <cell r="AB612">
            <v>0.38</v>
          </cell>
          <cell r="AC612">
            <v>0.36</v>
          </cell>
        </row>
        <row r="613">
          <cell r="X613">
            <v>0.41</v>
          </cell>
          <cell r="AB613">
            <v>0.4</v>
          </cell>
          <cell r="AC613">
            <v>0.39</v>
          </cell>
        </row>
        <row r="614">
          <cell r="X614">
            <v>0.43</v>
          </cell>
          <cell r="AB614">
            <v>0.43</v>
          </cell>
          <cell r="AC614">
            <v>0.41</v>
          </cell>
        </row>
        <row r="615">
          <cell r="X615">
            <v>0.45</v>
          </cell>
          <cell r="AB615">
            <v>0.44</v>
          </cell>
          <cell r="AC615">
            <v>0.43</v>
          </cell>
        </row>
        <row r="616">
          <cell r="X616">
            <v>0.46</v>
          </cell>
          <cell r="AB616">
            <v>0.45</v>
          </cell>
          <cell r="AC616">
            <v>0.44</v>
          </cell>
        </row>
        <row r="617">
          <cell r="X617">
            <v>0.47</v>
          </cell>
          <cell r="AB617">
            <v>0.46</v>
          </cell>
          <cell r="AC617">
            <v>0.45</v>
          </cell>
        </row>
        <row r="618">
          <cell r="X618">
            <v>0.48</v>
          </cell>
          <cell r="AB618">
            <v>0.47</v>
          </cell>
          <cell r="AC618">
            <v>0.46</v>
          </cell>
        </row>
        <row r="619">
          <cell r="X619">
            <v>0.27</v>
          </cell>
          <cell r="AB619">
            <v>0.27</v>
          </cell>
          <cell r="AC619">
            <v>0.24</v>
          </cell>
        </row>
        <row r="620">
          <cell r="X620">
            <v>0.33</v>
          </cell>
          <cell r="AB620">
            <v>0.32</v>
          </cell>
          <cell r="AC620">
            <v>0.28999999999999998</v>
          </cell>
        </row>
        <row r="621">
          <cell r="X621">
            <v>0.36</v>
          </cell>
          <cell r="AB621">
            <v>0.36</v>
          </cell>
          <cell r="AC621">
            <v>0.33</v>
          </cell>
        </row>
        <row r="622">
          <cell r="X622">
            <v>0.4</v>
          </cell>
          <cell r="AB622">
            <v>0.39</v>
          </cell>
          <cell r="AC622">
            <v>0.37</v>
          </cell>
        </row>
        <row r="623">
          <cell r="X623">
            <v>0.42</v>
          </cell>
          <cell r="AB623">
            <v>0.41</v>
          </cell>
          <cell r="AC623">
            <v>0.4</v>
          </cell>
        </row>
        <row r="624">
          <cell r="X624">
            <v>0.45</v>
          </cell>
          <cell r="AB624">
            <v>0.44</v>
          </cell>
          <cell r="AC624">
            <v>0.43</v>
          </cell>
        </row>
        <row r="625">
          <cell r="X625">
            <v>0.47</v>
          </cell>
          <cell r="AB625">
            <v>0.46</v>
          </cell>
          <cell r="AC625">
            <v>0.44</v>
          </cell>
        </row>
        <row r="626">
          <cell r="X626">
            <v>0.48</v>
          </cell>
          <cell r="AB626">
            <v>0.47</v>
          </cell>
          <cell r="AC626">
            <v>0.45</v>
          </cell>
        </row>
        <row r="627">
          <cell r="X627">
            <v>0.49</v>
          </cell>
          <cell r="AB627">
            <v>0.48</v>
          </cell>
          <cell r="AC627">
            <v>0.48</v>
          </cell>
        </row>
        <row r="628">
          <cell r="X628">
            <v>0.5</v>
          </cell>
          <cell r="AB628">
            <v>0.49</v>
          </cell>
          <cell r="AC628">
            <v>0.49</v>
          </cell>
        </row>
        <row r="629">
          <cell r="X629">
            <v>0.22</v>
          </cell>
          <cell r="AB629">
            <v>0.25</v>
          </cell>
          <cell r="AC629">
            <v>0.22</v>
          </cell>
        </row>
        <row r="630">
          <cell r="X630">
            <v>0.28999999999999998</v>
          </cell>
          <cell r="AB630">
            <v>0.32</v>
          </cell>
          <cell r="AC630">
            <v>0.28999999999999998</v>
          </cell>
        </row>
        <row r="631">
          <cell r="X631">
            <v>0.34</v>
          </cell>
          <cell r="AB631">
            <v>0.36</v>
          </cell>
          <cell r="AC631">
            <v>0.33</v>
          </cell>
        </row>
        <row r="632">
          <cell r="X632">
            <v>0.38</v>
          </cell>
          <cell r="AB632">
            <v>0.4</v>
          </cell>
          <cell r="AC632">
            <v>0.37</v>
          </cell>
        </row>
        <row r="633">
          <cell r="X633">
            <v>0.41</v>
          </cell>
          <cell r="AB633">
            <v>0.43</v>
          </cell>
          <cell r="AC633">
            <v>0.4</v>
          </cell>
        </row>
        <row r="634">
          <cell r="X634">
            <v>0.44</v>
          </cell>
          <cell r="AB634">
            <v>0.46</v>
          </cell>
          <cell r="AC634">
            <v>0.44</v>
          </cell>
        </row>
        <row r="635">
          <cell r="X635">
            <v>0.47</v>
          </cell>
          <cell r="AB635">
            <v>0.48</v>
          </cell>
          <cell r="AC635">
            <v>0.46</v>
          </cell>
        </row>
        <row r="636">
          <cell r="X636">
            <v>0.48</v>
          </cell>
          <cell r="AB636">
            <v>0.49</v>
          </cell>
          <cell r="AC636">
            <v>0.47</v>
          </cell>
        </row>
        <row r="637">
          <cell r="X637">
            <v>0.5</v>
          </cell>
          <cell r="AB637">
            <v>0.5</v>
          </cell>
          <cell r="AC637">
            <v>0.49</v>
          </cell>
        </row>
        <row r="638">
          <cell r="X638">
            <v>0.51</v>
          </cell>
          <cell r="AB638">
            <v>0.51</v>
          </cell>
          <cell r="AC638">
            <v>0.51</v>
          </cell>
        </row>
        <row r="639">
          <cell r="X639">
            <v>0.25</v>
          </cell>
          <cell r="AB639">
            <v>0.25</v>
          </cell>
          <cell r="AC639">
            <v>0.22</v>
          </cell>
        </row>
        <row r="640">
          <cell r="X640">
            <v>0.3</v>
          </cell>
          <cell r="AB640">
            <v>0.28999999999999998</v>
          </cell>
          <cell r="AC640">
            <v>0.26</v>
          </cell>
        </row>
        <row r="641">
          <cell r="X641">
            <v>0.33</v>
          </cell>
          <cell r="AB641">
            <v>0.32</v>
          </cell>
          <cell r="AC641">
            <v>0.3</v>
          </cell>
        </row>
        <row r="642">
          <cell r="X642">
            <v>0.35</v>
          </cell>
          <cell r="AB642">
            <v>0.35</v>
          </cell>
          <cell r="AC642">
            <v>0.33</v>
          </cell>
        </row>
        <row r="643">
          <cell r="X643">
            <v>0.38</v>
          </cell>
          <cell r="AB643">
            <v>0.37</v>
          </cell>
          <cell r="AC643">
            <v>0.35</v>
          </cell>
        </row>
        <row r="644">
          <cell r="X644">
            <v>0.41</v>
          </cell>
          <cell r="AB644">
            <v>0.4</v>
          </cell>
          <cell r="AC644">
            <v>0.38</v>
          </cell>
        </row>
        <row r="645">
          <cell r="X645">
            <v>0.43</v>
          </cell>
          <cell r="AB645">
            <v>0.41</v>
          </cell>
          <cell r="AC645">
            <v>0.39</v>
          </cell>
        </row>
        <row r="646">
          <cell r="X646">
            <v>0.44</v>
          </cell>
          <cell r="AB646">
            <v>0.42</v>
          </cell>
          <cell r="AC646">
            <v>0.41</v>
          </cell>
        </row>
        <row r="647">
          <cell r="X647">
            <v>0.45</v>
          </cell>
          <cell r="AB647">
            <v>0.44</v>
          </cell>
          <cell r="AC647">
            <v>0.43</v>
          </cell>
        </row>
        <row r="648">
          <cell r="X648">
            <v>0.46</v>
          </cell>
          <cell r="AB648">
            <v>0.44</v>
          </cell>
          <cell r="AC648">
            <v>0.44</v>
          </cell>
        </row>
        <row r="649">
          <cell r="X649">
            <v>0.24</v>
          </cell>
          <cell r="AB649">
            <v>0.24</v>
          </cell>
          <cell r="AC649">
            <v>0.21</v>
          </cell>
        </row>
        <row r="650">
          <cell r="X650">
            <v>0.28999999999999998</v>
          </cell>
          <cell r="AB650">
            <v>0.28000000000000003</v>
          </cell>
          <cell r="AC650">
            <v>0.26</v>
          </cell>
        </row>
        <row r="651">
          <cell r="X651">
            <v>0.32</v>
          </cell>
          <cell r="AB651">
            <v>0.31</v>
          </cell>
          <cell r="AC651">
            <v>0.28999999999999998</v>
          </cell>
        </row>
        <row r="652">
          <cell r="X652">
            <v>0.34</v>
          </cell>
          <cell r="AB652">
            <v>0.34</v>
          </cell>
          <cell r="AC652">
            <v>0.32</v>
          </cell>
        </row>
        <row r="653">
          <cell r="X653">
            <v>0.36</v>
          </cell>
          <cell r="AB653">
            <v>0.35</v>
          </cell>
          <cell r="AC653">
            <v>0.34</v>
          </cell>
        </row>
        <row r="654">
          <cell r="X654">
            <v>0.39</v>
          </cell>
          <cell r="AB654">
            <v>0.38</v>
          </cell>
          <cell r="AC654">
            <v>0.36</v>
          </cell>
        </row>
        <row r="655">
          <cell r="X655">
            <v>0.41</v>
          </cell>
          <cell r="AB655">
            <v>0.39</v>
          </cell>
          <cell r="AC655">
            <v>0.38</v>
          </cell>
        </row>
        <row r="656">
          <cell r="X656">
            <v>0.42</v>
          </cell>
          <cell r="AB656">
            <v>0.4</v>
          </cell>
          <cell r="AC656">
            <v>0.39</v>
          </cell>
        </row>
        <row r="657">
          <cell r="X657">
            <v>0.43</v>
          </cell>
          <cell r="AB657">
            <v>0.42</v>
          </cell>
          <cell r="AC657">
            <v>0.41</v>
          </cell>
        </row>
        <row r="658">
          <cell r="X658">
            <v>0.44</v>
          </cell>
          <cell r="AB658">
            <v>0.43</v>
          </cell>
          <cell r="AC658">
            <v>0.42</v>
          </cell>
        </row>
        <row r="659">
          <cell r="X659">
            <v>0.39</v>
          </cell>
          <cell r="AB659">
            <v>0.38</v>
          </cell>
          <cell r="AC659">
            <v>0.35</v>
          </cell>
        </row>
        <row r="660">
          <cell r="X660">
            <v>0.47</v>
          </cell>
          <cell r="AB660">
            <v>0.46</v>
          </cell>
          <cell r="AC660">
            <v>0.42</v>
          </cell>
        </row>
        <row r="661">
          <cell r="X661">
            <v>0.51</v>
          </cell>
          <cell r="AB661">
            <v>0.5</v>
          </cell>
          <cell r="AC661">
            <v>0.47</v>
          </cell>
        </row>
        <row r="662">
          <cell r="X662">
            <v>0.55000000000000004</v>
          </cell>
          <cell r="AB662">
            <v>0.54</v>
          </cell>
          <cell r="AC662">
            <v>0.51</v>
          </cell>
        </row>
        <row r="663">
          <cell r="X663">
            <v>0.56999999999999995</v>
          </cell>
          <cell r="AB663">
            <v>0.56000000000000005</v>
          </cell>
          <cell r="AC663">
            <v>0.54</v>
          </cell>
        </row>
        <row r="664">
          <cell r="X664">
            <v>0.61</v>
          </cell>
          <cell r="AB664">
            <v>0.6</v>
          </cell>
          <cell r="AC664">
            <v>0.57999999999999996</v>
          </cell>
        </row>
        <row r="665">
          <cell r="X665">
            <v>0.63</v>
          </cell>
          <cell r="AB665">
            <v>0.62</v>
          </cell>
          <cell r="AC665">
            <v>0.6</v>
          </cell>
        </row>
        <row r="666">
          <cell r="X666">
            <v>0.64</v>
          </cell>
          <cell r="AB666">
            <v>0.63</v>
          </cell>
          <cell r="AC666">
            <v>0.62</v>
          </cell>
        </row>
        <row r="667">
          <cell r="X667">
            <v>0.66</v>
          </cell>
          <cell r="AB667">
            <v>0.65</v>
          </cell>
          <cell r="AC667">
            <v>0.63</v>
          </cell>
        </row>
        <row r="668">
          <cell r="X668">
            <v>0.67</v>
          </cell>
          <cell r="AB668">
            <v>0.65</v>
          </cell>
          <cell r="AC668">
            <v>0.64</v>
          </cell>
        </row>
        <row r="669">
          <cell r="X669">
            <v>0.38</v>
          </cell>
          <cell r="AB669">
            <v>0.37</v>
          </cell>
          <cell r="AC669">
            <v>0.34</v>
          </cell>
        </row>
        <row r="670">
          <cell r="X670">
            <v>0.46</v>
          </cell>
          <cell r="AB670">
            <v>0.45</v>
          </cell>
          <cell r="AC670">
            <v>0.42</v>
          </cell>
        </row>
        <row r="671">
          <cell r="X671">
            <v>0.5</v>
          </cell>
          <cell r="AB671">
            <v>0.49</v>
          </cell>
          <cell r="AC671">
            <v>0.46</v>
          </cell>
        </row>
        <row r="672">
          <cell r="X672">
            <v>0.54</v>
          </cell>
          <cell r="AB672">
            <v>0.53</v>
          </cell>
          <cell r="AC672">
            <v>0.5</v>
          </cell>
        </row>
        <row r="673">
          <cell r="X673">
            <v>0.56000000000000005</v>
          </cell>
          <cell r="AB673">
            <v>0.55000000000000004</v>
          </cell>
          <cell r="AC673">
            <v>0.53</v>
          </cell>
        </row>
        <row r="674">
          <cell r="X674">
            <v>0.6</v>
          </cell>
          <cell r="AB674">
            <v>0.59</v>
          </cell>
          <cell r="AC674">
            <v>0.56999999999999995</v>
          </cell>
        </row>
        <row r="675">
          <cell r="X675">
            <v>0.62</v>
          </cell>
          <cell r="AB675">
            <v>0.61</v>
          </cell>
          <cell r="AC675">
            <v>0.59</v>
          </cell>
        </row>
        <row r="676">
          <cell r="X676">
            <v>0.63</v>
          </cell>
          <cell r="AB676">
            <v>0.62</v>
          </cell>
          <cell r="AC676">
            <v>0.61</v>
          </cell>
        </row>
        <row r="677">
          <cell r="X677">
            <v>0.65</v>
          </cell>
          <cell r="AB677">
            <v>0.64</v>
          </cell>
          <cell r="AC677">
            <v>0.62</v>
          </cell>
        </row>
        <row r="678">
          <cell r="X678">
            <v>0.66</v>
          </cell>
          <cell r="AB678">
            <v>0.64</v>
          </cell>
          <cell r="AC678">
            <v>0.63</v>
          </cell>
        </row>
        <row r="679">
          <cell r="X679">
            <v>0.35</v>
          </cell>
          <cell r="AB679">
            <v>0.34</v>
          </cell>
          <cell r="AC679">
            <v>0.3</v>
          </cell>
        </row>
        <row r="680">
          <cell r="X680">
            <v>0.42</v>
          </cell>
          <cell r="AB680">
            <v>0.41</v>
          </cell>
          <cell r="AC680">
            <v>0.38</v>
          </cell>
        </row>
        <row r="681">
          <cell r="X681">
            <v>0.46</v>
          </cell>
          <cell r="AB681">
            <v>0.45</v>
          </cell>
          <cell r="AC681">
            <v>0.41</v>
          </cell>
        </row>
        <row r="682">
          <cell r="X682">
            <v>0.49</v>
          </cell>
          <cell r="AB682">
            <v>0.48</v>
          </cell>
          <cell r="AC682">
            <v>0.45</v>
          </cell>
        </row>
        <row r="683">
          <cell r="X683">
            <v>0.52</v>
          </cell>
          <cell r="AB683">
            <v>0.51</v>
          </cell>
          <cell r="AC683">
            <v>0.48</v>
          </cell>
        </row>
        <row r="684">
          <cell r="X684">
            <v>0.56000000000000005</v>
          </cell>
          <cell r="AB684">
            <v>0.55000000000000004</v>
          </cell>
          <cell r="AC684">
            <v>0.53</v>
          </cell>
        </row>
        <row r="685">
          <cell r="X685">
            <v>0.57999999999999996</v>
          </cell>
          <cell r="AB685">
            <v>0.56999999999999995</v>
          </cell>
          <cell r="AC685">
            <v>0.55000000000000004</v>
          </cell>
        </row>
        <row r="686">
          <cell r="X686">
            <v>0.6</v>
          </cell>
          <cell r="AB686">
            <v>0.59</v>
          </cell>
          <cell r="AC686">
            <v>0.56999999999999995</v>
          </cell>
        </row>
        <row r="687">
          <cell r="X687">
            <v>0.62</v>
          </cell>
          <cell r="AB687">
            <v>0.61</v>
          </cell>
          <cell r="AC687">
            <v>0.59</v>
          </cell>
        </row>
        <row r="688">
          <cell r="X688">
            <v>0.64</v>
          </cell>
          <cell r="AB688">
            <v>0.62</v>
          </cell>
          <cell r="AC688">
            <v>0.61</v>
          </cell>
        </row>
        <row r="689">
          <cell r="X689">
            <v>0.32</v>
          </cell>
          <cell r="AB689">
            <v>0.31</v>
          </cell>
          <cell r="AC689">
            <v>0.26</v>
          </cell>
        </row>
        <row r="690">
          <cell r="X690">
            <v>0.38</v>
          </cell>
          <cell r="AB690">
            <v>0.37</v>
          </cell>
          <cell r="AC690">
            <v>0.32</v>
          </cell>
        </row>
        <row r="691">
          <cell r="X691">
            <v>0.43</v>
          </cell>
          <cell r="AB691">
            <v>0.42</v>
          </cell>
          <cell r="AC691">
            <v>0.38</v>
          </cell>
        </row>
        <row r="692">
          <cell r="X692">
            <v>0.49</v>
          </cell>
          <cell r="AB692">
            <v>0.48</v>
          </cell>
          <cell r="AC692">
            <v>0.44</v>
          </cell>
        </row>
        <row r="693">
          <cell r="X693">
            <v>0.52</v>
          </cell>
          <cell r="AB693">
            <v>0.51</v>
          </cell>
          <cell r="AC693">
            <v>0.47</v>
          </cell>
        </row>
        <row r="694">
          <cell r="X694">
            <v>0.56999999999999995</v>
          </cell>
          <cell r="AB694">
            <v>0.55000000000000004</v>
          </cell>
          <cell r="AC694">
            <v>0.52</v>
          </cell>
        </row>
        <row r="695">
          <cell r="X695">
            <v>0.6</v>
          </cell>
          <cell r="AB695">
            <v>0.59</v>
          </cell>
          <cell r="AC695">
            <v>0.57999999999999996</v>
          </cell>
        </row>
        <row r="696">
          <cell r="X696">
            <v>0.62</v>
          </cell>
          <cell r="AB696">
            <v>0.61</v>
          </cell>
          <cell r="AC696">
            <v>0.61</v>
          </cell>
        </row>
        <row r="697">
          <cell r="X697">
            <v>0.65</v>
          </cell>
          <cell r="AB697">
            <v>0.63</v>
          </cell>
          <cell r="AC697">
            <v>0.61</v>
          </cell>
        </row>
        <row r="698">
          <cell r="X698">
            <v>0.66</v>
          </cell>
          <cell r="AB698">
            <v>0.65</v>
          </cell>
          <cell r="AC698">
            <v>0.63</v>
          </cell>
        </row>
        <row r="699">
          <cell r="X699">
            <v>0.24</v>
          </cell>
          <cell r="AB699">
            <v>0.23</v>
          </cell>
          <cell r="AC699">
            <v>0.2</v>
          </cell>
        </row>
        <row r="700">
          <cell r="X700">
            <v>0.28000000000000003</v>
          </cell>
          <cell r="AB700">
            <v>0.28000000000000003</v>
          </cell>
          <cell r="AC700">
            <v>0.24</v>
          </cell>
        </row>
        <row r="701">
          <cell r="X701">
            <v>0.32</v>
          </cell>
          <cell r="AB701">
            <v>0.32</v>
          </cell>
          <cell r="AC701">
            <v>0.28000000000000003</v>
          </cell>
        </row>
        <row r="702">
          <cell r="X702">
            <v>0.37</v>
          </cell>
          <cell r="AB702">
            <v>0.36</v>
          </cell>
          <cell r="AC702">
            <v>0.32</v>
          </cell>
        </row>
        <row r="703">
          <cell r="X703">
            <v>0.39</v>
          </cell>
          <cell r="AB703">
            <v>0.38</v>
          </cell>
          <cell r="AC703">
            <v>0.35</v>
          </cell>
        </row>
        <row r="704">
          <cell r="X704">
            <v>0.43</v>
          </cell>
          <cell r="AB704">
            <v>0.42</v>
          </cell>
          <cell r="AC704">
            <v>0.39</v>
          </cell>
        </row>
        <row r="705">
          <cell r="X705">
            <v>0.45</v>
          </cell>
          <cell r="AB705">
            <v>0.44</v>
          </cell>
          <cell r="AC705">
            <v>0.42</v>
          </cell>
        </row>
        <row r="706">
          <cell r="X706">
            <v>0.47</v>
          </cell>
          <cell r="AB706">
            <v>0.46</v>
          </cell>
          <cell r="AC706">
            <v>0.44</v>
          </cell>
        </row>
        <row r="707">
          <cell r="X707">
            <v>0.49</v>
          </cell>
          <cell r="AB707">
            <v>0.48</v>
          </cell>
          <cell r="AC707">
            <v>0.46</v>
          </cell>
        </row>
        <row r="708">
          <cell r="X708">
            <v>0.51</v>
          </cell>
          <cell r="AB708">
            <v>0.49</v>
          </cell>
          <cell r="AC708">
            <v>0.48</v>
          </cell>
        </row>
        <row r="709">
          <cell r="X709">
            <v>0.22</v>
          </cell>
          <cell r="AB709">
            <v>0.22</v>
          </cell>
          <cell r="AC709">
            <v>0.18</v>
          </cell>
        </row>
        <row r="710">
          <cell r="X710">
            <v>0.28000000000000003</v>
          </cell>
          <cell r="AB710">
            <v>0.27</v>
          </cell>
          <cell r="AC710">
            <v>0.24</v>
          </cell>
        </row>
        <row r="711">
          <cell r="X711">
            <v>0.31</v>
          </cell>
          <cell r="AB711">
            <v>0.3</v>
          </cell>
          <cell r="AC711">
            <v>0.27</v>
          </cell>
        </row>
        <row r="712">
          <cell r="X712">
            <v>0.34</v>
          </cell>
          <cell r="AB712">
            <v>0.33</v>
          </cell>
          <cell r="AC712">
            <v>0.3</v>
          </cell>
        </row>
        <row r="713">
          <cell r="X713">
            <v>0.36</v>
          </cell>
          <cell r="AB713">
            <v>0.36</v>
          </cell>
          <cell r="AC713">
            <v>0.33</v>
          </cell>
        </row>
        <row r="714">
          <cell r="X714">
            <v>0.4</v>
          </cell>
          <cell r="AB714">
            <v>0.39</v>
          </cell>
          <cell r="AC714">
            <v>0.37</v>
          </cell>
        </row>
        <row r="715">
          <cell r="X715">
            <v>0.42</v>
          </cell>
          <cell r="AB715">
            <v>0.41</v>
          </cell>
          <cell r="AC715">
            <v>0.39</v>
          </cell>
        </row>
        <row r="716">
          <cell r="X716">
            <v>0.44</v>
          </cell>
          <cell r="AB716">
            <v>0.43</v>
          </cell>
          <cell r="AC716">
            <v>0.41</v>
          </cell>
        </row>
        <row r="717">
          <cell r="X717">
            <v>0.46</v>
          </cell>
          <cell r="AB717">
            <v>0.45</v>
          </cell>
          <cell r="AC717">
            <v>0.44</v>
          </cell>
        </row>
        <row r="718">
          <cell r="X718">
            <v>0.48</v>
          </cell>
          <cell r="AB718">
            <v>0.46</v>
          </cell>
          <cell r="AC718">
            <v>0.45</v>
          </cell>
        </row>
        <row r="719">
          <cell r="X719">
            <v>0.3</v>
          </cell>
          <cell r="AB719">
            <v>0.3</v>
          </cell>
          <cell r="AC719">
            <v>0.26</v>
          </cell>
        </row>
        <row r="720">
          <cell r="X720">
            <v>0.35</v>
          </cell>
          <cell r="AB720">
            <v>0.35</v>
          </cell>
          <cell r="AC720">
            <v>0.31</v>
          </cell>
        </row>
        <row r="721">
          <cell r="X721">
            <v>0.4</v>
          </cell>
          <cell r="AB721">
            <v>0.39</v>
          </cell>
          <cell r="AC721">
            <v>0.36</v>
          </cell>
        </row>
        <row r="722">
          <cell r="X722">
            <v>0.45</v>
          </cell>
          <cell r="AB722">
            <v>0.44</v>
          </cell>
          <cell r="AC722">
            <v>0.4</v>
          </cell>
        </row>
        <row r="723">
          <cell r="X723">
            <v>0.47</v>
          </cell>
          <cell r="AB723">
            <v>0.46</v>
          </cell>
          <cell r="AC723">
            <v>0.43</v>
          </cell>
        </row>
        <row r="724">
          <cell r="X724">
            <v>0.51</v>
          </cell>
          <cell r="AB724">
            <v>0.5</v>
          </cell>
          <cell r="AC724">
            <v>0.47</v>
          </cell>
        </row>
        <row r="725">
          <cell r="X725">
            <v>0.54</v>
          </cell>
          <cell r="AB725">
            <v>0.53</v>
          </cell>
          <cell r="AC725">
            <v>0.5</v>
          </cell>
        </row>
        <row r="726">
          <cell r="X726">
            <v>0.55000000000000004</v>
          </cell>
          <cell r="AB726">
            <v>0.54</v>
          </cell>
          <cell r="AC726">
            <v>0.52</v>
          </cell>
        </row>
        <row r="727">
          <cell r="X727">
            <v>0.56999999999999995</v>
          </cell>
          <cell r="AB727">
            <v>0.56000000000000005</v>
          </cell>
          <cell r="AC727">
            <v>0.55000000000000004</v>
          </cell>
        </row>
        <row r="728">
          <cell r="X728">
            <v>0.59</v>
          </cell>
          <cell r="AB728">
            <v>0.57999999999999996</v>
          </cell>
          <cell r="AC728">
            <v>0.56000000000000005</v>
          </cell>
        </row>
        <row r="729">
          <cell r="X729">
            <v>0.31</v>
          </cell>
          <cell r="AB729">
            <v>0.31</v>
          </cell>
          <cell r="AC729">
            <v>0.27</v>
          </cell>
        </row>
        <row r="730">
          <cell r="X730">
            <v>0.38</v>
          </cell>
          <cell r="AB730">
            <v>0.37</v>
          </cell>
          <cell r="AC730">
            <v>0.34</v>
          </cell>
        </row>
        <row r="731">
          <cell r="X731">
            <v>0.41</v>
          </cell>
          <cell r="AB731">
            <v>0.41</v>
          </cell>
          <cell r="AC731">
            <v>0.37</v>
          </cell>
        </row>
        <row r="732">
          <cell r="X732">
            <v>0.45</v>
          </cell>
          <cell r="AB732">
            <v>0.44</v>
          </cell>
          <cell r="AC732">
            <v>0.41</v>
          </cell>
        </row>
        <row r="733">
          <cell r="X733">
            <v>0.48</v>
          </cell>
          <cell r="AB733">
            <v>0.47</v>
          </cell>
          <cell r="AC733">
            <v>0.44</v>
          </cell>
        </row>
        <row r="734">
          <cell r="X734">
            <v>0.52</v>
          </cell>
          <cell r="AB734">
            <v>0.51</v>
          </cell>
          <cell r="AC734">
            <v>0.48</v>
          </cell>
        </row>
        <row r="735">
          <cell r="X735">
            <v>0.54</v>
          </cell>
          <cell r="AB735">
            <v>0.53</v>
          </cell>
          <cell r="AC735">
            <v>0.51</v>
          </cell>
        </row>
        <row r="736">
          <cell r="X736">
            <v>0.56000000000000005</v>
          </cell>
          <cell r="AB736">
            <v>0.55000000000000004</v>
          </cell>
          <cell r="AC736">
            <v>0.53</v>
          </cell>
        </row>
        <row r="737">
          <cell r="X737">
            <v>0.59</v>
          </cell>
          <cell r="AB737">
            <v>0.56999999999999995</v>
          </cell>
          <cell r="AC737">
            <v>0.55000000000000004</v>
          </cell>
        </row>
        <row r="738">
          <cell r="X738">
            <v>0.6</v>
          </cell>
          <cell r="AB738">
            <v>0.59</v>
          </cell>
          <cell r="AC738">
            <v>0.56999999999999995</v>
          </cell>
        </row>
        <row r="739">
          <cell r="X739">
            <v>0.22</v>
          </cell>
          <cell r="AB739">
            <v>0.21</v>
          </cell>
          <cell r="AC739">
            <v>0.18</v>
          </cell>
        </row>
        <row r="740">
          <cell r="X740">
            <v>0.27</v>
          </cell>
          <cell r="AB740">
            <v>0.27</v>
          </cell>
          <cell r="AC740">
            <v>0.23</v>
          </cell>
        </row>
        <row r="741">
          <cell r="X741">
            <v>0.3</v>
          </cell>
          <cell r="AB741">
            <v>0.3</v>
          </cell>
          <cell r="AC741">
            <v>0.26</v>
          </cell>
        </row>
        <row r="742">
          <cell r="X742">
            <v>0.34</v>
          </cell>
          <cell r="AB742">
            <v>0.33</v>
          </cell>
          <cell r="AC742">
            <v>0.3</v>
          </cell>
        </row>
        <row r="743">
          <cell r="X743">
            <v>0.36</v>
          </cell>
          <cell r="AB743">
            <v>0.35</v>
          </cell>
          <cell r="AC743">
            <v>0.32</v>
          </cell>
        </row>
        <row r="744">
          <cell r="X744">
            <v>0.4</v>
          </cell>
          <cell r="AB744">
            <v>0.39</v>
          </cell>
          <cell r="AC744">
            <v>0.36</v>
          </cell>
        </row>
        <row r="745">
          <cell r="X745">
            <v>0.42</v>
          </cell>
          <cell r="AB745">
            <v>0.41</v>
          </cell>
          <cell r="AC745">
            <v>0.39</v>
          </cell>
        </row>
        <row r="746">
          <cell r="X746">
            <v>0.44</v>
          </cell>
          <cell r="AB746">
            <v>0.43</v>
          </cell>
          <cell r="AC746">
            <v>0.41</v>
          </cell>
        </row>
        <row r="747">
          <cell r="X747">
            <v>0.46</v>
          </cell>
          <cell r="AB747">
            <v>0.45</v>
          </cell>
          <cell r="AC747">
            <v>0.43</v>
          </cell>
        </row>
        <row r="748">
          <cell r="X748">
            <v>0.47</v>
          </cell>
          <cell r="AB748">
            <v>0.46</v>
          </cell>
          <cell r="AC748">
            <v>0.45</v>
          </cell>
        </row>
        <row r="749">
          <cell r="X749">
            <v>0.21</v>
          </cell>
          <cell r="AB749">
            <v>0.2</v>
          </cell>
          <cell r="AC749">
            <v>0.17</v>
          </cell>
        </row>
        <row r="750">
          <cell r="X750">
            <v>0.26</v>
          </cell>
          <cell r="AB750">
            <v>0.25</v>
          </cell>
          <cell r="AC750">
            <v>0.22</v>
          </cell>
        </row>
        <row r="751">
          <cell r="X751">
            <v>0.28999999999999998</v>
          </cell>
          <cell r="AB751">
            <v>0.28000000000000003</v>
          </cell>
          <cell r="AC751">
            <v>0.25</v>
          </cell>
        </row>
        <row r="752">
          <cell r="X752">
            <v>0.32</v>
          </cell>
          <cell r="AB752">
            <v>0.31</v>
          </cell>
          <cell r="AC752">
            <v>0.28000000000000003</v>
          </cell>
        </row>
        <row r="753">
          <cell r="X753">
            <v>0.34</v>
          </cell>
          <cell r="AB753">
            <v>0.34</v>
          </cell>
          <cell r="AC753">
            <v>0.31</v>
          </cell>
        </row>
        <row r="754">
          <cell r="X754">
            <v>0.38</v>
          </cell>
          <cell r="AB754">
            <v>0.37</v>
          </cell>
          <cell r="AC754">
            <v>0.35</v>
          </cell>
        </row>
        <row r="755">
          <cell r="X755">
            <v>0.4</v>
          </cell>
          <cell r="AB755">
            <v>0.39</v>
          </cell>
          <cell r="AC755">
            <v>0.37</v>
          </cell>
        </row>
        <row r="756">
          <cell r="X756">
            <v>0.42</v>
          </cell>
          <cell r="AB756">
            <v>0.41</v>
          </cell>
          <cell r="AC756">
            <v>0.39</v>
          </cell>
        </row>
        <row r="757">
          <cell r="X757">
            <v>0.44</v>
          </cell>
          <cell r="AB757">
            <v>0.43</v>
          </cell>
          <cell r="AC757">
            <v>0.41</v>
          </cell>
        </row>
        <row r="758">
          <cell r="X758">
            <v>0.45</v>
          </cell>
          <cell r="AB758">
            <v>0.44</v>
          </cell>
          <cell r="AC758">
            <v>0.43</v>
          </cell>
        </row>
        <row r="759">
          <cell r="X759">
            <v>0.34</v>
          </cell>
          <cell r="AB759">
            <v>0.33</v>
          </cell>
          <cell r="AC759">
            <v>0.28000000000000003</v>
          </cell>
        </row>
        <row r="760">
          <cell r="X760">
            <v>0.41</v>
          </cell>
          <cell r="AB760">
            <v>0.4</v>
          </cell>
          <cell r="AC760">
            <v>0.35</v>
          </cell>
        </row>
        <row r="761">
          <cell r="X761">
            <v>0.46</v>
          </cell>
          <cell r="AB761">
            <v>0.46</v>
          </cell>
          <cell r="AC761">
            <v>0.41</v>
          </cell>
        </row>
        <row r="762">
          <cell r="X762">
            <v>0.54</v>
          </cell>
          <cell r="AB762">
            <v>0.52</v>
          </cell>
          <cell r="AC762">
            <v>0.48</v>
          </cell>
        </row>
        <row r="763">
          <cell r="X763">
            <v>0.57999999999999996</v>
          </cell>
          <cell r="AB763">
            <v>0.56000000000000005</v>
          </cell>
          <cell r="AC763">
            <v>0.52</v>
          </cell>
        </row>
        <row r="764">
          <cell r="X764">
            <v>0.64</v>
          </cell>
          <cell r="AB764">
            <v>0.62</v>
          </cell>
          <cell r="AC764">
            <v>0.57999999999999996</v>
          </cell>
        </row>
        <row r="765">
          <cell r="X765">
            <v>0.68</v>
          </cell>
          <cell r="AB765">
            <v>0.66</v>
          </cell>
          <cell r="AC765">
            <v>0.63</v>
          </cell>
        </row>
        <row r="766">
          <cell r="X766">
            <v>0.7</v>
          </cell>
          <cell r="AB766">
            <v>0.68</v>
          </cell>
          <cell r="AC766">
            <v>0.65</v>
          </cell>
        </row>
        <row r="767">
          <cell r="X767">
            <v>0.73</v>
          </cell>
          <cell r="AB767">
            <v>0.72</v>
          </cell>
          <cell r="AC767">
            <v>0.69</v>
          </cell>
        </row>
        <row r="768">
          <cell r="X768">
            <v>0.75</v>
          </cell>
          <cell r="AB768">
            <v>0.74</v>
          </cell>
          <cell r="AC768">
            <v>0.72</v>
          </cell>
        </row>
        <row r="769">
          <cell r="X769">
            <v>0.33</v>
          </cell>
          <cell r="AB769">
            <v>0.32</v>
          </cell>
          <cell r="AC769">
            <v>0.27</v>
          </cell>
        </row>
        <row r="770">
          <cell r="X770">
            <v>0.42</v>
          </cell>
          <cell r="AB770">
            <v>0.41</v>
          </cell>
          <cell r="AC770">
            <v>0.36</v>
          </cell>
        </row>
        <row r="771">
          <cell r="X771">
            <v>0.47</v>
          </cell>
          <cell r="AB771">
            <v>0.46</v>
          </cell>
          <cell r="AC771">
            <v>0.41</v>
          </cell>
        </row>
        <row r="772">
          <cell r="X772">
            <v>0.52</v>
          </cell>
          <cell r="AB772">
            <v>0.51</v>
          </cell>
          <cell r="AC772">
            <v>0.47</v>
          </cell>
        </row>
        <row r="773">
          <cell r="X773">
            <v>0.56000000000000005</v>
          </cell>
          <cell r="AB773">
            <v>0.55000000000000004</v>
          </cell>
          <cell r="AC773">
            <v>0.51</v>
          </cell>
        </row>
        <row r="774">
          <cell r="X774">
            <v>0.61</v>
          </cell>
          <cell r="AB774">
            <v>0.6</v>
          </cell>
          <cell r="AC774">
            <v>0.56000000000000005</v>
          </cell>
        </row>
        <row r="775">
          <cell r="X775">
            <v>0.64</v>
          </cell>
          <cell r="AB775">
            <v>0.63</v>
          </cell>
          <cell r="AC775">
            <v>0.6</v>
          </cell>
        </row>
        <row r="776">
          <cell r="X776">
            <v>0.67</v>
          </cell>
          <cell r="AB776">
            <v>0.65</v>
          </cell>
          <cell r="AC776">
            <v>0.62</v>
          </cell>
        </row>
        <row r="777">
          <cell r="X777">
            <v>0.69</v>
          </cell>
          <cell r="AB777">
            <v>0.68</v>
          </cell>
          <cell r="AC777">
            <v>0.66</v>
          </cell>
        </row>
        <row r="778">
          <cell r="X778">
            <v>0.71</v>
          </cell>
          <cell r="AB778">
            <v>0.7</v>
          </cell>
          <cell r="AC778">
            <v>0.68</v>
          </cell>
        </row>
        <row r="779">
          <cell r="X779">
            <v>0.34</v>
          </cell>
          <cell r="AB779">
            <v>0.33</v>
          </cell>
          <cell r="AC779">
            <v>0.3</v>
          </cell>
        </row>
        <row r="780">
          <cell r="X780">
            <v>0.41</v>
          </cell>
          <cell r="AB780">
            <v>0.4</v>
          </cell>
          <cell r="AC780">
            <v>0.37</v>
          </cell>
        </row>
        <row r="781">
          <cell r="X781">
            <v>0.45</v>
          </cell>
          <cell r="AB781">
            <v>0.44</v>
          </cell>
          <cell r="AC781">
            <v>0.41</v>
          </cell>
        </row>
        <row r="782">
          <cell r="X782">
            <v>0.48</v>
          </cell>
          <cell r="AB782">
            <v>0.47</v>
          </cell>
          <cell r="AC782">
            <v>0.45</v>
          </cell>
        </row>
        <row r="783">
          <cell r="X783">
            <v>0.5</v>
          </cell>
          <cell r="AB783">
            <v>0.49</v>
          </cell>
          <cell r="AC783">
            <v>0.47</v>
          </cell>
        </row>
        <row r="784">
          <cell r="X784">
            <v>0.53</v>
          </cell>
          <cell r="AB784">
            <v>0.52</v>
          </cell>
          <cell r="AC784">
            <v>0.5</v>
          </cell>
        </row>
        <row r="785">
          <cell r="X785">
            <v>0.55000000000000004</v>
          </cell>
          <cell r="AB785">
            <v>0.54</v>
          </cell>
          <cell r="AC785">
            <v>0.52</v>
          </cell>
        </row>
        <row r="786">
          <cell r="X786">
            <v>0.56000000000000005</v>
          </cell>
          <cell r="AB786">
            <v>0.55000000000000004</v>
          </cell>
          <cell r="AC786">
            <v>0.53</v>
          </cell>
        </row>
        <row r="787">
          <cell r="X787">
            <v>0.56999999999999995</v>
          </cell>
          <cell r="AB787">
            <v>0.56000000000000005</v>
          </cell>
          <cell r="AC787">
            <v>0.55000000000000004</v>
          </cell>
        </row>
        <row r="788">
          <cell r="X788">
            <v>0.57999999999999996</v>
          </cell>
          <cell r="AB788">
            <v>0.56999999999999995</v>
          </cell>
          <cell r="AC788">
            <v>0.56000000000000005</v>
          </cell>
        </row>
        <row r="789">
          <cell r="X789">
            <v>0.34</v>
          </cell>
          <cell r="AB789">
            <v>0.33</v>
          </cell>
          <cell r="AC789">
            <v>0.3</v>
          </cell>
        </row>
        <row r="790">
          <cell r="X790">
            <v>0.4</v>
          </cell>
          <cell r="AB790">
            <v>0.4</v>
          </cell>
          <cell r="AC790">
            <v>0.36</v>
          </cell>
        </row>
        <row r="791">
          <cell r="X791">
            <v>0.44</v>
          </cell>
          <cell r="AB791">
            <v>0.44</v>
          </cell>
          <cell r="AC791">
            <v>0.41</v>
          </cell>
        </row>
        <row r="792">
          <cell r="X792">
            <v>0.48</v>
          </cell>
          <cell r="AB792">
            <v>0.47</v>
          </cell>
          <cell r="AC792">
            <v>0.44</v>
          </cell>
        </row>
        <row r="793">
          <cell r="X793">
            <v>0.5</v>
          </cell>
          <cell r="AB793">
            <v>0.49</v>
          </cell>
          <cell r="AC793">
            <v>0.47</v>
          </cell>
        </row>
        <row r="794">
          <cell r="X794">
            <v>0.53</v>
          </cell>
          <cell r="AB794">
            <v>0.52</v>
          </cell>
          <cell r="AC794">
            <v>0.5</v>
          </cell>
        </row>
        <row r="795">
          <cell r="X795">
            <v>0.54</v>
          </cell>
          <cell r="AB795">
            <v>0.53</v>
          </cell>
          <cell r="AC795">
            <v>0.52</v>
          </cell>
        </row>
        <row r="796">
          <cell r="X796">
            <v>0.55000000000000004</v>
          </cell>
          <cell r="AB796">
            <v>0.54</v>
          </cell>
          <cell r="AC796">
            <v>0.53</v>
          </cell>
        </row>
        <row r="797">
          <cell r="X797">
            <v>0.56999999999999995</v>
          </cell>
          <cell r="AB797">
            <v>0.56000000000000005</v>
          </cell>
          <cell r="AC797">
            <v>0.55000000000000004</v>
          </cell>
        </row>
        <row r="798">
          <cell r="X798">
            <v>0.57999999999999996</v>
          </cell>
          <cell r="AB798">
            <v>0.56000000000000005</v>
          </cell>
          <cell r="AC798">
            <v>0.56000000000000005</v>
          </cell>
        </row>
        <row r="799">
          <cell r="X799">
            <v>0.33</v>
          </cell>
          <cell r="AB799">
            <v>0.33</v>
          </cell>
          <cell r="AC799">
            <v>0.28999999999999998</v>
          </cell>
        </row>
        <row r="800">
          <cell r="X800">
            <v>0.4</v>
          </cell>
          <cell r="AB800">
            <v>0.39</v>
          </cell>
          <cell r="AC800">
            <v>0.35</v>
          </cell>
        </row>
        <row r="801">
          <cell r="X801">
            <v>0.44</v>
          </cell>
          <cell r="AB801">
            <v>0.43</v>
          </cell>
          <cell r="AC801">
            <v>0.39</v>
          </cell>
        </row>
        <row r="802">
          <cell r="X802">
            <v>0.47</v>
          </cell>
          <cell r="AB802">
            <v>0.47</v>
          </cell>
          <cell r="AC802">
            <v>0.42</v>
          </cell>
        </row>
        <row r="803">
          <cell r="X803">
            <v>0.5</v>
          </cell>
          <cell r="AB803">
            <v>0.49</v>
          </cell>
          <cell r="AC803">
            <v>0.44</v>
          </cell>
        </row>
        <row r="804">
          <cell r="X804">
            <v>0.52</v>
          </cell>
          <cell r="AB804">
            <v>0.52</v>
          </cell>
          <cell r="AC804">
            <v>0.47</v>
          </cell>
        </row>
        <row r="805">
          <cell r="X805">
            <v>0.54</v>
          </cell>
          <cell r="AB805">
            <v>0.53</v>
          </cell>
          <cell r="AC805">
            <v>0.49</v>
          </cell>
        </row>
        <row r="806">
          <cell r="X806">
            <v>0.55000000000000004</v>
          </cell>
          <cell r="AB806">
            <v>0.54</v>
          </cell>
          <cell r="AC806">
            <v>0.5</v>
          </cell>
        </row>
        <row r="807">
          <cell r="X807">
            <v>0.56999999999999995</v>
          </cell>
          <cell r="AB807">
            <v>0.56000000000000005</v>
          </cell>
          <cell r="AC807">
            <v>0.52</v>
          </cell>
        </row>
        <row r="808">
          <cell r="X808">
            <v>0.57999999999999996</v>
          </cell>
          <cell r="AB808">
            <v>0.56999999999999995</v>
          </cell>
          <cell r="AC808">
            <v>0.53</v>
          </cell>
        </row>
        <row r="809">
          <cell r="X809">
            <v>0.32</v>
          </cell>
          <cell r="AB809">
            <v>0.31</v>
          </cell>
          <cell r="AC809">
            <v>0.24</v>
          </cell>
        </row>
        <row r="810">
          <cell r="X810">
            <v>0.38</v>
          </cell>
          <cell r="AB810">
            <v>0.38</v>
          </cell>
          <cell r="AC810">
            <v>0.28000000000000003</v>
          </cell>
        </row>
        <row r="811">
          <cell r="X811">
            <v>0.42</v>
          </cell>
          <cell r="AB811">
            <v>0.41</v>
          </cell>
          <cell r="AC811">
            <v>0.32</v>
          </cell>
        </row>
        <row r="812">
          <cell r="X812">
            <v>0.45</v>
          </cell>
          <cell r="AB812">
            <v>0.44</v>
          </cell>
          <cell r="AC812">
            <v>0.37</v>
          </cell>
        </row>
        <row r="813">
          <cell r="X813">
            <v>0.47</v>
          </cell>
          <cell r="AB813">
            <v>0.46</v>
          </cell>
          <cell r="AC813">
            <v>0.39</v>
          </cell>
        </row>
        <row r="814">
          <cell r="X814">
            <v>0.5</v>
          </cell>
          <cell r="AB814">
            <v>0.49</v>
          </cell>
          <cell r="AC814">
            <v>0.42</v>
          </cell>
        </row>
        <row r="815">
          <cell r="X815">
            <v>0.51</v>
          </cell>
          <cell r="AB815">
            <v>0.5</v>
          </cell>
          <cell r="AC815">
            <v>0.45</v>
          </cell>
        </row>
        <row r="816">
          <cell r="X816">
            <v>0.52</v>
          </cell>
          <cell r="AB816">
            <v>0.51</v>
          </cell>
          <cell r="AC816">
            <v>0.47</v>
          </cell>
        </row>
        <row r="817">
          <cell r="X817">
            <v>0.54</v>
          </cell>
          <cell r="AB817">
            <v>0.53</v>
          </cell>
          <cell r="AC817">
            <v>0.49</v>
          </cell>
        </row>
        <row r="818">
          <cell r="X818">
            <v>0.54</v>
          </cell>
          <cell r="AB818">
            <v>0.53</v>
          </cell>
          <cell r="AC818">
            <v>0.5</v>
          </cell>
        </row>
        <row r="819">
          <cell r="X819">
            <v>0.28000000000000003</v>
          </cell>
          <cell r="AB819">
            <v>0.27</v>
          </cell>
          <cell r="AC819">
            <v>0.26</v>
          </cell>
        </row>
        <row r="820">
          <cell r="X820">
            <v>0.32</v>
          </cell>
          <cell r="AB820">
            <v>0.31</v>
          </cell>
          <cell r="AC820">
            <v>0.32</v>
          </cell>
        </row>
        <row r="821">
          <cell r="X821">
            <v>0.36</v>
          </cell>
          <cell r="AB821">
            <v>0.35</v>
          </cell>
          <cell r="AC821">
            <v>0.35</v>
          </cell>
        </row>
        <row r="822">
          <cell r="X822">
            <v>0.4</v>
          </cell>
          <cell r="AB822">
            <v>0.39</v>
          </cell>
          <cell r="AC822">
            <v>0.38</v>
          </cell>
        </row>
        <row r="823">
          <cell r="X823">
            <v>0.42</v>
          </cell>
          <cell r="AB823">
            <v>0.44</v>
          </cell>
          <cell r="AC823">
            <v>0.4</v>
          </cell>
        </row>
        <row r="824">
          <cell r="X824">
            <v>0.46</v>
          </cell>
          <cell r="AB824">
            <v>0.45</v>
          </cell>
          <cell r="AC824">
            <v>0.43</v>
          </cell>
        </row>
        <row r="825">
          <cell r="X825">
            <v>0.48</v>
          </cell>
          <cell r="AB825">
            <v>0.47</v>
          </cell>
          <cell r="AC825">
            <v>0.45</v>
          </cell>
        </row>
        <row r="826">
          <cell r="X826">
            <v>0.49</v>
          </cell>
          <cell r="AB826">
            <v>0.48</v>
          </cell>
          <cell r="AC826">
            <v>0.47</v>
          </cell>
        </row>
        <row r="827">
          <cell r="X827">
            <v>0.51</v>
          </cell>
          <cell r="AB827">
            <v>0.5</v>
          </cell>
          <cell r="AC827">
            <v>0.49</v>
          </cell>
        </row>
        <row r="828">
          <cell r="X828">
            <v>0.52</v>
          </cell>
          <cell r="AB828">
            <v>0.51</v>
          </cell>
          <cell r="AC828">
            <v>0.5</v>
          </cell>
        </row>
        <row r="829">
          <cell r="X829">
            <v>0.28999999999999998</v>
          </cell>
          <cell r="AB829">
            <v>0.28999999999999998</v>
          </cell>
          <cell r="AC829">
            <v>0.26</v>
          </cell>
        </row>
        <row r="830">
          <cell r="X830">
            <v>0.35</v>
          </cell>
          <cell r="AB830">
            <v>0.35</v>
          </cell>
          <cell r="AC830">
            <v>0.33</v>
          </cell>
        </row>
        <row r="831">
          <cell r="X831">
            <v>0.38</v>
          </cell>
          <cell r="AB831">
            <v>0.37</v>
          </cell>
          <cell r="AC831">
            <v>0.38</v>
          </cell>
        </row>
        <row r="832">
          <cell r="X832">
            <v>0.41</v>
          </cell>
          <cell r="AB832">
            <v>0.4</v>
          </cell>
          <cell r="AC832">
            <v>0.42</v>
          </cell>
        </row>
        <row r="833">
          <cell r="X833">
            <v>0.43</v>
          </cell>
          <cell r="AB833">
            <v>0.42</v>
          </cell>
          <cell r="AC833">
            <v>0.45</v>
          </cell>
        </row>
        <row r="834">
          <cell r="X834">
            <v>0.46</v>
          </cell>
          <cell r="AB834">
            <v>0.45</v>
          </cell>
          <cell r="AC834">
            <v>0.5</v>
          </cell>
        </row>
        <row r="835">
          <cell r="X835">
            <v>0.48</v>
          </cell>
          <cell r="AB835">
            <v>0.47</v>
          </cell>
          <cell r="AC835">
            <v>0.53</v>
          </cell>
        </row>
        <row r="836">
          <cell r="X836">
            <v>0.49</v>
          </cell>
          <cell r="AB836">
            <v>0.48</v>
          </cell>
          <cell r="AC836">
            <v>0.55000000000000004</v>
          </cell>
        </row>
        <row r="837">
          <cell r="X837">
            <v>0.51</v>
          </cell>
          <cell r="AB837">
            <v>0.5</v>
          </cell>
          <cell r="AC837">
            <v>0.57999999999999996</v>
          </cell>
        </row>
        <row r="838">
          <cell r="X838">
            <v>0.52</v>
          </cell>
          <cell r="AB838">
            <v>0.51</v>
          </cell>
          <cell r="AC838">
            <v>0.59</v>
          </cell>
        </row>
        <row r="839">
          <cell r="X839">
            <v>0.3</v>
          </cell>
          <cell r="AB839">
            <v>0.3</v>
          </cell>
          <cell r="AC839">
            <v>0.25</v>
          </cell>
        </row>
        <row r="840">
          <cell r="X840">
            <v>0.38</v>
          </cell>
          <cell r="AB840">
            <v>0.37</v>
          </cell>
          <cell r="AC840">
            <v>0.32</v>
          </cell>
        </row>
        <row r="841">
          <cell r="X841">
            <v>0.42</v>
          </cell>
          <cell r="AB841">
            <v>0.41</v>
          </cell>
          <cell r="AC841">
            <v>0.37</v>
          </cell>
        </row>
        <row r="842">
          <cell r="X842">
            <v>0.47</v>
          </cell>
          <cell r="AB842">
            <v>0.46</v>
          </cell>
          <cell r="AC842">
            <v>0.41</v>
          </cell>
        </row>
        <row r="843">
          <cell r="X843">
            <v>0.5</v>
          </cell>
          <cell r="AB843">
            <v>0.48</v>
          </cell>
          <cell r="AC843">
            <v>0.44</v>
          </cell>
        </row>
        <row r="844">
          <cell r="X844">
            <v>0.54</v>
          </cell>
          <cell r="AB844">
            <v>0.53</v>
          </cell>
          <cell r="AC844">
            <v>0.49</v>
          </cell>
        </row>
        <row r="845">
          <cell r="X845">
            <v>0.56000000000000005</v>
          </cell>
          <cell r="AB845">
            <v>0.55000000000000004</v>
          </cell>
          <cell r="AC845">
            <v>0.52</v>
          </cell>
        </row>
        <row r="846">
          <cell r="X846">
            <v>0.57999999999999996</v>
          </cell>
          <cell r="AB846">
            <v>0.56999999999999995</v>
          </cell>
          <cell r="AC846">
            <v>0.54</v>
          </cell>
        </row>
        <row r="847">
          <cell r="X847">
            <v>0.61</v>
          </cell>
          <cell r="AB847">
            <v>0.59</v>
          </cell>
          <cell r="AC847">
            <v>0.56999999999999995</v>
          </cell>
        </row>
        <row r="848">
          <cell r="X848">
            <v>0.62</v>
          </cell>
          <cell r="AB848">
            <v>0.61</v>
          </cell>
          <cell r="AC848">
            <v>0.59</v>
          </cell>
        </row>
        <row r="849">
          <cell r="X849">
            <v>0.3</v>
          </cell>
          <cell r="AB849">
            <v>0.28999999999999998</v>
          </cell>
          <cell r="AC849">
            <v>0.16</v>
          </cell>
        </row>
        <row r="850">
          <cell r="X850">
            <v>0.37</v>
          </cell>
          <cell r="AB850">
            <v>0.36</v>
          </cell>
          <cell r="AC850">
            <v>0.21</v>
          </cell>
        </row>
        <row r="851">
          <cell r="X851">
            <v>0.41</v>
          </cell>
          <cell r="AB851">
            <v>0.4</v>
          </cell>
          <cell r="AC851">
            <v>0.24</v>
          </cell>
        </row>
        <row r="852">
          <cell r="X852">
            <v>0.46</v>
          </cell>
          <cell r="AB852">
            <v>0.45</v>
          </cell>
          <cell r="AC852">
            <v>0.27</v>
          </cell>
        </row>
        <row r="853">
          <cell r="X853">
            <v>0.49</v>
          </cell>
          <cell r="AB853">
            <v>0.48</v>
          </cell>
          <cell r="AC853">
            <v>0.28999999999999998</v>
          </cell>
        </row>
        <row r="854">
          <cell r="X854">
            <v>0.53</v>
          </cell>
          <cell r="AB854">
            <v>0.52</v>
          </cell>
          <cell r="AC854">
            <v>0.32</v>
          </cell>
        </row>
        <row r="855">
          <cell r="X855">
            <v>0.56000000000000005</v>
          </cell>
          <cell r="AB855">
            <v>0.54</v>
          </cell>
          <cell r="AC855">
            <v>0.35</v>
          </cell>
        </row>
        <row r="856">
          <cell r="X856">
            <v>0.57999999999999996</v>
          </cell>
          <cell r="AB856">
            <v>0.56000000000000005</v>
          </cell>
          <cell r="AC856">
            <v>0.36</v>
          </cell>
        </row>
        <row r="857">
          <cell r="X857">
            <v>0.6</v>
          </cell>
          <cell r="AB857">
            <v>0.59</v>
          </cell>
          <cell r="AC857">
            <v>0.38</v>
          </cell>
        </row>
        <row r="858">
          <cell r="X858">
            <v>0.62</v>
          </cell>
          <cell r="AB858">
            <v>0.6</v>
          </cell>
          <cell r="AC858">
            <v>0.4</v>
          </cell>
        </row>
        <row r="859">
          <cell r="X859">
            <v>0.2</v>
          </cell>
          <cell r="AB859">
            <v>0.19</v>
          </cell>
          <cell r="AC859">
            <v>0.16</v>
          </cell>
        </row>
        <row r="860">
          <cell r="X860">
            <v>0.24</v>
          </cell>
          <cell r="AB860">
            <v>0.24</v>
          </cell>
          <cell r="AC860">
            <v>0.21</v>
          </cell>
        </row>
        <row r="861">
          <cell r="X861">
            <v>0.27</v>
          </cell>
          <cell r="AB861">
            <v>0.26</v>
          </cell>
          <cell r="AC861">
            <v>0.24</v>
          </cell>
        </row>
        <row r="862">
          <cell r="X862">
            <v>0.3</v>
          </cell>
          <cell r="AB862">
            <v>0.28999999999999998</v>
          </cell>
          <cell r="AC862">
            <v>0.28000000000000003</v>
          </cell>
        </row>
        <row r="863">
          <cell r="X863">
            <v>0.32</v>
          </cell>
          <cell r="AB863">
            <v>0.31</v>
          </cell>
          <cell r="AC863">
            <v>0.3</v>
          </cell>
        </row>
        <row r="864">
          <cell r="X864">
            <v>0.35</v>
          </cell>
          <cell r="AB864">
            <v>0.35</v>
          </cell>
          <cell r="AC864">
            <v>0.33</v>
          </cell>
        </row>
        <row r="865">
          <cell r="X865">
            <v>0.37</v>
          </cell>
          <cell r="AB865">
            <v>0.36</v>
          </cell>
          <cell r="AC865">
            <v>0.36</v>
          </cell>
        </row>
        <row r="866">
          <cell r="X866">
            <v>0.39</v>
          </cell>
          <cell r="AB866">
            <v>0.38</v>
          </cell>
          <cell r="AC866">
            <v>0.37</v>
          </cell>
        </row>
        <row r="867">
          <cell r="X867">
            <v>0.41</v>
          </cell>
          <cell r="AB867">
            <v>0.4</v>
          </cell>
          <cell r="AC867">
            <v>0.39</v>
          </cell>
        </row>
        <row r="868">
          <cell r="X868">
            <v>0.42</v>
          </cell>
          <cell r="AB868">
            <v>0.41</v>
          </cell>
          <cell r="AC868">
            <v>0.41</v>
          </cell>
        </row>
        <row r="869">
          <cell r="X869">
            <v>0.2</v>
          </cell>
          <cell r="AB869">
            <v>0.19</v>
          </cell>
          <cell r="AC869">
            <v>0.22</v>
          </cell>
        </row>
        <row r="870">
          <cell r="X870">
            <v>0.25</v>
          </cell>
          <cell r="AB870">
            <v>0.24</v>
          </cell>
          <cell r="AC870">
            <v>0.27</v>
          </cell>
        </row>
        <row r="871">
          <cell r="X871">
            <v>0.28000000000000003</v>
          </cell>
          <cell r="AB871">
            <v>0.27</v>
          </cell>
          <cell r="AC871">
            <v>0.3</v>
          </cell>
        </row>
        <row r="872">
          <cell r="X872">
            <v>0.31</v>
          </cell>
          <cell r="AB872">
            <v>0.3</v>
          </cell>
          <cell r="AC872">
            <v>0.33</v>
          </cell>
        </row>
        <row r="873">
          <cell r="X873">
            <v>0.33</v>
          </cell>
          <cell r="AB873">
            <v>0.32</v>
          </cell>
          <cell r="AC873">
            <v>0.35</v>
          </cell>
        </row>
        <row r="874">
          <cell r="X874">
            <v>0.36</v>
          </cell>
          <cell r="AB874">
            <v>0.36</v>
          </cell>
          <cell r="AC874">
            <v>0.38</v>
          </cell>
        </row>
        <row r="875">
          <cell r="X875">
            <v>0.38</v>
          </cell>
          <cell r="AB875">
            <v>0.38</v>
          </cell>
          <cell r="AC875">
            <v>0.4</v>
          </cell>
        </row>
        <row r="876">
          <cell r="X876">
            <v>0.4</v>
          </cell>
          <cell r="AB876">
            <v>0.39</v>
          </cell>
          <cell r="AC876">
            <v>0.42</v>
          </cell>
        </row>
        <row r="877">
          <cell r="X877">
            <v>0.42</v>
          </cell>
          <cell r="AB877">
            <v>0.41</v>
          </cell>
          <cell r="AC877">
            <v>0.44</v>
          </cell>
        </row>
        <row r="878">
          <cell r="X878">
            <v>0.43</v>
          </cell>
          <cell r="AB878">
            <v>0.42</v>
          </cell>
          <cell r="AC878">
            <v>0.45</v>
          </cell>
        </row>
        <row r="879">
          <cell r="X879">
            <v>0.25</v>
          </cell>
          <cell r="AB879">
            <v>0.25</v>
          </cell>
          <cell r="AC879">
            <v>0.23</v>
          </cell>
        </row>
        <row r="880">
          <cell r="X880">
            <v>0.3</v>
          </cell>
          <cell r="AB880">
            <v>0.3</v>
          </cell>
          <cell r="AC880">
            <v>0.28999999999999998</v>
          </cell>
        </row>
        <row r="881">
          <cell r="X881">
            <v>0.33</v>
          </cell>
          <cell r="AB881">
            <v>0.32</v>
          </cell>
          <cell r="AC881">
            <v>0.31</v>
          </cell>
        </row>
        <row r="882">
          <cell r="X882">
            <v>0.36</v>
          </cell>
          <cell r="AB882">
            <v>0.35</v>
          </cell>
          <cell r="AC882">
            <v>0.35</v>
          </cell>
        </row>
        <row r="883">
          <cell r="X883">
            <v>0.38</v>
          </cell>
          <cell r="AB883">
            <v>0.37</v>
          </cell>
          <cell r="AC883">
            <v>0.37</v>
          </cell>
        </row>
        <row r="884">
          <cell r="X884">
            <v>0.41</v>
          </cell>
          <cell r="AB884">
            <v>0.4</v>
          </cell>
          <cell r="AC884">
            <v>0.4</v>
          </cell>
        </row>
        <row r="885">
          <cell r="X885">
            <v>0.43</v>
          </cell>
          <cell r="AB885">
            <v>0.42</v>
          </cell>
          <cell r="AC885">
            <v>0.42</v>
          </cell>
        </row>
        <row r="886">
          <cell r="X886">
            <v>0.44</v>
          </cell>
          <cell r="AB886">
            <v>0.43</v>
          </cell>
          <cell r="AC886">
            <v>0.44</v>
          </cell>
        </row>
        <row r="887">
          <cell r="X887">
            <v>0.46</v>
          </cell>
          <cell r="AB887">
            <v>0.45</v>
          </cell>
          <cell r="AC887">
            <v>0.46</v>
          </cell>
        </row>
        <row r="888">
          <cell r="X888">
            <v>0.47</v>
          </cell>
          <cell r="AB888">
            <v>0.46</v>
          </cell>
          <cell r="AC888">
            <v>0.48</v>
          </cell>
        </row>
        <row r="889">
          <cell r="X889">
            <v>0.27</v>
          </cell>
          <cell r="AB889">
            <v>0.26</v>
          </cell>
          <cell r="AC889">
            <v>0.17</v>
          </cell>
        </row>
        <row r="890">
          <cell r="X890">
            <v>0.32</v>
          </cell>
          <cell r="AB890">
            <v>0.32</v>
          </cell>
          <cell r="AC890">
            <v>0.21</v>
          </cell>
        </row>
        <row r="891">
          <cell r="X891">
            <v>0.35</v>
          </cell>
          <cell r="AB891">
            <v>0.34</v>
          </cell>
          <cell r="AC891">
            <v>0.24</v>
          </cell>
        </row>
        <row r="892">
          <cell r="X892">
            <v>0.38</v>
          </cell>
          <cell r="AB892">
            <v>0.37</v>
          </cell>
          <cell r="AC892">
            <v>0.28000000000000003</v>
          </cell>
        </row>
        <row r="893">
          <cell r="X893">
            <v>0.4</v>
          </cell>
          <cell r="AB893">
            <v>0.39</v>
          </cell>
          <cell r="AC893">
            <v>0.3</v>
          </cell>
        </row>
        <row r="894">
          <cell r="X894">
            <v>0.44</v>
          </cell>
          <cell r="AB894">
            <v>0.43</v>
          </cell>
          <cell r="AC894">
            <v>0.34</v>
          </cell>
        </row>
        <row r="895">
          <cell r="X895">
            <v>0.45</v>
          </cell>
          <cell r="AB895">
            <v>0.44</v>
          </cell>
          <cell r="AC895">
            <v>0.36</v>
          </cell>
        </row>
        <row r="896">
          <cell r="X896">
            <v>0.47</v>
          </cell>
          <cell r="AB896">
            <v>0.46</v>
          </cell>
          <cell r="AC896">
            <v>0.38</v>
          </cell>
        </row>
        <row r="897">
          <cell r="X897">
            <v>0.49</v>
          </cell>
          <cell r="AB897">
            <v>0.48</v>
          </cell>
          <cell r="AC897">
            <v>0.41</v>
          </cell>
        </row>
        <row r="898">
          <cell r="X898">
            <v>0.5</v>
          </cell>
          <cell r="AB898">
            <v>0.49</v>
          </cell>
          <cell r="AC898">
            <v>0.42</v>
          </cell>
        </row>
        <row r="899">
          <cell r="X899">
            <v>0.21</v>
          </cell>
          <cell r="AB899">
            <v>0.2</v>
          </cell>
          <cell r="AC899">
            <v>0.17</v>
          </cell>
        </row>
        <row r="900">
          <cell r="X900">
            <v>0.26</v>
          </cell>
          <cell r="AB900">
            <v>0.25</v>
          </cell>
          <cell r="AC900">
            <v>0.21</v>
          </cell>
        </row>
        <row r="901">
          <cell r="X901">
            <v>0.28999999999999998</v>
          </cell>
          <cell r="AB901">
            <v>0.28000000000000003</v>
          </cell>
          <cell r="AC901">
            <v>0.24</v>
          </cell>
        </row>
        <row r="902">
          <cell r="X902">
            <v>0.32</v>
          </cell>
          <cell r="AB902">
            <v>0.31</v>
          </cell>
          <cell r="AC902">
            <v>0.28000000000000003</v>
          </cell>
        </row>
        <row r="903">
          <cell r="X903">
            <v>0.34</v>
          </cell>
          <cell r="AB903">
            <v>0.33</v>
          </cell>
          <cell r="AC903">
            <v>0.3</v>
          </cell>
        </row>
        <row r="904">
          <cell r="X904">
            <v>0.38</v>
          </cell>
          <cell r="AB904">
            <v>0.37</v>
          </cell>
          <cell r="AC904">
            <v>0.34</v>
          </cell>
        </row>
        <row r="905">
          <cell r="X905">
            <v>0.4</v>
          </cell>
          <cell r="AB905">
            <v>0.39</v>
          </cell>
          <cell r="AC905">
            <v>0.36</v>
          </cell>
        </row>
        <row r="906">
          <cell r="X906">
            <v>0.42</v>
          </cell>
          <cell r="AB906">
            <v>0.4</v>
          </cell>
          <cell r="AC906">
            <v>0.38</v>
          </cell>
        </row>
        <row r="907">
          <cell r="X907">
            <v>0.44</v>
          </cell>
          <cell r="AB907">
            <v>0.43</v>
          </cell>
          <cell r="AC907">
            <v>0.41</v>
          </cell>
        </row>
        <row r="908">
          <cell r="X908">
            <v>0.46</v>
          </cell>
          <cell r="AB908">
            <v>0.44</v>
          </cell>
          <cell r="AC908">
            <v>0.42</v>
          </cell>
        </row>
        <row r="909">
          <cell r="X909">
            <v>0.21</v>
          </cell>
          <cell r="AB909">
            <v>0.2</v>
          </cell>
          <cell r="AC909">
            <v>0.17</v>
          </cell>
        </row>
        <row r="910">
          <cell r="X910">
            <v>0.26</v>
          </cell>
          <cell r="AB910">
            <v>0.25</v>
          </cell>
          <cell r="AC910">
            <v>0.22</v>
          </cell>
        </row>
        <row r="911">
          <cell r="X911">
            <v>0.28999999999999998</v>
          </cell>
          <cell r="AB911">
            <v>0.28999999999999998</v>
          </cell>
          <cell r="AC911">
            <v>0.25</v>
          </cell>
        </row>
        <row r="912">
          <cell r="X912">
            <v>0.33</v>
          </cell>
          <cell r="AB912">
            <v>0.32</v>
          </cell>
          <cell r="AC912">
            <v>0.28999999999999998</v>
          </cell>
        </row>
        <row r="913">
          <cell r="X913">
            <v>0.36</v>
          </cell>
          <cell r="AB913">
            <v>0.34</v>
          </cell>
          <cell r="AC913">
            <v>0.31</v>
          </cell>
        </row>
        <row r="914">
          <cell r="X914">
            <v>0.38</v>
          </cell>
          <cell r="AB914">
            <v>0.37</v>
          </cell>
          <cell r="AC914">
            <v>0.35</v>
          </cell>
        </row>
        <row r="915">
          <cell r="X915">
            <v>0.4</v>
          </cell>
          <cell r="AB915">
            <v>0.39</v>
          </cell>
          <cell r="AC915">
            <v>0.37</v>
          </cell>
        </row>
        <row r="916">
          <cell r="X916">
            <v>0.42</v>
          </cell>
          <cell r="AB916">
            <v>0.41</v>
          </cell>
          <cell r="AC916">
            <v>0.39</v>
          </cell>
        </row>
        <row r="917">
          <cell r="X917">
            <v>0.44</v>
          </cell>
          <cell r="AB917">
            <v>0.43</v>
          </cell>
          <cell r="AC917">
            <v>0.42</v>
          </cell>
        </row>
        <row r="918">
          <cell r="X918">
            <v>0.45</v>
          </cell>
          <cell r="AB918">
            <v>0.44</v>
          </cell>
          <cell r="AC918">
            <v>0.43</v>
          </cell>
        </row>
        <row r="919">
          <cell r="X919">
            <v>0.33</v>
          </cell>
          <cell r="AB919">
            <v>0.27</v>
          </cell>
          <cell r="AC919">
            <v>0.12</v>
          </cell>
        </row>
        <row r="920">
          <cell r="X920">
            <v>0.41</v>
          </cell>
          <cell r="AB920">
            <v>0.34</v>
          </cell>
          <cell r="AC920">
            <v>0.16</v>
          </cell>
        </row>
        <row r="921">
          <cell r="X921">
            <v>0.47</v>
          </cell>
          <cell r="AB921">
            <v>0.41</v>
          </cell>
          <cell r="AC921">
            <v>0.19</v>
          </cell>
        </row>
        <row r="922">
          <cell r="X922">
            <v>0.52</v>
          </cell>
          <cell r="AB922">
            <v>0.47</v>
          </cell>
          <cell r="AC922">
            <v>0.22</v>
          </cell>
        </row>
        <row r="923">
          <cell r="X923">
            <v>0.56000000000000005</v>
          </cell>
          <cell r="AB923">
            <v>0.51</v>
          </cell>
          <cell r="AC923">
            <v>0.24</v>
          </cell>
        </row>
        <row r="924">
          <cell r="X924">
            <v>0.62</v>
          </cell>
          <cell r="AB924">
            <v>0.56999999999999995</v>
          </cell>
          <cell r="AC924">
            <v>0.27</v>
          </cell>
        </row>
        <row r="925">
          <cell r="X925">
            <v>0.65</v>
          </cell>
          <cell r="AB925">
            <v>0.61</v>
          </cell>
          <cell r="AC925">
            <v>0.3</v>
          </cell>
        </row>
        <row r="926">
          <cell r="X926">
            <v>0.68</v>
          </cell>
          <cell r="AB926">
            <v>0.63</v>
          </cell>
          <cell r="AC926">
            <v>0.31</v>
          </cell>
        </row>
        <row r="927">
          <cell r="X927">
            <v>0.71</v>
          </cell>
          <cell r="AB927">
            <v>0.67</v>
          </cell>
          <cell r="AC927">
            <v>0.33</v>
          </cell>
        </row>
        <row r="928">
          <cell r="X928">
            <v>0.73</v>
          </cell>
          <cell r="AB928">
            <v>0.69</v>
          </cell>
          <cell r="AC928">
            <v>0.34</v>
          </cell>
        </row>
        <row r="929">
          <cell r="X929">
            <v>0.34</v>
          </cell>
          <cell r="AB929">
            <v>0.28000000000000003</v>
          </cell>
          <cell r="AC929">
            <v>0.15</v>
          </cell>
        </row>
        <row r="930">
          <cell r="X930">
            <v>0.41</v>
          </cell>
          <cell r="AB930">
            <v>0.35</v>
          </cell>
          <cell r="AC930">
            <v>0.19</v>
          </cell>
        </row>
        <row r="931">
          <cell r="X931">
            <v>0.48</v>
          </cell>
          <cell r="AB931">
            <v>0.41</v>
          </cell>
          <cell r="AC931">
            <v>0.23</v>
          </cell>
        </row>
        <row r="932">
          <cell r="X932">
            <v>0.54</v>
          </cell>
          <cell r="AB932">
            <v>0.48</v>
          </cell>
          <cell r="AC932">
            <v>0.26</v>
          </cell>
        </row>
        <row r="933">
          <cell r="X933">
            <v>0.56999999999999995</v>
          </cell>
          <cell r="AB933">
            <v>0.52</v>
          </cell>
          <cell r="AC933">
            <v>0.28000000000000003</v>
          </cell>
        </row>
        <row r="934">
          <cell r="X934">
            <v>0.63</v>
          </cell>
          <cell r="AB934">
            <v>0.57999999999999996</v>
          </cell>
          <cell r="AC934">
            <v>0.31</v>
          </cell>
        </row>
        <row r="935">
          <cell r="X935">
            <v>0.67</v>
          </cell>
          <cell r="AB935">
            <v>0.62</v>
          </cell>
          <cell r="AC935">
            <v>0.33</v>
          </cell>
        </row>
        <row r="936">
          <cell r="X936">
            <v>0.69</v>
          </cell>
          <cell r="AB936">
            <v>0.65</v>
          </cell>
          <cell r="AC936">
            <v>0.35</v>
          </cell>
        </row>
        <row r="937">
          <cell r="X937">
            <v>0.73</v>
          </cell>
          <cell r="AB937">
            <v>0.69</v>
          </cell>
          <cell r="AC937">
            <v>0.37</v>
          </cell>
        </row>
        <row r="938">
          <cell r="X938">
            <v>0.75</v>
          </cell>
          <cell r="AB938">
            <v>0.71</v>
          </cell>
          <cell r="AC938">
            <v>0.38</v>
          </cell>
        </row>
        <row r="939">
          <cell r="X939">
            <v>0.18</v>
          </cell>
          <cell r="AB939">
            <v>0.17</v>
          </cell>
          <cell r="AC939">
            <v>0.12</v>
          </cell>
        </row>
        <row r="940">
          <cell r="X940">
            <v>0.22</v>
          </cell>
          <cell r="AB940">
            <v>0.22</v>
          </cell>
          <cell r="AC940">
            <v>0.15</v>
          </cell>
        </row>
        <row r="941">
          <cell r="X941">
            <v>0.26</v>
          </cell>
          <cell r="AB941">
            <v>0.25</v>
          </cell>
          <cell r="AC941">
            <v>0.19</v>
          </cell>
        </row>
        <row r="942">
          <cell r="X942">
            <v>0.28999999999999998</v>
          </cell>
          <cell r="AB942">
            <v>0.28000000000000003</v>
          </cell>
          <cell r="AC942">
            <v>0.21</v>
          </cell>
        </row>
        <row r="943">
          <cell r="X943">
            <v>0.31</v>
          </cell>
          <cell r="AB943">
            <v>0.3</v>
          </cell>
          <cell r="AC943">
            <v>0.23</v>
          </cell>
        </row>
        <row r="944">
          <cell r="X944">
            <v>0.34</v>
          </cell>
          <cell r="AB944">
            <v>0.33</v>
          </cell>
          <cell r="AC944">
            <v>0.26</v>
          </cell>
        </row>
        <row r="945">
          <cell r="X945">
            <v>0.36</v>
          </cell>
          <cell r="AB945">
            <v>0.35</v>
          </cell>
          <cell r="AC945">
            <v>0.28000000000000003</v>
          </cell>
        </row>
        <row r="946">
          <cell r="X946">
            <v>0.37</v>
          </cell>
          <cell r="AB946">
            <v>0.36</v>
          </cell>
          <cell r="AC946">
            <v>0.28999999999999998</v>
          </cell>
        </row>
        <row r="947">
          <cell r="X947">
            <v>0.39</v>
          </cell>
          <cell r="AB947">
            <v>0.38</v>
          </cell>
          <cell r="AC947">
            <v>0.3</v>
          </cell>
        </row>
        <row r="948">
          <cell r="X948">
            <v>0.4</v>
          </cell>
          <cell r="AB948">
            <v>0.39</v>
          </cell>
          <cell r="AC948">
            <v>0.31</v>
          </cell>
        </row>
        <row r="949">
          <cell r="X949">
            <v>0.15</v>
          </cell>
          <cell r="AB949">
            <v>0.14000000000000001</v>
          </cell>
          <cell r="AC949">
            <v>0.23</v>
          </cell>
        </row>
        <row r="950">
          <cell r="X950">
            <v>0.18</v>
          </cell>
          <cell r="AB950">
            <v>0.18</v>
          </cell>
          <cell r="AC950">
            <v>0.28000000000000003</v>
          </cell>
        </row>
        <row r="951">
          <cell r="X951">
            <v>0.21</v>
          </cell>
          <cell r="AB951">
            <v>0.21</v>
          </cell>
          <cell r="AC951">
            <v>0.32</v>
          </cell>
        </row>
        <row r="952">
          <cell r="X952">
            <v>0.24</v>
          </cell>
          <cell r="AB952">
            <v>0.23</v>
          </cell>
          <cell r="AC952">
            <v>0.35</v>
          </cell>
        </row>
        <row r="953">
          <cell r="X953">
            <v>0.26</v>
          </cell>
          <cell r="AB953">
            <v>0.25</v>
          </cell>
          <cell r="AC953">
            <v>0.38</v>
          </cell>
        </row>
        <row r="954">
          <cell r="X954">
            <v>0.28000000000000003</v>
          </cell>
          <cell r="AB954">
            <v>0.27</v>
          </cell>
          <cell r="AC954">
            <v>0.41</v>
          </cell>
        </row>
        <row r="955">
          <cell r="X955">
            <v>0.3</v>
          </cell>
          <cell r="AB955">
            <v>0.28999999999999998</v>
          </cell>
          <cell r="AC955">
            <v>0.43</v>
          </cell>
        </row>
        <row r="956">
          <cell r="X956">
            <v>0.31</v>
          </cell>
          <cell r="AB956">
            <v>0.3</v>
          </cell>
          <cell r="AC956">
            <v>0.44</v>
          </cell>
        </row>
        <row r="957">
          <cell r="X957">
            <v>0.32</v>
          </cell>
          <cell r="AB957">
            <v>0.31</v>
          </cell>
          <cell r="AC957">
            <v>0.45</v>
          </cell>
        </row>
        <row r="958">
          <cell r="X958">
            <v>0.33</v>
          </cell>
          <cell r="AB958">
            <v>0.32</v>
          </cell>
          <cell r="AC958">
            <v>0.46</v>
          </cell>
        </row>
        <row r="959">
          <cell r="X959">
            <v>0.26</v>
          </cell>
          <cell r="AB959">
            <v>0.26</v>
          </cell>
          <cell r="AC959">
            <v>0.24</v>
          </cell>
        </row>
        <row r="960">
          <cell r="X960">
            <v>0.31</v>
          </cell>
          <cell r="AB960">
            <v>0.31</v>
          </cell>
          <cell r="AC960">
            <v>0.28999999999999998</v>
          </cell>
        </row>
        <row r="961">
          <cell r="X961">
            <v>0.35</v>
          </cell>
          <cell r="AB961">
            <v>0.35</v>
          </cell>
          <cell r="AC961">
            <v>0.33</v>
          </cell>
        </row>
        <row r="962">
          <cell r="X962">
            <v>0.38</v>
          </cell>
          <cell r="AB962">
            <v>0.37</v>
          </cell>
          <cell r="AC962">
            <v>0.37</v>
          </cell>
        </row>
        <row r="963">
          <cell r="X963">
            <v>0.4</v>
          </cell>
          <cell r="AB963">
            <v>0.4</v>
          </cell>
          <cell r="AC963">
            <v>0.39</v>
          </cell>
        </row>
        <row r="964">
          <cell r="X964">
            <v>0.43</v>
          </cell>
          <cell r="AB964">
            <v>0.42</v>
          </cell>
          <cell r="AC964">
            <v>0.42</v>
          </cell>
        </row>
        <row r="965">
          <cell r="X965">
            <v>0.45</v>
          </cell>
          <cell r="AB965">
            <v>0.44</v>
          </cell>
          <cell r="AC965">
            <v>0.44</v>
          </cell>
        </row>
        <row r="966">
          <cell r="X966">
            <v>0.46</v>
          </cell>
          <cell r="AB966">
            <v>0.45</v>
          </cell>
          <cell r="AC966">
            <v>0.46</v>
          </cell>
        </row>
        <row r="967">
          <cell r="X967">
            <v>0.47</v>
          </cell>
          <cell r="AB967">
            <v>0.46</v>
          </cell>
          <cell r="AC967">
            <v>0.47</v>
          </cell>
        </row>
        <row r="968">
          <cell r="X968">
            <v>0.48</v>
          </cell>
          <cell r="AB968">
            <v>0.47</v>
          </cell>
          <cell r="AC968">
            <v>0.48</v>
          </cell>
        </row>
        <row r="969">
          <cell r="X969">
            <v>0.27</v>
          </cell>
          <cell r="AB969">
            <v>0.27</v>
          </cell>
          <cell r="AC969">
            <v>0.26</v>
          </cell>
        </row>
        <row r="970">
          <cell r="X970">
            <v>0.32</v>
          </cell>
          <cell r="AB970">
            <v>0.32</v>
          </cell>
          <cell r="AC970">
            <v>0.32</v>
          </cell>
        </row>
        <row r="971">
          <cell r="X971">
            <v>0.36</v>
          </cell>
          <cell r="AB971">
            <v>0.36</v>
          </cell>
          <cell r="AC971">
            <v>0.37</v>
          </cell>
        </row>
        <row r="972">
          <cell r="X972">
            <v>0.4</v>
          </cell>
          <cell r="AB972">
            <v>0.39</v>
          </cell>
          <cell r="AC972">
            <v>0.41</v>
          </cell>
        </row>
        <row r="973">
          <cell r="X973">
            <v>0.42</v>
          </cell>
          <cell r="AB973">
            <v>0.41</v>
          </cell>
          <cell r="AC973">
            <v>0.44</v>
          </cell>
        </row>
        <row r="974">
          <cell r="X974">
            <v>0.45</v>
          </cell>
          <cell r="AB974">
            <v>0.44</v>
          </cell>
          <cell r="AC974">
            <v>0.48</v>
          </cell>
        </row>
        <row r="975">
          <cell r="X975">
            <v>0.47</v>
          </cell>
          <cell r="AB975">
            <v>0.46</v>
          </cell>
          <cell r="AC975">
            <v>0.5</v>
          </cell>
        </row>
        <row r="976">
          <cell r="X976">
            <v>0.48</v>
          </cell>
          <cell r="AB976">
            <v>0.47</v>
          </cell>
          <cell r="AC976">
            <v>0.52</v>
          </cell>
        </row>
        <row r="977">
          <cell r="X977">
            <v>0.49</v>
          </cell>
          <cell r="AB977">
            <v>0.48</v>
          </cell>
          <cell r="AC977">
            <v>0.54</v>
          </cell>
        </row>
        <row r="978">
          <cell r="X978">
            <v>0.5</v>
          </cell>
          <cell r="AB978">
            <v>0.49</v>
          </cell>
          <cell r="AC978">
            <v>0.55000000000000004</v>
          </cell>
        </row>
        <row r="979">
          <cell r="X979">
            <v>0.3</v>
          </cell>
          <cell r="AB979">
            <v>0.28999999999999998</v>
          </cell>
          <cell r="AC979">
            <v>0.26</v>
          </cell>
        </row>
        <row r="980">
          <cell r="X980">
            <v>0.36</v>
          </cell>
          <cell r="AB980">
            <v>0.35</v>
          </cell>
          <cell r="AC980">
            <v>0.32</v>
          </cell>
        </row>
        <row r="981">
          <cell r="X981">
            <v>0.41</v>
          </cell>
          <cell r="AB981">
            <v>0.4</v>
          </cell>
          <cell r="AC981">
            <v>0.36</v>
          </cell>
        </row>
        <row r="982">
          <cell r="X982">
            <v>0.45</v>
          </cell>
          <cell r="AB982">
            <v>0.44</v>
          </cell>
          <cell r="AC982">
            <v>0.39</v>
          </cell>
        </row>
        <row r="983">
          <cell r="X983">
            <v>0.47</v>
          </cell>
          <cell r="AB983">
            <v>0.47</v>
          </cell>
          <cell r="AC983">
            <v>0.42</v>
          </cell>
        </row>
        <row r="984">
          <cell r="X984">
            <v>0.51</v>
          </cell>
          <cell r="AB984">
            <v>0.5</v>
          </cell>
          <cell r="AC984">
            <v>0.45</v>
          </cell>
        </row>
        <row r="985">
          <cell r="X985">
            <v>0.53</v>
          </cell>
          <cell r="AB985">
            <v>0.52</v>
          </cell>
          <cell r="AC985">
            <v>0.47</v>
          </cell>
        </row>
        <row r="986">
          <cell r="X986">
            <v>0.55000000000000004</v>
          </cell>
          <cell r="AB986">
            <v>0.54</v>
          </cell>
          <cell r="AC986">
            <v>0.48</v>
          </cell>
        </row>
        <row r="987">
          <cell r="X987">
            <v>0.56000000000000005</v>
          </cell>
          <cell r="AB987">
            <v>0.55000000000000004</v>
          </cell>
          <cell r="AC987">
            <v>0.5</v>
          </cell>
        </row>
        <row r="988">
          <cell r="X988">
            <v>0.56999999999999995</v>
          </cell>
          <cell r="AB988">
            <v>0.56000000000000005</v>
          </cell>
          <cell r="AC988">
            <v>0.52</v>
          </cell>
        </row>
        <row r="989">
          <cell r="X989">
            <v>0.33</v>
          </cell>
          <cell r="AB989">
            <v>0.32</v>
          </cell>
          <cell r="AC989">
            <v>0.25</v>
          </cell>
        </row>
        <row r="990">
          <cell r="X990">
            <v>0.38</v>
          </cell>
          <cell r="AB990">
            <v>0.37</v>
          </cell>
          <cell r="AC990">
            <v>0.3</v>
          </cell>
        </row>
        <row r="991">
          <cell r="X991">
            <v>0.43</v>
          </cell>
          <cell r="AB991">
            <v>0.42</v>
          </cell>
          <cell r="AC991">
            <v>0.35</v>
          </cell>
        </row>
        <row r="992">
          <cell r="X992">
            <v>0.48</v>
          </cell>
          <cell r="AB992">
            <v>0.47</v>
          </cell>
          <cell r="AC992">
            <v>0.4</v>
          </cell>
        </row>
        <row r="993">
          <cell r="X993">
            <v>0.51</v>
          </cell>
          <cell r="AB993">
            <v>0.5</v>
          </cell>
          <cell r="AC993">
            <v>0.42</v>
          </cell>
        </row>
        <row r="994">
          <cell r="X994">
            <v>0.55000000000000004</v>
          </cell>
          <cell r="AB994">
            <v>0.54</v>
          </cell>
          <cell r="AC994">
            <v>0.46</v>
          </cell>
        </row>
        <row r="995">
          <cell r="X995">
            <v>0.57999999999999996</v>
          </cell>
          <cell r="AB995">
            <v>0.56999999999999995</v>
          </cell>
          <cell r="AC995">
            <v>0.48</v>
          </cell>
        </row>
        <row r="996">
          <cell r="X996">
            <v>0.6</v>
          </cell>
          <cell r="AB996">
            <v>0.57999999999999996</v>
          </cell>
          <cell r="AC996">
            <v>0.5</v>
          </cell>
        </row>
        <row r="997">
          <cell r="X997">
            <v>0.62</v>
          </cell>
          <cell r="AB997">
            <v>0.61</v>
          </cell>
          <cell r="AC997">
            <v>0.52</v>
          </cell>
        </row>
        <row r="998">
          <cell r="X998">
            <v>0.63</v>
          </cell>
          <cell r="AB998">
            <v>0.62</v>
          </cell>
          <cell r="AC998">
            <v>0.53</v>
          </cell>
        </row>
        <row r="999">
          <cell r="X999">
            <v>0.34</v>
          </cell>
          <cell r="AB999">
            <v>0.33</v>
          </cell>
        </row>
        <row r="1000">
          <cell r="X1000">
            <v>0.41</v>
          </cell>
          <cell r="AB1000">
            <v>0.4</v>
          </cell>
        </row>
        <row r="1001">
          <cell r="X1001">
            <v>0.48</v>
          </cell>
          <cell r="AB1001">
            <v>0.47</v>
          </cell>
        </row>
        <row r="1002">
          <cell r="X1002">
            <v>0.54</v>
          </cell>
          <cell r="AB1002">
            <v>0.53</v>
          </cell>
        </row>
        <row r="1003">
          <cell r="X1003">
            <v>0.59</v>
          </cell>
          <cell r="AB1003">
            <v>0.56999999999999995</v>
          </cell>
        </row>
        <row r="1004">
          <cell r="X1004">
            <v>0.65</v>
          </cell>
          <cell r="AB1004">
            <v>0.63</v>
          </cell>
        </row>
        <row r="1005">
          <cell r="X1005">
            <v>0.69</v>
          </cell>
          <cell r="AB1005">
            <v>0.67</v>
          </cell>
        </row>
        <row r="1006">
          <cell r="X1006">
            <v>0.73</v>
          </cell>
          <cell r="AB1006">
            <v>0.7</v>
          </cell>
        </row>
        <row r="1007">
          <cell r="X1007">
            <v>0.76</v>
          </cell>
          <cell r="AB1007">
            <v>0.74</v>
          </cell>
        </row>
        <row r="1008">
          <cell r="X1008">
            <v>0.78</v>
          </cell>
          <cell r="AB1008">
            <v>0.77</v>
          </cell>
        </row>
        <row r="1009">
          <cell r="X1009">
            <v>0.34</v>
          </cell>
          <cell r="AB1009">
            <v>0.33</v>
          </cell>
        </row>
        <row r="1010">
          <cell r="X1010">
            <v>0.41</v>
          </cell>
          <cell r="AB1010">
            <v>0.4</v>
          </cell>
        </row>
        <row r="1011">
          <cell r="X1011">
            <v>0.47</v>
          </cell>
          <cell r="AB1011">
            <v>0.46</v>
          </cell>
        </row>
        <row r="1012">
          <cell r="X1012">
            <v>0.53</v>
          </cell>
          <cell r="AB1012">
            <v>0.52</v>
          </cell>
        </row>
        <row r="1013">
          <cell r="X1013">
            <v>0.57999999999999996</v>
          </cell>
          <cell r="AB1013">
            <v>0.56000000000000005</v>
          </cell>
        </row>
        <row r="1014">
          <cell r="X1014">
            <v>0.64</v>
          </cell>
          <cell r="AB1014">
            <v>0.62</v>
          </cell>
        </row>
        <row r="1015">
          <cell r="X1015">
            <v>0.68</v>
          </cell>
          <cell r="AB1015">
            <v>0.66</v>
          </cell>
        </row>
        <row r="1016">
          <cell r="X1016">
            <v>0.71</v>
          </cell>
          <cell r="AB1016">
            <v>0.69</v>
          </cell>
        </row>
        <row r="1017">
          <cell r="X1017">
            <v>0.75</v>
          </cell>
          <cell r="AB1017">
            <v>0.73</v>
          </cell>
        </row>
        <row r="1018">
          <cell r="X1018">
            <v>0.77</v>
          </cell>
          <cell r="AB1018">
            <v>0.75</v>
          </cell>
        </row>
      </sheetData>
      <sheetData sheetId="1"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電灯幹線"/>
      <sheetName val="電灯分岐配線"/>
      <sheetName val="電灯分岐器具"/>
      <sheetName val="ｺﾝｾﾝﾄ配線"/>
      <sheetName val="ｺﾝｾﾝﾄ器具"/>
      <sheetName val="動力幹線"/>
      <sheetName val="動力分岐配線"/>
      <sheetName val="動力分岐器具"/>
      <sheetName val="電話配線"/>
      <sheetName val="電話器具"/>
      <sheetName val="拡声配線"/>
      <sheetName val="拡声器具"/>
      <sheetName val="ｲﾝﾀｰﾎﾝ配線"/>
      <sheetName val="ｲﾝﾀｰﾎﾝ器具"/>
      <sheetName val="TV配線"/>
      <sheetName val="TV器具"/>
      <sheetName val="火報配線"/>
      <sheetName val="火報器具"/>
      <sheetName val="防犯配線"/>
      <sheetName val="防犯器具"/>
      <sheetName val="水質試験配線"/>
      <sheetName val="水質試験器具"/>
      <sheetName val="項目ﾃﾞｰﾀ(配線)"/>
      <sheetName val="項目ﾃﾞｰﾀ(器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4">
          <cell r="D4">
            <v>2</v>
          </cell>
          <cell r="E4" t="str">
            <v>2P 15Ax2</v>
          </cell>
        </row>
        <row r="5">
          <cell r="D5">
            <v>11</v>
          </cell>
          <cell r="E5" t="str">
            <v>1P 15Ax1</v>
          </cell>
        </row>
        <row r="6">
          <cell r="D6">
            <v>12</v>
          </cell>
          <cell r="E6" t="str">
            <v>1P 15Ax2</v>
          </cell>
        </row>
        <row r="7">
          <cell r="D7">
            <v>13</v>
          </cell>
          <cell r="E7" t="str">
            <v>1P 15Ax3</v>
          </cell>
        </row>
        <row r="8">
          <cell r="D8">
            <v>14</v>
          </cell>
          <cell r="E8" t="str">
            <v>1P 15Ax4</v>
          </cell>
        </row>
        <row r="9">
          <cell r="D9">
            <v>15</v>
          </cell>
          <cell r="E9" t="str">
            <v>1P 15Ax5</v>
          </cell>
        </row>
        <row r="10">
          <cell r="D10">
            <v>16</v>
          </cell>
          <cell r="E10" t="str">
            <v>1P 15Ax6</v>
          </cell>
        </row>
        <row r="11">
          <cell r="D11">
            <v>31</v>
          </cell>
          <cell r="E11" t="str">
            <v>3W 15Ax1</v>
          </cell>
        </row>
        <row r="12">
          <cell r="D12">
            <v>32</v>
          </cell>
          <cell r="E12" t="str">
            <v>3W 15Ax2</v>
          </cell>
        </row>
        <row r="13">
          <cell r="D13">
            <v>33</v>
          </cell>
          <cell r="E13" t="str">
            <v>3W 15Ax3</v>
          </cell>
        </row>
        <row r="14">
          <cell r="D14">
            <v>34</v>
          </cell>
          <cell r="E14" t="str">
            <v>3W 15Ax4</v>
          </cell>
        </row>
        <row r="15">
          <cell r="D15">
            <v>35</v>
          </cell>
          <cell r="E15" t="str">
            <v>3W 15Ax5</v>
          </cell>
        </row>
        <row r="16">
          <cell r="D16">
            <v>36</v>
          </cell>
          <cell r="E16" t="str">
            <v>3W 15Ax6</v>
          </cell>
        </row>
        <row r="17">
          <cell r="D17">
            <v>41</v>
          </cell>
          <cell r="E17" t="str">
            <v>4W 15Ax1</v>
          </cell>
        </row>
        <row r="18">
          <cell r="D18">
            <v>42</v>
          </cell>
          <cell r="E18" t="str">
            <v>4W 15Ax2</v>
          </cell>
        </row>
        <row r="19">
          <cell r="D19">
            <v>43</v>
          </cell>
          <cell r="E19" t="str">
            <v>4W 15Ax3</v>
          </cell>
        </row>
        <row r="20">
          <cell r="D20">
            <v>44</v>
          </cell>
          <cell r="E20" t="str">
            <v>4W 15Ax4</v>
          </cell>
        </row>
        <row r="21">
          <cell r="D21">
            <v>45</v>
          </cell>
          <cell r="E21" t="str">
            <v>4W 15Ax5</v>
          </cell>
        </row>
        <row r="22">
          <cell r="D22">
            <v>46</v>
          </cell>
          <cell r="E22" t="str">
            <v>4W 15Ax6</v>
          </cell>
        </row>
        <row r="23">
          <cell r="D23">
            <v>111</v>
          </cell>
          <cell r="E23" t="str">
            <v>150x150x100</v>
          </cell>
        </row>
        <row r="24">
          <cell r="D24">
            <v>221</v>
          </cell>
          <cell r="E24" t="str">
            <v>200x200x100</v>
          </cell>
        </row>
        <row r="25">
          <cell r="D25">
            <v>222</v>
          </cell>
          <cell r="E25" t="str">
            <v>200x200x200</v>
          </cell>
        </row>
        <row r="26">
          <cell r="D26">
            <v>228</v>
          </cell>
          <cell r="E26" t="str">
            <v>200x200x80</v>
          </cell>
        </row>
        <row r="27">
          <cell r="D27">
            <v>331</v>
          </cell>
          <cell r="E27" t="str">
            <v>300x300x100</v>
          </cell>
        </row>
        <row r="28">
          <cell r="D28">
            <v>332</v>
          </cell>
          <cell r="E28" t="str">
            <v>300x300x200</v>
          </cell>
        </row>
        <row r="29">
          <cell r="D29">
            <v>338</v>
          </cell>
          <cell r="E29" t="str">
            <v>300x300x80</v>
          </cell>
        </row>
        <row r="30">
          <cell r="D30">
            <v>442</v>
          </cell>
          <cell r="E30" t="str">
            <v>400x400x200</v>
          </cell>
        </row>
        <row r="31">
          <cell r="D31">
            <v>443</v>
          </cell>
          <cell r="E31" t="str">
            <v>400x400x300</v>
          </cell>
        </row>
        <row r="32">
          <cell r="D32">
            <v>553</v>
          </cell>
          <cell r="E32" t="str">
            <v>500x500x300</v>
          </cell>
        </row>
        <row r="33">
          <cell r="D33">
            <v>554</v>
          </cell>
          <cell r="E33" t="str">
            <v>500x500x400</v>
          </cell>
        </row>
        <row r="34">
          <cell r="D34">
            <v>663</v>
          </cell>
          <cell r="E34" t="str">
            <v>600x600x300</v>
          </cell>
        </row>
        <row r="35">
          <cell r="D35">
            <v>664</v>
          </cell>
          <cell r="E35" t="str">
            <v>600x600x400</v>
          </cell>
        </row>
        <row r="36">
          <cell r="D36">
            <v>665</v>
          </cell>
          <cell r="E36" t="str">
            <v>600x600x500</v>
          </cell>
        </row>
        <row r="37">
          <cell r="D37">
            <v>773</v>
          </cell>
          <cell r="E37" t="str">
            <v>700x700x300</v>
          </cell>
        </row>
        <row r="38">
          <cell r="D38">
            <v>774</v>
          </cell>
          <cell r="E38" t="str">
            <v>700x700x400</v>
          </cell>
        </row>
        <row r="39">
          <cell r="D39">
            <v>775</v>
          </cell>
          <cell r="E39" t="str">
            <v>700x700x500</v>
          </cell>
        </row>
        <row r="40">
          <cell r="D40">
            <v>883</v>
          </cell>
          <cell r="E40" t="str">
            <v>800x800x300</v>
          </cell>
        </row>
        <row r="41">
          <cell r="D41">
            <v>884</v>
          </cell>
          <cell r="E41" t="str">
            <v>800x800x400</v>
          </cell>
        </row>
        <row r="42">
          <cell r="D42">
            <v>885</v>
          </cell>
          <cell r="E42" t="str">
            <v>800x800x500</v>
          </cell>
        </row>
        <row r="43">
          <cell r="D43">
            <v>886</v>
          </cell>
          <cell r="E43" t="str">
            <v>800x800x600</v>
          </cell>
        </row>
        <row r="44">
          <cell r="D44">
            <v>1131</v>
          </cell>
          <cell r="E44" t="str">
            <v>1P15Ax1,3W15Ax1</v>
          </cell>
        </row>
        <row r="45">
          <cell r="D45">
            <v>1141</v>
          </cell>
          <cell r="E45" t="str">
            <v>1P15Ax1,4W15Ax1</v>
          </cell>
        </row>
        <row r="46">
          <cell r="D46" t="str">
            <v>100V</v>
          </cell>
          <cell r="E46" t="str">
            <v>100V,3A</v>
          </cell>
        </row>
        <row r="47">
          <cell r="D47" t="str">
            <v>10W</v>
          </cell>
          <cell r="E47" t="str">
            <v>10W</v>
          </cell>
        </row>
        <row r="48">
          <cell r="D48" t="str">
            <v>1L</v>
          </cell>
          <cell r="E48" t="str">
            <v>1P 4Ax1(LED)</v>
          </cell>
        </row>
        <row r="49">
          <cell r="D49" t="str">
            <v>200V</v>
          </cell>
          <cell r="E49" t="str">
            <v>200V,3A</v>
          </cell>
        </row>
        <row r="50">
          <cell r="D50" t="str">
            <v>E</v>
          </cell>
          <cell r="E50" t="str">
            <v>2P 15Ax1,E付</v>
          </cell>
        </row>
        <row r="51">
          <cell r="D51" t="str">
            <v>2E</v>
          </cell>
          <cell r="E51" t="str">
            <v>2P 15Ax2,E付</v>
          </cell>
        </row>
        <row r="52">
          <cell r="D52" t="str">
            <v>2ET</v>
          </cell>
          <cell r="E52" t="str">
            <v>2P 15Ax2,ET付</v>
          </cell>
        </row>
        <row r="53">
          <cell r="D53" t="str">
            <v>3L</v>
          </cell>
          <cell r="E53" t="str">
            <v>3W 4Ax1(LED)</v>
          </cell>
        </row>
        <row r="54">
          <cell r="D54" t="str">
            <v>3W</v>
          </cell>
          <cell r="E54" t="str">
            <v>3W</v>
          </cell>
        </row>
        <row r="55">
          <cell r="D55" t="str">
            <v>4L</v>
          </cell>
          <cell r="E55" t="str">
            <v>4W 4Ax1(LED)</v>
          </cell>
        </row>
        <row r="56">
          <cell r="D56" t="str">
            <v>AK</v>
          </cell>
          <cell r="E56" t="str">
            <v>自動-切-手動</v>
          </cell>
        </row>
        <row r="57">
          <cell r="D57" t="str">
            <v>E</v>
          </cell>
          <cell r="E57" t="str">
            <v>2P 15Ax1,E付</v>
          </cell>
        </row>
        <row r="58">
          <cell r="D58" t="str">
            <v>ET</v>
          </cell>
          <cell r="E58" t="str">
            <v>2P 15Ax1,ET付</v>
          </cell>
        </row>
        <row r="59">
          <cell r="D59" t="str">
            <v>FE</v>
          </cell>
          <cell r="E59" t="str">
            <v>金属製</v>
          </cell>
        </row>
        <row r="60">
          <cell r="D60" t="str">
            <v>FEWP</v>
          </cell>
          <cell r="E60" t="str">
            <v>金属製,防水</v>
          </cell>
        </row>
        <row r="61">
          <cell r="D61" t="str">
            <v>G161</v>
          </cell>
          <cell r="E61" t="str">
            <v>G16　1方出</v>
          </cell>
        </row>
        <row r="62">
          <cell r="D62" t="str">
            <v>G162</v>
          </cell>
          <cell r="E62" t="str">
            <v>G16　2方出</v>
          </cell>
        </row>
        <row r="63">
          <cell r="D63" t="str">
            <v>G163</v>
          </cell>
          <cell r="E63" t="str">
            <v>G16　3方出</v>
          </cell>
        </row>
        <row r="64">
          <cell r="D64" t="str">
            <v>G164</v>
          </cell>
          <cell r="E64" t="str">
            <v>G16　4方出</v>
          </cell>
        </row>
        <row r="65">
          <cell r="D65" t="str">
            <v>G16SW1</v>
          </cell>
          <cell r="E65" t="str">
            <v>G16　1個用　1方出</v>
          </cell>
        </row>
        <row r="66">
          <cell r="D66" t="str">
            <v>G221</v>
          </cell>
          <cell r="E66" t="str">
            <v>G22　1方出</v>
          </cell>
        </row>
        <row r="67">
          <cell r="D67" t="str">
            <v>G222</v>
          </cell>
          <cell r="E67" t="str">
            <v>G22　2方出</v>
          </cell>
        </row>
        <row r="68">
          <cell r="D68" t="str">
            <v>G223</v>
          </cell>
          <cell r="E68" t="str">
            <v>G22　3方出</v>
          </cell>
        </row>
        <row r="69">
          <cell r="D69" t="str">
            <v>G224</v>
          </cell>
          <cell r="E69" t="str">
            <v>G22　4方出</v>
          </cell>
        </row>
        <row r="70">
          <cell r="D70" t="str">
            <v>VE</v>
          </cell>
          <cell r="E70" t="str">
            <v>樹脂製</v>
          </cell>
        </row>
        <row r="71">
          <cell r="D71" t="str">
            <v>VEWP</v>
          </cell>
          <cell r="E71" t="str">
            <v>樹脂製,防水</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価表 "/>
      <sheetName val="代価表（追加）"/>
      <sheetName val="ケーブル"/>
      <sheetName val="電線管"/>
    </sheetNames>
    <sheetDataSet>
      <sheetData sheetId="0"/>
      <sheetData sheetId="1" refreshError="1"/>
      <sheetData sheetId="2" refreshError="1"/>
      <sheetData sheetId="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隊舎照度計算"/>
      <sheetName val="照明ﾃﾞｰﾀ"/>
      <sheetName val="数量表"/>
      <sheetName val="天井開口"/>
      <sheetName val="Sheet2"/>
      <sheetName val="Sheet3"/>
      <sheetName val="Sheet4"/>
      <sheetName val="Sheet5"/>
    </sheetNames>
    <sheetDataSet>
      <sheetData sheetId="0"/>
      <sheetData sheetId="1" refreshError="1">
        <row r="9">
          <cell r="B9" t="str">
            <v>A-201</v>
          </cell>
          <cell r="C9">
            <v>3</v>
          </cell>
          <cell r="D9">
            <v>1</v>
          </cell>
          <cell r="E9">
            <v>1200</v>
          </cell>
          <cell r="F9">
            <v>0.74</v>
          </cell>
          <cell r="G9">
            <v>0.7</v>
          </cell>
          <cell r="H9">
            <v>0.62</v>
          </cell>
          <cell r="N9">
            <v>0.43</v>
          </cell>
          <cell r="O9">
            <v>0.32</v>
          </cell>
          <cell r="P9">
            <v>0.24</v>
          </cell>
          <cell r="Q9">
            <v>0.41</v>
          </cell>
          <cell r="R9">
            <v>0.3</v>
          </cell>
          <cell r="S9">
            <v>0.23</v>
          </cell>
          <cell r="T9">
            <v>0.4</v>
          </cell>
          <cell r="U9">
            <v>0.3</v>
          </cell>
          <cell r="V9">
            <v>0.23</v>
          </cell>
          <cell r="W9">
            <v>0.38</v>
          </cell>
          <cell r="X9">
            <v>0.28999999999999998</v>
          </cell>
          <cell r="Y9">
            <v>0.23</v>
          </cell>
          <cell r="Z9">
            <v>0.27</v>
          </cell>
          <cell r="AA9">
            <v>0.21</v>
          </cell>
          <cell r="AB9">
            <v>0.26</v>
          </cell>
          <cell r="AC9">
            <v>0.21</v>
          </cell>
        </row>
        <row r="10">
          <cell r="B10" t="str">
            <v>A-202</v>
          </cell>
          <cell r="C10">
            <v>4</v>
          </cell>
          <cell r="D10">
            <v>2</v>
          </cell>
          <cell r="E10">
            <v>1200</v>
          </cell>
          <cell r="F10">
            <v>0.74</v>
          </cell>
          <cell r="G10">
            <v>0.7</v>
          </cell>
          <cell r="H10">
            <v>0.62</v>
          </cell>
          <cell r="N10">
            <v>0.52</v>
          </cell>
          <cell r="O10">
            <v>0.4</v>
          </cell>
          <cell r="P10">
            <v>0.32</v>
          </cell>
          <cell r="Q10">
            <v>0.48</v>
          </cell>
          <cell r="R10">
            <v>0.38</v>
          </cell>
          <cell r="S10">
            <v>0.31</v>
          </cell>
          <cell r="T10">
            <v>0.5</v>
          </cell>
          <cell r="U10">
            <v>0.38</v>
          </cell>
          <cell r="V10">
            <v>0.31</v>
          </cell>
          <cell r="W10">
            <v>0.45</v>
          </cell>
          <cell r="X10">
            <v>0.36</v>
          </cell>
          <cell r="Y10">
            <v>0.3</v>
          </cell>
          <cell r="Z10">
            <v>0.34</v>
          </cell>
          <cell r="AA10">
            <v>0.28000000000000003</v>
          </cell>
          <cell r="AB10">
            <v>0.32</v>
          </cell>
          <cell r="AC10">
            <v>0.27</v>
          </cell>
        </row>
        <row r="11">
          <cell r="B11" t="str">
            <v>A-321</v>
          </cell>
          <cell r="C11">
            <v>3</v>
          </cell>
          <cell r="D11">
            <v>1</v>
          </cell>
          <cell r="E11">
            <v>3200</v>
          </cell>
          <cell r="F11">
            <v>0.74</v>
          </cell>
          <cell r="G11">
            <v>0.7</v>
          </cell>
          <cell r="H11">
            <v>0.62</v>
          </cell>
          <cell r="N11">
            <v>0.56999999999999995</v>
          </cell>
          <cell r="O11">
            <v>0.45</v>
          </cell>
          <cell r="P11">
            <v>0.37</v>
          </cell>
          <cell r="Q11">
            <v>0.52</v>
          </cell>
          <cell r="R11">
            <v>0.42</v>
          </cell>
          <cell r="S11">
            <v>0.35</v>
          </cell>
          <cell r="T11">
            <v>0.54</v>
          </cell>
          <cell r="U11">
            <v>0.43</v>
          </cell>
          <cell r="V11">
            <v>0.35</v>
          </cell>
          <cell r="W11">
            <v>0.49</v>
          </cell>
          <cell r="X11">
            <v>0.41</v>
          </cell>
          <cell r="Y11">
            <v>0.33</v>
          </cell>
          <cell r="Z11">
            <v>0.39</v>
          </cell>
          <cell r="AA11">
            <v>0.32</v>
          </cell>
          <cell r="AB11">
            <v>0.36</v>
          </cell>
          <cell r="AC11">
            <v>0.31</v>
          </cell>
        </row>
        <row r="12">
          <cell r="B12" t="str">
            <v>A-322</v>
          </cell>
          <cell r="C12">
            <v>4</v>
          </cell>
          <cell r="D12">
            <v>2</v>
          </cell>
          <cell r="E12">
            <v>3200</v>
          </cell>
          <cell r="F12">
            <v>0.74</v>
          </cell>
          <cell r="G12">
            <v>0.7</v>
          </cell>
          <cell r="H12">
            <v>0.62</v>
          </cell>
          <cell r="N12">
            <v>0.64</v>
          </cell>
          <cell r="O12">
            <v>0.52</v>
          </cell>
          <cell r="P12">
            <v>0.43</v>
          </cell>
          <cell r="Q12">
            <v>0.56999999999999995</v>
          </cell>
          <cell r="R12">
            <v>0.48</v>
          </cell>
          <cell r="S12">
            <v>0.41</v>
          </cell>
          <cell r="T12">
            <v>0.59</v>
          </cell>
          <cell r="U12">
            <v>0.49</v>
          </cell>
          <cell r="V12">
            <v>0.41</v>
          </cell>
          <cell r="W12">
            <v>0.54</v>
          </cell>
          <cell r="X12">
            <v>0.45</v>
          </cell>
          <cell r="Y12">
            <v>0.39</v>
          </cell>
          <cell r="Z12">
            <v>0.43</v>
          </cell>
          <cell r="AA12">
            <v>0.37</v>
          </cell>
          <cell r="AB12">
            <v>0.41</v>
          </cell>
          <cell r="AC12">
            <v>0.36</v>
          </cell>
        </row>
        <row r="13">
          <cell r="B13" t="str">
            <v>A-451</v>
          </cell>
          <cell r="C13">
            <v>3</v>
          </cell>
          <cell r="D13">
            <v>1</v>
          </cell>
          <cell r="E13">
            <v>4500</v>
          </cell>
          <cell r="F13">
            <v>0.74</v>
          </cell>
          <cell r="G13">
            <v>0.7</v>
          </cell>
          <cell r="H13">
            <v>0.62</v>
          </cell>
          <cell r="N13">
            <v>0.68</v>
          </cell>
          <cell r="O13">
            <v>0.56999999999999995</v>
          </cell>
          <cell r="P13">
            <v>0.49</v>
          </cell>
          <cell r="Q13">
            <v>0.6</v>
          </cell>
          <cell r="R13">
            <v>0.52</v>
          </cell>
          <cell r="S13">
            <v>0.45</v>
          </cell>
          <cell r="T13">
            <v>0.64</v>
          </cell>
          <cell r="U13">
            <v>0.54</v>
          </cell>
          <cell r="V13">
            <v>0.46</v>
          </cell>
          <cell r="W13">
            <v>0.56999999999999995</v>
          </cell>
          <cell r="X13">
            <v>0.5</v>
          </cell>
          <cell r="Y13">
            <v>0.43</v>
          </cell>
          <cell r="Z13">
            <v>0.48</v>
          </cell>
          <cell r="AA13">
            <v>0.41</v>
          </cell>
          <cell r="AB13">
            <v>0.45</v>
          </cell>
          <cell r="AC13">
            <v>0.4</v>
          </cell>
        </row>
        <row r="14">
          <cell r="B14" t="str">
            <v>A-452</v>
          </cell>
          <cell r="C14">
            <v>4</v>
          </cell>
          <cell r="D14">
            <v>2</v>
          </cell>
          <cell r="E14">
            <v>4500</v>
          </cell>
          <cell r="F14">
            <v>0.74</v>
          </cell>
          <cell r="G14">
            <v>0.7</v>
          </cell>
          <cell r="H14">
            <v>0.62</v>
          </cell>
          <cell r="N14">
            <v>0.75</v>
          </cell>
          <cell r="O14">
            <v>0.64</v>
          </cell>
          <cell r="P14">
            <v>0.56000000000000005</v>
          </cell>
          <cell r="Q14">
            <v>0.65</v>
          </cell>
          <cell r="R14">
            <v>0.57999999999999996</v>
          </cell>
          <cell r="S14">
            <v>0.51</v>
          </cell>
          <cell r="T14">
            <v>0.69</v>
          </cell>
          <cell r="U14">
            <v>0.6</v>
          </cell>
          <cell r="V14">
            <v>0.53</v>
          </cell>
          <cell r="W14">
            <v>0.61</v>
          </cell>
          <cell r="X14">
            <v>0.55000000000000004</v>
          </cell>
          <cell r="Y14">
            <v>0.5</v>
          </cell>
          <cell r="Z14">
            <v>0.54</v>
          </cell>
          <cell r="AA14">
            <v>0.48</v>
          </cell>
          <cell r="AB14">
            <v>0.6</v>
          </cell>
          <cell r="AC14">
            <v>0.45</v>
          </cell>
        </row>
        <row r="15">
          <cell r="B15" t="str">
            <v>B-321</v>
          </cell>
          <cell r="C15">
            <v>6</v>
          </cell>
          <cell r="D15">
            <v>1</v>
          </cell>
          <cell r="E15">
            <v>3200</v>
          </cell>
          <cell r="F15">
            <v>0.74</v>
          </cell>
          <cell r="G15">
            <v>0.7</v>
          </cell>
          <cell r="H15">
            <v>0.62</v>
          </cell>
          <cell r="N15">
            <v>0.78</v>
          </cell>
          <cell r="O15">
            <v>0.69</v>
          </cell>
          <cell r="P15">
            <v>0.62</v>
          </cell>
          <cell r="Q15">
            <v>0.68</v>
          </cell>
          <cell r="R15">
            <v>0.61</v>
          </cell>
          <cell r="S15">
            <v>0.56000000000000005</v>
          </cell>
          <cell r="T15">
            <v>0.74</v>
          </cell>
          <cell r="U15">
            <v>0.66</v>
          </cell>
          <cell r="V15">
            <v>0.59</v>
          </cell>
          <cell r="W15">
            <v>0.65</v>
          </cell>
          <cell r="X15">
            <v>0.59</v>
          </cell>
          <cell r="Y15">
            <v>0.53</v>
          </cell>
          <cell r="Z15">
            <v>0.57999999999999996</v>
          </cell>
          <cell r="AA15">
            <v>0.52</v>
          </cell>
          <cell r="AB15">
            <v>0.53</v>
          </cell>
          <cell r="AC15">
            <v>0.5</v>
          </cell>
        </row>
        <row r="16">
          <cell r="B16" t="str">
            <v>B-321P</v>
          </cell>
          <cell r="C16">
            <v>6</v>
          </cell>
          <cell r="D16">
            <v>1</v>
          </cell>
          <cell r="E16">
            <v>3200</v>
          </cell>
          <cell r="F16">
            <v>0.74</v>
          </cell>
          <cell r="G16">
            <v>0.7</v>
          </cell>
          <cell r="H16">
            <v>0.62</v>
          </cell>
          <cell r="N16">
            <v>0.82</v>
          </cell>
          <cell r="O16">
            <v>0.73</v>
          </cell>
          <cell r="P16">
            <v>0.67</v>
          </cell>
          <cell r="Q16">
            <v>0.7</v>
          </cell>
          <cell r="R16">
            <v>0.64</v>
          </cell>
          <cell r="S16">
            <v>0.59</v>
          </cell>
          <cell r="T16">
            <v>0.77</v>
          </cell>
          <cell r="U16">
            <v>0.68</v>
          </cell>
          <cell r="V16">
            <v>0.63</v>
          </cell>
          <cell r="W16">
            <v>0.67</v>
          </cell>
          <cell r="X16">
            <v>0.61</v>
          </cell>
          <cell r="Y16">
            <v>0.56999999999999995</v>
          </cell>
          <cell r="Z16">
            <v>0.6</v>
          </cell>
          <cell r="AA16">
            <v>0.56000000000000005</v>
          </cell>
          <cell r="AB16">
            <v>0.56000000000000005</v>
          </cell>
          <cell r="AC16">
            <v>0.52</v>
          </cell>
        </row>
        <row r="17">
          <cell r="B17" t="str">
            <v>B-322</v>
          </cell>
          <cell r="C17">
            <v>6</v>
          </cell>
          <cell r="D17">
            <v>2</v>
          </cell>
          <cell r="E17">
            <v>3200</v>
          </cell>
          <cell r="F17">
            <v>0.74</v>
          </cell>
          <cell r="G17">
            <v>0.7</v>
          </cell>
          <cell r="H17">
            <v>0.62</v>
          </cell>
          <cell r="N17">
            <v>0.86</v>
          </cell>
          <cell r="O17">
            <v>0.78</v>
          </cell>
          <cell r="P17">
            <v>0.73</v>
          </cell>
          <cell r="Q17">
            <v>0.73</v>
          </cell>
          <cell r="R17">
            <v>0.68</v>
          </cell>
          <cell r="S17">
            <v>0.64</v>
          </cell>
          <cell r="T17">
            <v>0.8</v>
          </cell>
          <cell r="U17">
            <v>0.74</v>
          </cell>
          <cell r="V17">
            <v>0.68</v>
          </cell>
          <cell r="W17">
            <v>0.69</v>
          </cell>
          <cell r="X17">
            <v>0.65</v>
          </cell>
          <cell r="Y17">
            <v>0.61</v>
          </cell>
          <cell r="Z17">
            <v>0.65</v>
          </cell>
          <cell r="AA17">
            <v>0.61</v>
          </cell>
          <cell r="AB17">
            <v>0.59</v>
          </cell>
          <cell r="AC17">
            <v>0.56000000000000005</v>
          </cell>
        </row>
        <row r="18">
          <cell r="B18" t="str">
            <v>B-322P</v>
          </cell>
          <cell r="C18">
            <v>6</v>
          </cell>
          <cell r="D18">
            <v>2</v>
          </cell>
          <cell r="E18">
            <v>3200</v>
          </cell>
          <cell r="F18">
            <v>0.74</v>
          </cell>
          <cell r="G18">
            <v>0.7</v>
          </cell>
          <cell r="H18">
            <v>0.62</v>
          </cell>
          <cell r="N18">
            <v>0.88</v>
          </cell>
          <cell r="O18">
            <v>0.82</v>
          </cell>
          <cell r="P18">
            <v>0.77</v>
          </cell>
          <cell r="Q18">
            <v>0.75</v>
          </cell>
          <cell r="R18">
            <v>0.7</v>
          </cell>
          <cell r="S18">
            <v>0.67</v>
          </cell>
          <cell r="T18">
            <v>0.83</v>
          </cell>
          <cell r="U18">
            <v>0.77</v>
          </cell>
          <cell r="V18">
            <v>0.72</v>
          </cell>
          <cell r="W18">
            <v>0.71</v>
          </cell>
          <cell r="X18">
            <v>0.68</v>
          </cell>
          <cell r="Y18">
            <v>0.64</v>
          </cell>
          <cell r="Z18">
            <v>0.68</v>
          </cell>
          <cell r="AA18">
            <v>0.64</v>
          </cell>
          <cell r="AB18">
            <v>0.62</v>
          </cell>
          <cell r="AC18">
            <v>0.59</v>
          </cell>
        </row>
        <row r="19">
          <cell r="B19" t="str">
            <v>B-451</v>
          </cell>
          <cell r="C19">
            <v>6</v>
          </cell>
          <cell r="D19">
            <v>1</v>
          </cell>
          <cell r="E19">
            <v>4500</v>
          </cell>
          <cell r="F19">
            <v>0.74</v>
          </cell>
          <cell r="G19">
            <v>0.7</v>
          </cell>
          <cell r="H19">
            <v>0.62</v>
          </cell>
          <cell r="N19">
            <v>0.41</v>
          </cell>
          <cell r="O19">
            <v>0.3</v>
          </cell>
          <cell r="P19">
            <v>0.23</v>
          </cell>
          <cell r="Q19">
            <v>0.39</v>
          </cell>
          <cell r="R19">
            <v>0.28999999999999998</v>
          </cell>
          <cell r="S19">
            <v>0.22</v>
          </cell>
          <cell r="T19">
            <v>0.38</v>
          </cell>
          <cell r="U19">
            <v>0.28000000000000003</v>
          </cell>
          <cell r="V19">
            <v>0.22</v>
          </cell>
          <cell r="W19">
            <v>0.36</v>
          </cell>
          <cell r="X19">
            <v>0.28000000000000003</v>
          </cell>
          <cell r="Y19">
            <v>0.22</v>
          </cell>
          <cell r="Z19">
            <v>0.26</v>
          </cell>
          <cell r="AA19">
            <v>0.2</v>
          </cell>
          <cell r="AB19">
            <v>0.25</v>
          </cell>
          <cell r="AC19">
            <v>0.2</v>
          </cell>
        </row>
        <row r="20">
          <cell r="B20" t="str">
            <v>B-451MP</v>
          </cell>
          <cell r="C20">
            <v>6</v>
          </cell>
          <cell r="D20">
            <v>1</v>
          </cell>
          <cell r="E20">
            <v>4500</v>
          </cell>
          <cell r="F20">
            <v>0.74</v>
          </cell>
          <cell r="G20">
            <v>0.7</v>
          </cell>
          <cell r="H20">
            <v>0.62</v>
          </cell>
          <cell r="N20">
            <v>0.5</v>
          </cell>
          <cell r="O20">
            <v>0.38</v>
          </cell>
          <cell r="P20">
            <v>0.31</v>
          </cell>
          <cell r="Q20">
            <v>0.46</v>
          </cell>
          <cell r="R20">
            <v>0.36</v>
          </cell>
          <cell r="S20">
            <v>0.28999999999999998</v>
          </cell>
          <cell r="T20">
            <v>0.47</v>
          </cell>
          <cell r="U20">
            <v>0.36</v>
          </cell>
          <cell r="V20">
            <v>0.28999999999999998</v>
          </cell>
          <cell r="W20">
            <v>0.43</v>
          </cell>
          <cell r="X20">
            <v>0.34</v>
          </cell>
          <cell r="Y20">
            <v>0.28999999999999998</v>
          </cell>
          <cell r="Z20">
            <v>0.32</v>
          </cell>
          <cell r="AA20">
            <v>0.27</v>
          </cell>
          <cell r="AB20">
            <v>0.3</v>
          </cell>
          <cell r="AC20">
            <v>0.26</v>
          </cell>
        </row>
        <row r="21">
          <cell r="B21" t="str">
            <v>B-451P</v>
          </cell>
          <cell r="C21">
            <v>6</v>
          </cell>
          <cell r="D21">
            <v>1</v>
          </cell>
          <cell r="E21">
            <v>4500</v>
          </cell>
          <cell r="F21">
            <v>0.74</v>
          </cell>
          <cell r="G21">
            <v>0.7</v>
          </cell>
          <cell r="H21">
            <v>0.62</v>
          </cell>
          <cell r="N21">
            <v>0.55000000000000004</v>
          </cell>
          <cell r="O21">
            <v>0.43</v>
          </cell>
          <cell r="P21">
            <v>0.35</v>
          </cell>
          <cell r="Q21">
            <v>0.49</v>
          </cell>
          <cell r="R21">
            <v>0.4</v>
          </cell>
          <cell r="S21">
            <v>0.33</v>
          </cell>
          <cell r="T21">
            <v>0.51</v>
          </cell>
          <cell r="U21">
            <v>0.41</v>
          </cell>
          <cell r="V21">
            <v>0.33</v>
          </cell>
          <cell r="W21">
            <v>0.47</v>
          </cell>
          <cell r="X21">
            <v>0.39</v>
          </cell>
          <cell r="Y21">
            <v>0.31</v>
          </cell>
          <cell r="Z21">
            <v>0.37</v>
          </cell>
          <cell r="AA21">
            <v>0.3</v>
          </cell>
          <cell r="AB21">
            <v>0.34</v>
          </cell>
          <cell r="AC21">
            <v>0.28999999999999998</v>
          </cell>
        </row>
        <row r="22">
          <cell r="B22" t="str">
            <v>B-452</v>
          </cell>
          <cell r="C22">
            <v>6</v>
          </cell>
          <cell r="D22">
            <v>2</v>
          </cell>
          <cell r="E22">
            <v>4500</v>
          </cell>
          <cell r="F22">
            <v>0.74</v>
          </cell>
          <cell r="G22">
            <v>0.7</v>
          </cell>
          <cell r="H22">
            <v>0.62</v>
          </cell>
          <cell r="N22">
            <v>0.61</v>
          </cell>
          <cell r="O22">
            <v>0.5</v>
          </cell>
          <cell r="P22">
            <v>0.41</v>
          </cell>
          <cell r="Q22">
            <v>0.54</v>
          </cell>
          <cell r="R22">
            <v>0.46</v>
          </cell>
          <cell r="S22">
            <v>0.39</v>
          </cell>
          <cell r="T22">
            <v>0.56000000000000005</v>
          </cell>
          <cell r="U22">
            <v>0.46</v>
          </cell>
          <cell r="V22">
            <v>0.39</v>
          </cell>
          <cell r="W22">
            <v>0.51</v>
          </cell>
          <cell r="X22">
            <v>0.43</v>
          </cell>
          <cell r="Y22">
            <v>0.37</v>
          </cell>
          <cell r="Z22">
            <v>0.41</v>
          </cell>
          <cell r="AA22">
            <v>0.35</v>
          </cell>
          <cell r="AB22">
            <v>0.39</v>
          </cell>
          <cell r="AC22">
            <v>0.34</v>
          </cell>
        </row>
        <row r="23">
          <cell r="B23" t="str">
            <v>B-452P</v>
          </cell>
          <cell r="C23">
            <v>6</v>
          </cell>
          <cell r="D23">
            <v>2</v>
          </cell>
          <cell r="E23">
            <v>4500</v>
          </cell>
          <cell r="F23">
            <v>0.74</v>
          </cell>
          <cell r="G23">
            <v>0.7</v>
          </cell>
          <cell r="H23">
            <v>0.62</v>
          </cell>
          <cell r="N23">
            <v>0.65</v>
          </cell>
          <cell r="O23">
            <v>0.54</v>
          </cell>
          <cell r="P23">
            <v>0.46</v>
          </cell>
          <cell r="Q23">
            <v>0.56999999999999995</v>
          </cell>
          <cell r="R23">
            <v>0.49</v>
          </cell>
          <cell r="S23">
            <v>0.43</v>
          </cell>
          <cell r="T23">
            <v>0.61</v>
          </cell>
          <cell r="U23">
            <v>0.51</v>
          </cell>
          <cell r="V23">
            <v>0.44</v>
          </cell>
          <cell r="W23">
            <v>0.54</v>
          </cell>
          <cell r="X23">
            <v>0.48</v>
          </cell>
          <cell r="Y23">
            <v>0.41</v>
          </cell>
          <cell r="Z23">
            <v>0.45</v>
          </cell>
          <cell r="AA23">
            <v>0.39</v>
          </cell>
          <cell r="AB23">
            <v>0.43</v>
          </cell>
          <cell r="AC23">
            <v>0.38</v>
          </cell>
        </row>
        <row r="24">
          <cell r="B24" t="str">
            <v>C-363</v>
          </cell>
          <cell r="C24">
            <v>25</v>
          </cell>
          <cell r="D24">
            <v>3</v>
          </cell>
          <cell r="E24">
            <v>2700</v>
          </cell>
          <cell r="F24">
            <v>0.74</v>
          </cell>
          <cell r="G24">
            <v>0.7</v>
          </cell>
          <cell r="H24">
            <v>0.62</v>
          </cell>
          <cell r="N24">
            <v>0.71</v>
          </cell>
          <cell r="O24">
            <v>0.61</v>
          </cell>
          <cell r="P24">
            <v>0.53</v>
          </cell>
          <cell r="Q24">
            <v>0.62</v>
          </cell>
          <cell r="R24">
            <v>0.55000000000000004</v>
          </cell>
          <cell r="S24">
            <v>0.48</v>
          </cell>
          <cell r="T24">
            <v>0.66</v>
          </cell>
          <cell r="U24">
            <v>0.56999999999999995</v>
          </cell>
          <cell r="V24">
            <v>0.5</v>
          </cell>
          <cell r="W24">
            <v>0.57999999999999996</v>
          </cell>
          <cell r="X24">
            <v>0.52</v>
          </cell>
          <cell r="Y24">
            <v>0.48</v>
          </cell>
          <cell r="Z24">
            <v>0.51</v>
          </cell>
          <cell r="AA24">
            <v>0.45</v>
          </cell>
          <cell r="AB24">
            <v>0.48</v>
          </cell>
          <cell r="AC24">
            <v>0.43</v>
          </cell>
        </row>
        <row r="25">
          <cell r="B25" t="str">
            <v>D-322</v>
          </cell>
          <cell r="C25">
            <v>77</v>
          </cell>
          <cell r="D25">
            <v>2</v>
          </cell>
          <cell r="E25">
            <v>3200</v>
          </cell>
          <cell r="F25">
            <v>0.74</v>
          </cell>
          <cell r="G25">
            <v>0.7</v>
          </cell>
          <cell r="H25">
            <v>0.66</v>
          </cell>
          <cell r="N25">
            <v>0.74</v>
          </cell>
          <cell r="O25">
            <v>0.66</v>
          </cell>
          <cell r="P25">
            <v>0.59</v>
          </cell>
          <cell r="Q25">
            <v>0.65</v>
          </cell>
          <cell r="R25">
            <v>0.57999999999999996</v>
          </cell>
          <cell r="S25">
            <v>0.53</v>
          </cell>
          <cell r="T25">
            <v>0.7</v>
          </cell>
          <cell r="U25">
            <v>0.62</v>
          </cell>
          <cell r="V25">
            <v>0.56000000000000005</v>
          </cell>
          <cell r="W25">
            <v>0.62</v>
          </cell>
          <cell r="X25">
            <v>0.56000000000000005</v>
          </cell>
          <cell r="Y25">
            <v>0.5</v>
          </cell>
          <cell r="Z25">
            <v>0.55000000000000004</v>
          </cell>
          <cell r="AA25">
            <v>0.5</v>
          </cell>
          <cell r="AB25">
            <v>0.5</v>
          </cell>
          <cell r="AC25">
            <v>0.48</v>
          </cell>
        </row>
        <row r="26">
          <cell r="B26" t="str">
            <v>D-452</v>
          </cell>
          <cell r="C26">
            <v>77</v>
          </cell>
          <cell r="D26">
            <v>2</v>
          </cell>
          <cell r="E26">
            <v>4500</v>
          </cell>
          <cell r="F26">
            <v>0.74</v>
          </cell>
          <cell r="G26">
            <v>0.7</v>
          </cell>
          <cell r="H26">
            <v>0.62</v>
          </cell>
          <cell r="N26">
            <v>0.78</v>
          </cell>
          <cell r="O26">
            <v>0.69</v>
          </cell>
          <cell r="P26">
            <v>0.63</v>
          </cell>
          <cell r="Q26">
            <v>0.66</v>
          </cell>
          <cell r="R26">
            <v>0.61</v>
          </cell>
          <cell r="S26">
            <v>0.56000000000000005</v>
          </cell>
          <cell r="T26">
            <v>0.73</v>
          </cell>
          <cell r="U26">
            <v>0.65</v>
          </cell>
          <cell r="V26">
            <v>0.6</v>
          </cell>
          <cell r="W26">
            <v>0.64</v>
          </cell>
          <cell r="X26">
            <v>0.57999999999999996</v>
          </cell>
          <cell r="Y26">
            <v>0.54</v>
          </cell>
          <cell r="Z26">
            <v>0.56999999999999995</v>
          </cell>
          <cell r="AA26">
            <v>0.53</v>
          </cell>
          <cell r="AB26">
            <v>0.53</v>
          </cell>
          <cell r="AC26">
            <v>0.49</v>
          </cell>
        </row>
        <row r="27">
          <cell r="B27" t="str">
            <v>FBS3-401</v>
          </cell>
          <cell r="C27">
            <v>1</v>
          </cell>
          <cell r="D27">
            <v>1</v>
          </cell>
          <cell r="E27">
            <v>3000</v>
          </cell>
          <cell r="F27">
            <v>0.74</v>
          </cell>
          <cell r="G27">
            <v>0.7</v>
          </cell>
          <cell r="H27">
            <v>0.62</v>
          </cell>
          <cell r="N27">
            <v>0.81</v>
          </cell>
          <cell r="O27">
            <v>0.74</v>
          </cell>
          <cell r="P27">
            <v>0.69</v>
          </cell>
          <cell r="Q27">
            <v>0.69</v>
          </cell>
          <cell r="R27">
            <v>0.66</v>
          </cell>
          <cell r="S27">
            <v>0.61</v>
          </cell>
          <cell r="T27">
            <v>0.76</v>
          </cell>
          <cell r="U27">
            <v>0.7</v>
          </cell>
          <cell r="V27">
            <v>0.65</v>
          </cell>
          <cell r="W27">
            <v>0.66</v>
          </cell>
          <cell r="X27">
            <v>0.62</v>
          </cell>
          <cell r="Y27">
            <v>0.57999999999999996</v>
          </cell>
          <cell r="Z27">
            <v>0.62</v>
          </cell>
          <cell r="AA27">
            <v>0.57999999999999996</v>
          </cell>
          <cell r="AB27">
            <v>0.56000000000000005</v>
          </cell>
          <cell r="AC27">
            <v>0.53</v>
          </cell>
        </row>
        <row r="28">
          <cell r="B28" t="str">
            <v>FCO3-C301</v>
          </cell>
          <cell r="D28">
            <v>1</v>
          </cell>
          <cell r="E28">
            <v>1700</v>
          </cell>
          <cell r="F28">
            <v>0.74</v>
          </cell>
          <cell r="G28">
            <v>0.7</v>
          </cell>
          <cell r="H28">
            <v>0.62</v>
          </cell>
          <cell r="N28">
            <v>0.84</v>
          </cell>
          <cell r="O28">
            <v>0.78</v>
          </cell>
          <cell r="P28">
            <v>0.73</v>
          </cell>
          <cell r="Q28">
            <v>0.77</v>
          </cell>
          <cell r="R28">
            <v>0.67</v>
          </cell>
          <cell r="S28">
            <v>0.64</v>
          </cell>
          <cell r="T28">
            <v>0.79</v>
          </cell>
          <cell r="U28">
            <v>0.74</v>
          </cell>
          <cell r="V28">
            <v>0.68</v>
          </cell>
          <cell r="W28">
            <v>0.67</v>
          </cell>
          <cell r="X28">
            <v>0.65</v>
          </cell>
          <cell r="Y28">
            <v>0.61</v>
          </cell>
          <cell r="Z28">
            <v>0.64</v>
          </cell>
          <cell r="AA28">
            <v>0.61</v>
          </cell>
          <cell r="AB28">
            <v>0.59</v>
          </cell>
          <cell r="AC28">
            <v>0.56000000000000005</v>
          </cell>
        </row>
        <row r="29">
          <cell r="B29" t="str">
            <v>FCO3-C302</v>
          </cell>
          <cell r="D29">
            <v>2</v>
          </cell>
          <cell r="E29">
            <v>1700</v>
          </cell>
          <cell r="F29">
            <v>0.74</v>
          </cell>
          <cell r="G29">
            <v>0.7</v>
          </cell>
          <cell r="H29">
            <v>0.62</v>
          </cell>
          <cell r="N29">
            <v>0.43</v>
          </cell>
          <cell r="O29">
            <v>0.31</v>
          </cell>
          <cell r="P29">
            <v>0.23</v>
          </cell>
          <cell r="Q29">
            <v>0.4</v>
          </cell>
          <cell r="R29">
            <v>0.3</v>
          </cell>
          <cell r="S29">
            <v>0.23</v>
          </cell>
          <cell r="T29">
            <v>0.4</v>
          </cell>
          <cell r="U29">
            <v>0.3</v>
          </cell>
          <cell r="V29">
            <v>0.23</v>
          </cell>
          <cell r="W29">
            <v>0.37</v>
          </cell>
          <cell r="X29">
            <v>0.28000000000000003</v>
          </cell>
          <cell r="Y29">
            <v>0.23</v>
          </cell>
          <cell r="Z29">
            <v>0.26</v>
          </cell>
          <cell r="AA29">
            <v>0.21</v>
          </cell>
          <cell r="AB29">
            <v>0.25</v>
          </cell>
          <cell r="AC29">
            <v>0.2</v>
          </cell>
        </row>
        <row r="30">
          <cell r="B30" t="str">
            <v>FCO3-C321C301</v>
          </cell>
          <cell r="D30">
            <v>2</v>
          </cell>
          <cell r="E30">
            <v>1900</v>
          </cell>
          <cell r="F30">
            <v>0.74</v>
          </cell>
          <cell r="G30">
            <v>0.7</v>
          </cell>
          <cell r="H30">
            <v>0.62</v>
          </cell>
          <cell r="N30">
            <v>0.51</v>
          </cell>
          <cell r="O30">
            <v>0.39</v>
          </cell>
          <cell r="P30">
            <v>0.32</v>
          </cell>
          <cell r="Q30">
            <v>0.47</v>
          </cell>
          <cell r="R30">
            <v>0.37</v>
          </cell>
          <cell r="S30">
            <v>0.3</v>
          </cell>
          <cell r="T30">
            <v>0.48</v>
          </cell>
          <cell r="U30">
            <v>0.37</v>
          </cell>
          <cell r="V30">
            <v>0.3</v>
          </cell>
          <cell r="W30">
            <v>0.44</v>
          </cell>
          <cell r="X30">
            <v>0.35</v>
          </cell>
          <cell r="Y30">
            <v>0.28999999999999998</v>
          </cell>
          <cell r="Z30">
            <v>0.32</v>
          </cell>
          <cell r="AA30">
            <v>0.27</v>
          </cell>
          <cell r="AB30">
            <v>0.32</v>
          </cell>
          <cell r="AC30">
            <v>0.26</v>
          </cell>
        </row>
        <row r="31">
          <cell r="B31" t="str">
            <v>FCO3-C401C301</v>
          </cell>
          <cell r="D31">
            <v>2</v>
          </cell>
          <cell r="E31">
            <v>2250</v>
          </cell>
          <cell r="F31">
            <v>0.74</v>
          </cell>
          <cell r="G31">
            <v>0.7</v>
          </cell>
          <cell r="H31">
            <v>0.62</v>
          </cell>
          <cell r="N31">
            <v>0.56999999999999995</v>
          </cell>
          <cell r="O31">
            <v>0.45</v>
          </cell>
          <cell r="P31">
            <v>0.36</v>
          </cell>
          <cell r="Q31">
            <v>0.51</v>
          </cell>
          <cell r="R31">
            <v>0.41</v>
          </cell>
          <cell r="S31">
            <v>0.34</v>
          </cell>
          <cell r="T31">
            <v>0.53</v>
          </cell>
          <cell r="U31">
            <v>0.42</v>
          </cell>
          <cell r="V31">
            <v>0.34</v>
          </cell>
          <cell r="W31">
            <v>0.48</v>
          </cell>
          <cell r="X31">
            <v>0.4</v>
          </cell>
          <cell r="Y31">
            <v>0.33</v>
          </cell>
          <cell r="Z31">
            <v>0.37</v>
          </cell>
          <cell r="AA31">
            <v>0.31</v>
          </cell>
          <cell r="AB31">
            <v>0.35</v>
          </cell>
          <cell r="AC31">
            <v>0.3</v>
          </cell>
        </row>
        <row r="32">
          <cell r="B32" t="str">
            <v>FPR1-1101</v>
          </cell>
          <cell r="C32">
            <v>7</v>
          </cell>
          <cell r="D32">
            <v>1</v>
          </cell>
          <cell r="E32">
            <v>9000</v>
          </cell>
          <cell r="F32">
            <v>0.74</v>
          </cell>
          <cell r="G32">
            <v>0.7</v>
          </cell>
          <cell r="H32">
            <v>0.62</v>
          </cell>
          <cell r="N32">
            <v>0.63</v>
          </cell>
          <cell r="O32">
            <v>0.51</v>
          </cell>
          <cell r="P32">
            <v>0.42</v>
          </cell>
          <cell r="Q32">
            <v>0.56000000000000005</v>
          </cell>
          <cell r="R32">
            <v>0.47</v>
          </cell>
          <cell r="S32">
            <v>0.4</v>
          </cell>
          <cell r="T32">
            <v>0.59</v>
          </cell>
          <cell r="U32">
            <v>0.48</v>
          </cell>
          <cell r="V32">
            <v>0.41</v>
          </cell>
          <cell r="W32">
            <v>0.52</v>
          </cell>
          <cell r="X32">
            <v>0.44</v>
          </cell>
          <cell r="Y32">
            <v>0.38</v>
          </cell>
          <cell r="Z32">
            <v>0.42</v>
          </cell>
          <cell r="AA32">
            <v>0.36</v>
          </cell>
          <cell r="AB32">
            <v>0.4</v>
          </cell>
          <cell r="AC32">
            <v>0.34</v>
          </cell>
        </row>
        <row r="33">
          <cell r="B33" t="str">
            <v>FPR1-1102</v>
          </cell>
          <cell r="C33">
            <v>7</v>
          </cell>
          <cell r="D33">
            <v>2</v>
          </cell>
          <cell r="E33">
            <v>9000</v>
          </cell>
          <cell r="F33">
            <v>0.74</v>
          </cell>
          <cell r="G33">
            <v>0.7</v>
          </cell>
          <cell r="H33">
            <v>0.62</v>
          </cell>
          <cell r="N33">
            <v>0.67</v>
          </cell>
          <cell r="O33">
            <v>0.55000000000000004</v>
          </cell>
          <cell r="P33">
            <v>0.47</v>
          </cell>
          <cell r="Q33">
            <v>0.59</v>
          </cell>
          <cell r="R33">
            <v>0.5</v>
          </cell>
          <cell r="S33">
            <v>0.44</v>
          </cell>
          <cell r="T33">
            <v>0.62</v>
          </cell>
          <cell r="U33">
            <v>0.52</v>
          </cell>
          <cell r="V33">
            <v>0.44</v>
          </cell>
          <cell r="W33">
            <v>0.55000000000000004</v>
          </cell>
          <cell r="X33">
            <v>0.48</v>
          </cell>
          <cell r="Y33">
            <v>0.41</v>
          </cell>
          <cell r="Z33">
            <v>0.46</v>
          </cell>
          <cell r="AA33">
            <v>0.4</v>
          </cell>
          <cell r="AB33">
            <v>0.43</v>
          </cell>
          <cell r="AC33">
            <v>0.38</v>
          </cell>
        </row>
        <row r="34">
          <cell r="B34" t="str">
            <v>FPR1-1103</v>
          </cell>
          <cell r="C34">
            <v>7</v>
          </cell>
          <cell r="D34">
            <v>3</v>
          </cell>
          <cell r="E34">
            <v>9000</v>
          </cell>
          <cell r="F34">
            <v>0.74</v>
          </cell>
          <cell r="G34">
            <v>0.7</v>
          </cell>
          <cell r="H34">
            <v>0.62</v>
          </cell>
          <cell r="N34">
            <v>0.73</v>
          </cell>
          <cell r="O34">
            <v>0.63</v>
          </cell>
          <cell r="P34">
            <v>0.55000000000000004</v>
          </cell>
          <cell r="Q34">
            <v>0.64</v>
          </cell>
          <cell r="R34">
            <v>0.56999999999999995</v>
          </cell>
          <cell r="S34">
            <v>0.5</v>
          </cell>
          <cell r="T34">
            <v>0.68</v>
          </cell>
          <cell r="U34">
            <v>0.59</v>
          </cell>
          <cell r="V34">
            <v>0.52</v>
          </cell>
          <cell r="W34">
            <v>0.6</v>
          </cell>
          <cell r="X34">
            <v>0.54</v>
          </cell>
          <cell r="Y34">
            <v>0.48</v>
          </cell>
          <cell r="Z34">
            <v>0.52</v>
          </cell>
          <cell r="AA34">
            <v>0.46</v>
          </cell>
          <cell r="AB34">
            <v>0.48</v>
          </cell>
          <cell r="AC34">
            <v>0.43</v>
          </cell>
        </row>
        <row r="35">
          <cell r="B35" t="str">
            <v>FPR1-201</v>
          </cell>
          <cell r="C35">
            <v>6</v>
          </cell>
          <cell r="D35">
            <v>1</v>
          </cell>
          <cell r="E35">
            <v>1200</v>
          </cell>
          <cell r="F35">
            <v>0.74</v>
          </cell>
          <cell r="G35">
            <v>0.7</v>
          </cell>
          <cell r="H35">
            <v>0.62</v>
          </cell>
          <cell r="N35">
            <v>0.77</v>
          </cell>
          <cell r="O35">
            <v>0.68</v>
          </cell>
          <cell r="P35">
            <v>0.6</v>
          </cell>
          <cell r="Q35">
            <v>0.67</v>
          </cell>
          <cell r="R35">
            <v>0.6</v>
          </cell>
          <cell r="S35">
            <v>0.55000000000000004</v>
          </cell>
          <cell r="T35">
            <v>0.72</v>
          </cell>
          <cell r="U35">
            <v>0.64</v>
          </cell>
          <cell r="V35">
            <v>0.56999999999999995</v>
          </cell>
          <cell r="W35">
            <v>0.63</v>
          </cell>
          <cell r="X35">
            <v>0.56999999999999995</v>
          </cell>
          <cell r="Y35">
            <v>0.52</v>
          </cell>
          <cell r="Z35">
            <v>0.56000000000000005</v>
          </cell>
          <cell r="AA35">
            <v>0.5</v>
          </cell>
          <cell r="AB35">
            <v>0.51</v>
          </cell>
          <cell r="AC35">
            <v>0.47</v>
          </cell>
        </row>
        <row r="36">
          <cell r="B36" t="str">
            <v>FPR1-202</v>
          </cell>
          <cell r="C36">
            <v>6</v>
          </cell>
          <cell r="D36">
            <v>2</v>
          </cell>
          <cell r="E36">
            <v>1200</v>
          </cell>
          <cell r="F36">
            <v>0.74</v>
          </cell>
          <cell r="G36">
            <v>0.7</v>
          </cell>
          <cell r="H36">
            <v>0.62</v>
          </cell>
          <cell r="N36">
            <v>0.8</v>
          </cell>
          <cell r="O36">
            <v>0.72</v>
          </cell>
          <cell r="P36">
            <v>0.65</v>
          </cell>
          <cell r="Q36">
            <v>0.68</v>
          </cell>
          <cell r="R36">
            <v>0.63</v>
          </cell>
          <cell r="S36">
            <v>0.57999999999999996</v>
          </cell>
          <cell r="T36">
            <v>0.75</v>
          </cell>
          <cell r="U36">
            <v>0.68</v>
          </cell>
          <cell r="V36">
            <v>0.61</v>
          </cell>
          <cell r="W36">
            <v>0.65</v>
          </cell>
          <cell r="X36">
            <v>0.59</v>
          </cell>
          <cell r="Y36">
            <v>0.55000000000000004</v>
          </cell>
          <cell r="Z36">
            <v>0.59</v>
          </cell>
          <cell r="AA36">
            <v>0.54</v>
          </cell>
          <cell r="AB36">
            <v>0.54</v>
          </cell>
          <cell r="AC36">
            <v>0.5</v>
          </cell>
        </row>
        <row r="37">
          <cell r="B37" t="str">
            <v>FPR1-321</v>
          </cell>
          <cell r="C37">
            <v>6</v>
          </cell>
          <cell r="D37">
            <v>1</v>
          </cell>
          <cell r="E37">
            <v>3200</v>
          </cell>
          <cell r="F37">
            <v>0.74</v>
          </cell>
          <cell r="G37">
            <v>0.7</v>
          </cell>
          <cell r="H37">
            <v>0.62</v>
          </cell>
          <cell r="N37">
            <v>0.85</v>
          </cell>
          <cell r="O37">
            <v>0.77</v>
          </cell>
          <cell r="P37">
            <v>0.71</v>
          </cell>
          <cell r="Q37">
            <v>0.72</v>
          </cell>
          <cell r="R37">
            <v>0.67</v>
          </cell>
          <cell r="S37">
            <v>0.62</v>
          </cell>
          <cell r="T37">
            <v>0.78</v>
          </cell>
          <cell r="U37">
            <v>0.72</v>
          </cell>
          <cell r="V37">
            <v>0.67</v>
          </cell>
          <cell r="W37">
            <v>0.68</v>
          </cell>
          <cell r="X37">
            <v>0.64</v>
          </cell>
          <cell r="Y37">
            <v>0.59</v>
          </cell>
          <cell r="Z37">
            <v>0.63</v>
          </cell>
          <cell r="AA37">
            <v>0.59</v>
          </cell>
          <cell r="AB37">
            <v>0.57999999999999996</v>
          </cell>
          <cell r="AC37">
            <v>0.54</v>
          </cell>
        </row>
        <row r="38">
          <cell r="B38" t="str">
            <v>FPR1-322</v>
          </cell>
          <cell r="C38">
            <v>6</v>
          </cell>
          <cell r="D38">
            <v>2</v>
          </cell>
          <cell r="E38">
            <v>3200</v>
          </cell>
          <cell r="F38">
            <v>0.74</v>
          </cell>
          <cell r="G38">
            <v>0.7</v>
          </cell>
          <cell r="H38">
            <v>0.62</v>
          </cell>
          <cell r="N38">
            <v>0.86</v>
          </cell>
          <cell r="O38">
            <v>0.81</v>
          </cell>
          <cell r="P38">
            <v>0.75</v>
          </cell>
          <cell r="Q38">
            <v>0.74</v>
          </cell>
          <cell r="R38">
            <v>0.69</v>
          </cell>
          <cell r="S38">
            <v>0.66</v>
          </cell>
          <cell r="T38">
            <v>0.8</v>
          </cell>
          <cell r="U38">
            <v>0.76</v>
          </cell>
          <cell r="V38">
            <v>0.7</v>
          </cell>
          <cell r="W38">
            <v>0.69</v>
          </cell>
          <cell r="X38">
            <v>0.66</v>
          </cell>
          <cell r="Y38">
            <v>0.62</v>
          </cell>
          <cell r="Z38">
            <v>0.66</v>
          </cell>
          <cell r="AA38">
            <v>0.62</v>
          </cell>
          <cell r="AB38">
            <v>0.59</v>
          </cell>
          <cell r="AC38">
            <v>0.56999999999999995</v>
          </cell>
        </row>
        <row r="39">
          <cell r="B39" t="str">
            <v>FPR1-401</v>
          </cell>
          <cell r="C39">
            <v>6</v>
          </cell>
          <cell r="D39">
            <v>1</v>
          </cell>
          <cell r="E39">
            <v>3000</v>
          </cell>
          <cell r="F39">
            <v>0.74</v>
          </cell>
          <cell r="G39">
            <v>0.7</v>
          </cell>
          <cell r="H39">
            <v>0.62</v>
          </cell>
          <cell r="N39">
            <v>0.43</v>
          </cell>
          <cell r="O39">
            <v>0.31</v>
          </cell>
          <cell r="P39">
            <v>0.24</v>
          </cell>
          <cell r="Q39">
            <v>0.39</v>
          </cell>
          <cell r="R39">
            <v>0.3</v>
          </cell>
          <cell r="S39">
            <v>0.23</v>
          </cell>
          <cell r="T39">
            <v>0.4</v>
          </cell>
          <cell r="U39">
            <v>0.3</v>
          </cell>
          <cell r="V39">
            <v>0.23</v>
          </cell>
          <cell r="W39">
            <v>0.37</v>
          </cell>
          <cell r="X39">
            <v>0.28000000000000003</v>
          </cell>
          <cell r="Y39">
            <v>0.22</v>
          </cell>
          <cell r="Z39">
            <v>0.27</v>
          </cell>
          <cell r="AA39">
            <v>0.21</v>
          </cell>
          <cell r="AB39">
            <v>0.26</v>
          </cell>
          <cell r="AC39">
            <v>0.21</v>
          </cell>
        </row>
        <row r="40">
          <cell r="B40" t="str">
            <v>FPR1-402</v>
          </cell>
          <cell r="C40">
            <v>6</v>
          </cell>
          <cell r="D40">
            <v>2</v>
          </cell>
          <cell r="E40">
            <v>3000</v>
          </cell>
          <cell r="F40">
            <v>0.74</v>
          </cell>
          <cell r="G40">
            <v>0.7</v>
          </cell>
          <cell r="H40">
            <v>0.62</v>
          </cell>
          <cell r="N40">
            <v>0.51</v>
          </cell>
          <cell r="O40">
            <v>0.39</v>
          </cell>
          <cell r="P40">
            <v>0.32</v>
          </cell>
          <cell r="Q40">
            <v>0.47</v>
          </cell>
          <cell r="R40">
            <v>0.37</v>
          </cell>
          <cell r="S40">
            <v>0.31</v>
          </cell>
          <cell r="T40">
            <v>0.48</v>
          </cell>
          <cell r="U40">
            <v>0.38</v>
          </cell>
          <cell r="V40">
            <v>0.31</v>
          </cell>
          <cell r="W40">
            <v>0.45</v>
          </cell>
          <cell r="X40">
            <v>0.35</v>
          </cell>
          <cell r="Y40">
            <v>0.3</v>
          </cell>
          <cell r="Z40">
            <v>0.34</v>
          </cell>
          <cell r="AA40">
            <v>0.28999999999999998</v>
          </cell>
          <cell r="AB40">
            <v>0.33</v>
          </cell>
          <cell r="AC40">
            <v>0.28000000000000003</v>
          </cell>
        </row>
        <row r="41">
          <cell r="B41" t="str">
            <v>FPR1-403</v>
          </cell>
          <cell r="C41">
            <v>6</v>
          </cell>
          <cell r="D41">
            <v>3</v>
          </cell>
          <cell r="E41">
            <v>3000</v>
          </cell>
          <cell r="F41">
            <v>0.74</v>
          </cell>
          <cell r="G41">
            <v>0.7</v>
          </cell>
          <cell r="H41">
            <v>0.62</v>
          </cell>
          <cell r="N41">
            <v>0.56000000000000005</v>
          </cell>
          <cell r="O41">
            <v>0.45</v>
          </cell>
          <cell r="P41">
            <v>0.36</v>
          </cell>
          <cell r="Q41">
            <v>0.5</v>
          </cell>
          <cell r="R41">
            <v>0.41</v>
          </cell>
          <cell r="S41">
            <v>0.34</v>
          </cell>
          <cell r="T41">
            <v>0.53</v>
          </cell>
          <cell r="U41">
            <v>0.42</v>
          </cell>
          <cell r="V41">
            <v>0.34</v>
          </cell>
          <cell r="W41">
            <v>0.48</v>
          </cell>
          <cell r="X41">
            <v>0.4</v>
          </cell>
          <cell r="Y41">
            <v>0.33</v>
          </cell>
          <cell r="Z41">
            <v>0.39</v>
          </cell>
          <cell r="AA41">
            <v>0.33</v>
          </cell>
          <cell r="AB41">
            <v>0.36</v>
          </cell>
          <cell r="AC41">
            <v>0.32</v>
          </cell>
        </row>
        <row r="42">
          <cell r="B42" t="str">
            <v>FPR1-451</v>
          </cell>
          <cell r="C42">
            <v>6</v>
          </cell>
          <cell r="D42">
            <v>1</v>
          </cell>
          <cell r="E42">
            <v>4500</v>
          </cell>
          <cell r="F42">
            <v>0.74</v>
          </cell>
          <cell r="G42">
            <v>0.7</v>
          </cell>
          <cell r="H42">
            <v>0.62</v>
          </cell>
          <cell r="N42">
            <v>0.62</v>
          </cell>
          <cell r="O42">
            <v>0.51</v>
          </cell>
          <cell r="P42">
            <v>0.43</v>
          </cell>
          <cell r="Q42">
            <v>0.55000000000000004</v>
          </cell>
          <cell r="R42">
            <v>0.47</v>
          </cell>
          <cell r="S42">
            <v>0.4</v>
          </cell>
          <cell r="T42">
            <v>0.59</v>
          </cell>
          <cell r="U42">
            <v>0.48</v>
          </cell>
          <cell r="V42">
            <v>0.41</v>
          </cell>
          <cell r="W42">
            <v>0.53</v>
          </cell>
          <cell r="X42">
            <v>0.45</v>
          </cell>
          <cell r="Y42">
            <v>0.39</v>
          </cell>
          <cell r="Z42">
            <v>0.44</v>
          </cell>
          <cell r="AA42">
            <v>0.38</v>
          </cell>
          <cell r="AB42">
            <v>0.42</v>
          </cell>
          <cell r="AC42">
            <v>0.36</v>
          </cell>
        </row>
        <row r="43">
          <cell r="B43" t="str">
            <v>FPR1-452</v>
          </cell>
          <cell r="C43">
            <v>6</v>
          </cell>
          <cell r="D43">
            <v>2</v>
          </cell>
          <cell r="E43">
            <v>4500</v>
          </cell>
          <cell r="F43">
            <v>0.74</v>
          </cell>
          <cell r="G43">
            <v>0.7</v>
          </cell>
          <cell r="H43">
            <v>0.62</v>
          </cell>
          <cell r="N43">
            <v>0.66</v>
          </cell>
          <cell r="O43">
            <v>0.56000000000000005</v>
          </cell>
          <cell r="P43">
            <v>0.47</v>
          </cell>
          <cell r="Q43">
            <v>0.59</v>
          </cell>
          <cell r="R43">
            <v>0.5</v>
          </cell>
          <cell r="S43">
            <v>0.45</v>
          </cell>
          <cell r="T43">
            <v>0.62</v>
          </cell>
          <cell r="U43">
            <v>0.53</v>
          </cell>
          <cell r="V43">
            <v>0.46</v>
          </cell>
          <cell r="W43">
            <v>0.56000000000000005</v>
          </cell>
          <cell r="X43">
            <v>0.48</v>
          </cell>
          <cell r="Y43">
            <v>0.43</v>
          </cell>
          <cell r="Z43">
            <v>0.48</v>
          </cell>
          <cell r="AA43">
            <v>0.42</v>
          </cell>
          <cell r="AB43">
            <v>0.46</v>
          </cell>
          <cell r="AC43">
            <v>0.4</v>
          </cell>
        </row>
        <row r="44">
          <cell r="B44" t="str">
            <v>FPR2(PN)-321</v>
          </cell>
          <cell r="C44">
            <v>6</v>
          </cell>
          <cell r="D44">
            <v>1</v>
          </cell>
          <cell r="E44">
            <v>3200</v>
          </cell>
          <cell r="F44">
            <v>0.74</v>
          </cell>
          <cell r="G44">
            <v>0.7</v>
          </cell>
          <cell r="H44">
            <v>0.62</v>
          </cell>
          <cell r="N44">
            <v>0.74</v>
          </cell>
          <cell r="O44">
            <v>0.64</v>
          </cell>
          <cell r="P44">
            <v>0.56000000000000005</v>
          </cell>
          <cell r="Q44">
            <v>0.65</v>
          </cell>
          <cell r="R44">
            <v>0.56999999999999995</v>
          </cell>
          <cell r="S44">
            <v>0.51</v>
          </cell>
          <cell r="T44">
            <v>0.69</v>
          </cell>
          <cell r="U44">
            <v>0.61</v>
          </cell>
          <cell r="V44">
            <v>0.54</v>
          </cell>
          <cell r="W44">
            <v>0.62</v>
          </cell>
          <cell r="X44">
            <v>0.55000000000000004</v>
          </cell>
          <cell r="Y44">
            <v>0.49</v>
          </cell>
          <cell r="Z44">
            <v>0.55000000000000004</v>
          </cell>
          <cell r="AA44">
            <v>0.49</v>
          </cell>
          <cell r="AB44">
            <v>0.51</v>
          </cell>
          <cell r="AC44">
            <v>0.47</v>
          </cell>
        </row>
        <row r="45">
          <cell r="B45" t="str">
            <v>FPR2(PN)-322</v>
          </cell>
          <cell r="C45">
            <v>6</v>
          </cell>
          <cell r="D45">
            <v>2</v>
          </cell>
          <cell r="E45">
            <v>3200</v>
          </cell>
          <cell r="F45">
            <v>0.74</v>
          </cell>
          <cell r="G45">
            <v>0.7</v>
          </cell>
          <cell r="H45">
            <v>0.62</v>
          </cell>
          <cell r="N45">
            <v>0.78</v>
          </cell>
          <cell r="O45">
            <v>0.69</v>
          </cell>
          <cell r="P45">
            <v>0.62</v>
          </cell>
          <cell r="Q45">
            <v>0.67</v>
          </cell>
          <cell r="R45">
            <v>0.61</v>
          </cell>
          <cell r="S45">
            <v>0.56000000000000005</v>
          </cell>
          <cell r="T45">
            <v>0.73</v>
          </cell>
          <cell r="U45">
            <v>0.66</v>
          </cell>
          <cell r="V45">
            <v>0.59</v>
          </cell>
          <cell r="W45">
            <v>0.65</v>
          </cell>
          <cell r="X45">
            <v>0.59</v>
          </cell>
          <cell r="Y45">
            <v>0.54</v>
          </cell>
          <cell r="Z45">
            <v>0.59</v>
          </cell>
          <cell r="AA45">
            <v>0.54</v>
          </cell>
          <cell r="AB45">
            <v>0.55000000000000004</v>
          </cell>
          <cell r="AC45">
            <v>0.5</v>
          </cell>
        </row>
        <row r="46">
          <cell r="B46" t="str">
            <v>FRF1-201</v>
          </cell>
          <cell r="C46">
            <v>33</v>
          </cell>
          <cell r="D46">
            <v>1</v>
          </cell>
          <cell r="E46">
            <v>1200</v>
          </cell>
          <cell r="F46">
            <v>0.7</v>
          </cell>
          <cell r="G46">
            <v>0.66</v>
          </cell>
          <cell r="H46">
            <v>0.62</v>
          </cell>
          <cell r="N46">
            <v>0.81</v>
          </cell>
          <cell r="O46">
            <v>0.73</v>
          </cell>
          <cell r="P46">
            <v>0.67</v>
          </cell>
          <cell r="Q46">
            <v>0.69</v>
          </cell>
          <cell r="R46">
            <v>0.64</v>
          </cell>
          <cell r="S46">
            <v>0.59</v>
          </cell>
          <cell r="T46">
            <v>0.76</v>
          </cell>
          <cell r="U46">
            <v>0.69</v>
          </cell>
          <cell r="V46">
            <v>0.63</v>
          </cell>
          <cell r="W46">
            <v>0.67</v>
          </cell>
          <cell r="X46">
            <v>0.62</v>
          </cell>
          <cell r="Y46">
            <v>0.56999999999999995</v>
          </cell>
          <cell r="Z46">
            <v>0.62</v>
          </cell>
          <cell r="AA46">
            <v>0.56999999999999995</v>
          </cell>
          <cell r="AB46">
            <v>0.56999999999999995</v>
          </cell>
          <cell r="AC46">
            <v>0.53</v>
          </cell>
        </row>
        <row r="47">
          <cell r="B47" t="str">
            <v>FRF1-202</v>
          </cell>
          <cell r="C47">
            <v>33</v>
          </cell>
          <cell r="D47">
            <v>2</v>
          </cell>
          <cell r="E47">
            <v>1200</v>
          </cell>
          <cell r="F47">
            <v>0.7</v>
          </cell>
          <cell r="G47">
            <v>0.66</v>
          </cell>
          <cell r="H47">
            <v>0.62</v>
          </cell>
          <cell r="N47">
            <v>0.85</v>
          </cell>
          <cell r="O47">
            <v>0.78</v>
          </cell>
          <cell r="P47">
            <v>0.72</v>
          </cell>
          <cell r="Q47">
            <v>0.72</v>
          </cell>
          <cell r="R47">
            <v>0.67</v>
          </cell>
          <cell r="S47">
            <v>0.64</v>
          </cell>
          <cell r="T47">
            <v>0.8</v>
          </cell>
          <cell r="U47">
            <v>0.74</v>
          </cell>
          <cell r="V47">
            <v>0.68</v>
          </cell>
          <cell r="W47">
            <v>0.69</v>
          </cell>
          <cell r="X47">
            <v>0.66</v>
          </cell>
          <cell r="Y47">
            <v>0.62</v>
          </cell>
          <cell r="Z47">
            <v>0.67</v>
          </cell>
          <cell r="AA47">
            <v>0.63</v>
          </cell>
          <cell r="AB47">
            <v>0.61</v>
          </cell>
          <cell r="AC47">
            <v>0.57999999999999996</v>
          </cell>
        </row>
        <row r="48">
          <cell r="B48" t="str">
            <v>FRF1-401</v>
          </cell>
          <cell r="C48">
            <v>33</v>
          </cell>
          <cell r="D48">
            <v>1</v>
          </cell>
          <cell r="E48">
            <v>3000</v>
          </cell>
          <cell r="F48">
            <v>0.7</v>
          </cell>
          <cell r="G48">
            <v>0.66</v>
          </cell>
          <cell r="H48">
            <v>0.62</v>
          </cell>
          <cell r="N48">
            <v>0.87</v>
          </cell>
          <cell r="O48">
            <v>0.82</v>
          </cell>
          <cell r="P48">
            <v>0.76</v>
          </cell>
          <cell r="Q48">
            <v>0.74</v>
          </cell>
          <cell r="R48">
            <v>0.7</v>
          </cell>
          <cell r="S48">
            <v>0.67</v>
          </cell>
          <cell r="T48">
            <v>0.83</v>
          </cell>
          <cell r="U48">
            <v>0.77</v>
          </cell>
          <cell r="V48">
            <v>0.72</v>
          </cell>
          <cell r="W48">
            <v>0.71</v>
          </cell>
          <cell r="X48">
            <v>0.67</v>
          </cell>
          <cell r="Y48">
            <v>0.65</v>
          </cell>
          <cell r="Z48">
            <v>0.69</v>
          </cell>
          <cell r="AA48">
            <v>0.66</v>
          </cell>
          <cell r="AB48">
            <v>0.63</v>
          </cell>
          <cell r="AC48">
            <v>0.61</v>
          </cell>
        </row>
        <row r="49">
          <cell r="B49" t="str">
            <v>FRF1-402</v>
          </cell>
          <cell r="C49">
            <v>33</v>
          </cell>
          <cell r="D49">
            <v>2</v>
          </cell>
          <cell r="E49">
            <v>3000</v>
          </cell>
          <cell r="F49">
            <v>0.7</v>
          </cell>
          <cell r="G49">
            <v>0.66</v>
          </cell>
          <cell r="H49">
            <v>0.62</v>
          </cell>
          <cell r="N49">
            <v>0.41</v>
          </cell>
          <cell r="O49">
            <v>0.3</v>
          </cell>
          <cell r="P49">
            <v>0.23</v>
          </cell>
          <cell r="Q49">
            <v>0.37</v>
          </cell>
          <cell r="R49">
            <v>0.28999999999999998</v>
          </cell>
          <cell r="S49">
            <v>0.22</v>
          </cell>
          <cell r="T49">
            <v>0.38</v>
          </cell>
          <cell r="U49">
            <v>0.28999999999999998</v>
          </cell>
          <cell r="V49">
            <v>0.22</v>
          </cell>
          <cell r="W49">
            <v>0.35</v>
          </cell>
          <cell r="X49">
            <v>0.27</v>
          </cell>
          <cell r="Y49">
            <v>0.21</v>
          </cell>
          <cell r="Z49">
            <v>0.26</v>
          </cell>
          <cell r="AA49">
            <v>0.2</v>
          </cell>
          <cell r="AB49">
            <v>0.25</v>
          </cell>
          <cell r="AC49">
            <v>0.2</v>
          </cell>
        </row>
        <row r="50">
          <cell r="B50" t="str">
            <v>FRF1-403</v>
          </cell>
          <cell r="C50">
            <v>33</v>
          </cell>
          <cell r="D50">
            <v>3</v>
          </cell>
          <cell r="E50">
            <v>3000</v>
          </cell>
          <cell r="F50">
            <v>0.7</v>
          </cell>
          <cell r="G50">
            <v>0.66</v>
          </cell>
          <cell r="H50">
            <v>0.62</v>
          </cell>
          <cell r="N50">
            <v>0.49</v>
          </cell>
          <cell r="O50">
            <v>0.37</v>
          </cell>
          <cell r="P50">
            <v>0.3</v>
          </cell>
          <cell r="Q50">
            <v>0.45</v>
          </cell>
          <cell r="R50">
            <v>0.35</v>
          </cell>
          <cell r="S50">
            <v>0.28999999999999998</v>
          </cell>
          <cell r="T50">
            <v>0.46</v>
          </cell>
          <cell r="U50">
            <v>0.36</v>
          </cell>
          <cell r="V50">
            <v>0.3</v>
          </cell>
          <cell r="W50">
            <v>0.43</v>
          </cell>
          <cell r="X50">
            <v>0.33</v>
          </cell>
          <cell r="Y50">
            <v>0.28999999999999998</v>
          </cell>
          <cell r="Z50">
            <v>0.32</v>
          </cell>
          <cell r="AA50">
            <v>0.28000000000000003</v>
          </cell>
          <cell r="AB50">
            <v>0.31</v>
          </cell>
          <cell r="AC50">
            <v>0.27</v>
          </cell>
        </row>
        <row r="51">
          <cell r="B51" t="str">
            <v>FRF1-404</v>
          </cell>
          <cell r="C51">
            <v>33</v>
          </cell>
          <cell r="D51">
            <v>4</v>
          </cell>
          <cell r="E51">
            <v>3000</v>
          </cell>
          <cell r="F51">
            <v>0.7</v>
          </cell>
          <cell r="G51">
            <v>0.66</v>
          </cell>
          <cell r="H51">
            <v>0.62</v>
          </cell>
          <cell r="N51">
            <v>0.53</v>
          </cell>
          <cell r="O51">
            <v>0.43</v>
          </cell>
          <cell r="P51">
            <v>0.34</v>
          </cell>
          <cell r="Q51">
            <v>0.48</v>
          </cell>
          <cell r="R51">
            <v>0.39</v>
          </cell>
          <cell r="S51">
            <v>0.32</v>
          </cell>
          <cell r="T51">
            <v>0.5</v>
          </cell>
          <cell r="U51">
            <v>0.4</v>
          </cell>
          <cell r="V51">
            <v>0.32</v>
          </cell>
          <cell r="W51">
            <v>0.46</v>
          </cell>
          <cell r="X51">
            <v>0.38</v>
          </cell>
          <cell r="Y51">
            <v>0.31</v>
          </cell>
          <cell r="Z51">
            <v>0.37</v>
          </cell>
          <cell r="AA51">
            <v>0.31</v>
          </cell>
          <cell r="AB51">
            <v>0.34</v>
          </cell>
          <cell r="AC51">
            <v>0.3</v>
          </cell>
        </row>
        <row r="52">
          <cell r="B52" t="str">
            <v>FRF1-452</v>
          </cell>
          <cell r="D52">
            <v>2</v>
          </cell>
          <cell r="E52">
            <v>4500</v>
          </cell>
          <cell r="F52">
            <v>0.74</v>
          </cell>
          <cell r="G52">
            <v>0.7</v>
          </cell>
          <cell r="H52">
            <v>0.62</v>
          </cell>
          <cell r="N52">
            <v>0.59</v>
          </cell>
          <cell r="O52">
            <v>0.49</v>
          </cell>
          <cell r="P52">
            <v>0.41</v>
          </cell>
          <cell r="Q52">
            <v>0.52</v>
          </cell>
          <cell r="R52">
            <v>0.45</v>
          </cell>
          <cell r="S52">
            <v>0.38</v>
          </cell>
          <cell r="T52">
            <v>0.56000000000000005</v>
          </cell>
          <cell r="U52">
            <v>0.46</v>
          </cell>
          <cell r="V52">
            <v>0.39</v>
          </cell>
          <cell r="W52">
            <v>0.5</v>
          </cell>
          <cell r="X52">
            <v>0.43</v>
          </cell>
          <cell r="Y52">
            <v>0.37</v>
          </cell>
          <cell r="Z52">
            <v>0.42</v>
          </cell>
          <cell r="AA52">
            <v>0.36</v>
          </cell>
          <cell r="AB52">
            <v>0.4</v>
          </cell>
          <cell r="AC52">
            <v>0.34</v>
          </cell>
        </row>
        <row r="53">
          <cell r="B53" t="str">
            <v>FRF1-P962</v>
          </cell>
          <cell r="C53">
            <v>33</v>
          </cell>
          <cell r="D53">
            <v>2</v>
          </cell>
          <cell r="E53">
            <v>8600</v>
          </cell>
          <cell r="F53">
            <v>0.7</v>
          </cell>
          <cell r="G53">
            <v>0.66</v>
          </cell>
          <cell r="H53">
            <v>0.62</v>
          </cell>
          <cell r="N53">
            <v>0.63</v>
          </cell>
          <cell r="O53">
            <v>0.53</v>
          </cell>
          <cell r="P53">
            <v>0.45</v>
          </cell>
          <cell r="Q53">
            <v>0.56000000000000005</v>
          </cell>
          <cell r="R53">
            <v>0.48</v>
          </cell>
          <cell r="S53">
            <v>0.43</v>
          </cell>
          <cell r="T53">
            <v>0.59</v>
          </cell>
          <cell r="U53">
            <v>0.5</v>
          </cell>
          <cell r="V53">
            <v>0.44</v>
          </cell>
          <cell r="W53">
            <v>0.53</v>
          </cell>
          <cell r="X53">
            <v>0.46</v>
          </cell>
          <cell r="Y53">
            <v>0.04</v>
          </cell>
          <cell r="Z53">
            <v>0.46</v>
          </cell>
          <cell r="AA53">
            <v>0.4</v>
          </cell>
          <cell r="AB53">
            <v>0.44</v>
          </cell>
          <cell r="AC53">
            <v>0.38</v>
          </cell>
        </row>
        <row r="54">
          <cell r="B54" t="str">
            <v>FRF2-204</v>
          </cell>
          <cell r="C54">
            <v>34</v>
          </cell>
          <cell r="D54">
            <v>4</v>
          </cell>
          <cell r="E54">
            <v>1200</v>
          </cell>
          <cell r="F54">
            <v>0.7</v>
          </cell>
          <cell r="G54">
            <v>0.66</v>
          </cell>
          <cell r="H54">
            <v>0.62</v>
          </cell>
          <cell r="N54">
            <v>0.7</v>
          </cell>
          <cell r="O54">
            <v>0.61</v>
          </cell>
          <cell r="P54">
            <v>0.53</v>
          </cell>
          <cell r="Q54">
            <v>0.62</v>
          </cell>
          <cell r="R54">
            <v>0.54</v>
          </cell>
          <cell r="S54">
            <v>0.48</v>
          </cell>
          <cell r="T54">
            <v>0.66</v>
          </cell>
          <cell r="U54">
            <v>0.57999999999999996</v>
          </cell>
          <cell r="V54">
            <v>0.51</v>
          </cell>
          <cell r="W54">
            <v>0.59</v>
          </cell>
          <cell r="X54">
            <v>0.52</v>
          </cell>
          <cell r="Y54">
            <v>0.47</v>
          </cell>
          <cell r="Z54">
            <v>0.52</v>
          </cell>
          <cell r="AA54">
            <v>0.47</v>
          </cell>
          <cell r="AB54">
            <v>0.48</v>
          </cell>
          <cell r="AC54">
            <v>0.45</v>
          </cell>
        </row>
        <row r="55">
          <cell r="B55" t="str">
            <v>FRF2-205</v>
          </cell>
          <cell r="C55">
            <v>34</v>
          </cell>
          <cell r="D55">
            <v>5</v>
          </cell>
          <cell r="E55">
            <v>1200</v>
          </cell>
          <cell r="F55">
            <v>0.7</v>
          </cell>
          <cell r="G55">
            <v>0.66</v>
          </cell>
          <cell r="H55">
            <v>0.62</v>
          </cell>
          <cell r="N55">
            <v>0.74</v>
          </cell>
          <cell r="O55">
            <v>0.66</v>
          </cell>
          <cell r="P55">
            <v>0.59</v>
          </cell>
          <cell r="Q55">
            <v>0.64</v>
          </cell>
          <cell r="R55">
            <v>0.57999999999999996</v>
          </cell>
          <cell r="S55">
            <v>0.53</v>
          </cell>
          <cell r="T55">
            <v>0.69</v>
          </cell>
          <cell r="U55">
            <v>0.63</v>
          </cell>
          <cell r="V55">
            <v>0.56000000000000005</v>
          </cell>
          <cell r="W55">
            <v>0.62</v>
          </cell>
          <cell r="X55">
            <v>0.56000000000000005</v>
          </cell>
          <cell r="Y55">
            <v>0.51</v>
          </cell>
          <cell r="Z55">
            <v>0.56000000000000005</v>
          </cell>
          <cell r="AA55">
            <v>0.51</v>
          </cell>
          <cell r="AB55">
            <v>0.52</v>
          </cell>
          <cell r="AC55">
            <v>0.48</v>
          </cell>
        </row>
        <row r="56">
          <cell r="B56" t="str">
            <v>FRF2-206</v>
          </cell>
          <cell r="C56">
            <v>34</v>
          </cell>
          <cell r="D56">
            <v>6</v>
          </cell>
          <cell r="E56">
            <v>1200</v>
          </cell>
          <cell r="F56">
            <v>0.7</v>
          </cell>
          <cell r="G56">
            <v>0.66</v>
          </cell>
          <cell r="H56">
            <v>0.62</v>
          </cell>
          <cell r="N56">
            <v>0.77</v>
          </cell>
          <cell r="O56">
            <v>0.69</v>
          </cell>
          <cell r="P56">
            <v>0.64</v>
          </cell>
          <cell r="Q56">
            <v>0.66</v>
          </cell>
          <cell r="R56">
            <v>0.61</v>
          </cell>
          <cell r="S56">
            <v>0.56000000000000005</v>
          </cell>
          <cell r="T56">
            <v>0.72</v>
          </cell>
          <cell r="U56">
            <v>0.66</v>
          </cell>
          <cell r="V56">
            <v>0.6</v>
          </cell>
          <cell r="W56">
            <v>0.64</v>
          </cell>
          <cell r="X56">
            <v>0.59</v>
          </cell>
          <cell r="Y56">
            <v>0.54</v>
          </cell>
          <cell r="Z56">
            <v>0.59</v>
          </cell>
          <cell r="AA56">
            <v>0.54</v>
          </cell>
          <cell r="AB56">
            <v>0.54</v>
          </cell>
          <cell r="AC56">
            <v>0.5</v>
          </cell>
        </row>
        <row r="57">
          <cell r="B57" t="str">
            <v>FRF2-208</v>
          </cell>
          <cell r="C57">
            <v>34</v>
          </cell>
          <cell r="D57">
            <v>8</v>
          </cell>
          <cell r="E57">
            <v>1200</v>
          </cell>
          <cell r="F57">
            <v>0.7</v>
          </cell>
          <cell r="G57">
            <v>0.66</v>
          </cell>
          <cell r="H57">
            <v>0.62</v>
          </cell>
          <cell r="N57">
            <v>0.81</v>
          </cell>
          <cell r="O57">
            <v>0.74</v>
          </cell>
          <cell r="P57">
            <v>0.68</v>
          </cell>
          <cell r="Q57">
            <v>0.68</v>
          </cell>
          <cell r="R57">
            <v>0.64</v>
          </cell>
          <cell r="S57">
            <v>0.61</v>
          </cell>
          <cell r="T57">
            <v>0.76</v>
          </cell>
          <cell r="U57">
            <v>0.7</v>
          </cell>
          <cell r="V57">
            <v>0.65</v>
          </cell>
          <cell r="W57">
            <v>0.66</v>
          </cell>
          <cell r="X57">
            <v>0.63</v>
          </cell>
          <cell r="Y57">
            <v>0.59</v>
          </cell>
          <cell r="Z57">
            <v>0.64</v>
          </cell>
          <cell r="AA57">
            <v>0.6</v>
          </cell>
          <cell r="AB57">
            <v>0.57999999999999996</v>
          </cell>
          <cell r="AC57">
            <v>0.55000000000000004</v>
          </cell>
        </row>
        <row r="58">
          <cell r="B58" t="str">
            <v>FRF2-326</v>
          </cell>
          <cell r="C58">
            <v>34</v>
          </cell>
          <cell r="D58">
            <v>6</v>
          </cell>
          <cell r="E58">
            <v>2000</v>
          </cell>
          <cell r="F58">
            <v>0.7</v>
          </cell>
          <cell r="G58">
            <v>0.66</v>
          </cell>
          <cell r="H58">
            <v>0.62</v>
          </cell>
          <cell r="N58">
            <v>0.83</v>
          </cell>
          <cell r="O58">
            <v>0.78</v>
          </cell>
          <cell r="P58">
            <v>0.72</v>
          </cell>
          <cell r="Q58">
            <v>0.7</v>
          </cell>
          <cell r="R58">
            <v>0.67</v>
          </cell>
          <cell r="S58">
            <v>0.64</v>
          </cell>
          <cell r="T58">
            <v>0.79</v>
          </cell>
          <cell r="U58">
            <v>0.73</v>
          </cell>
          <cell r="V58">
            <v>0.68</v>
          </cell>
          <cell r="W58">
            <v>0.67</v>
          </cell>
          <cell r="X58">
            <v>0.64</v>
          </cell>
          <cell r="Y58">
            <v>0.62</v>
          </cell>
          <cell r="Z58">
            <v>0.66</v>
          </cell>
          <cell r="AA58">
            <v>0.63</v>
          </cell>
          <cell r="AB58">
            <v>0.6</v>
          </cell>
          <cell r="AC58">
            <v>0.57999999999999996</v>
          </cell>
        </row>
        <row r="59">
          <cell r="B59" t="str">
            <v>FRF2-405</v>
          </cell>
          <cell r="C59">
            <v>34</v>
          </cell>
          <cell r="D59">
            <v>5</v>
          </cell>
          <cell r="E59">
            <v>3000</v>
          </cell>
          <cell r="F59">
            <v>0.7</v>
          </cell>
          <cell r="G59">
            <v>0.66</v>
          </cell>
          <cell r="H59">
            <v>0.62</v>
          </cell>
          <cell r="N59">
            <v>0.45</v>
          </cell>
          <cell r="O59">
            <v>0.34</v>
          </cell>
          <cell r="P59">
            <v>0.27</v>
          </cell>
          <cell r="Q59">
            <v>0.41</v>
          </cell>
          <cell r="R59">
            <v>0.31</v>
          </cell>
          <cell r="S59">
            <v>0.25</v>
          </cell>
          <cell r="T59">
            <v>0.44</v>
          </cell>
          <cell r="U59">
            <v>0.33</v>
          </cell>
          <cell r="V59">
            <v>0.27</v>
          </cell>
          <cell r="W59">
            <v>0.4</v>
          </cell>
          <cell r="X59">
            <v>0.31</v>
          </cell>
          <cell r="Y59">
            <v>0.25</v>
          </cell>
          <cell r="Z59">
            <v>0.32</v>
          </cell>
          <cell r="AA59">
            <v>0.26</v>
          </cell>
          <cell r="AB59">
            <v>0.3</v>
          </cell>
          <cell r="AC59">
            <v>0.25</v>
          </cell>
        </row>
        <row r="60">
          <cell r="B60" t="str">
            <v>FRF2-406</v>
          </cell>
          <cell r="C60">
            <v>34</v>
          </cell>
          <cell r="D60">
            <v>6</v>
          </cell>
          <cell r="E60">
            <v>3000</v>
          </cell>
          <cell r="F60">
            <v>0.7</v>
          </cell>
          <cell r="G60">
            <v>0.66</v>
          </cell>
          <cell r="H60">
            <v>0.62</v>
          </cell>
          <cell r="N60">
            <v>0.55000000000000004</v>
          </cell>
          <cell r="O60">
            <v>0.44</v>
          </cell>
          <cell r="P60">
            <v>0.36</v>
          </cell>
          <cell r="Q60">
            <v>0.48</v>
          </cell>
          <cell r="R60">
            <v>0.39</v>
          </cell>
          <cell r="S60">
            <v>0.33</v>
          </cell>
          <cell r="T60">
            <v>0.53</v>
          </cell>
          <cell r="U60">
            <v>0.43</v>
          </cell>
          <cell r="V60">
            <v>0.36</v>
          </cell>
          <cell r="W60">
            <v>0.47</v>
          </cell>
          <cell r="X60">
            <v>0.39</v>
          </cell>
          <cell r="Y60">
            <v>0.33</v>
          </cell>
          <cell r="Z60">
            <v>0.41</v>
          </cell>
          <cell r="AA60">
            <v>0.35</v>
          </cell>
          <cell r="AB60">
            <v>0.38</v>
          </cell>
          <cell r="AC60">
            <v>0.33</v>
          </cell>
        </row>
        <row r="61">
          <cell r="B61" t="str">
            <v>FRF2-C301</v>
          </cell>
          <cell r="C61">
            <v>34</v>
          </cell>
          <cell r="D61">
            <v>1</v>
          </cell>
          <cell r="E61">
            <v>1700</v>
          </cell>
          <cell r="F61">
            <v>0.7</v>
          </cell>
          <cell r="G61">
            <v>0.66</v>
          </cell>
          <cell r="H61">
            <v>0.62</v>
          </cell>
          <cell r="N61">
            <v>0.6</v>
          </cell>
          <cell r="O61">
            <v>0.49</v>
          </cell>
          <cell r="P61">
            <v>0.41</v>
          </cell>
          <cell r="Q61">
            <v>0.54</v>
          </cell>
          <cell r="R61">
            <v>0.45</v>
          </cell>
          <cell r="S61">
            <v>0.39</v>
          </cell>
          <cell r="T61">
            <v>0.57999999999999996</v>
          </cell>
          <cell r="U61">
            <v>0.48</v>
          </cell>
          <cell r="V61">
            <v>0.4</v>
          </cell>
          <cell r="W61">
            <v>0.52</v>
          </cell>
          <cell r="X61">
            <v>0.44</v>
          </cell>
          <cell r="Y61">
            <v>0.39</v>
          </cell>
          <cell r="Z61">
            <v>0.46</v>
          </cell>
          <cell r="AA61">
            <v>0.39</v>
          </cell>
          <cell r="AB61">
            <v>0.43</v>
          </cell>
          <cell r="AC61">
            <v>0.38</v>
          </cell>
        </row>
        <row r="62">
          <cell r="B62" t="str">
            <v>FRF2-C3040</v>
          </cell>
          <cell r="C62">
            <v>34</v>
          </cell>
          <cell r="D62">
            <v>1</v>
          </cell>
          <cell r="E62">
            <v>4500</v>
          </cell>
          <cell r="F62">
            <v>0.7</v>
          </cell>
          <cell r="G62">
            <v>0.66</v>
          </cell>
          <cell r="H62">
            <v>0.62</v>
          </cell>
          <cell r="N62">
            <v>0.66</v>
          </cell>
          <cell r="O62">
            <v>0.56000000000000005</v>
          </cell>
          <cell r="P62">
            <v>0.48</v>
          </cell>
          <cell r="Q62">
            <v>0.57999999999999996</v>
          </cell>
          <cell r="R62">
            <v>0.51</v>
          </cell>
          <cell r="S62">
            <v>0.45</v>
          </cell>
          <cell r="T62">
            <v>0.64</v>
          </cell>
          <cell r="U62">
            <v>0.55000000000000004</v>
          </cell>
          <cell r="V62">
            <v>0.48</v>
          </cell>
          <cell r="W62">
            <v>0.56999999999999995</v>
          </cell>
          <cell r="X62">
            <v>0.5</v>
          </cell>
          <cell r="Y62">
            <v>0.44</v>
          </cell>
          <cell r="Z62">
            <v>0.52</v>
          </cell>
          <cell r="AA62">
            <v>0.46</v>
          </cell>
          <cell r="AB62">
            <v>0.48</v>
          </cell>
          <cell r="AC62">
            <v>0.44</v>
          </cell>
        </row>
        <row r="63">
          <cell r="B63" t="str">
            <v>FRF2-C401C301</v>
          </cell>
          <cell r="C63">
            <v>34</v>
          </cell>
          <cell r="D63">
            <v>1</v>
          </cell>
          <cell r="E63">
            <v>4500</v>
          </cell>
          <cell r="F63">
            <v>0.7</v>
          </cell>
          <cell r="G63">
            <v>0.66</v>
          </cell>
          <cell r="H63">
            <v>0.62</v>
          </cell>
          <cell r="N63">
            <v>0.71</v>
          </cell>
          <cell r="O63">
            <v>0.61</v>
          </cell>
          <cell r="P63">
            <v>0.54</v>
          </cell>
          <cell r="Q63">
            <v>0.61</v>
          </cell>
          <cell r="R63">
            <v>0.54</v>
          </cell>
          <cell r="S63">
            <v>0.49</v>
          </cell>
          <cell r="T63">
            <v>0.68</v>
          </cell>
          <cell r="U63">
            <v>0.6</v>
          </cell>
          <cell r="V63">
            <v>0.53</v>
          </cell>
          <cell r="W63">
            <v>0.6</v>
          </cell>
          <cell r="X63">
            <v>0.54</v>
          </cell>
          <cell r="Y63">
            <v>0.49</v>
          </cell>
          <cell r="Z63">
            <v>0.56999999999999995</v>
          </cell>
          <cell r="AA63">
            <v>0.51</v>
          </cell>
          <cell r="AB63">
            <v>0.52</v>
          </cell>
          <cell r="AC63">
            <v>0.48</v>
          </cell>
        </row>
        <row r="64">
          <cell r="B64" t="str">
            <v>FRF2-P363</v>
          </cell>
          <cell r="C64">
            <v>34</v>
          </cell>
          <cell r="D64">
            <v>3</v>
          </cell>
          <cell r="E64">
            <v>2700</v>
          </cell>
          <cell r="F64">
            <v>0.7</v>
          </cell>
          <cell r="G64">
            <v>0.66</v>
          </cell>
          <cell r="H64">
            <v>0.62</v>
          </cell>
          <cell r="N64">
            <v>0.77</v>
          </cell>
          <cell r="O64">
            <v>0.68</v>
          </cell>
          <cell r="P64">
            <v>0.61</v>
          </cell>
          <cell r="Q64">
            <v>0.66</v>
          </cell>
          <cell r="R64">
            <v>0.6</v>
          </cell>
          <cell r="S64">
            <v>0.55000000000000004</v>
          </cell>
          <cell r="T64">
            <v>0.74</v>
          </cell>
          <cell r="U64">
            <v>0.66</v>
          </cell>
          <cell r="V64">
            <v>0.6</v>
          </cell>
          <cell r="W64">
            <v>0.65</v>
          </cell>
          <cell r="X64">
            <v>0.59</v>
          </cell>
          <cell r="Y64">
            <v>0.55000000000000004</v>
          </cell>
          <cell r="Z64">
            <v>0.63</v>
          </cell>
          <cell r="AA64">
            <v>0.57999999999999996</v>
          </cell>
          <cell r="AB64">
            <v>0.57999999999999996</v>
          </cell>
          <cell r="AC64">
            <v>0.54</v>
          </cell>
        </row>
        <row r="65">
          <cell r="B65" t="str">
            <v>FRF2-P554</v>
          </cell>
          <cell r="C65">
            <v>34</v>
          </cell>
          <cell r="D65">
            <v>4</v>
          </cell>
          <cell r="E65">
            <v>4200</v>
          </cell>
          <cell r="F65">
            <v>0.7</v>
          </cell>
          <cell r="G65">
            <v>0.66</v>
          </cell>
          <cell r="H65">
            <v>0.62</v>
          </cell>
          <cell r="N65">
            <v>0.81</v>
          </cell>
          <cell r="O65">
            <v>0.74</v>
          </cell>
          <cell r="P65">
            <v>0.67</v>
          </cell>
          <cell r="Q65">
            <v>0.69</v>
          </cell>
          <cell r="R65">
            <v>0.64</v>
          </cell>
          <cell r="S65">
            <v>0.59</v>
          </cell>
          <cell r="T65">
            <v>0.78</v>
          </cell>
          <cell r="U65">
            <v>0.71</v>
          </cell>
          <cell r="V65">
            <v>0.66</v>
          </cell>
          <cell r="W65">
            <v>0.67</v>
          </cell>
          <cell r="X65">
            <v>0.63</v>
          </cell>
          <cell r="Y65">
            <v>0.59</v>
          </cell>
          <cell r="Z65">
            <v>0.68</v>
          </cell>
          <cell r="AA65">
            <v>0.63</v>
          </cell>
          <cell r="AB65">
            <v>0.61</v>
          </cell>
          <cell r="AC65">
            <v>0.57999999999999996</v>
          </cell>
        </row>
        <row r="66">
          <cell r="B66" t="str">
            <v>FRF2-P962</v>
          </cell>
          <cell r="C66">
            <v>34</v>
          </cell>
          <cell r="D66">
            <v>2</v>
          </cell>
          <cell r="E66">
            <v>8600</v>
          </cell>
          <cell r="F66">
            <v>0.7</v>
          </cell>
          <cell r="G66">
            <v>0.66</v>
          </cell>
          <cell r="H66">
            <v>0.62</v>
          </cell>
          <cell r="N66">
            <v>0.84</v>
          </cell>
          <cell r="O66">
            <v>0.77</v>
          </cell>
          <cell r="P66">
            <v>0.71</v>
          </cell>
          <cell r="Q66">
            <v>0.71</v>
          </cell>
          <cell r="R66">
            <v>0.66</v>
          </cell>
          <cell r="S66">
            <v>0.62</v>
          </cell>
          <cell r="T66">
            <v>0.81</v>
          </cell>
          <cell r="U66">
            <v>0.75</v>
          </cell>
          <cell r="V66">
            <v>0.7</v>
          </cell>
          <cell r="W66">
            <v>0.69</v>
          </cell>
          <cell r="X66">
            <v>0.65</v>
          </cell>
          <cell r="Y66">
            <v>0.62</v>
          </cell>
          <cell r="Z66">
            <v>0.7</v>
          </cell>
          <cell r="AA66">
            <v>0.66</v>
          </cell>
          <cell r="AB66">
            <v>0.64</v>
          </cell>
          <cell r="AC66">
            <v>0.61</v>
          </cell>
        </row>
        <row r="67">
          <cell r="B67" t="str">
            <v>FRF2-P964</v>
          </cell>
          <cell r="C67">
            <v>34</v>
          </cell>
          <cell r="D67">
            <v>4</v>
          </cell>
          <cell r="E67">
            <v>8600</v>
          </cell>
          <cell r="F67">
            <v>0.7</v>
          </cell>
          <cell r="G67">
            <v>0.66</v>
          </cell>
          <cell r="H67">
            <v>0.62</v>
          </cell>
          <cell r="N67">
            <v>0.87</v>
          </cell>
          <cell r="O67">
            <v>0.82</v>
          </cell>
          <cell r="P67">
            <v>0.77</v>
          </cell>
          <cell r="Q67">
            <v>0.73</v>
          </cell>
          <cell r="R67">
            <v>0.7</v>
          </cell>
          <cell r="S67">
            <v>0.67</v>
          </cell>
          <cell r="T67">
            <v>0.84</v>
          </cell>
          <cell r="U67">
            <v>0.79</v>
          </cell>
          <cell r="V67">
            <v>0.75</v>
          </cell>
          <cell r="W67">
            <v>0.72</v>
          </cell>
          <cell r="X67">
            <v>0.69</v>
          </cell>
          <cell r="Y67">
            <v>0.66</v>
          </cell>
          <cell r="Z67">
            <v>0.75</v>
          </cell>
          <cell r="AA67">
            <v>0.71</v>
          </cell>
          <cell r="AB67">
            <v>0.67</v>
          </cell>
          <cell r="AC67">
            <v>0.65</v>
          </cell>
        </row>
        <row r="68">
          <cell r="B68" t="str">
            <v>FRF2-P966</v>
          </cell>
          <cell r="C68">
            <v>34</v>
          </cell>
          <cell r="D68">
            <v>6</v>
          </cell>
          <cell r="E68">
            <v>8600</v>
          </cell>
          <cell r="F68">
            <v>0.7</v>
          </cell>
          <cell r="G68">
            <v>0.66</v>
          </cell>
          <cell r="H68">
            <v>0.62</v>
          </cell>
          <cell r="N68">
            <v>0.9</v>
          </cell>
          <cell r="O68">
            <v>0.85</v>
          </cell>
          <cell r="P68">
            <v>0.81</v>
          </cell>
          <cell r="Q68">
            <v>0.75</v>
          </cell>
          <cell r="R68">
            <v>0.72</v>
          </cell>
          <cell r="S68">
            <v>0.69</v>
          </cell>
          <cell r="T68">
            <v>0.86</v>
          </cell>
          <cell r="U68">
            <v>0.82</v>
          </cell>
          <cell r="V68">
            <v>0.79</v>
          </cell>
          <cell r="W68">
            <v>0.73</v>
          </cell>
          <cell r="X68">
            <v>0.71</v>
          </cell>
          <cell r="Y68">
            <v>0.68</v>
          </cell>
          <cell r="Z68">
            <v>0.77</v>
          </cell>
          <cell r="AA68">
            <v>0.74</v>
          </cell>
          <cell r="AB68">
            <v>0.69</v>
          </cell>
          <cell r="AC68">
            <v>0.67</v>
          </cell>
        </row>
        <row r="69">
          <cell r="B69" t="str">
            <v>FRF3-201</v>
          </cell>
          <cell r="C69">
            <v>35</v>
          </cell>
          <cell r="D69">
            <v>1</v>
          </cell>
          <cell r="E69">
            <v>1200</v>
          </cell>
          <cell r="F69">
            <v>0.7</v>
          </cell>
          <cell r="G69">
            <v>0.66</v>
          </cell>
          <cell r="H69">
            <v>0.62</v>
          </cell>
          <cell r="N69">
            <v>0.43</v>
          </cell>
          <cell r="O69">
            <v>0.32</v>
          </cell>
          <cell r="P69">
            <v>0.26</v>
          </cell>
          <cell r="Q69">
            <v>0.39</v>
          </cell>
          <cell r="R69">
            <v>0.3</v>
          </cell>
          <cell r="S69">
            <v>0.24</v>
          </cell>
          <cell r="T69">
            <v>0.42</v>
          </cell>
          <cell r="U69">
            <v>0.31</v>
          </cell>
          <cell r="V69">
            <v>0.26</v>
          </cell>
          <cell r="W69">
            <v>0.38</v>
          </cell>
          <cell r="X69">
            <v>0.28999999999999998</v>
          </cell>
          <cell r="Y69">
            <v>0.24</v>
          </cell>
          <cell r="Z69">
            <v>0.3</v>
          </cell>
          <cell r="AA69">
            <v>0.25</v>
          </cell>
          <cell r="AB69">
            <v>0.28999999999999998</v>
          </cell>
          <cell r="AC69">
            <v>0.24</v>
          </cell>
        </row>
        <row r="70">
          <cell r="B70" t="str">
            <v>FRF3-202</v>
          </cell>
          <cell r="C70">
            <v>35</v>
          </cell>
          <cell r="D70">
            <v>2</v>
          </cell>
          <cell r="E70">
            <v>1200</v>
          </cell>
          <cell r="F70">
            <v>0.7</v>
          </cell>
          <cell r="G70">
            <v>0.66</v>
          </cell>
          <cell r="H70">
            <v>0.62</v>
          </cell>
          <cell r="N70">
            <v>0.52</v>
          </cell>
          <cell r="O70">
            <v>0.42</v>
          </cell>
          <cell r="P70">
            <v>0.34</v>
          </cell>
          <cell r="Q70">
            <v>0.46</v>
          </cell>
          <cell r="R70">
            <v>0.37</v>
          </cell>
          <cell r="S70">
            <v>0.32</v>
          </cell>
          <cell r="T70">
            <v>0.5</v>
          </cell>
          <cell r="U70">
            <v>0.41</v>
          </cell>
          <cell r="V70">
            <v>0.34</v>
          </cell>
          <cell r="W70">
            <v>0.45</v>
          </cell>
          <cell r="X70">
            <v>0.37</v>
          </cell>
          <cell r="Y70">
            <v>0.31</v>
          </cell>
          <cell r="Z70">
            <v>0.39</v>
          </cell>
          <cell r="AA70">
            <v>0.33</v>
          </cell>
          <cell r="AB70">
            <v>0.36</v>
          </cell>
          <cell r="AC70">
            <v>0.31</v>
          </cell>
        </row>
        <row r="71">
          <cell r="B71" t="str">
            <v>FRF3-401</v>
          </cell>
          <cell r="C71">
            <v>35</v>
          </cell>
          <cell r="D71">
            <v>1</v>
          </cell>
          <cell r="E71">
            <v>3000</v>
          </cell>
          <cell r="F71">
            <v>0.7</v>
          </cell>
          <cell r="G71">
            <v>0.66</v>
          </cell>
          <cell r="H71">
            <v>0.62</v>
          </cell>
          <cell r="N71">
            <v>0.56999999999999995</v>
          </cell>
          <cell r="O71">
            <v>0.47</v>
          </cell>
          <cell r="P71">
            <v>0.39</v>
          </cell>
          <cell r="Q71">
            <v>0.51</v>
          </cell>
          <cell r="R71">
            <v>0.43</v>
          </cell>
          <cell r="S71">
            <v>0.37</v>
          </cell>
          <cell r="T71">
            <v>0.55000000000000004</v>
          </cell>
          <cell r="U71">
            <v>0.46</v>
          </cell>
          <cell r="V71">
            <v>0.38</v>
          </cell>
          <cell r="W71">
            <v>0.5</v>
          </cell>
          <cell r="X71">
            <v>0.42</v>
          </cell>
          <cell r="Y71">
            <v>0.37</v>
          </cell>
          <cell r="Z71">
            <v>0.44</v>
          </cell>
          <cell r="AA71">
            <v>0.37</v>
          </cell>
          <cell r="AB71">
            <v>0.41</v>
          </cell>
          <cell r="AC71">
            <v>0.36</v>
          </cell>
        </row>
        <row r="72">
          <cell r="B72" t="str">
            <v>FRF3-402</v>
          </cell>
          <cell r="C72">
            <v>35</v>
          </cell>
          <cell r="D72">
            <v>2</v>
          </cell>
          <cell r="E72">
            <v>3000</v>
          </cell>
          <cell r="F72">
            <v>0.7</v>
          </cell>
          <cell r="G72">
            <v>0.66</v>
          </cell>
          <cell r="H72">
            <v>0.62</v>
          </cell>
          <cell r="N72">
            <v>0.63</v>
          </cell>
          <cell r="O72">
            <v>0.53</v>
          </cell>
          <cell r="P72">
            <v>0.46</v>
          </cell>
          <cell r="Q72">
            <v>0.55000000000000004</v>
          </cell>
          <cell r="R72">
            <v>0.48</v>
          </cell>
          <cell r="S72">
            <v>0.42</v>
          </cell>
          <cell r="T72">
            <v>0.61</v>
          </cell>
          <cell r="U72">
            <v>0.52</v>
          </cell>
          <cell r="V72">
            <v>0.46</v>
          </cell>
          <cell r="W72">
            <v>0.54</v>
          </cell>
          <cell r="X72">
            <v>0.47</v>
          </cell>
          <cell r="Y72">
            <v>0.42</v>
          </cell>
          <cell r="Z72">
            <v>0.49</v>
          </cell>
          <cell r="AA72">
            <v>0.44</v>
          </cell>
          <cell r="AB72">
            <v>0.46</v>
          </cell>
          <cell r="AC72">
            <v>0.41</v>
          </cell>
        </row>
        <row r="73">
          <cell r="B73" t="str">
            <v>FRF3-403</v>
          </cell>
          <cell r="C73">
            <v>36</v>
          </cell>
          <cell r="D73">
            <v>3</v>
          </cell>
          <cell r="E73">
            <v>3000</v>
          </cell>
          <cell r="F73">
            <v>0.7</v>
          </cell>
          <cell r="G73">
            <v>0.66</v>
          </cell>
          <cell r="H73">
            <v>0.62</v>
          </cell>
          <cell r="N73">
            <v>0.67</v>
          </cell>
          <cell r="O73">
            <v>0.57999999999999996</v>
          </cell>
          <cell r="P73">
            <v>0.51</v>
          </cell>
          <cell r="Q73">
            <v>0.57999999999999996</v>
          </cell>
          <cell r="R73">
            <v>0.52</v>
          </cell>
          <cell r="S73">
            <v>0.47</v>
          </cell>
          <cell r="T73">
            <v>0.65</v>
          </cell>
          <cell r="U73">
            <v>0.56999999999999995</v>
          </cell>
          <cell r="V73">
            <v>0.5</v>
          </cell>
          <cell r="W73">
            <v>0.56999999999999995</v>
          </cell>
          <cell r="X73">
            <v>0.51</v>
          </cell>
          <cell r="Y73">
            <v>0.46</v>
          </cell>
          <cell r="Z73">
            <v>0.54</v>
          </cell>
          <cell r="AA73">
            <v>0.48</v>
          </cell>
          <cell r="AB73">
            <v>0.49</v>
          </cell>
          <cell r="AC73">
            <v>0.45</v>
          </cell>
        </row>
        <row r="74">
          <cell r="B74" t="str">
            <v>FRF3-P962</v>
          </cell>
          <cell r="C74">
            <v>35</v>
          </cell>
          <cell r="D74">
            <v>2</v>
          </cell>
          <cell r="E74">
            <v>8600</v>
          </cell>
          <cell r="F74">
            <v>0.7</v>
          </cell>
          <cell r="G74">
            <v>0.66</v>
          </cell>
          <cell r="H74">
            <v>0.62</v>
          </cell>
          <cell r="N74">
            <v>0.73</v>
          </cell>
          <cell r="O74">
            <v>0.65</v>
          </cell>
          <cell r="P74">
            <v>0.57999999999999996</v>
          </cell>
          <cell r="Q74">
            <v>0.62</v>
          </cell>
          <cell r="R74">
            <v>0.56999999999999995</v>
          </cell>
          <cell r="S74">
            <v>0.52</v>
          </cell>
          <cell r="T74">
            <v>0.7</v>
          </cell>
          <cell r="U74">
            <v>0.63</v>
          </cell>
          <cell r="V74">
            <v>0.56999999999999995</v>
          </cell>
          <cell r="W74">
            <v>0.61</v>
          </cell>
          <cell r="X74">
            <v>0.56000000000000005</v>
          </cell>
          <cell r="Y74">
            <v>0.52</v>
          </cell>
          <cell r="Z74">
            <v>0.6</v>
          </cell>
          <cell r="AA74">
            <v>0.55000000000000004</v>
          </cell>
          <cell r="AB74">
            <v>0.55000000000000004</v>
          </cell>
          <cell r="AC74">
            <v>0.51</v>
          </cell>
        </row>
        <row r="75">
          <cell r="B75" t="str">
            <v>FRF4-204</v>
          </cell>
          <cell r="C75">
            <v>37</v>
          </cell>
          <cell r="D75">
            <v>4</v>
          </cell>
          <cell r="E75">
            <v>1200</v>
          </cell>
          <cell r="F75">
            <v>0.7</v>
          </cell>
          <cell r="G75">
            <v>0.66</v>
          </cell>
          <cell r="H75">
            <v>0.62</v>
          </cell>
          <cell r="N75">
            <v>0.77</v>
          </cell>
          <cell r="O75">
            <v>0.7</v>
          </cell>
          <cell r="P75">
            <v>0.64</v>
          </cell>
          <cell r="Q75">
            <v>0.65</v>
          </cell>
          <cell r="R75">
            <v>0.6</v>
          </cell>
          <cell r="S75">
            <v>0.56000000000000005</v>
          </cell>
          <cell r="T75">
            <v>0.74</v>
          </cell>
          <cell r="U75">
            <v>0.67</v>
          </cell>
          <cell r="V75">
            <v>0.63</v>
          </cell>
          <cell r="W75">
            <v>0.64</v>
          </cell>
          <cell r="X75">
            <v>0.6</v>
          </cell>
          <cell r="Y75">
            <v>0.56000000000000005</v>
          </cell>
          <cell r="Z75">
            <v>0.65</v>
          </cell>
          <cell r="AA75">
            <v>0.6</v>
          </cell>
          <cell r="AB75">
            <v>0.57999999999999996</v>
          </cell>
          <cell r="AC75">
            <v>0.55000000000000004</v>
          </cell>
        </row>
        <row r="76">
          <cell r="B76" t="str">
            <v>FRF4-205</v>
          </cell>
          <cell r="C76">
            <v>37</v>
          </cell>
          <cell r="D76">
            <v>5</v>
          </cell>
          <cell r="E76">
            <v>1200</v>
          </cell>
          <cell r="F76">
            <v>0.7</v>
          </cell>
          <cell r="G76">
            <v>0.66</v>
          </cell>
          <cell r="H76">
            <v>0.62</v>
          </cell>
          <cell r="N76">
            <v>0.8</v>
          </cell>
          <cell r="O76">
            <v>0.73</v>
          </cell>
          <cell r="P76">
            <v>0.67</v>
          </cell>
          <cell r="Q76">
            <v>0.67</v>
          </cell>
          <cell r="R76">
            <v>0.63</v>
          </cell>
          <cell r="S76">
            <v>0.59</v>
          </cell>
          <cell r="T76">
            <v>0.77</v>
          </cell>
          <cell r="U76">
            <v>0.71</v>
          </cell>
          <cell r="V76">
            <v>0.67</v>
          </cell>
          <cell r="W76">
            <v>0.66</v>
          </cell>
          <cell r="X76">
            <v>0.62</v>
          </cell>
          <cell r="Y76">
            <v>0.59</v>
          </cell>
          <cell r="Z76">
            <v>0.67</v>
          </cell>
          <cell r="AA76">
            <v>0.63</v>
          </cell>
          <cell r="AB76">
            <v>0.6</v>
          </cell>
          <cell r="AC76">
            <v>0.57999999999999996</v>
          </cell>
        </row>
        <row r="77">
          <cell r="B77" t="str">
            <v>FRF4-206</v>
          </cell>
          <cell r="C77">
            <v>37</v>
          </cell>
          <cell r="D77">
            <v>6</v>
          </cell>
          <cell r="E77">
            <v>1200</v>
          </cell>
          <cell r="F77">
            <v>0.7</v>
          </cell>
          <cell r="G77">
            <v>0.66</v>
          </cell>
          <cell r="H77">
            <v>0.62</v>
          </cell>
          <cell r="N77">
            <v>0.83</v>
          </cell>
          <cell r="O77">
            <v>0.78</v>
          </cell>
          <cell r="P77">
            <v>0.73</v>
          </cell>
          <cell r="Q77">
            <v>0.69</v>
          </cell>
          <cell r="R77">
            <v>0.66</v>
          </cell>
          <cell r="S77">
            <v>0.63</v>
          </cell>
          <cell r="T77">
            <v>0.8</v>
          </cell>
          <cell r="U77">
            <v>0.75</v>
          </cell>
          <cell r="V77">
            <v>0.71</v>
          </cell>
          <cell r="W77">
            <v>0.68</v>
          </cell>
          <cell r="X77">
            <v>0.65</v>
          </cell>
          <cell r="Y77">
            <v>0.62</v>
          </cell>
          <cell r="Z77">
            <v>0.71</v>
          </cell>
          <cell r="AA77">
            <v>0.67</v>
          </cell>
          <cell r="AB77">
            <v>0.64</v>
          </cell>
          <cell r="AC77">
            <v>0.61</v>
          </cell>
        </row>
        <row r="78">
          <cell r="B78" t="str">
            <v>FRF4-208</v>
          </cell>
          <cell r="C78">
            <v>37</v>
          </cell>
          <cell r="D78">
            <v>8</v>
          </cell>
          <cell r="E78">
            <v>1200</v>
          </cell>
          <cell r="F78">
            <v>0.7</v>
          </cell>
          <cell r="G78">
            <v>0.66</v>
          </cell>
          <cell r="H78">
            <v>0.62</v>
          </cell>
          <cell r="N78">
            <v>0.86</v>
          </cell>
          <cell r="O78">
            <v>0.81</v>
          </cell>
          <cell r="P78">
            <v>0.77</v>
          </cell>
          <cell r="Q78">
            <v>0.71</v>
          </cell>
          <cell r="R78">
            <v>0.68</v>
          </cell>
          <cell r="S78">
            <v>0.66</v>
          </cell>
          <cell r="T78">
            <v>0.82</v>
          </cell>
          <cell r="U78">
            <v>0.78</v>
          </cell>
          <cell r="V78">
            <v>0.75</v>
          </cell>
          <cell r="W78">
            <v>0.7</v>
          </cell>
          <cell r="X78">
            <v>0.67</v>
          </cell>
          <cell r="Y78">
            <v>0.65</v>
          </cell>
          <cell r="Z78">
            <v>0.73</v>
          </cell>
          <cell r="AA78">
            <v>0.7</v>
          </cell>
          <cell r="AB78">
            <v>0.66</v>
          </cell>
          <cell r="AC78">
            <v>0.64</v>
          </cell>
        </row>
        <row r="79">
          <cell r="B79" t="str">
            <v>FRF4-404</v>
          </cell>
          <cell r="C79">
            <v>37</v>
          </cell>
          <cell r="D79">
            <v>4</v>
          </cell>
          <cell r="E79">
            <v>3000</v>
          </cell>
          <cell r="F79">
            <v>0.7</v>
          </cell>
          <cell r="G79">
            <v>0.66</v>
          </cell>
          <cell r="H79">
            <v>0.62</v>
          </cell>
          <cell r="N79">
            <v>0.44</v>
          </cell>
          <cell r="O79">
            <v>0.33</v>
          </cell>
          <cell r="P79">
            <v>0.26</v>
          </cell>
          <cell r="Q79">
            <v>0.41</v>
          </cell>
          <cell r="R79">
            <v>0.31</v>
          </cell>
          <cell r="S79">
            <v>0.26</v>
          </cell>
          <cell r="T79">
            <v>0.43</v>
          </cell>
          <cell r="U79">
            <v>0.32</v>
          </cell>
          <cell r="V79">
            <v>0.26</v>
          </cell>
          <cell r="W79">
            <v>0.4</v>
          </cell>
          <cell r="X79">
            <v>0.31</v>
          </cell>
          <cell r="Y79">
            <v>0.25</v>
          </cell>
          <cell r="Z79">
            <v>0.31</v>
          </cell>
          <cell r="AA79">
            <v>0.26</v>
          </cell>
          <cell r="AB79">
            <v>0.3</v>
          </cell>
          <cell r="AC79">
            <v>0.25</v>
          </cell>
        </row>
        <row r="80">
          <cell r="B80" t="str">
            <v>FRF4-405</v>
          </cell>
          <cell r="C80">
            <v>37</v>
          </cell>
          <cell r="D80">
            <v>5</v>
          </cell>
          <cell r="E80">
            <v>3000</v>
          </cell>
          <cell r="F80">
            <v>0.7</v>
          </cell>
          <cell r="G80">
            <v>0.66</v>
          </cell>
          <cell r="H80">
            <v>0.62</v>
          </cell>
          <cell r="N80">
            <v>0.54</v>
          </cell>
          <cell r="O80">
            <v>0.43</v>
          </cell>
          <cell r="P80">
            <v>0.36</v>
          </cell>
          <cell r="Q80">
            <v>0.49</v>
          </cell>
          <cell r="R80">
            <v>0.4</v>
          </cell>
          <cell r="S80">
            <v>0.34</v>
          </cell>
          <cell r="T80">
            <v>0.52</v>
          </cell>
          <cell r="U80">
            <v>0.42</v>
          </cell>
          <cell r="V80">
            <v>0.35</v>
          </cell>
          <cell r="W80">
            <v>0.48</v>
          </cell>
          <cell r="X80">
            <v>0.4</v>
          </cell>
          <cell r="Y80">
            <v>0.34</v>
          </cell>
          <cell r="Z80">
            <v>0.4</v>
          </cell>
          <cell r="AA80">
            <v>0.35</v>
          </cell>
          <cell r="AB80">
            <v>0.39</v>
          </cell>
          <cell r="AC80">
            <v>0.34</v>
          </cell>
        </row>
        <row r="81">
          <cell r="B81" t="str">
            <v>FRF4-406</v>
          </cell>
          <cell r="C81">
            <v>37</v>
          </cell>
          <cell r="D81">
            <v>6</v>
          </cell>
          <cell r="E81">
            <v>3000</v>
          </cell>
          <cell r="F81">
            <v>0.7</v>
          </cell>
          <cell r="G81">
            <v>0.66</v>
          </cell>
          <cell r="H81">
            <v>0.62</v>
          </cell>
          <cell r="N81">
            <v>0.59</v>
          </cell>
          <cell r="O81">
            <v>0.48</v>
          </cell>
          <cell r="P81">
            <v>0.4</v>
          </cell>
          <cell r="Q81">
            <v>0.53</v>
          </cell>
          <cell r="R81">
            <v>0.44</v>
          </cell>
          <cell r="S81">
            <v>0.38</v>
          </cell>
          <cell r="T81">
            <v>0.56999999999999995</v>
          </cell>
          <cell r="U81">
            <v>0.47</v>
          </cell>
          <cell r="V81">
            <v>0.4</v>
          </cell>
          <cell r="W81">
            <v>0.51</v>
          </cell>
          <cell r="X81">
            <v>0.44</v>
          </cell>
          <cell r="Y81">
            <v>0.38</v>
          </cell>
          <cell r="Z81">
            <v>0.45</v>
          </cell>
          <cell r="AA81">
            <v>0.39</v>
          </cell>
          <cell r="AB81">
            <v>0.42</v>
          </cell>
          <cell r="AC81">
            <v>0.37</v>
          </cell>
        </row>
        <row r="82">
          <cell r="B82" t="str">
            <v>FRF4-408</v>
          </cell>
          <cell r="C82">
            <v>37</v>
          </cell>
          <cell r="D82">
            <v>8</v>
          </cell>
          <cell r="E82">
            <v>3000</v>
          </cell>
          <cell r="F82">
            <v>0.7</v>
          </cell>
          <cell r="G82">
            <v>0.66</v>
          </cell>
          <cell r="H82">
            <v>0.62</v>
          </cell>
          <cell r="N82">
            <v>0.65</v>
          </cell>
          <cell r="O82">
            <v>0.55000000000000004</v>
          </cell>
          <cell r="P82">
            <v>0.48</v>
          </cell>
          <cell r="Q82">
            <v>0.57999999999999996</v>
          </cell>
          <cell r="R82">
            <v>0.5</v>
          </cell>
          <cell r="S82">
            <v>0.45</v>
          </cell>
          <cell r="T82">
            <v>0.63</v>
          </cell>
          <cell r="U82">
            <v>0.54</v>
          </cell>
          <cell r="V82">
            <v>0.47</v>
          </cell>
          <cell r="W82">
            <v>0.56999999999999995</v>
          </cell>
          <cell r="X82">
            <v>0.5</v>
          </cell>
          <cell r="Y82">
            <v>0.44</v>
          </cell>
          <cell r="Z82">
            <v>0.51</v>
          </cell>
          <cell r="AA82">
            <v>0.46</v>
          </cell>
          <cell r="AB82">
            <v>0.48</v>
          </cell>
          <cell r="AC82">
            <v>0.44</v>
          </cell>
        </row>
        <row r="83">
          <cell r="B83" t="str">
            <v>FRF4-C307</v>
          </cell>
          <cell r="C83">
            <v>37</v>
          </cell>
          <cell r="D83">
            <v>7</v>
          </cell>
          <cell r="E83">
            <v>1700</v>
          </cell>
          <cell r="F83">
            <v>0.7</v>
          </cell>
          <cell r="G83">
            <v>0.66</v>
          </cell>
          <cell r="H83">
            <v>0.62</v>
          </cell>
          <cell r="N83">
            <v>0.7</v>
          </cell>
          <cell r="O83">
            <v>0.6</v>
          </cell>
          <cell r="P83">
            <v>0.53</v>
          </cell>
          <cell r="Q83">
            <v>0.61</v>
          </cell>
          <cell r="R83">
            <v>0.55000000000000004</v>
          </cell>
          <cell r="S83">
            <v>0.5</v>
          </cell>
          <cell r="T83">
            <v>0.67</v>
          </cell>
          <cell r="U83">
            <v>0.59</v>
          </cell>
          <cell r="V83">
            <v>0.52</v>
          </cell>
          <cell r="W83">
            <v>0.6</v>
          </cell>
          <cell r="X83">
            <v>0.54</v>
          </cell>
          <cell r="Y83">
            <v>0.49</v>
          </cell>
          <cell r="Z83">
            <v>0.56000000000000005</v>
          </cell>
          <cell r="AA83">
            <v>0.51</v>
          </cell>
          <cell r="AB83">
            <v>0.53</v>
          </cell>
          <cell r="AC83">
            <v>0.48</v>
          </cell>
        </row>
        <row r="84">
          <cell r="B84" t="str">
            <v>FRF4-D272</v>
          </cell>
          <cell r="C84">
            <v>37</v>
          </cell>
          <cell r="D84">
            <v>2</v>
          </cell>
          <cell r="E84">
            <v>1400</v>
          </cell>
          <cell r="F84">
            <v>0.7</v>
          </cell>
          <cell r="G84">
            <v>0.66</v>
          </cell>
          <cell r="H84">
            <v>0.62</v>
          </cell>
          <cell r="N84">
            <v>0.75</v>
          </cell>
          <cell r="O84">
            <v>0.67</v>
          </cell>
          <cell r="P84">
            <v>0.61</v>
          </cell>
          <cell r="Q84">
            <v>0.66</v>
          </cell>
          <cell r="R84">
            <v>0.6</v>
          </cell>
          <cell r="S84">
            <v>0.56000000000000005</v>
          </cell>
          <cell r="T84">
            <v>0.73</v>
          </cell>
          <cell r="U84">
            <v>0.65</v>
          </cell>
          <cell r="V84">
            <v>0.6</v>
          </cell>
          <cell r="W84">
            <v>0.64</v>
          </cell>
          <cell r="X84">
            <v>0.59</v>
          </cell>
          <cell r="Y84">
            <v>0.55000000000000004</v>
          </cell>
          <cell r="Z84">
            <v>0.62</v>
          </cell>
          <cell r="AA84">
            <v>0.56999999999999995</v>
          </cell>
          <cell r="AB84">
            <v>0.62</v>
          </cell>
          <cell r="AC84">
            <v>0.54</v>
          </cell>
        </row>
        <row r="85">
          <cell r="B85" t="str">
            <v>FRF4-P363</v>
          </cell>
          <cell r="C85">
            <v>37</v>
          </cell>
          <cell r="D85">
            <v>3</v>
          </cell>
          <cell r="E85">
            <v>2700</v>
          </cell>
          <cell r="F85">
            <v>0.7</v>
          </cell>
          <cell r="G85">
            <v>0.66</v>
          </cell>
          <cell r="H85">
            <v>0.62</v>
          </cell>
          <cell r="N85">
            <v>0.8</v>
          </cell>
          <cell r="O85">
            <v>0.73</v>
          </cell>
          <cell r="P85">
            <v>0.67</v>
          </cell>
          <cell r="Q85">
            <v>0.69</v>
          </cell>
          <cell r="R85">
            <v>0.64</v>
          </cell>
          <cell r="S85">
            <v>0.6</v>
          </cell>
          <cell r="T85">
            <v>0.77</v>
          </cell>
          <cell r="U85">
            <v>0.71</v>
          </cell>
          <cell r="V85">
            <v>0.65</v>
          </cell>
          <cell r="W85">
            <v>0.68</v>
          </cell>
          <cell r="X85">
            <v>0.63</v>
          </cell>
          <cell r="Y85">
            <v>0.6</v>
          </cell>
          <cell r="Z85">
            <v>0.67</v>
          </cell>
          <cell r="AA85">
            <v>0.63</v>
          </cell>
          <cell r="AB85">
            <v>0.64</v>
          </cell>
          <cell r="AC85">
            <v>0.59</v>
          </cell>
        </row>
        <row r="86">
          <cell r="B86" t="str">
            <v>FRF4-P554</v>
          </cell>
          <cell r="C86">
            <v>37</v>
          </cell>
          <cell r="D86">
            <v>4</v>
          </cell>
          <cell r="E86">
            <v>4500</v>
          </cell>
          <cell r="F86">
            <v>0.7</v>
          </cell>
          <cell r="G86">
            <v>0.66</v>
          </cell>
          <cell r="H86">
            <v>0.62</v>
          </cell>
          <cell r="N86">
            <v>0.82</v>
          </cell>
          <cell r="O86">
            <v>0.76</v>
          </cell>
          <cell r="P86">
            <v>0.71</v>
          </cell>
          <cell r="Q86">
            <v>0.71</v>
          </cell>
          <cell r="R86">
            <v>0.67</v>
          </cell>
          <cell r="S86">
            <v>0.63</v>
          </cell>
          <cell r="T86">
            <v>0.79</v>
          </cell>
          <cell r="U86">
            <v>0.74</v>
          </cell>
          <cell r="V86">
            <v>0.69</v>
          </cell>
          <cell r="W86">
            <v>0.69</v>
          </cell>
          <cell r="X86">
            <v>0.66</v>
          </cell>
          <cell r="Y86">
            <v>0.63</v>
          </cell>
          <cell r="Z86">
            <v>0.7</v>
          </cell>
          <cell r="AA86">
            <v>0.66</v>
          </cell>
          <cell r="AB86">
            <v>0.68</v>
          </cell>
          <cell r="AC86">
            <v>0.61</v>
          </cell>
        </row>
        <row r="87">
          <cell r="B87" t="str">
            <v>FRL1-402</v>
          </cell>
          <cell r="C87">
            <v>50</v>
          </cell>
          <cell r="D87">
            <v>2</v>
          </cell>
          <cell r="E87">
            <v>3000</v>
          </cell>
          <cell r="F87">
            <v>0.74</v>
          </cell>
          <cell r="G87">
            <v>0.7</v>
          </cell>
          <cell r="H87">
            <v>0.62</v>
          </cell>
          <cell r="N87">
            <v>0.86</v>
          </cell>
          <cell r="O87">
            <v>0.81</v>
          </cell>
          <cell r="P87">
            <v>0.77</v>
          </cell>
          <cell r="Q87">
            <v>0.73</v>
          </cell>
          <cell r="R87">
            <v>0.7</v>
          </cell>
          <cell r="S87">
            <v>0.67</v>
          </cell>
          <cell r="T87">
            <v>0.83</v>
          </cell>
          <cell r="U87">
            <v>0.78</v>
          </cell>
          <cell r="V87">
            <v>0.75</v>
          </cell>
          <cell r="W87">
            <v>0.72</v>
          </cell>
          <cell r="X87">
            <v>0.69</v>
          </cell>
          <cell r="Y87">
            <v>0.67</v>
          </cell>
          <cell r="Z87">
            <v>0.74</v>
          </cell>
          <cell r="AA87">
            <v>0.71</v>
          </cell>
          <cell r="AB87">
            <v>0.72</v>
          </cell>
          <cell r="AC87">
            <v>0.65</v>
          </cell>
        </row>
        <row r="88">
          <cell r="B88" t="str">
            <v>FRL2-402</v>
          </cell>
          <cell r="C88">
            <v>13</v>
          </cell>
          <cell r="D88">
            <v>2</v>
          </cell>
          <cell r="E88">
            <v>3000</v>
          </cell>
          <cell r="F88">
            <v>0.74</v>
          </cell>
          <cell r="G88">
            <v>0.7</v>
          </cell>
          <cell r="H88">
            <v>0.62</v>
          </cell>
          <cell r="N88">
            <v>0.88</v>
          </cell>
          <cell r="O88">
            <v>0.84</v>
          </cell>
          <cell r="P88">
            <v>0.8</v>
          </cell>
          <cell r="Q88">
            <v>0.74</v>
          </cell>
          <cell r="R88">
            <v>0.72</v>
          </cell>
          <cell r="S88">
            <v>0.7</v>
          </cell>
          <cell r="T88">
            <v>0.85</v>
          </cell>
          <cell r="U88">
            <v>0.81</v>
          </cell>
          <cell r="V88">
            <v>0.78</v>
          </cell>
          <cell r="W88">
            <v>0.73</v>
          </cell>
          <cell r="X88">
            <v>0.71</v>
          </cell>
          <cell r="Y88">
            <v>0.69</v>
          </cell>
          <cell r="Z88">
            <v>0.76</v>
          </cell>
          <cell r="AA88">
            <v>0.74</v>
          </cell>
          <cell r="AB88">
            <v>0.75</v>
          </cell>
          <cell r="AC88">
            <v>0.68</v>
          </cell>
        </row>
        <row r="89">
          <cell r="B89" t="str">
            <v>FRL2-403</v>
          </cell>
          <cell r="C89">
            <v>13</v>
          </cell>
          <cell r="D89">
            <v>3</v>
          </cell>
          <cell r="E89">
            <v>3000</v>
          </cell>
          <cell r="F89">
            <v>0.74</v>
          </cell>
          <cell r="G89">
            <v>0.7</v>
          </cell>
          <cell r="H89">
            <v>0.62</v>
          </cell>
          <cell r="N89">
            <v>0.5</v>
          </cell>
          <cell r="O89">
            <v>0.38</v>
          </cell>
          <cell r="P89">
            <v>0.31</v>
          </cell>
          <cell r="Q89">
            <v>0.46</v>
          </cell>
          <cell r="R89">
            <v>0.36</v>
          </cell>
          <cell r="S89">
            <v>0.3</v>
          </cell>
          <cell r="T89">
            <v>0.48</v>
          </cell>
          <cell r="U89">
            <v>0.37</v>
          </cell>
          <cell r="V89">
            <v>0.3</v>
          </cell>
          <cell r="W89">
            <v>0.45</v>
          </cell>
          <cell r="X89">
            <v>0.36</v>
          </cell>
          <cell r="Y89">
            <v>0.3</v>
          </cell>
          <cell r="Z89">
            <v>0.36</v>
          </cell>
          <cell r="AA89">
            <v>0.3</v>
          </cell>
          <cell r="AB89">
            <v>0.35</v>
          </cell>
          <cell r="AC89">
            <v>0.3</v>
          </cell>
        </row>
        <row r="90">
          <cell r="B90" t="str">
            <v>FRL2A-402</v>
          </cell>
          <cell r="C90">
            <v>14</v>
          </cell>
          <cell r="D90">
            <v>2</v>
          </cell>
          <cell r="E90">
            <v>3000</v>
          </cell>
          <cell r="F90">
            <v>0.74</v>
          </cell>
          <cell r="G90">
            <v>0.7</v>
          </cell>
          <cell r="H90">
            <v>0.62</v>
          </cell>
          <cell r="N90">
            <v>0.62</v>
          </cell>
          <cell r="O90">
            <v>0.5</v>
          </cell>
          <cell r="P90">
            <v>0.42</v>
          </cell>
          <cell r="Q90">
            <v>0.56000000000000005</v>
          </cell>
          <cell r="R90">
            <v>0.47</v>
          </cell>
          <cell r="S90">
            <v>0.4</v>
          </cell>
          <cell r="T90">
            <v>0.6</v>
          </cell>
          <cell r="U90">
            <v>0.49</v>
          </cell>
          <cell r="V90">
            <v>0.41</v>
          </cell>
          <cell r="W90">
            <v>0.55000000000000004</v>
          </cell>
          <cell r="X90">
            <v>0.46</v>
          </cell>
          <cell r="Y90">
            <v>0.4</v>
          </cell>
          <cell r="Z90">
            <v>0.47</v>
          </cell>
          <cell r="AA90">
            <v>0.4</v>
          </cell>
          <cell r="AB90">
            <v>0.45</v>
          </cell>
          <cell r="AC90">
            <v>0.4</v>
          </cell>
        </row>
        <row r="91">
          <cell r="B91" t="str">
            <v>FRL2A-403</v>
          </cell>
          <cell r="C91">
            <v>14</v>
          </cell>
          <cell r="D91">
            <v>3</v>
          </cell>
          <cell r="E91">
            <v>3000</v>
          </cell>
          <cell r="F91">
            <v>0.74</v>
          </cell>
          <cell r="G91">
            <v>0.7</v>
          </cell>
          <cell r="H91">
            <v>0.62</v>
          </cell>
          <cell r="N91">
            <v>0.69</v>
          </cell>
          <cell r="O91">
            <v>0.56999999999999995</v>
          </cell>
          <cell r="P91">
            <v>0.49</v>
          </cell>
          <cell r="Q91">
            <v>0.62</v>
          </cell>
          <cell r="R91">
            <v>0.53</v>
          </cell>
          <cell r="S91">
            <v>0.47</v>
          </cell>
          <cell r="T91">
            <v>0.67</v>
          </cell>
          <cell r="U91">
            <v>0.56000000000000005</v>
          </cell>
          <cell r="V91">
            <v>0.48</v>
          </cell>
          <cell r="W91">
            <v>0.61</v>
          </cell>
          <cell r="X91">
            <v>0.52</v>
          </cell>
          <cell r="Y91">
            <v>0.46</v>
          </cell>
          <cell r="Z91">
            <v>0.54</v>
          </cell>
          <cell r="AA91">
            <v>0.47</v>
          </cell>
          <cell r="AB91">
            <v>0.52</v>
          </cell>
          <cell r="AC91">
            <v>0.46</v>
          </cell>
        </row>
        <row r="92">
          <cell r="B92" t="str">
            <v>FRL3-402</v>
          </cell>
          <cell r="C92">
            <v>19</v>
          </cell>
          <cell r="D92">
            <v>2</v>
          </cell>
          <cell r="E92">
            <v>3000</v>
          </cell>
          <cell r="F92">
            <v>0.74</v>
          </cell>
          <cell r="G92">
            <v>0.7</v>
          </cell>
          <cell r="H92">
            <v>0.62</v>
          </cell>
          <cell r="N92">
            <v>0.75</v>
          </cell>
          <cell r="O92">
            <v>0.64</v>
          </cell>
          <cell r="P92">
            <v>0.56000000000000005</v>
          </cell>
          <cell r="Q92">
            <v>0.67</v>
          </cell>
          <cell r="R92">
            <v>0.59</v>
          </cell>
          <cell r="S92">
            <v>0.53</v>
          </cell>
          <cell r="T92">
            <v>0.73</v>
          </cell>
          <cell r="U92">
            <v>0.63</v>
          </cell>
          <cell r="V92">
            <v>0.55000000000000004</v>
          </cell>
          <cell r="W92">
            <v>0.66</v>
          </cell>
          <cell r="X92">
            <v>0.57999999999999996</v>
          </cell>
          <cell r="Y92">
            <v>0.52</v>
          </cell>
          <cell r="Z92">
            <v>0.6</v>
          </cell>
          <cell r="AA92">
            <v>0.54</v>
          </cell>
          <cell r="AB92">
            <v>0.57999999999999996</v>
          </cell>
          <cell r="AC92">
            <v>0.52</v>
          </cell>
        </row>
        <row r="93">
          <cell r="B93" t="str">
            <v>FRL3-403</v>
          </cell>
          <cell r="C93">
            <v>19</v>
          </cell>
          <cell r="D93">
            <v>3</v>
          </cell>
          <cell r="E93">
            <v>3000</v>
          </cell>
          <cell r="F93">
            <v>0.74</v>
          </cell>
          <cell r="G93">
            <v>0.7</v>
          </cell>
          <cell r="H93">
            <v>0.62</v>
          </cell>
          <cell r="N93">
            <v>0.79</v>
          </cell>
          <cell r="O93">
            <v>0.69</v>
          </cell>
          <cell r="P93">
            <v>0.61</v>
          </cell>
          <cell r="Q93">
            <v>0.71</v>
          </cell>
          <cell r="R93">
            <v>0.63</v>
          </cell>
          <cell r="S93">
            <v>0.56999999999999995</v>
          </cell>
          <cell r="T93">
            <v>0.77</v>
          </cell>
          <cell r="U93">
            <v>0.67</v>
          </cell>
          <cell r="V93">
            <v>0.6</v>
          </cell>
          <cell r="W93">
            <v>0.69</v>
          </cell>
          <cell r="X93">
            <v>0.63</v>
          </cell>
          <cell r="Y93">
            <v>0.56999999999999995</v>
          </cell>
          <cell r="Z93">
            <v>0.64</v>
          </cell>
          <cell r="AA93">
            <v>0.57999999999999996</v>
          </cell>
          <cell r="AB93">
            <v>0.61</v>
          </cell>
          <cell r="AC93">
            <v>0.56999999999999995</v>
          </cell>
        </row>
        <row r="94">
          <cell r="B94" t="str">
            <v>FRL3A-402</v>
          </cell>
          <cell r="C94">
            <v>20</v>
          </cell>
          <cell r="D94">
            <v>2</v>
          </cell>
          <cell r="E94">
            <v>3000</v>
          </cell>
          <cell r="F94">
            <v>0.74</v>
          </cell>
          <cell r="G94">
            <v>0.7</v>
          </cell>
          <cell r="H94">
            <v>0.62</v>
          </cell>
          <cell r="N94">
            <v>0.87</v>
          </cell>
          <cell r="O94">
            <v>0.77</v>
          </cell>
          <cell r="P94">
            <v>0.7</v>
          </cell>
          <cell r="Q94">
            <v>0.76</v>
          </cell>
          <cell r="R94">
            <v>0.7</v>
          </cell>
          <cell r="S94">
            <v>0.64</v>
          </cell>
          <cell r="T94">
            <v>0.84</v>
          </cell>
          <cell r="U94">
            <v>0.75</v>
          </cell>
          <cell r="V94">
            <v>0.69</v>
          </cell>
          <cell r="W94">
            <v>0.75</v>
          </cell>
          <cell r="X94">
            <v>0.7</v>
          </cell>
          <cell r="Y94">
            <v>0.64</v>
          </cell>
          <cell r="Z94">
            <v>0.72</v>
          </cell>
          <cell r="AA94">
            <v>0.66</v>
          </cell>
          <cell r="AB94">
            <v>0.67</v>
          </cell>
          <cell r="AC94">
            <v>0.63</v>
          </cell>
        </row>
        <row r="95">
          <cell r="B95" t="str">
            <v>FRL3A-403</v>
          </cell>
          <cell r="C95">
            <v>20</v>
          </cell>
          <cell r="D95">
            <v>3</v>
          </cell>
          <cell r="E95">
            <v>3000</v>
          </cell>
          <cell r="F95">
            <v>0.74</v>
          </cell>
          <cell r="G95">
            <v>0.7</v>
          </cell>
          <cell r="H95">
            <v>0.62</v>
          </cell>
          <cell r="N95">
            <v>0.91</v>
          </cell>
          <cell r="O95">
            <v>0.82</v>
          </cell>
          <cell r="P95">
            <v>0.76</v>
          </cell>
          <cell r="Q95">
            <v>0.79</v>
          </cell>
          <cell r="R95">
            <v>0.73</v>
          </cell>
          <cell r="S95">
            <v>0.69</v>
          </cell>
          <cell r="T95">
            <v>0.87</v>
          </cell>
          <cell r="U95">
            <v>0.8</v>
          </cell>
          <cell r="V95">
            <v>0.74</v>
          </cell>
          <cell r="W95">
            <v>0.77</v>
          </cell>
          <cell r="X95">
            <v>0.73</v>
          </cell>
          <cell r="Y95">
            <v>0.69</v>
          </cell>
          <cell r="Z95">
            <v>0.76</v>
          </cell>
          <cell r="AA95">
            <v>0.71</v>
          </cell>
          <cell r="AB95">
            <v>0.71</v>
          </cell>
          <cell r="AC95">
            <v>0.67</v>
          </cell>
        </row>
        <row r="96">
          <cell r="B96" t="str">
            <v>FRL4-402</v>
          </cell>
          <cell r="C96">
            <v>21</v>
          </cell>
          <cell r="D96">
            <v>2</v>
          </cell>
          <cell r="E96">
            <v>3000</v>
          </cell>
          <cell r="F96">
            <v>0.74</v>
          </cell>
          <cell r="G96">
            <v>0.7</v>
          </cell>
          <cell r="H96">
            <v>0.62</v>
          </cell>
          <cell r="N96">
            <v>0.93</v>
          </cell>
          <cell r="O96">
            <v>0.86</v>
          </cell>
          <cell r="P96">
            <v>0.8</v>
          </cell>
          <cell r="Q96">
            <v>0.81</v>
          </cell>
          <cell r="R96">
            <v>0.76</v>
          </cell>
          <cell r="S96">
            <v>0.72</v>
          </cell>
          <cell r="T96">
            <v>0.9</v>
          </cell>
          <cell r="U96">
            <v>0.84</v>
          </cell>
          <cell r="V96">
            <v>0.78</v>
          </cell>
          <cell r="W96">
            <v>0.8</v>
          </cell>
          <cell r="X96">
            <v>0.77</v>
          </cell>
          <cell r="Y96">
            <v>0.72</v>
          </cell>
          <cell r="Z96">
            <v>0.8</v>
          </cell>
          <cell r="AA96">
            <v>0.75</v>
          </cell>
          <cell r="AB96">
            <v>0.74</v>
          </cell>
          <cell r="AC96">
            <v>0.71</v>
          </cell>
        </row>
        <row r="97">
          <cell r="B97" t="str">
            <v>FRL4-403</v>
          </cell>
          <cell r="C97">
            <v>21</v>
          </cell>
          <cell r="D97">
            <v>3</v>
          </cell>
          <cell r="E97">
            <v>3000</v>
          </cell>
          <cell r="F97">
            <v>0.74</v>
          </cell>
          <cell r="G97">
            <v>0.7</v>
          </cell>
          <cell r="H97">
            <v>0.62</v>
          </cell>
          <cell r="N97">
            <v>0.95</v>
          </cell>
          <cell r="O97">
            <v>0.93</v>
          </cell>
          <cell r="P97">
            <v>0.88</v>
          </cell>
          <cell r="Q97">
            <v>0.85</v>
          </cell>
          <cell r="R97">
            <v>0.81</v>
          </cell>
          <cell r="S97">
            <v>0.78</v>
          </cell>
          <cell r="T97">
            <v>0.93</v>
          </cell>
          <cell r="U97">
            <v>0.9</v>
          </cell>
          <cell r="V97">
            <v>0.85</v>
          </cell>
          <cell r="W97">
            <v>0.84</v>
          </cell>
          <cell r="X97">
            <v>0.8</v>
          </cell>
          <cell r="Y97">
            <v>0.77</v>
          </cell>
          <cell r="Z97">
            <v>0.85</v>
          </cell>
          <cell r="AA97">
            <v>0.81</v>
          </cell>
          <cell r="AB97">
            <v>0.77</v>
          </cell>
          <cell r="AC97">
            <v>0.75</v>
          </cell>
        </row>
        <row r="98">
          <cell r="B98" t="str">
            <v>FRL4A-402</v>
          </cell>
          <cell r="C98">
            <v>22</v>
          </cell>
          <cell r="D98">
            <v>2</v>
          </cell>
          <cell r="E98">
            <v>3000</v>
          </cell>
          <cell r="F98">
            <v>0.74</v>
          </cell>
          <cell r="G98">
            <v>0.7</v>
          </cell>
          <cell r="H98">
            <v>0.62</v>
          </cell>
          <cell r="N98">
            <v>0.97</v>
          </cell>
          <cell r="O98">
            <v>0.95</v>
          </cell>
          <cell r="P98">
            <v>0.92</v>
          </cell>
          <cell r="Q98">
            <v>0.86</v>
          </cell>
          <cell r="R98">
            <v>0.83</v>
          </cell>
          <cell r="S98">
            <v>0.81</v>
          </cell>
          <cell r="T98">
            <v>0.95</v>
          </cell>
          <cell r="U98">
            <v>0.93</v>
          </cell>
          <cell r="V98">
            <v>0.89</v>
          </cell>
          <cell r="W98">
            <v>0.85</v>
          </cell>
          <cell r="X98">
            <v>0.82</v>
          </cell>
          <cell r="Y98">
            <v>0.79</v>
          </cell>
          <cell r="Z98">
            <v>0.88</v>
          </cell>
          <cell r="AA98">
            <v>0.85</v>
          </cell>
          <cell r="AB98">
            <v>0.8</v>
          </cell>
          <cell r="AC98">
            <v>0.77</v>
          </cell>
        </row>
        <row r="99">
          <cell r="B99" t="str">
            <v>FRL4A-403</v>
          </cell>
          <cell r="C99">
            <v>22</v>
          </cell>
          <cell r="D99">
            <v>3</v>
          </cell>
          <cell r="E99">
            <v>3000</v>
          </cell>
          <cell r="F99">
            <v>0.74</v>
          </cell>
          <cell r="G99">
            <v>0.7</v>
          </cell>
          <cell r="H99">
            <v>0.62</v>
          </cell>
          <cell r="N99">
            <v>0.44</v>
          </cell>
          <cell r="O99">
            <v>0.33</v>
          </cell>
          <cell r="P99">
            <v>0.26</v>
          </cell>
          <cell r="Q99">
            <v>0.4</v>
          </cell>
          <cell r="R99">
            <v>0.31</v>
          </cell>
          <cell r="S99">
            <v>0.25</v>
          </cell>
          <cell r="T99">
            <v>0.43</v>
          </cell>
          <cell r="U99">
            <v>0.32</v>
          </cell>
          <cell r="V99">
            <v>0.26</v>
          </cell>
          <cell r="W99">
            <v>0.39</v>
          </cell>
          <cell r="X99">
            <v>0.31</v>
          </cell>
          <cell r="Y99">
            <v>0.25</v>
          </cell>
          <cell r="Z99">
            <v>0.31</v>
          </cell>
          <cell r="AA99">
            <v>0.25</v>
          </cell>
          <cell r="AB99">
            <v>0.3</v>
          </cell>
          <cell r="AC99">
            <v>0.24</v>
          </cell>
        </row>
        <row r="100">
          <cell r="B100" t="str">
            <v>FRL5-206</v>
          </cell>
          <cell r="C100">
            <v>25</v>
          </cell>
          <cell r="D100">
            <v>6</v>
          </cell>
          <cell r="E100">
            <v>1200</v>
          </cell>
          <cell r="F100">
            <v>0.74</v>
          </cell>
          <cell r="G100">
            <v>0.7</v>
          </cell>
          <cell r="H100">
            <v>0.62</v>
          </cell>
          <cell r="N100">
            <v>0.54</v>
          </cell>
          <cell r="O100">
            <v>0.43</v>
          </cell>
          <cell r="P100">
            <v>0.35</v>
          </cell>
          <cell r="Q100">
            <v>0.48</v>
          </cell>
          <cell r="R100">
            <v>0.4</v>
          </cell>
          <cell r="S100">
            <v>0.34</v>
          </cell>
          <cell r="T100">
            <v>0.52</v>
          </cell>
          <cell r="U100">
            <v>0.42</v>
          </cell>
          <cell r="V100">
            <v>0.35</v>
          </cell>
          <cell r="W100">
            <v>0.47</v>
          </cell>
          <cell r="X100">
            <v>0.39</v>
          </cell>
          <cell r="Y100">
            <v>0.34</v>
          </cell>
          <cell r="Z100">
            <v>0.4</v>
          </cell>
          <cell r="AA100">
            <v>0.34</v>
          </cell>
          <cell r="AB100">
            <v>0.38</v>
          </cell>
          <cell r="AC100">
            <v>0.37</v>
          </cell>
        </row>
        <row r="101">
          <cell r="B101" t="str">
            <v>FRL5-208</v>
          </cell>
          <cell r="C101">
            <v>25</v>
          </cell>
          <cell r="D101">
            <v>8</v>
          </cell>
          <cell r="E101">
            <v>1200</v>
          </cell>
          <cell r="F101">
            <v>0.74</v>
          </cell>
          <cell r="G101">
            <v>0.7</v>
          </cell>
          <cell r="H101">
            <v>0.62</v>
          </cell>
          <cell r="N101">
            <v>0.6</v>
          </cell>
          <cell r="O101">
            <v>0.5</v>
          </cell>
          <cell r="P101">
            <v>0.42</v>
          </cell>
          <cell r="Q101">
            <v>0.54</v>
          </cell>
          <cell r="R101">
            <v>0.46</v>
          </cell>
          <cell r="S101">
            <v>0.4</v>
          </cell>
          <cell r="T101">
            <v>0.57999999999999996</v>
          </cell>
          <cell r="U101">
            <v>0.49</v>
          </cell>
          <cell r="V101">
            <v>0.42</v>
          </cell>
          <cell r="W101">
            <v>0.53</v>
          </cell>
          <cell r="X101">
            <v>0.45</v>
          </cell>
          <cell r="Y101">
            <v>0.4</v>
          </cell>
          <cell r="Z101">
            <v>0.47</v>
          </cell>
          <cell r="AA101">
            <v>0.41</v>
          </cell>
          <cell r="AB101">
            <v>0.44</v>
          </cell>
          <cell r="AC101">
            <v>0.39</v>
          </cell>
        </row>
        <row r="102">
          <cell r="B102" t="str">
            <v>FRL5-328</v>
          </cell>
          <cell r="C102">
            <v>25</v>
          </cell>
          <cell r="D102">
            <v>8</v>
          </cell>
          <cell r="E102">
            <v>2200</v>
          </cell>
          <cell r="F102">
            <v>0.74</v>
          </cell>
          <cell r="G102">
            <v>0.7</v>
          </cell>
          <cell r="H102">
            <v>0.62</v>
          </cell>
          <cell r="N102">
            <v>0.67</v>
          </cell>
          <cell r="O102">
            <v>0.6</v>
          </cell>
          <cell r="P102">
            <v>0.49</v>
          </cell>
          <cell r="Q102">
            <v>0.59</v>
          </cell>
          <cell r="R102">
            <v>0.51</v>
          </cell>
          <cell r="S102">
            <v>0.46</v>
          </cell>
          <cell r="T102">
            <v>0.64</v>
          </cell>
          <cell r="U102">
            <v>0.55000000000000004</v>
          </cell>
          <cell r="V102">
            <v>0.49</v>
          </cell>
          <cell r="W102">
            <v>0.56999999999999995</v>
          </cell>
          <cell r="X102">
            <v>0.51</v>
          </cell>
          <cell r="Y102">
            <v>0.46</v>
          </cell>
          <cell r="Z102">
            <v>0.53</v>
          </cell>
          <cell r="AA102">
            <v>0.47</v>
          </cell>
          <cell r="AB102">
            <v>0.49</v>
          </cell>
          <cell r="AC102">
            <v>0.45</v>
          </cell>
        </row>
        <row r="103">
          <cell r="B103" t="str">
            <v>FRL5-406</v>
          </cell>
          <cell r="C103">
            <v>25</v>
          </cell>
          <cell r="D103">
            <v>6</v>
          </cell>
          <cell r="E103">
            <v>3000</v>
          </cell>
          <cell r="F103">
            <v>0.74</v>
          </cell>
          <cell r="G103">
            <v>0.7</v>
          </cell>
          <cell r="H103">
            <v>0.62</v>
          </cell>
          <cell r="N103">
            <v>0.71</v>
          </cell>
          <cell r="O103">
            <v>0.61</v>
          </cell>
          <cell r="P103">
            <v>0.55000000000000004</v>
          </cell>
          <cell r="Q103">
            <v>0.62</v>
          </cell>
          <cell r="R103">
            <v>0.55000000000000004</v>
          </cell>
          <cell r="S103">
            <v>0.5</v>
          </cell>
          <cell r="T103">
            <v>0.68</v>
          </cell>
          <cell r="U103">
            <v>0.6</v>
          </cell>
          <cell r="V103">
            <v>0.54</v>
          </cell>
          <cell r="W103">
            <v>0.61</v>
          </cell>
          <cell r="X103">
            <v>0.55000000000000004</v>
          </cell>
          <cell r="Y103">
            <v>0.5</v>
          </cell>
          <cell r="Z103">
            <v>0.56999999999999995</v>
          </cell>
          <cell r="AA103">
            <v>0.52</v>
          </cell>
          <cell r="AB103">
            <v>0.53</v>
          </cell>
          <cell r="AC103">
            <v>0.49</v>
          </cell>
        </row>
        <row r="104">
          <cell r="B104" t="str">
            <v>FRL5-D271</v>
          </cell>
          <cell r="C104">
            <v>25</v>
          </cell>
          <cell r="D104">
            <v>1</v>
          </cell>
          <cell r="E104">
            <v>1400</v>
          </cell>
          <cell r="F104">
            <v>0.74</v>
          </cell>
          <cell r="G104">
            <v>0.7</v>
          </cell>
          <cell r="H104">
            <v>0.62</v>
          </cell>
          <cell r="N104">
            <v>0.77</v>
          </cell>
          <cell r="O104">
            <v>0.69</v>
          </cell>
          <cell r="P104">
            <v>0.62</v>
          </cell>
          <cell r="Q104">
            <v>0.66</v>
          </cell>
          <cell r="R104">
            <v>0.61</v>
          </cell>
          <cell r="S104">
            <v>0.56999999999999995</v>
          </cell>
          <cell r="T104">
            <v>0.74</v>
          </cell>
          <cell r="U104">
            <v>0.67</v>
          </cell>
          <cell r="V104">
            <v>0.61</v>
          </cell>
          <cell r="W104">
            <v>0.65</v>
          </cell>
          <cell r="X104">
            <v>0.6</v>
          </cell>
          <cell r="Y104">
            <v>0.56000000000000005</v>
          </cell>
          <cell r="Z104">
            <v>0.63</v>
          </cell>
          <cell r="AA104">
            <v>0.59</v>
          </cell>
          <cell r="AB104">
            <v>0.57999999999999996</v>
          </cell>
          <cell r="AC104">
            <v>0.55000000000000004</v>
          </cell>
        </row>
        <row r="105">
          <cell r="B105" t="str">
            <v>FRL5-P272</v>
          </cell>
          <cell r="C105">
            <v>25</v>
          </cell>
          <cell r="D105">
            <v>2</v>
          </cell>
          <cell r="E105">
            <v>1400</v>
          </cell>
          <cell r="F105">
            <v>0.74</v>
          </cell>
          <cell r="G105">
            <v>0.7</v>
          </cell>
          <cell r="H105">
            <v>0.62</v>
          </cell>
          <cell r="N105">
            <v>0.81</v>
          </cell>
          <cell r="O105">
            <v>0.73</v>
          </cell>
          <cell r="P105">
            <v>0.68</v>
          </cell>
          <cell r="Q105">
            <v>0.69</v>
          </cell>
          <cell r="R105">
            <v>0.64</v>
          </cell>
          <cell r="S105">
            <v>0.61</v>
          </cell>
          <cell r="T105">
            <v>0.78</v>
          </cell>
          <cell r="U105">
            <v>0.71</v>
          </cell>
          <cell r="V105">
            <v>0.66</v>
          </cell>
          <cell r="W105">
            <v>0.68</v>
          </cell>
          <cell r="X105">
            <v>0.64</v>
          </cell>
          <cell r="Y105">
            <v>0.6</v>
          </cell>
          <cell r="Z105">
            <v>0.67</v>
          </cell>
          <cell r="AA105">
            <v>0.63</v>
          </cell>
          <cell r="AB105">
            <v>0.62</v>
          </cell>
          <cell r="AC105">
            <v>0.59</v>
          </cell>
        </row>
        <row r="106">
          <cell r="B106" t="str">
            <v>FRL5-P362</v>
          </cell>
          <cell r="C106">
            <v>25</v>
          </cell>
          <cell r="D106">
            <v>2</v>
          </cell>
          <cell r="E106">
            <v>2700</v>
          </cell>
          <cell r="F106">
            <v>0.74</v>
          </cell>
          <cell r="G106">
            <v>0.7</v>
          </cell>
          <cell r="H106">
            <v>0.62</v>
          </cell>
          <cell r="N106">
            <v>0.83</v>
          </cell>
          <cell r="O106">
            <v>0.77</v>
          </cell>
          <cell r="P106">
            <v>0.72</v>
          </cell>
          <cell r="Q106">
            <v>0.71</v>
          </cell>
          <cell r="R106">
            <v>0.67</v>
          </cell>
          <cell r="S106">
            <v>0.63</v>
          </cell>
          <cell r="T106">
            <v>0.8</v>
          </cell>
          <cell r="U106">
            <v>0.75</v>
          </cell>
          <cell r="V106">
            <v>0.7</v>
          </cell>
          <cell r="W106">
            <v>0.7</v>
          </cell>
          <cell r="X106">
            <v>0.66</v>
          </cell>
          <cell r="Y106">
            <v>0.63</v>
          </cell>
          <cell r="Z106">
            <v>0.7</v>
          </cell>
          <cell r="AA106">
            <v>0.66</v>
          </cell>
          <cell r="AB106">
            <v>0.06</v>
          </cell>
          <cell r="AC106">
            <v>0.62</v>
          </cell>
        </row>
        <row r="107">
          <cell r="B107" t="str">
            <v>FRL5-P363</v>
          </cell>
          <cell r="C107">
            <v>25</v>
          </cell>
          <cell r="D107">
            <v>3</v>
          </cell>
          <cell r="E107">
            <v>2700</v>
          </cell>
          <cell r="F107">
            <v>0.74</v>
          </cell>
          <cell r="G107">
            <v>0.7</v>
          </cell>
          <cell r="H107">
            <v>0.62</v>
          </cell>
          <cell r="N107">
            <v>0.87</v>
          </cell>
          <cell r="O107">
            <v>0.82</v>
          </cell>
          <cell r="P107">
            <v>0.77</v>
          </cell>
          <cell r="Q107">
            <v>0.73</v>
          </cell>
          <cell r="R107">
            <v>0.7</v>
          </cell>
          <cell r="S107">
            <v>0.67</v>
          </cell>
          <cell r="T107">
            <v>0.83</v>
          </cell>
          <cell r="U107">
            <v>0.79</v>
          </cell>
          <cell r="V107">
            <v>0.75</v>
          </cell>
          <cell r="W107">
            <v>0.72</v>
          </cell>
          <cell r="X107">
            <v>0.69</v>
          </cell>
          <cell r="Y107">
            <v>0.67</v>
          </cell>
          <cell r="Z107">
            <v>0.74</v>
          </cell>
          <cell r="AA107">
            <v>0.71</v>
          </cell>
          <cell r="AB107">
            <v>0.67</v>
          </cell>
          <cell r="AC107">
            <v>0.65</v>
          </cell>
        </row>
        <row r="108">
          <cell r="B108" t="str">
            <v>FRL5-P364</v>
          </cell>
          <cell r="C108">
            <v>25</v>
          </cell>
          <cell r="D108">
            <v>4</v>
          </cell>
          <cell r="E108">
            <v>2700</v>
          </cell>
          <cell r="F108">
            <v>0.74</v>
          </cell>
          <cell r="G108">
            <v>0.7</v>
          </cell>
          <cell r="H108">
            <v>0.62</v>
          </cell>
          <cell r="N108">
            <v>0.89</v>
          </cell>
          <cell r="O108">
            <v>0.84</v>
          </cell>
          <cell r="P108">
            <v>0.81</v>
          </cell>
          <cell r="Q108">
            <v>0.74</v>
          </cell>
          <cell r="R108">
            <v>0.72</v>
          </cell>
          <cell r="S108">
            <v>0.7</v>
          </cell>
          <cell r="T108">
            <v>0.85</v>
          </cell>
          <cell r="U108">
            <v>0.82</v>
          </cell>
          <cell r="V108">
            <v>0.78</v>
          </cell>
          <cell r="W108">
            <v>0.73</v>
          </cell>
          <cell r="X108">
            <v>0.75</v>
          </cell>
          <cell r="Y108">
            <v>0.69</v>
          </cell>
          <cell r="Z108">
            <v>0.76</v>
          </cell>
          <cell r="AA108">
            <v>0.74</v>
          </cell>
          <cell r="AB108">
            <v>0.69</v>
          </cell>
          <cell r="AC108">
            <v>0.67</v>
          </cell>
        </row>
        <row r="109">
          <cell r="B109" t="str">
            <v>FRL5-P552</v>
          </cell>
          <cell r="C109">
            <v>25</v>
          </cell>
          <cell r="D109">
            <v>2</v>
          </cell>
          <cell r="E109">
            <v>2700</v>
          </cell>
          <cell r="F109">
            <v>0.74</v>
          </cell>
          <cell r="G109">
            <v>0.7</v>
          </cell>
          <cell r="H109">
            <v>0.62</v>
          </cell>
          <cell r="N109">
            <v>0.36</v>
          </cell>
          <cell r="O109">
            <v>0.28999999999999998</v>
          </cell>
          <cell r="P109">
            <v>0.24</v>
          </cell>
          <cell r="Q109">
            <v>0.33</v>
          </cell>
          <cell r="R109">
            <v>0.27</v>
          </cell>
          <cell r="S109">
            <v>0.24</v>
          </cell>
          <cell r="T109">
            <v>0.35</v>
          </cell>
          <cell r="U109">
            <v>0.28000000000000003</v>
          </cell>
          <cell r="V109">
            <v>0.24</v>
          </cell>
          <cell r="W109">
            <v>0.32</v>
          </cell>
          <cell r="X109">
            <v>0.27</v>
          </cell>
          <cell r="Y109">
            <v>0.23</v>
          </cell>
          <cell r="Z109">
            <v>0.27</v>
          </cell>
          <cell r="AA109">
            <v>0.24</v>
          </cell>
          <cell r="AB109">
            <v>0.26</v>
          </cell>
          <cell r="AC109">
            <v>0.23</v>
          </cell>
        </row>
        <row r="110">
          <cell r="B110" t="str">
            <v>FRL5-P553</v>
          </cell>
          <cell r="C110">
            <v>25</v>
          </cell>
          <cell r="D110">
            <v>3</v>
          </cell>
          <cell r="E110">
            <v>4200</v>
          </cell>
          <cell r="F110">
            <v>0.74</v>
          </cell>
          <cell r="G110">
            <v>0.7</v>
          </cell>
          <cell r="H110">
            <v>0.62</v>
          </cell>
          <cell r="N110">
            <v>0.42</v>
          </cell>
          <cell r="O110">
            <v>0.36</v>
          </cell>
          <cell r="P110">
            <v>0.31</v>
          </cell>
          <cell r="Q110">
            <v>0.38</v>
          </cell>
          <cell r="R110">
            <v>0.33</v>
          </cell>
          <cell r="S110">
            <v>0.3</v>
          </cell>
          <cell r="T110">
            <v>0.41</v>
          </cell>
          <cell r="U110">
            <v>0.35</v>
          </cell>
          <cell r="V110">
            <v>0.31</v>
          </cell>
          <cell r="W110">
            <v>0.38</v>
          </cell>
          <cell r="X110">
            <v>0.33</v>
          </cell>
          <cell r="Y110">
            <v>0.3</v>
          </cell>
          <cell r="Z110">
            <v>0.34</v>
          </cell>
          <cell r="AA110">
            <v>0.3</v>
          </cell>
          <cell r="AB110">
            <v>0.32</v>
          </cell>
          <cell r="AC110">
            <v>0.3</v>
          </cell>
        </row>
        <row r="111">
          <cell r="B111" t="str">
            <v>FRL5-P554</v>
          </cell>
          <cell r="C111">
            <v>25</v>
          </cell>
          <cell r="D111">
            <v>4</v>
          </cell>
          <cell r="E111">
            <v>4200</v>
          </cell>
          <cell r="F111">
            <v>0.74</v>
          </cell>
          <cell r="G111">
            <v>0.7</v>
          </cell>
          <cell r="H111">
            <v>0.62</v>
          </cell>
          <cell r="N111">
            <v>0.47</v>
          </cell>
          <cell r="O111">
            <v>0.4</v>
          </cell>
          <cell r="P111">
            <v>0.36</v>
          </cell>
          <cell r="Q111">
            <v>0.42</v>
          </cell>
          <cell r="R111">
            <v>0.37</v>
          </cell>
          <cell r="S111">
            <v>0.34</v>
          </cell>
          <cell r="T111">
            <v>0.45</v>
          </cell>
          <cell r="U111">
            <v>0.4</v>
          </cell>
          <cell r="V111">
            <v>0.36</v>
          </cell>
          <cell r="W111">
            <v>0.41</v>
          </cell>
          <cell r="X111">
            <v>0.37</v>
          </cell>
          <cell r="Y111">
            <v>0.34</v>
          </cell>
          <cell r="Z111">
            <v>0.38</v>
          </cell>
          <cell r="AA111">
            <v>0.35</v>
          </cell>
          <cell r="AB111">
            <v>0.36</v>
          </cell>
          <cell r="AC111">
            <v>0.34</v>
          </cell>
        </row>
        <row r="112">
          <cell r="B112" t="str">
            <v>FRL5-P964</v>
          </cell>
          <cell r="C112">
            <v>25</v>
          </cell>
          <cell r="D112">
            <v>4</v>
          </cell>
          <cell r="E112">
            <v>8600</v>
          </cell>
          <cell r="F112">
            <v>0.74</v>
          </cell>
          <cell r="G112">
            <v>0.7</v>
          </cell>
          <cell r="H112">
            <v>0.62</v>
          </cell>
          <cell r="N112">
            <v>0.5</v>
          </cell>
          <cell r="O112">
            <v>0.45</v>
          </cell>
          <cell r="P112">
            <v>0.41</v>
          </cell>
          <cell r="Q112">
            <v>0.45</v>
          </cell>
          <cell r="R112">
            <v>0.41</v>
          </cell>
          <cell r="S112">
            <v>0.38</v>
          </cell>
          <cell r="T112">
            <v>0.49</v>
          </cell>
          <cell r="U112">
            <v>0.44</v>
          </cell>
          <cell r="V112">
            <v>0.4</v>
          </cell>
          <cell r="W112">
            <v>0.44</v>
          </cell>
          <cell r="X112">
            <v>0.41</v>
          </cell>
          <cell r="Y112">
            <v>0.38</v>
          </cell>
          <cell r="Z112">
            <v>0.42</v>
          </cell>
          <cell r="AA112">
            <v>0.39</v>
          </cell>
          <cell r="AB112">
            <v>0.4</v>
          </cell>
          <cell r="AC112">
            <v>0.37</v>
          </cell>
        </row>
        <row r="113">
          <cell r="B113" t="str">
            <v>FRL5A-206</v>
          </cell>
          <cell r="C113">
            <v>26</v>
          </cell>
          <cell r="D113">
            <v>6</v>
          </cell>
          <cell r="E113">
            <v>1200</v>
          </cell>
          <cell r="F113">
            <v>0.74</v>
          </cell>
          <cell r="G113">
            <v>0.7</v>
          </cell>
          <cell r="H113">
            <v>0.62</v>
          </cell>
          <cell r="N113">
            <v>0.53</v>
          </cell>
          <cell r="O113">
            <v>0.48</v>
          </cell>
          <cell r="P113">
            <v>0.44</v>
          </cell>
          <cell r="Q113">
            <v>0.47</v>
          </cell>
          <cell r="R113">
            <v>0.43</v>
          </cell>
          <cell r="S113">
            <v>0.41</v>
          </cell>
          <cell r="T113">
            <v>0.51</v>
          </cell>
          <cell r="U113">
            <v>0.47</v>
          </cell>
          <cell r="V113">
            <v>0.43</v>
          </cell>
          <cell r="W113">
            <v>0.46</v>
          </cell>
          <cell r="X113">
            <v>0.43</v>
          </cell>
          <cell r="Y113">
            <v>0.4</v>
          </cell>
          <cell r="Z113">
            <v>0.45</v>
          </cell>
          <cell r="AA113">
            <v>0.42</v>
          </cell>
          <cell r="AB113">
            <v>0.42</v>
          </cell>
          <cell r="AC113">
            <v>0.4</v>
          </cell>
        </row>
        <row r="114">
          <cell r="B114" t="str">
            <v>FRL5A-208</v>
          </cell>
          <cell r="C114">
            <v>26</v>
          </cell>
          <cell r="D114">
            <v>8</v>
          </cell>
          <cell r="E114">
            <v>1200</v>
          </cell>
          <cell r="F114">
            <v>0.74</v>
          </cell>
          <cell r="G114">
            <v>0.7</v>
          </cell>
          <cell r="H114">
            <v>0.62</v>
          </cell>
          <cell r="N114">
            <v>0.56999999999999995</v>
          </cell>
          <cell r="O114">
            <v>0.52</v>
          </cell>
          <cell r="P114">
            <v>0.48</v>
          </cell>
          <cell r="Q114">
            <v>0.49</v>
          </cell>
          <cell r="R114">
            <v>0.46</v>
          </cell>
          <cell r="S114">
            <v>0.44</v>
          </cell>
          <cell r="T114">
            <v>0.55000000000000004</v>
          </cell>
          <cell r="U114">
            <v>0.51</v>
          </cell>
          <cell r="V114">
            <v>0.48</v>
          </cell>
          <cell r="W114">
            <v>0.48</v>
          </cell>
          <cell r="X114">
            <v>0.46</v>
          </cell>
          <cell r="Y114">
            <v>0.44</v>
          </cell>
          <cell r="Z114">
            <v>0.48</v>
          </cell>
          <cell r="AA114">
            <v>0.46</v>
          </cell>
          <cell r="AB114">
            <v>0.45</v>
          </cell>
          <cell r="AC114">
            <v>0.43</v>
          </cell>
        </row>
        <row r="115">
          <cell r="B115" t="str">
            <v>FRL5A-328</v>
          </cell>
          <cell r="C115">
            <v>26</v>
          </cell>
          <cell r="D115">
            <v>8</v>
          </cell>
          <cell r="E115">
            <v>2200</v>
          </cell>
          <cell r="F115">
            <v>0.74</v>
          </cell>
          <cell r="G115">
            <v>0.7</v>
          </cell>
          <cell r="H115">
            <v>0.62</v>
          </cell>
          <cell r="N115">
            <v>0.59</v>
          </cell>
          <cell r="O115">
            <v>0.55000000000000004</v>
          </cell>
          <cell r="P115">
            <v>0.52</v>
          </cell>
          <cell r="Q115">
            <v>0.51</v>
          </cell>
          <cell r="R115">
            <v>0.48</v>
          </cell>
          <cell r="S115">
            <v>0.46</v>
          </cell>
          <cell r="T115">
            <v>0.56999999999999995</v>
          </cell>
          <cell r="U115">
            <v>0.53</v>
          </cell>
          <cell r="V115">
            <v>0.5</v>
          </cell>
          <cell r="W115">
            <v>0.5</v>
          </cell>
          <cell r="X115">
            <v>0.48</v>
          </cell>
          <cell r="Y115">
            <v>0.46</v>
          </cell>
          <cell r="Z115">
            <v>0.51</v>
          </cell>
          <cell r="AA115">
            <v>0.48</v>
          </cell>
          <cell r="AB115">
            <v>0.47</v>
          </cell>
          <cell r="AC115">
            <v>0.45</v>
          </cell>
        </row>
        <row r="116">
          <cell r="B116" t="str">
            <v>FRL5A-P363</v>
          </cell>
          <cell r="C116">
            <v>26</v>
          </cell>
          <cell r="D116">
            <v>3</v>
          </cell>
          <cell r="E116">
            <v>2700</v>
          </cell>
          <cell r="F116">
            <v>0.74</v>
          </cell>
          <cell r="G116">
            <v>0.7</v>
          </cell>
          <cell r="H116">
            <v>0.62</v>
          </cell>
          <cell r="N116">
            <v>0.6</v>
          </cell>
          <cell r="O116">
            <v>0.56999999999999995</v>
          </cell>
          <cell r="P116">
            <v>0.54</v>
          </cell>
          <cell r="Q116">
            <v>0.52</v>
          </cell>
          <cell r="R116">
            <v>0.5</v>
          </cell>
          <cell r="S116">
            <v>0.48</v>
          </cell>
          <cell r="T116">
            <v>0.57999999999999996</v>
          </cell>
          <cell r="U116">
            <v>0.55000000000000004</v>
          </cell>
          <cell r="V116">
            <v>0.52</v>
          </cell>
          <cell r="W116">
            <v>0.51</v>
          </cell>
          <cell r="X116">
            <v>0.49</v>
          </cell>
          <cell r="Y116">
            <v>0.47</v>
          </cell>
          <cell r="Z116">
            <v>0.52</v>
          </cell>
          <cell r="AA116">
            <v>0.5</v>
          </cell>
          <cell r="AB116">
            <v>0.48</v>
          </cell>
          <cell r="AC116">
            <v>0.47</v>
          </cell>
        </row>
        <row r="117">
          <cell r="B117" t="str">
            <v>FRL5A-P554</v>
          </cell>
          <cell r="C117">
            <v>26</v>
          </cell>
          <cell r="D117">
            <v>4</v>
          </cell>
          <cell r="E117">
            <v>4200</v>
          </cell>
          <cell r="F117">
            <v>0.74</v>
          </cell>
          <cell r="G117">
            <v>0.7</v>
          </cell>
          <cell r="H117">
            <v>0.62</v>
          </cell>
          <cell r="N117">
            <v>0.62</v>
          </cell>
          <cell r="O117">
            <v>0.59</v>
          </cell>
          <cell r="P117">
            <v>0.56999999999999995</v>
          </cell>
          <cell r="Q117">
            <v>0.53</v>
          </cell>
          <cell r="R117">
            <v>0.51</v>
          </cell>
          <cell r="S117">
            <v>0.5</v>
          </cell>
          <cell r="T117">
            <v>0.6</v>
          </cell>
          <cell r="U117">
            <v>0.56999999999999995</v>
          </cell>
          <cell r="V117">
            <v>0.55000000000000004</v>
          </cell>
          <cell r="W117">
            <v>0.52</v>
          </cell>
          <cell r="X117">
            <v>0.51</v>
          </cell>
          <cell r="Y117">
            <v>0.49</v>
          </cell>
          <cell r="Z117">
            <v>0.54</v>
          </cell>
          <cell r="AA117">
            <v>0.53</v>
          </cell>
          <cell r="AB117">
            <v>0.5</v>
          </cell>
          <cell r="AC117">
            <v>0.49</v>
          </cell>
        </row>
        <row r="118">
          <cell r="B118" t="str">
            <v>FRL6-402</v>
          </cell>
          <cell r="C118">
            <v>27</v>
          </cell>
          <cell r="D118">
            <v>2</v>
          </cell>
          <cell r="E118">
            <v>3000</v>
          </cell>
          <cell r="F118">
            <v>0.74</v>
          </cell>
          <cell r="G118">
            <v>0.7</v>
          </cell>
          <cell r="H118">
            <v>0.62</v>
          </cell>
          <cell r="N118">
            <v>0.63</v>
          </cell>
          <cell r="O118">
            <v>0.61</v>
          </cell>
          <cell r="P118">
            <v>0.59</v>
          </cell>
          <cell r="Q118">
            <v>0.53</v>
          </cell>
          <cell r="R118">
            <v>0.52</v>
          </cell>
          <cell r="S118">
            <v>0.51</v>
          </cell>
          <cell r="T118">
            <v>0.61</v>
          </cell>
          <cell r="U118">
            <v>0.59</v>
          </cell>
          <cell r="V118">
            <v>0.56999999999999995</v>
          </cell>
          <cell r="W118">
            <v>0.53</v>
          </cell>
          <cell r="X118">
            <v>0.52</v>
          </cell>
          <cell r="Y118">
            <v>0.51</v>
          </cell>
          <cell r="Z118">
            <v>0.55000000000000004</v>
          </cell>
          <cell r="AA118">
            <v>0.54</v>
          </cell>
          <cell r="AB118">
            <v>0.51</v>
          </cell>
          <cell r="AC118">
            <v>0.5</v>
          </cell>
        </row>
        <row r="119">
          <cell r="B119" t="str">
            <v>FRL6-403</v>
          </cell>
          <cell r="C119">
            <v>29</v>
          </cell>
          <cell r="D119">
            <v>3</v>
          </cell>
          <cell r="E119">
            <v>3000</v>
          </cell>
          <cell r="F119">
            <v>0.74</v>
          </cell>
          <cell r="G119">
            <v>0.7</v>
          </cell>
          <cell r="H119">
            <v>0.62</v>
          </cell>
          <cell r="N119">
            <v>0.42</v>
          </cell>
          <cell r="O119">
            <v>0.34</v>
          </cell>
          <cell r="P119">
            <v>0.28999999999999998</v>
          </cell>
          <cell r="Q119">
            <v>0.39</v>
          </cell>
          <cell r="R119">
            <v>0.32</v>
          </cell>
          <cell r="S119">
            <v>0.28000000000000003</v>
          </cell>
          <cell r="T119">
            <v>0.41</v>
          </cell>
          <cell r="U119">
            <v>0.33</v>
          </cell>
          <cell r="V119">
            <v>0.28999999999999998</v>
          </cell>
          <cell r="W119">
            <v>0.38</v>
          </cell>
          <cell r="X119">
            <v>0.32</v>
          </cell>
          <cell r="Y119">
            <v>0.28000000000000003</v>
          </cell>
          <cell r="Z119">
            <v>0.33</v>
          </cell>
          <cell r="AA119">
            <v>0.28000000000000003</v>
          </cell>
          <cell r="AB119">
            <v>0.31</v>
          </cell>
          <cell r="AC119">
            <v>0.28000000000000003</v>
          </cell>
        </row>
        <row r="120">
          <cell r="B120" t="str">
            <v>FRL6A-402</v>
          </cell>
          <cell r="C120">
            <v>28</v>
          </cell>
          <cell r="D120">
            <v>2</v>
          </cell>
          <cell r="E120">
            <v>3000</v>
          </cell>
          <cell r="F120">
            <v>0.74</v>
          </cell>
          <cell r="G120">
            <v>0.7</v>
          </cell>
          <cell r="H120">
            <v>0.62</v>
          </cell>
          <cell r="N120">
            <v>0.5</v>
          </cell>
          <cell r="O120">
            <v>0.42</v>
          </cell>
          <cell r="P120">
            <v>0.37</v>
          </cell>
          <cell r="Q120">
            <v>0.46</v>
          </cell>
          <cell r="R120">
            <v>0.4</v>
          </cell>
          <cell r="S120">
            <v>0.36</v>
          </cell>
          <cell r="T120">
            <v>0.49</v>
          </cell>
          <cell r="U120">
            <v>0.42</v>
          </cell>
          <cell r="V120">
            <v>0.37</v>
          </cell>
          <cell r="W120">
            <v>0.45</v>
          </cell>
          <cell r="X120">
            <v>0.39</v>
          </cell>
          <cell r="Y120">
            <v>0.36</v>
          </cell>
          <cell r="Z120">
            <v>0.4</v>
          </cell>
          <cell r="AA120">
            <v>0.36</v>
          </cell>
          <cell r="AB120">
            <v>0.39</v>
          </cell>
          <cell r="AC120">
            <v>0.35</v>
          </cell>
        </row>
        <row r="121">
          <cell r="B121" t="str">
            <v>FRL6A-403</v>
          </cell>
          <cell r="C121">
            <v>30</v>
          </cell>
          <cell r="D121">
            <v>3</v>
          </cell>
          <cell r="E121">
            <v>3000</v>
          </cell>
          <cell r="F121">
            <v>0.74</v>
          </cell>
          <cell r="G121">
            <v>0.7</v>
          </cell>
          <cell r="H121">
            <v>0.62</v>
          </cell>
          <cell r="N121">
            <v>0.56000000000000005</v>
          </cell>
          <cell r="O121">
            <v>0.48</v>
          </cell>
          <cell r="P121">
            <v>0.43</v>
          </cell>
          <cell r="Q121">
            <v>0.5</v>
          </cell>
          <cell r="R121">
            <v>0.45</v>
          </cell>
          <cell r="S121">
            <v>0.41</v>
          </cell>
          <cell r="T121">
            <v>0.54</v>
          </cell>
          <cell r="U121">
            <v>0.47</v>
          </cell>
          <cell r="V121">
            <v>0.43</v>
          </cell>
          <cell r="W121">
            <v>0.49</v>
          </cell>
          <cell r="X121">
            <v>0.44</v>
          </cell>
          <cell r="Y121">
            <v>0.41</v>
          </cell>
          <cell r="Z121">
            <v>0.46</v>
          </cell>
          <cell r="AA121">
            <v>0.42</v>
          </cell>
          <cell r="AB121">
            <v>0.43</v>
          </cell>
          <cell r="AC121">
            <v>0.4</v>
          </cell>
        </row>
        <row r="122">
          <cell r="B122" t="str">
            <v>FRL7-204</v>
          </cell>
          <cell r="C122">
            <v>31</v>
          </cell>
          <cell r="D122">
            <v>4</v>
          </cell>
          <cell r="E122">
            <v>1200</v>
          </cell>
          <cell r="F122">
            <v>0.74</v>
          </cell>
          <cell r="G122">
            <v>0.7</v>
          </cell>
          <cell r="H122">
            <v>0.62</v>
          </cell>
          <cell r="N122">
            <v>0.6</v>
          </cell>
          <cell r="O122">
            <v>0.53</v>
          </cell>
          <cell r="P122">
            <v>0.49</v>
          </cell>
          <cell r="Q122">
            <v>0.53</v>
          </cell>
          <cell r="R122">
            <v>0.49</v>
          </cell>
          <cell r="S122">
            <v>0.45</v>
          </cell>
          <cell r="T122">
            <v>0.57999999999999996</v>
          </cell>
          <cell r="U122">
            <v>0.52</v>
          </cell>
          <cell r="V122">
            <v>0.48</v>
          </cell>
          <cell r="W122">
            <v>0.53</v>
          </cell>
          <cell r="X122">
            <v>0.48</v>
          </cell>
          <cell r="Y122">
            <v>0.45</v>
          </cell>
          <cell r="Z122">
            <v>0.5</v>
          </cell>
          <cell r="AA122">
            <v>0.47</v>
          </cell>
          <cell r="AB122">
            <v>0.47</v>
          </cell>
          <cell r="AC122">
            <v>0.45</v>
          </cell>
        </row>
        <row r="123">
          <cell r="B123" t="str">
            <v>FRL7-205</v>
          </cell>
          <cell r="C123">
            <v>31</v>
          </cell>
          <cell r="D123">
            <v>5</v>
          </cell>
          <cell r="E123">
            <v>1200</v>
          </cell>
          <cell r="F123">
            <v>0.74</v>
          </cell>
          <cell r="G123">
            <v>0.7</v>
          </cell>
          <cell r="H123">
            <v>0.62</v>
          </cell>
          <cell r="N123">
            <v>0.63</v>
          </cell>
          <cell r="O123">
            <v>0.56999999999999995</v>
          </cell>
          <cell r="P123">
            <v>0.52</v>
          </cell>
          <cell r="Q123">
            <v>0.56000000000000005</v>
          </cell>
          <cell r="R123">
            <v>0.52</v>
          </cell>
          <cell r="S123">
            <v>0.48</v>
          </cell>
          <cell r="T123">
            <v>0.61</v>
          </cell>
          <cell r="U123">
            <v>0.56000000000000005</v>
          </cell>
          <cell r="V123">
            <v>0.51</v>
          </cell>
          <cell r="W123">
            <v>0.55000000000000004</v>
          </cell>
          <cell r="X123">
            <v>0.51</v>
          </cell>
          <cell r="Y123">
            <v>0.48</v>
          </cell>
          <cell r="Z123">
            <v>0.53</v>
          </cell>
          <cell r="AA123">
            <v>0.5</v>
          </cell>
          <cell r="AB123">
            <v>0.5</v>
          </cell>
          <cell r="AC123">
            <v>0.48</v>
          </cell>
        </row>
        <row r="124">
          <cell r="B124" t="str">
            <v>FRL7-206</v>
          </cell>
          <cell r="C124">
            <v>31</v>
          </cell>
          <cell r="D124">
            <v>6</v>
          </cell>
          <cell r="E124">
            <v>1200</v>
          </cell>
          <cell r="F124">
            <v>0.74</v>
          </cell>
          <cell r="G124">
            <v>0.7</v>
          </cell>
          <cell r="H124">
            <v>0.62</v>
          </cell>
          <cell r="N124">
            <v>0.67</v>
          </cell>
          <cell r="O124">
            <v>0.62</v>
          </cell>
          <cell r="P124">
            <v>0.57999999999999996</v>
          </cell>
          <cell r="Q124">
            <v>0.59</v>
          </cell>
          <cell r="R124">
            <v>0.55000000000000004</v>
          </cell>
          <cell r="S124">
            <v>0.53</v>
          </cell>
          <cell r="T124">
            <v>0.65</v>
          </cell>
          <cell r="U124">
            <v>0.6</v>
          </cell>
          <cell r="V124">
            <v>0.56999999999999995</v>
          </cell>
          <cell r="W124">
            <v>0.57999999999999996</v>
          </cell>
          <cell r="X124">
            <v>0.55000000000000004</v>
          </cell>
          <cell r="Y124">
            <v>0.52</v>
          </cell>
          <cell r="Z124">
            <v>0.57999999999999996</v>
          </cell>
          <cell r="AA124">
            <v>0.55000000000000004</v>
          </cell>
          <cell r="AB124">
            <v>0.54</v>
          </cell>
          <cell r="AC124">
            <v>0.51</v>
          </cell>
        </row>
        <row r="125">
          <cell r="B125" t="str">
            <v>FRL7-208</v>
          </cell>
          <cell r="C125">
            <v>31</v>
          </cell>
          <cell r="D125">
            <v>8</v>
          </cell>
          <cell r="E125">
            <v>1200</v>
          </cell>
          <cell r="F125">
            <v>0.74</v>
          </cell>
          <cell r="G125">
            <v>0.7</v>
          </cell>
          <cell r="H125">
            <v>0.62</v>
          </cell>
          <cell r="N125">
            <v>0.7</v>
          </cell>
          <cell r="O125">
            <v>0.65</v>
          </cell>
          <cell r="P125">
            <v>0.61</v>
          </cell>
          <cell r="Q125">
            <v>0.6</v>
          </cell>
          <cell r="R125">
            <v>0.57999999999999996</v>
          </cell>
          <cell r="S125">
            <v>0.55000000000000004</v>
          </cell>
          <cell r="T125">
            <v>0.68</v>
          </cell>
          <cell r="U125">
            <v>0.63</v>
          </cell>
          <cell r="V125">
            <v>0.6</v>
          </cell>
          <cell r="W125">
            <v>0.59</v>
          </cell>
          <cell r="X125">
            <v>0.56999999999999995</v>
          </cell>
          <cell r="Y125">
            <v>0.55000000000000004</v>
          </cell>
          <cell r="Z125">
            <v>0.6</v>
          </cell>
          <cell r="AA125">
            <v>0.57999999999999996</v>
          </cell>
          <cell r="AB125">
            <v>0.56000000000000005</v>
          </cell>
          <cell r="AC125">
            <v>0.54</v>
          </cell>
        </row>
        <row r="126">
          <cell r="B126" t="str">
            <v>FRL7-408</v>
          </cell>
          <cell r="C126">
            <v>31</v>
          </cell>
          <cell r="D126">
            <v>8</v>
          </cell>
          <cell r="E126">
            <v>3000</v>
          </cell>
          <cell r="F126">
            <v>0.74</v>
          </cell>
          <cell r="G126">
            <v>0.7</v>
          </cell>
          <cell r="H126">
            <v>0.62</v>
          </cell>
          <cell r="N126">
            <v>0.72</v>
          </cell>
          <cell r="O126">
            <v>0.67</v>
          </cell>
          <cell r="P126">
            <v>0.64</v>
          </cell>
          <cell r="Q126">
            <v>0.61</v>
          </cell>
          <cell r="R126">
            <v>0.59</v>
          </cell>
          <cell r="S126">
            <v>0.56999999999999995</v>
          </cell>
          <cell r="T126">
            <v>0.69</v>
          </cell>
          <cell r="U126">
            <v>0.66</v>
          </cell>
          <cell r="V126">
            <v>0.63</v>
          </cell>
          <cell r="W126">
            <v>0.61</v>
          </cell>
          <cell r="X126">
            <v>0.57999999999999996</v>
          </cell>
          <cell r="Y126">
            <v>0.56999999999999995</v>
          </cell>
          <cell r="Z126">
            <v>0.62</v>
          </cell>
          <cell r="AA126">
            <v>0.6</v>
          </cell>
          <cell r="AB126">
            <v>0.56999999999999995</v>
          </cell>
          <cell r="AC126">
            <v>0.56000000000000005</v>
          </cell>
        </row>
        <row r="127">
          <cell r="B127" t="str">
            <v>FRL7-P363</v>
          </cell>
          <cell r="C127">
            <v>31</v>
          </cell>
          <cell r="D127">
            <v>3</v>
          </cell>
          <cell r="E127">
            <v>2700</v>
          </cell>
          <cell r="F127">
            <v>0.74</v>
          </cell>
          <cell r="G127">
            <v>0.7</v>
          </cell>
          <cell r="H127">
            <v>0.62</v>
          </cell>
          <cell r="N127">
            <v>0.74</v>
          </cell>
          <cell r="O127">
            <v>0.7</v>
          </cell>
          <cell r="P127">
            <v>0.68</v>
          </cell>
          <cell r="Q127">
            <v>0.63</v>
          </cell>
          <cell r="R127">
            <v>0.61</v>
          </cell>
          <cell r="S127">
            <v>0.59</v>
          </cell>
          <cell r="T127">
            <v>0.71</v>
          </cell>
          <cell r="U127">
            <v>0.68</v>
          </cell>
          <cell r="V127">
            <v>0.66</v>
          </cell>
          <cell r="W127">
            <v>0.62</v>
          </cell>
          <cell r="X127">
            <v>0.6</v>
          </cell>
          <cell r="Y127">
            <v>0.59</v>
          </cell>
          <cell r="Z127">
            <v>0.65</v>
          </cell>
          <cell r="AA127">
            <v>0.63</v>
          </cell>
          <cell r="AB127">
            <v>0.59</v>
          </cell>
          <cell r="AC127">
            <v>0.57999999999999996</v>
          </cell>
        </row>
        <row r="128">
          <cell r="B128" t="str">
            <v>FRL7-P554</v>
          </cell>
          <cell r="C128">
            <v>31</v>
          </cell>
          <cell r="D128">
            <v>4</v>
          </cell>
          <cell r="E128">
            <v>4200</v>
          </cell>
          <cell r="F128">
            <v>0.74</v>
          </cell>
          <cell r="G128">
            <v>0.7</v>
          </cell>
          <cell r="H128">
            <v>0.62</v>
          </cell>
          <cell r="N128">
            <v>0.75</v>
          </cell>
          <cell r="O128">
            <v>0.72</v>
          </cell>
          <cell r="P128">
            <v>0.7</v>
          </cell>
          <cell r="Q128">
            <v>0.64</v>
          </cell>
          <cell r="R128">
            <v>0.62</v>
          </cell>
          <cell r="S128">
            <v>0.61</v>
          </cell>
          <cell r="T128">
            <v>0.73</v>
          </cell>
          <cell r="U128">
            <v>0.7</v>
          </cell>
          <cell r="V128">
            <v>0.68</v>
          </cell>
          <cell r="W128">
            <v>0.63</v>
          </cell>
          <cell r="X128">
            <v>0.61</v>
          </cell>
          <cell r="Y128">
            <v>0.6</v>
          </cell>
          <cell r="Z128">
            <v>0.66</v>
          </cell>
          <cell r="AA128">
            <v>0.64</v>
          </cell>
          <cell r="AB128">
            <v>0.6</v>
          </cell>
          <cell r="AC128">
            <v>0.59</v>
          </cell>
        </row>
        <row r="129">
          <cell r="B129" t="str">
            <v>FRL7A-204</v>
          </cell>
          <cell r="C129">
            <v>32</v>
          </cell>
          <cell r="D129">
            <v>4</v>
          </cell>
          <cell r="E129">
            <v>1200</v>
          </cell>
          <cell r="F129">
            <v>0.74</v>
          </cell>
          <cell r="G129">
            <v>0.7</v>
          </cell>
          <cell r="H129">
            <v>0.62</v>
          </cell>
          <cell r="N129">
            <v>0.33</v>
          </cell>
          <cell r="O129">
            <v>0.27</v>
          </cell>
          <cell r="P129">
            <v>0.23</v>
          </cell>
          <cell r="Q129">
            <v>0.3</v>
          </cell>
          <cell r="R129">
            <v>0.25</v>
          </cell>
          <cell r="S129">
            <v>0.22</v>
          </cell>
          <cell r="T129">
            <v>0.32</v>
          </cell>
          <cell r="U129">
            <v>0.26</v>
          </cell>
          <cell r="V129">
            <v>0.23</v>
          </cell>
          <cell r="W129">
            <v>0.3</v>
          </cell>
          <cell r="X129">
            <v>0.24</v>
          </cell>
          <cell r="Y129">
            <v>0.22</v>
          </cell>
          <cell r="Z129">
            <v>0.26</v>
          </cell>
          <cell r="AA129">
            <v>0.22</v>
          </cell>
          <cell r="AB129">
            <v>0.24</v>
          </cell>
          <cell r="AC129">
            <v>0.22</v>
          </cell>
        </row>
        <row r="130">
          <cell r="B130" t="str">
            <v>FRL7A-205</v>
          </cell>
          <cell r="C130">
            <v>32</v>
          </cell>
          <cell r="D130">
            <v>5</v>
          </cell>
          <cell r="E130">
            <v>1200</v>
          </cell>
          <cell r="F130">
            <v>0.74</v>
          </cell>
          <cell r="G130">
            <v>0.7</v>
          </cell>
          <cell r="H130">
            <v>0.62</v>
          </cell>
          <cell r="N130">
            <v>0.38</v>
          </cell>
          <cell r="O130">
            <v>0.32</v>
          </cell>
          <cell r="P130">
            <v>0.28000000000000003</v>
          </cell>
          <cell r="Q130">
            <v>0.34</v>
          </cell>
          <cell r="R130">
            <v>0.3</v>
          </cell>
          <cell r="S130">
            <v>0.27</v>
          </cell>
          <cell r="T130">
            <v>0.37</v>
          </cell>
          <cell r="U130">
            <v>0.31</v>
          </cell>
          <cell r="V130">
            <v>0.28000000000000003</v>
          </cell>
          <cell r="W130">
            <v>0.32</v>
          </cell>
          <cell r="X130">
            <v>0.3</v>
          </cell>
          <cell r="Y130">
            <v>0.27</v>
          </cell>
          <cell r="Z130">
            <v>0.3</v>
          </cell>
          <cell r="AA130">
            <v>0.27</v>
          </cell>
          <cell r="AB130">
            <v>0.28999999999999998</v>
          </cell>
          <cell r="AC130">
            <v>0.26</v>
          </cell>
        </row>
        <row r="131">
          <cell r="B131" t="str">
            <v>FRL7A-206</v>
          </cell>
          <cell r="C131">
            <v>32</v>
          </cell>
          <cell r="D131">
            <v>6</v>
          </cell>
          <cell r="E131">
            <v>1200</v>
          </cell>
          <cell r="F131">
            <v>0.74</v>
          </cell>
          <cell r="G131">
            <v>0.7</v>
          </cell>
          <cell r="H131">
            <v>0.62</v>
          </cell>
          <cell r="N131">
            <v>0.42</v>
          </cell>
          <cell r="O131">
            <v>0.37</v>
          </cell>
          <cell r="P131">
            <v>0.33</v>
          </cell>
          <cell r="Q131">
            <v>0.38</v>
          </cell>
          <cell r="R131">
            <v>0.34</v>
          </cell>
          <cell r="S131">
            <v>0.31</v>
          </cell>
          <cell r="T131">
            <v>0.41</v>
          </cell>
          <cell r="U131">
            <v>0.36</v>
          </cell>
          <cell r="V131">
            <v>0.32</v>
          </cell>
          <cell r="W131">
            <v>0.37</v>
          </cell>
          <cell r="X131">
            <v>0.32</v>
          </cell>
          <cell r="Y131">
            <v>0.31</v>
          </cell>
          <cell r="Z131">
            <v>0.35</v>
          </cell>
          <cell r="AA131">
            <v>0.32</v>
          </cell>
          <cell r="AB131">
            <v>0.33</v>
          </cell>
          <cell r="AC131">
            <v>0.3</v>
          </cell>
        </row>
        <row r="132">
          <cell r="B132" t="str">
            <v>FRL7A-208</v>
          </cell>
          <cell r="C132">
            <v>32</v>
          </cell>
          <cell r="D132">
            <v>8</v>
          </cell>
          <cell r="E132">
            <v>1200</v>
          </cell>
          <cell r="F132">
            <v>0.74</v>
          </cell>
          <cell r="G132">
            <v>0.7</v>
          </cell>
          <cell r="H132">
            <v>0.62</v>
          </cell>
          <cell r="N132">
            <v>0.46</v>
          </cell>
          <cell r="O132">
            <v>0.41</v>
          </cell>
          <cell r="P132">
            <v>0.38</v>
          </cell>
          <cell r="Q132">
            <v>0.41</v>
          </cell>
          <cell r="R132">
            <v>0.38</v>
          </cell>
          <cell r="S132">
            <v>0.35</v>
          </cell>
          <cell r="T132">
            <v>0.45</v>
          </cell>
          <cell r="U132">
            <v>0.4</v>
          </cell>
          <cell r="V132">
            <v>0.37</v>
          </cell>
          <cell r="W132">
            <v>0.4</v>
          </cell>
          <cell r="X132">
            <v>0.37</v>
          </cell>
          <cell r="Y132">
            <v>0.35</v>
          </cell>
          <cell r="Z132">
            <v>0.39</v>
          </cell>
          <cell r="AA132">
            <v>0.36</v>
          </cell>
          <cell r="AB132">
            <v>0.37</v>
          </cell>
          <cell r="AC132">
            <v>0.35</v>
          </cell>
        </row>
        <row r="133">
          <cell r="B133" t="str">
            <v>FRL7A-P363</v>
          </cell>
          <cell r="C133">
            <v>32</v>
          </cell>
          <cell r="D133">
            <v>3</v>
          </cell>
          <cell r="E133">
            <v>2700</v>
          </cell>
          <cell r="F133">
            <v>0.74</v>
          </cell>
          <cell r="G133">
            <v>0.7</v>
          </cell>
          <cell r="H133">
            <v>0.62</v>
          </cell>
          <cell r="N133">
            <v>0.49</v>
          </cell>
          <cell r="O133">
            <v>0.42</v>
          </cell>
          <cell r="P133">
            <v>0.4</v>
          </cell>
          <cell r="Q133">
            <v>0.43</v>
          </cell>
          <cell r="R133">
            <v>0.4</v>
          </cell>
          <cell r="S133">
            <v>0.37</v>
          </cell>
          <cell r="T133">
            <v>0.47</v>
          </cell>
          <cell r="U133">
            <v>0.43</v>
          </cell>
          <cell r="V133">
            <v>0.4</v>
          </cell>
          <cell r="W133">
            <v>0.42</v>
          </cell>
          <cell r="X133">
            <v>0.39</v>
          </cell>
          <cell r="Y133">
            <v>0.37</v>
          </cell>
          <cell r="Z133">
            <v>0.41</v>
          </cell>
          <cell r="AA133">
            <v>0.38</v>
          </cell>
          <cell r="AB133">
            <v>0.38</v>
          </cell>
          <cell r="AC133">
            <v>0.37</v>
          </cell>
        </row>
        <row r="134">
          <cell r="B134" t="str">
            <v>FRL7A-P554</v>
          </cell>
          <cell r="C134">
            <v>32</v>
          </cell>
          <cell r="D134">
            <v>4</v>
          </cell>
          <cell r="E134">
            <v>4200</v>
          </cell>
          <cell r="F134">
            <v>0.74</v>
          </cell>
          <cell r="G134">
            <v>0.7</v>
          </cell>
          <cell r="H134">
            <v>0.62</v>
          </cell>
          <cell r="N134">
            <v>0.52</v>
          </cell>
          <cell r="O134">
            <v>0.48</v>
          </cell>
          <cell r="P134">
            <v>0.44</v>
          </cell>
          <cell r="Q134">
            <v>0.45</v>
          </cell>
          <cell r="R134">
            <v>0.42</v>
          </cell>
          <cell r="S134">
            <v>0.4</v>
          </cell>
          <cell r="T134">
            <v>0.5</v>
          </cell>
          <cell r="U134">
            <v>0.46</v>
          </cell>
          <cell r="V134">
            <v>0.44</v>
          </cell>
          <cell r="W134">
            <v>0.44</v>
          </cell>
          <cell r="X134">
            <v>0.42</v>
          </cell>
          <cell r="Y134">
            <v>0.4</v>
          </cell>
          <cell r="Z134">
            <v>0.44</v>
          </cell>
          <cell r="AA134">
            <v>0.42</v>
          </cell>
          <cell r="AB134">
            <v>0.41</v>
          </cell>
          <cell r="AC134">
            <v>0.4</v>
          </cell>
        </row>
        <row r="135">
          <cell r="B135" t="str">
            <v>FRL8-P363</v>
          </cell>
          <cell r="D135">
            <v>3</v>
          </cell>
          <cell r="N135">
            <v>0.54</v>
          </cell>
          <cell r="O135">
            <v>0.5</v>
          </cell>
          <cell r="P135">
            <v>0.48</v>
          </cell>
          <cell r="Q135">
            <v>0.46</v>
          </cell>
          <cell r="R135">
            <v>0.44</v>
          </cell>
          <cell r="S135">
            <v>0.42</v>
          </cell>
          <cell r="T135">
            <v>0.52</v>
          </cell>
          <cell r="U135">
            <v>0.49</v>
          </cell>
          <cell r="V135">
            <v>0.46</v>
          </cell>
          <cell r="W135">
            <v>0.46</v>
          </cell>
          <cell r="X135">
            <v>0.44</v>
          </cell>
          <cell r="Y135">
            <v>0.42</v>
          </cell>
          <cell r="Z135">
            <v>0.47</v>
          </cell>
          <cell r="AA135">
            <v>0.44</v>
          </cell>
          <cell r="AB135">
            <v>0.42</v>
          </cell>
          <cell r="AC135">
            <v>0.42</v>
          </cell>
        </row>
        <row r="136">
          <cell r="B136" t="str">
            <v>FRS11-D131</v>
          </cell>
          <cell r="C136">
            <v>11</v>
          </cell>
          <cell r="D136">
            <v>1</v>
          </cell>
          <cell r="E136">
            <v>750</v>
          </cell>
          <cell r="F136">
            <v>0.84</v>
          </cell>
          <cell r="G136">
            <v>0.79</v>
          </cell>
          <cell r="H136">
            <v>0.7</v>
          </cell>
          <cell r="N136">
            <v>0.55000000000000004</v>
          </cell>
          <cell r="O136">
            <v>0.52</v>
          </cell>
          <cell r="P136">
            <v>0.49</v>
          </cell>
          <cell r="Q136">
            <v>0.47</v>
          </cell>
          <cell r="R136">
            <v>0.45</v>
          </cell>
          <cell r="S136">
            <v>0.43</v>
          </cell>
          <cell r="T136">
            <v>0.53</v>
          </cell>
          <cell r="U136">
            <v>0.5</v>
          </cell>
          <cell r="V136">
            <v>0.48</v>
          </cell>
          <cell r="W136">
            <v>0.46</v>
          </cell>
          <cell r="X136">
            <v>0.45</v>
          </cell>
          <cell r="Y136">
            <v>0.43</v>
          </cell>
          <cell r="Z136">
            <v>0.48</v>
          </cell>
          <cell r="AA136">
            <v>0.46</v>
          </cell>
          <cell r="AB136">
            <v>0.43</v>
          </cell>
          <cell r="AC136">
            <v>0.43</v>
          </cell>
        </row>
        <row r="137">
          <cell r="B137" t="str">
            <v>FRS11-D181</v>
          </cell>
          <cell r="C137">
            <v>11</v>
          </cell>
          <cell r="D137">
            <v>1</v>
          </cell>
          <cell r="E137">
            <v>1000</v>
          </cell>
          <cell r="F137">
            <v>0.84</v>
          </cell>
          <cell r="G137">
            <v>0.79</v>
          </cell>
          <cell r="H137">
            <v>0.7</v>
          </cell>
          <cell r="N137">
            <v>0.56000000000000005</v>
          </cell>
          <cell r="O137">
            <v>0.54</v>
          </cell>
          <cell r="P137">
            <v>0.51</v>
          </cell>
          <cell r="Q137">
            <v>0.48</v>
          </cell>
          <cell r="R137">
            <v>0.46</v>
          </cell>
          <cell r="S137">
            <v>0.45</v>
          </cell>
          <cell r="T137">
            <v>0.54</v>
          </cell>
          <cell r="U137">
            <v>0.52</v>
          </cell>
          <cell r="V137">
            <v>0.5</v>
          </cell>
          <cell r="W137">
            <v>0.47</v>
          </cell>
          <cell r="X137">
            <v>0.46</v>
          </cell>
          <cell r="Y137">
            <v>0.45</v>
          </cell>
          <cell r="Z137">
            <v>0.49</v>
          </cell>
          <cell r="AA137">
            <v>0.48</v>
          </cell>
          <cell r="AB137">
            <v>0.44</v>
          </cell>
          <cell r="AC137">
            <v>0.44</v>
          </cell>
        </row>
        <row r="138">
          <cell r="B138" t="str">
            <v>FRS11-D271</v>
          </cell>
          <cell r="C138">
            <v>11</v>
          </cell>
          <cell r="D138">
            <v>1</v>
          </cell>
          <cell r="E138">
            <v>1400</v>
          </cell>
          <cell r="F138">
            <v>0.84</v>
          </cell>
          <cell r="G138">
            <v>0.79</v>
          </cell>
          <cell r="H138">
            <v>0.7</v>
          </cell>
          <cell r="N138">
            <v>0.56999999999999995</v>
          </cell>
          <cell r="O138">
            <v>0.55000000000000004</v>
          </cell>
          <cell r="P138">
            <v>0.53</v>
          </cell>
          <cell r="Q138">
            <v>0.48</v>
          </cell>
          <cell r="R138">
            <v>0.47</v>
          </cell>
          <cell r="S138">
            <v>0.46</v>
          </cell>
          <cell r="T138">
            <v>0.56000000000000005</v>
          </cell>
          <cell r="U138">
            <v>0.53</v>
          </cell>
          <cell r="V138">
            <v>0.52</v>
          </cell>
          <cell r="W138">
            <v>0.48</v>
          </cell>
          <cell r="X138">
            <v>0.47</v>
          </cell>
          <cell r="Y138">
            <v>0.46</v>
          </cell>
          <cell r="Z138">
            <v>0.5</v>
          </cell>
          <cell r="AA138">
            <v>0.49</v>
          </cell>
          <cell r="AB138">
            <v>0.46</v>
          </cell>
          <cell r="AC138">
            <v>0.46</v>
          </cell>
        </row>
        <row r="139">
          <cell r="B139" t="str">
            <v>FRS11S-D131</v>
          </cell>
          <cell r="C139">
            <v>12</v>
          </cell>
          <cell r="D139">
            <v>1</v>
          </cell>
          <cell r="E139">
            <v>750</v>
          </cell>
          <cell r="F139">
            <v>0.84</v>
          </cell>
          <cell r="G139">
            <v>0.79</v>
          </cell>
          <cell r="H139">
            <v>0.7</v>
          </cell>
          <cell r="N139">
            <v>0.32</v>
          </cell>
          <cell r="O139">
            <v>0.26</v>
          </cell>
          <cell r="P139">
            <v>0.22</v>
          </cell>
          <cell r="Q139">
            <v>0.28999999999999998</v>
          </cell>
          <cell r="R139">
            <v>0.25</v>
          </cell>
          <cell r="S139">
            <v>0.22</v>
          </cell>
          <cell r="T139">
            <v>0.31</v>
          </cell>
          <cell r="U139">
            <v>0.25</v>
          </cell>
          <cell r="V139">
            <v>0.22</v>
          </cell>
          <cell r="W139">
            <v>0.28999999999999998</v>
          </cell>
          <cell r="X139">
            <v>0.24</v>
          </cell>
          <cell r="Y139">
            <v>0.22</v>
          </cell>
          <cell r="Z139">
            <v>0.25</v>
          </cell>
          <cell r="AA139">
            <v>0.22</v>
          </cell>
          <cell r="AB139">
            <v>0.24</v>
          </cell>
          <cell r="AC139">
            <v>0.21</v>
          </cell>
        </row>
        <row r="140">
          <cell r="B140" t="str">
            <v>FRS11S-D181</v>
          </cell>
          <cell r="C140">
            <v>12</v>
          </cell>
          <cell r="D140">
            <v>1</v>
          </cell>
          <cell r="E140">
            <v>1000</v>
          </cell>
          <cell r="F140">
            <v>0.84</v>
          </cell>
          <cell r="G140">
            <v>0.79</v>
          </cell>
          <cell r="H140">
            <v>0.7</v>
          </cell>
          <cell r="N140">
            <v>0.38</v>
          </cell>
          <cell r="O140">
            <v>0.32</v>
          </cell>
          <cell r="P140">
            <v>0.28999999999999998</v>
          </cell>
          <cell r="Q140">
            <v>0.34</v>
          </cell>
          <cell r="R140">
            <v>0.3</v>
          </cell>
          <cell r="S140">
            <v>0.28000000000000003</v>
          </cell>
          <cell r="T140">
            <v>0.37</v>
          </cell>
          <cell r="U140">
            <v>0.32</v>
          </cell>
          <cell r="V140">
            <v>0.28000000000000003</v>
          </cell>
          <cell r="W140">
            <v>0.34</v>
          </cell>
          <cell r="X140">
            <v>0.3</v>
          </cell>
          <cell r="Y140">
            <v>0.27</v>
          </cell>
          <cell r="Z140">
            <v>0.31</v>
          </cell>
          <cell r="AA140">
            <v>0.28000000000000003</v>
          </cell>
          <cell r="AB140">
            <v>0.28999999999999998</v>
          </cell>
          <cell r="AC140">
            <v>0.27</v>
          </cell>
        </row>
        <row r="141">
          <cell r="B141" t="str">
            <v>FRS11S-D271</v>
          </cell>
          <cell r="C141">
            <v>12</v>
          </cell>
          <cell r="D141">
            <v>1</v>
          </cell>
          <cell r="E141">
            <v>1400</v>
          </cell>
          <cell r="F141">
            <v>0.84</v>
          </cell>
          <cell r="G141">
            <v>0.79</v>
          </cell>
          <cell r="H141">
            <v>0.7</v>
          </cell>
          <cell r="N141">
            <v>0.41</v>
          </cell>
          <cell r="O141">
            <v>0.36</v>
          </cell>
          <cell r="P141">
            <v>0.33</v>
          </cell>
          <cell r="Q141">
            <v>0.37</v>
          </cell>
          <cell r="R141">
            <v>0.34</v>
          </cell>
          <cell r="S141">
            <v>0.31</v>
          </cell>
          <cell r="T141">
            <v>0.4</v>
          </cell>
          <cell r="U141">
            <v>0.36</v>
          </cell>
          <cell r="V141">
            <v>0.33</v>
          </cell>
          <cell r="W141">
            <v>0.37</v>
          </cell>
          <cell r="X141">
            <v>0.33</v>
          </cell>
          <cell r="Y141">
            <v>0.31</v>
          </cell>
          <cell r="Z141">
            <v>0.35</v>
          </cell>
          <cell r="AA141">
            <v>0.32</v>
          </cell>
          <cell r="AB141">
            <v>0.33</v>
          </cell>
          <cell r="AC141">
            <v>0.31</v>
          </cell>
        </row>
        <row r="142">
          <cell r="B142" t="str">
            <v>FRS14-402</v>
          </cell>
          <cell r="C142">
            <v>52</v>
          </cell>
          <cell r="D142">
            <v>2</v>
          </cell>
          <cell r="E142">
            <v>3000</v>
          </cell>
          <cell r="F142">
            <v>0.74</v>
          </cell>
          <cell r="G142">
            <v>0.7</v>
          </cell>
          <cell r="H142">
            <v>0.62</v>
          </cell>
          <cell r="N142">
            <v>0.44</v>
          </cell>
          <cell r="O142">
            <v>0.4</v>
          </cell>
          <cell r="P142">
            <v>0.37</v>
          </cell>
          <cell r="Q142">
            <v>0.39</v>
          </cell>
          <cell r="R142">
            <v>0.37</v>
          </cell>
          <cell r="S142">
            <v>0.34</v>
          </cell>
          <cell r="T142">
            <v>0.43</v>
          </cell>
          <cell r="U142">
            <v>0.39</v>
          </cell>
          <cell r="V142">
            <v>0.36</v>
          </cell>
          <cell r="W142">
            <v>0.39</v>
          </cell>
          <cell r="X142">
            <v>0.36</v>
          </cell>
          <cell r="Y142">
            <v>0.34</v>
          </cell>
          <cell r="Z142">
            <v>0.38</v>
          </cell>
          <cell r="AA142">
            <v>0.35</v>
          </cell>
          <cell r="AB142">
            <v>0.36</v>
          </cell>
          <cell r="AC142">
            <v>0.34</v>
          </cell>
        </row>
        <row r="143">
          <cell r="B143" t="str">
            <v>FRS14-403</v>
          </cell>
          <cell r="C143">
            <v>53</v>
          </cell>
          <cell r="D143">
            <v>3</v>
          </cell>
          <cell r="E143">
            <v>3000</v>
          </cell>
          <cell r="F143">
            <v>0.74</v>
          </cell>
          <cell r="G143">
            <v>0.7</v>
          </cell>
          <cell r="H143">
            <v>0.62</v>
          </cell>
          <cell r="N143">
            <v>0.47</v>
          </cell>
          <cell r="O143">
            <v>0.42</v>
          </cell>
          <cell r="P143">
            <v>0.39</v>
          </cell>
          <cell r="Q143">
            <v>0.41</v>
          </cell>
          <cell r="R143">
            <v>0.38</v>
          </cell>
          <cell r="S143">
            <v>0.36</v>
          </cell>
          <cell r="T143">
            <v>0.45</v>
          </cell>
          <cell r="U143">
            <v>0.41</v>
          </cell>
          <cell r="V143">
            <v>0.39</v>
          </cell>
          <cell r="W143">
            <v>0.4</v>
          </cell>
          <cell r="X143">
            <v>0.38</v>
          </cell>
          <cell r="Y143">
            <v>0.36</v>
          </cell>
          <cell r="Z143">
            <v>0.4</v>
          </cell>
          <cell r="AA143">
            <v>0.37</v>
          </cell>
          <cell r="AB143">
            <v>0.37</v>
          </cell>
          <cell r="AC143">
            <v>0.36</v>
          </cell>
        </row>
        <row r="144">
          <cell r="B144" t="str">
            <v>FRS14F1-402</v>
          </cell>
          <cell r="C144">
            <v>70</v>
          </cell>
          <cell r="D144">
            <v>2</v>
          </cell>
          <cell r="E144">
            <v>3000</v>
          </cell>
          <cell r="F144">
            <v>0.7</v>
          </cell>
          <cell r="G144">
            <v>0.66</v>
          </cell>
          <cell r="H144">
            <v>0.62</v>
          </cell>
          <cell r="N144">
            <v>0.49</v>
          </cell>
          <cell r="O144">
            <v>0.46</v>
          </cell>
          <cell r="P144">
            <v>0.43</v>
          </cell>
          <cell r="Q144">
            <v>0.43</v>
          </cell>
          <cell r="R144">
            <v>0.41</v>
          </cell>
          <cell r="S144">
            <v>0.39</v>
          </cell>
          <cell r="T144">
            <v>0.48</v>
          </cell>
          <cell r="U144">
            <v>0.45</v>
          </cell>
          <cell r="V144">
            <v>0.42</v>
          </cell>
          <cell r="W144">
            <v>0.42</v>
          </cell>
          <cell r="X144">
            <v>0.4</v>
          </cell>
          <cell r="Y144">
            <v>0.39</v>
          </cell>
          <cell r="Z144">
            <v>0.43</v>
          </cell>
          <cell r="AA144">
            <v>0.4</v>
          </cell>
          <cell r="AB144">
            <v>0.4</v>
          </cell>
          <cell r="AC144">
            <v>0.38</v>
          </cell>
        </row>
        <row r="145">
          <cell r="B145" t="str">
            <v>FRS14F1-403</v>
          </cell>
          <cell r="C145">
            <v>71</v>
          </cell>
          <cell r="D145">
            <v>3</v>
          </cell>
          <cell r="E145">
            <v>3000</v>
          </cell>
          <cell r="F145">
            <v>0.7</v>
          </cell>
          <cell r="G145">
            <v>0.66</v>
          </cell>
          <cell r="H145">
            <v>0.62</v>
          </cell>
          <cell r="N145">
            <v>0.51</v>
          </cell>
          <cell r="O145">
            <v>0.48</v>
          </cell>
          <cell r="P145">
            <v>0.45</v>
          </cell>
          <cell r="Q145">
            <v>0.44</v>
          </cell>
          <cell r="R145">
            <v>0.42</v>
          </cell>
          <cell r="S145">
            <v>0.41</v>
          </cell>
          <cell r="T145">
            <v>0.49</v>
          </cell>
          <cell r="U145">
            <v>0.47</v>
          </cell>
          <cell r="V145">
            <v>0.44</v>
          </cell>
          <cell r="W145">
            <v>0.43</v>
          </cell>
          <cell r="X145">
            <v>0.42</v>
          </cell>
          <cell r="Y145">
            <v>0.4</v>
          </cell>
          <cell r="Z145">
            <v>0.45</v>
          </cell>
          <cell r="AA145">
            <v>0.42</v>
          </cell>
          <cell r="AB145">
            <v>0.41</v>
          </cell>
          <cell r="AC145">
            <v>0.4</v>
          </cell>
        </row>
        <row r="146">
          <cell r="B146" t="str">
            <v>FRS14F1A-402</v>
          </cell>
          <cell r="C146">
            <v>72</v>
          </cell>
          <cell r="D146">
            <v>2</v>
          </cell>
          <cell r="E146">
            <v>3000</v>
          </cell>
          <cell r="F146">
            <v>0.7</v>
          </cell>
          <cell r="G146">
            <v>0.66</v>
          </cell>
          <cell r="H146">
            <v>0.62</v>
          </cell>
          <cell r="N146">
            <v>0.52</v>
          </cell>
          <cell r="O146">
            <v>0.49</v>
          </cell>
          <cell r="P146">
            <v>0.47</v>
          </cell>
          <cell r="Q146">
            <v>0.45</v>
          </cell>
          <cell r="R146">
            <v>0.43</v>
          </cell>
          <cell r="S146">
            <v>0.42</v>
          </cell>
          <cell r="T146">
            <v>0.5</v>
          </cell>
          <cell r="U146">
            <v>0.48</v>
          </cell>
          <cell r="V146">
            <v>0.46</v>
          </cell>
          <cell r="W146">
            <v>0.44</v>
          </cell>
          <cell r="X146">
            <v>0.43</v>
          </cell>
          <cell r="Y146">
            <v>0.41</v>
          </cell>
          <cell r="Z146">
            <v>0.47</v>
          </cell>
          <cell r="AA146">
            <v>0.44</v>
          </cell>
          <cell r="AB146">
            <v>0.42</v>
          </cell>
          <cell r="AC146">
            <v>0.41</v>
          </cell>
        </row>
        <row r="147">
          <cell r="B147" t="str">
            <v>FRS14F1A-403</v>
          </cell>
          <cell r="C147">
            <v>73</v>
          </cell>
          <cell r="D147">
            <v>3</v>
          </cell>
          <cell r="E147">
            <v>3000</v>
          </cell>
          <cell r="F147">
            <v>0.7</v>
          </cell>
          <cell r="G147">
            <v>0.66</v>
          </cell>
          <cell r="H147">
            <v>0.62</v>
          </cell>
          <cell r="N147">
            <v>0.54</v>
          </cell>
          <cell r="O147">
            <v>0.51</v>
          </cell>
          <cell r="P147">
            <v>0.49</v>
          </cell>
          <cell r="Q147">
            <v>0.45</v>
          </cell>
          <cell r="R147">
            <v>0.44</v>
          </cell>
          <cell r="S147">
            <v>0.43</v>
          </cell>
          <cell r="T147">
            <v>0.52</v>
          </cell>
          <cell r="U147">
            <v>0.5</v>
          </cell>
          <cell r="V147">
            <v>0.48</v>
          </cell>
          <cell r="W147">
            <v>0.45</v>
          </cell>
          <cell r="X147">
            <v>0.44</v>
          </cell>
          <cell r="Y147">
            <v>0.43</v>
          </cell>
          <cell r="Z147">
            <v>0.48</v>
          </cell>
          <cell r="AA147">
            <v>0.46</v>
          </cell>
          <cell r="AB147">
            <v>0.43</v>
          </cell>
          <cell r="AC147">
            <v>0.42</v>
          </cell>
        </row>
        <row r="148">
          <cell r="B148" t="str">
            <v>FRS14F2-402</v>
          </cell>
          <cell r="C148">
            <v>74</v>
          </cell>
          <cell r="D148">
            <v>2</v>
          </cell>
          <cell r="E148">
            <v>3000</v>
          </cell>
          <cell r="F148">
            <v>0.7</v>
          </cell>
          <cell r="G148">
            <v>0.66</v>
          </cell>
          <cell r="H148">
            <v>0.62</v>
          </cell>
          <cell r="N148">
            <v>0.54</v>
          </cell>
          <cell r="O148">
            <v>0.53</v>
          </cell>
          <cell r="P148">
            <v>0.51</v>
          </cell>
          <cell r="Q148">
            <v>0.46</v>
          </cell>
          <cell r="R148">
            <v>0.45</v>
          </cell>
          <cell r="S148">
            <v>0.44</v>
          </cell>
          <cell r="T148">
            <v>0.53</v>
          </cell>
          <cell r="U148">
            <v>0.51</v>
          </cell>
          <cell r="V148">
            <v>0.49</v>
          </cell>
          <cell r="W148">
            <v>0.45</v>
          </cell>
          <cell r="X148">
            <v>0.45</v>
          </cell>
          <cell r="Y148">
            <v>0.44</v>
          </cell>
          <cell r="Z148">
            <v>0.48</v>
          </cell>
          <cell r="AA148">
            <v>0.47</v>
          </cell>
          <cell r="AB148">
            <v>0.44</v>
          </cell>
          <cell r="AC148">
            <v>0.43</v>
          </cell>
        </row>
        <row r="149">
          <cell r="B149" t="str">
            <v>FRS14F2-403</v>
          </cell>
          <cell r="C149">
            <v>75</v>
          </cell>
          <cell r="D149">
            <v>3</v>
          </cell>
          <cell r="E149">
            <v>3000</v>
          </cell>
          <cell r="F149">
            <v>0.7</v>
          </cell>
          <cell r="G149">
            <v>0.66</v>
          </cell>
          <cell r="H149">
            <v>0.62</v>
          </cell>
          <cell r="N149">
            <v>0.28000000000000003</v>
          </cell>
          <cell r="O149">
            <v>0.23</v>
          </cell>
          <cell r="P149">
            <v>0.2</v>
          </cell>
          <cell r="Q149">
            <v>0.26</v>
          </cell>
          <cell r="R149">
            <v>0.22</v>
          </cell>
          <cell r="S149">
            <v>0.2</v>
          </cell>
          <cell r="T149">
            <v>0.28000000000000003</v>
          </cell>
          <cell r="U149">
            <v>0.23</v>
          </cell>
          <cell r="V149">
            <v>0.2</v>
          </cell>
          <cell r="W149">
            <v>0.26</v>
          </cell>
          <cell r="X149">
            <v>0.21</v>
          </cell>
          <cell r="Y149">
            <v>0.2</v>
          </cell>
          <cell r="Z149">
            <v>0.22</v>
          </cell>
          <cell r="AA149">
            <v>0.2</v>
          </cell>
          <cell r="AB149">
            <v>0.21</v>
          </cell>
          <cell r="AC149">
            <v>0.19</v>
          </cell>
        </row>
        <row r="150">
          <cell r="B150" t="str">
            <v>FRS14L1V1-402</v>
          </cell>
          <cell r="C150">
            <v>54</v>
          </cell>
          <cell r="D150">
            <v>2</v>
          </cell>
          <cell r="E150">
            <v>3000</v>
          </cell>
          <cell r="F150">
            <v>0.7</v>
          </cell>
          <cell r="G150">
            <v>0.66</v>
          </cell>
          <cell r="H150">
            <v>0.62</v>
          </cell>
          <cell r="N150">
            <v>0.34</v>
          </cell>
          <cell r="O150">
            <v>0.28000000000000003</v>
          </cell>
          <cell r="P150">
            <v>0.25</v>
          </cell>
          <cell r="Q150">
            <v>0.31</v>
          </cell>
          <cell r="R150">
            <v>0.27</v>
          </cell>
          <cell r="S150">
            <v>0.24</v>
          </cell>
          <cell r="T150">
            <v>0.33</v>
          </cell>
          <cell r="U150">
            <v>0.28000000000000003</v>
          </cell>
          <cell r="V150">
            <v>0.25</v>
          </cell>
          <cell r="W150">
            <v>0.3</v>
          </cell>
          <cell r="X150">
            <v>0.27</v>
          </cell>
          <cell r="Y150">
            <v>0.24</v>
          </cell>
          <cell r="Z150">
            <v>0.28000000000000003</v>
          </cell>
          <cell r="AA150">
            <v>0.25</v>
          </cell>
          <cell r="AB150">
            <v>0.26</v>
          </cell>
          <cell r="AC150">
            <v>0.24</v>
          </cell>
        </row>
        <row r="151">
          <cell r="B151" t="str">
            <v>FRS14L1V1-403</v>
          </cell>
          <cell r="C151">
            <v>55</v>
          </cell>
          <cell r="D151">
            <v>3</v>
          </cell>
          <cell r="E151">
            <v>3000</v>
          </cell>
          <cell r="F151">
            <v>0.7</v>
          </cell>
          <cell r="G151">
            <v>0.66</v>
          </cell>
          <cell r="H151">
            <v>0.62</v>
          </cell>
          <cell r="N151">
            <v>0.36</v>
          </cell>
          <cell r="O151">
            <v>0.32</v>
          </cell>
          <cell r="P151">
            <v>0.28000000000000003</v>
          </cell>
          <cell r="Q151">
            <v>0.33</v>
          </cell>
          <cell r="R151">
            <v>0.28999999999999998</v>
          </cell>
          <cell r="S151">
            <v>0.27</v>
          </cell>
          <cell r="T151">
            <v>0.36</v>
          </cell>
          <cell r="U151">
            <v>0.31</v>
          </cell>
          <cell r="V151">
            <v>0.28000000000000003</v>
          </cell>
          <cell r="W151">
            <v>0.32</v>
          </cell>
          <cell r="X151">
            <v>0.28999999999999998</v>
          </cell>
          <cell r="Y151">
            <v>0.27</v>
          </cell>
          <cell r="Z151">
            <v>0.3</v>
          </cell>
          <cell r="AA151">
            <v>0.28000000000000003</v>
          </cell>
          <cell r="AB151">
            <v>0.28000000000000003</v>
          </cell>
          <cell r="AC151">
            <v>0.27</v>
          </cell>
        </row>
        <row r="152">
          <cell r="B152" t="str">
            <v>FRS14L1V2-402</v>
          </cell>
          <cell r="C152">
            <v>56</v>
          </cell>
          <cell r="D152">
            <v>2</v>
          </cell>
          <cell r="E152">
            <v>3000</v>
          </cell>
          <cell r="F152">
            <v>0.7</v>
          </cell>
          <cell r="G152">
            <v>0.66</v>
          </cell>
          <cell r="H152">
            <v>0.62</v>
          </cell>
          <cell r="N152">
            <v>0.4</v>
          </cell>
          <cell r="O152">
            <v>0.35</v>
          </cell>
          <cell r="P152">
            <v>0.31</v>
          </cell>
          <cell r="Q152">
            <v>0.35</v>
          </cell>
          <cell r="R152">
            <v>0.32</v>
          </cell>
          <cell r="S152">
            <v>0.28999999999999998</v>
          </cell>
          <cell r="T152">
            <v>0.38</v>
          </cell>
          <cell r="U152">
            <v>0.34</v>
          </cell>
          <cell r="V152">
            <v>0.31</v>
          </cell>
          <cell r="W152">
            <v>0.35</v>
          </cell>
          <cell r="X152">
            <v>0.32</v>
          </cell>
          <cell r="Y152">
            <v>0.28999999999999998</v>
          </cell>
          <cell r="Z152">
            <v>0.33</v>
          </cell>
          <cell r="AA152">
            <v>0.3</v>
          </cell>
          <cell r="AB152">
            <v>0.31</v>
          </cell>
          <cell r="AC152">
            <v>0.28999999999999998</v>
          </cell>
        </row>
        <row r="153">
          <cell r="B153" t="str">
            <v>FRS14L1V2-403</v>
          </cell>
          <cell r="C153">
            <v>57</v>
          </cell>
          <cell r="D153">
            <v>3</v>
          </cell>
          <cell r="E153">
            <v>3000</v>
          </cell>
          <cell r="F153">
            <v>0.7</v>
          </cell>
          <cell r="G153">
            <v>0.66</v>
          </cell>
          <cell r="H153">
            <v>0.62</v>
          </cell>
          <cell r="N153">
            <v>0.42</v>
          </cell>
          <cell r="O153">
            <v>0.37</v>
          </cell>
          <cell r="P153">
            <v>0.34</v>
          </cell>
          <cell r="Q153">
            <v>0.36</v>
          </cell>
          <cell r="R153">
            <v>0.34</v>
          </cell>
          <cell r="S153">
            <v>0.31</v>
          </cell>
          <cell r="T153">
            <v>0.4</v>
          </cell>
          <cell r="U153">
            <v>0.36</v>
          </cell>
          <cell r="V153">
            <v>0.33</v>
          </cell>
          <cell r="W153">
            <v>0.36</v>
          </cell>
          <cell r="X153">
            <v>0.33</v>
          </cell>
          <cell r="Y153">
            <v>0.31</v>
          </cell>
          <cell r="Z153">
            <v>0.35</v>
          </cell>
          <cell r="AA153">
            <v>0.32</v>
          </cell>
          <cell r="AB153">
            <v>0.33</v>
          </cell>
          <cell r="AC153">
            <v>0.31</v>
          </cell>
        </row>
        <row r="154">
          <cell r="B154" t="str">
            <v>FRS14L1V3-402</v>
          </cell>
          <cell r="C154">
            <v>58</v>
          </cell>
          <cell r="D154">
            <v>2</v>
          </cell>
          <cell r="E154">
            <v>3000</v>
          </cell>
          <cell r="F154">
            <v>0.7</v>
          </cell>
          <cell r="G154">
            <v>0.66</v>
          </cell>
          <cell r="H154">
            <v>0.62</v>
          </cell>
          <cell r="N154">
            <v>0.45</v>
          </cell>
          <cell r="O154">
            <v>0.41</v>
          </cell>
          <cell r="P154">
            <v>0.37</v>
          </cell>
          <cell r="Q154">
            <v>0.39</v>
          </cell>
          <cell r="R154">
            <v>0.36</v>
          </cell>
          <cell r="S154">
            <v>0.35</v>
          </cell>
          <cell r="T154">
            <v>0.43</v>
          </cell>
          <cell r="U154">
            <v>0.4</v>
          </cell>
          <cell r="V154">
            <v>0.37</v>
          </cell>
          <cell r="W154">
            <v>0.38</v>
          </cell>
          <cell r="X154">
            <v>0.36</v>
          </cell>
          <cell r="Y154">
            <v>0.34</v>
          </cell>
          <cell r="Z154">
            <v>0.38</v>
          </cell>
          <cell r="AA154">
            <v>0.36</v>
          </cell>
          <cell r="AB154">
            <v>0.36</v>
          </cell>
          <cell r="AC154">
            <v>0.34</v>
          </cell>
        </row>
        <row r="155">
          <cell r="B155" t="str">
            <v>FRS14L1V3-403</v>
          </cell>
          <cell r="C155">
            <v>59</v>
          </cell>
          <cell r="D155">
            <v>3</v>
          </cell>
          <cell r="E155">
            <v>3000</v>
          </cell>
          <cell r="F155">
            <v>0.7</v>
          </cell>
          <cell r="G155">
            <v>0.66</v>
          </cell>
          <cell r="H155">
            <v>0.62</v>
          </cell>
          <cell r="N155">
            <v>0.46</v>
          </cell>
          <cell r="O155">
            <v>0.43</v>
          </cell>
          <cell r="P155">
            <v>0.4</v>
          </cell>
          <cell r="Q155">
            <v>0.4</v>
          </cell>
          <cell r="R155">
            <v>0.37</v>
          </cell>
          <cell r="S155">
            <v>0.36</v>
          </cell>
          <cell r="T155">
            <v>0.45</v>
          </cell>
          <cell r="U155">
            <v>0.42</v>
          </cell>
          <cell r="V155">
            <v>0.39</v>
          </cell>
          <cell r="W155">
            <v>0.39</v>
          </cell>
          <cell r="X155">
            <v>0.37</v>
          </cell>
          <cell r="Y155">
            <v>0.36</v>
          </cell>
          <cell r="Z155">
            <v>0.4</v>
          </cell>
          <cell r="AA155">
            <v>0.37</v>
          </cell>
          <cell r="AB155">
            <v>0.36</v>
          </cell>
          <cell r="AC155">
            <v>0.36</v>
          </cell>
        </row>
        <row r="156">
          <cell r="B156" t="str">
            <v>FRS14L2V1-402</v>
          </cell>
          <cell r="C156">
            <v>60</v>
          </cell>
          <cell r="D156">
            <v>2</v>
          </cell>
          <cell r="E156">
            <v>3000</v>
          </cell>
          <cell r="F156">
            <v>0.7</v>
          </cell>
          <cell r="G156">
            <v>0.66</v>
          </cell>
          <cell r="H156">
            <v>0.62</v>
          </cell>
          <cell r="N156">
            <v>0.47</v>
          </cell>
          <cell r="O156">
            <v>0.45</v>
          </cell>
          <cell r="P156">
            <v>0.42</v>
          </cell>
          <cell r="Q156">
            <v>0.41</v>
          </cell>
          <cell r="R156">
            <v>0.39</v>
          </cell>
          <cell r="S156">
            <v>0.37</v>
          </cell>
          <cell r="T156">
            <v>0.45</v>
          </cell>
          <cell r="U156">
            <v>0.44</v>
          </cell>
          <cell r="V156">
            <v>0.41</v>
          </cell>
          <cell r="W156">
            <v>0.4</v>
          </cell>
          <cell r="X156">
            <v>0.38</v>
          </cell>
          <cell r="Y156">
            <v>0.37</v>
          </cell>
          <cell r="Z156">
            <v>0.41</v>
          </cell>
          <cell r="AA156">
            <v>0.39</v>
          </cell>
          <cell r="AB156">
            <v>0.37</v>
          </cell>
          <cell r="AC156">
            <v>0.36</v>
          </cell>
        </row>
        <row r="157">
          <cell r="B157" t="str">
            <v>FRS14L2V1-403</v>
          </cell>
          <cell r="C157">
            <v>61</v>
          </cell>
          <cell r="D157">
            <v>3</v>
          </cell>
          <cell r="E157">
            <v>3000</v>
          </cell>
          <cell r="F157">
            <v>0.7</v>
          </cell>
          <cell r="G157">
            <v>0.66</v>
          </cell>
          <cell r="H157">
            <v>0.62</v>
          </cell>
          <cell r="N157">
            <v>0.49</v>
          </cell>
          <cell r="O157">
            <v>0.46</v>
          </cell>
          <cell r="P157">
            <v>0.45</v>
          </cell>
          <cell r="Q157">
            <v>0.42</v>
          </cell>
          <cell r="R157">
            <v>0.4</v>
          </cell>
          <cell r="S157">
            <v>0.39</v>
          </cell>
          <cell r="T157">
            <v>0.47</v>
          </cell>
          <cell r="U157">
            <v>0.45</v>
          </cell>
          <cell r="V157">
            <v>0.44</v>
          </cell>
          <cell r="W157">
            <v>0.41</v>
          </cell>
          <cell r="X157">
            <v>0.4</v>
          </cell>
          <cell r="Y157">
            <v>0.38</v>
          </cell>
          <cell r="Z157">
            <v>0.43</v>
          </cell>
          <cell r="AA157">
            <v>0.41</v>
          </cell>
          <cell r="AB157">
            <v>0.39</v>
          </cell>
          <cell r="AC157">
            <v>0.38</v>
          </cell>
        </row>
        <row r="158">
          <cell r="B158" t="str">
            <v>FRS14L2V2-402</v>
          </cell>
          <cell r="C158">
            <v>62</v>
          </cell>
          <cell r="D158">
            <v>2</v>
          </cell>
          <cell r="E158">
            <v>3000</v>
          </cell>
          <cell r="F158">
            <v>0.7</v>
          </cell>
          <cell r="G158">
            <v>0.66</v>
          </cell>
          <cell r="H158">
            <v>0.62</v>
          </cell>
          <cell r="N158">
            <v>0.5</v>
          </cell>
          <cell r="O158">
            <v>0.48</v>
          </cell>
          <cell r="P158">
            <v>0.46</v>
          </cell>
          <cell r="Q158">
            <v>0.42</v>
          </cell>
          <cell r="R158">
            <v>0.41</v>
          </cell>
          <cell r="S158">
            <v>0.4</v>
          </cell>
          <cell r="T158">
            <v>0.48</v>
          </cell>
          <cell r="U158">
            <v>0.46</v>
          </cell>
          <cell r="V158">
            <v>0.45</v>
          </cell>
          <cell r="W158">
            <v>0.42</v>
          </cell>
          <cell r="X158">
            <v>0.41</v>
          </cell>
          <cell r="Y158">
            <v>0.4</v>
          </cell>
          <cell r="Z158">
            <v>0.44</v>
          </cell>
          <cell r="AA158">
            <v>0.43</v>
          </cell>
          <cell r="AB158">
            <v>0.4</v>
          </cell>
          <cell r="AC158">
            <v>0.39</v>
          </cell>
        </row>
        <row r="159">
          <cell r="B159" t="str">
            <v>FRS14L2V2-403</v>
          </cell>
          <cell r="C159">
            <v>63</v>
          </cell>
          <cell r="D159">
            <v>3</v>
          </cell>
          <cell r="E159">
            <v>3000</v>
          </cell>
          <cell r="F159">
            <v>0.7</v>
          </cell>
          <cell r="G159">
            <v>0.66</v>
          </cell>
          <cell r="H159">
            <v>0.62</v>
          </cell>
          <cell r="N159">
            <v>0.28000000000000003</v>
          </cell>
          <cell r="O159">
            <v>0.23</v>
          </cell>
          <cell r="P159">
            <v>0.19</v>
          </cell>
          <cell r="Q159">
            <v>0.25</v>
          </cell>
          <cell r="R159">
            <v>0.22</v>
          </cell>
          <cell r="S159">
            <v>0.19</v>
          </cell>
          <cell r="T159">
            <v>0.27</v>
          </cell>
          <cell r="U159">
            <v>0.22</v>
          </cell>
          <cell r="V159">
            <v>0.19</v>
          </cell>
          <cell r="W159">
            <v>0.25</v>
          </cell>
          <cell r="X159">
            <v>0.21</v>
          </cell>
          <cell r="Y159">
            <v>0.19</v>
          </cell>
          <cell r="Z159">
            <v>0.22</v>
          </cell>
          <cell r="AA159">
            <v>0.19</v>
          </cell>
          <cell r="AB159">
            <v>0.21</v>
          </cell>
          <cell r="AC159">
            <v>0.18</v>
          </cell>
        </row>
        <row r="160">
          <cell r="B160" t="str">
            <v>FRS14L2V3-402</v>
          </cell>
          <cell r="C160">
            <v>64</v>
          </cell>
          <cell r="D160">
            <v>2</v>
          </cell>
          <cell r="E160">
            <v>3000</v>
          </cell>
          <cell r="F160">
            <v>0.7</v>
          </cell>
          <cell r="G160">
            <v>0.66</v>
          </cell>
          <cell r="H160">
            <v>0.62</v>
          </cell>
          <cell r="N160">
            <v>0.33</v>
          </cell>
          <cell r="O160">
            <v>0.28000000000000003</v>
          </cell>
          <cell r="P160">
            <v>0.25</v>
          </cell>
          <cell r="Q160">
            <v>0.3</v>
          </cell>
          <cell r="R160">
            <v>0.26</v>
          </cell>
          <cell r="S160">
            <v>0.24</v>
          </cell>
          <cell r="T160">
            <v>0.32</v>
          </cell>
          <cell r="U160">
            <v>0.28000000000000003</v>
          </cell>
          <cell r="V160">
            <v>0.24</v>
          </cell>
          <cell r="W160">
            <v>0.3</v>
          </cell>
          <cell r="X160">
            <v>0.26</v>
          </cell>
          <cell r="Y160">
            <v>0.23</v>
          </cell>
          <cell r="Z160">
            <v>0.27</v>
          </cell>
          <cell r="AA160">
            <v>0.24</v>
          </cell>
          <cell r="AB160">
            <v>0.25</v>
          </cell>
          <cell r="AC160">
            <v>0.23</v>
          </cell>
        </row>
        <row r="161">
          <cell r="B161" t="str">
            <v>FRS14L2V3-403</v>
          </cell>
          <cell r="C161">
            <v>65</v>
          </cell>
          <cell r="D161">
            <v>3</v>
          </cell>
          <cell r="E161">
            <v>3000</v>
          </cell>
          <cell r="F161">
            <v>0.7</v>
          </cell>
          <cell r="G161">
            <v>0.66</v>
          </cell>
          <cell r="H161">
            <v>0.62</v>
          </cell>
          <cell r="N161">
            <v>0.36</v>
          </cell>
          <cell r="O161">
            <v>0.31</v>
          </cell>
          <cell r="P161">
            <v>0.28999999999999998</v>
          </cell>
          <cell r="Q161">
            <v>0.32</v>
          </cell>
          <cell r="R161">
            <v>0.3</v>
          </cell>
          <cell r="S161">
            <v>0.27</v>
          </cell>
          <cell r="T161">
            <v>0.35</v>
          </cell>
          <cell r="U161">
            <v>0.31</v>
          </cell>
          <cell r="V161">
            <v>0.28999999999999998</v>
          </cell>
          <cell r="W161">
            <v>0.32</v>
          </cell>
          <cell r="X161">
            <v>0.28999999999999998</v>
          </cell>
          <cell r="Y161">
            <v>0.27</v>
          </cell>
          <cell r="Z161">
            <v>0.3</v>
          </cell>
          <cell r="AA161">
            <v>0.28000000000000003</v>
          </cell>
          <cell r="AB161">
            <v>0.28999999999999998</v>
          </cell>
          <cell r="AC161">
            <v>0.27</v>
          </cell>
        </row>
        <row r="162">
          <cell r="B162" t="str">
            <v>FRS14L3V1-402</v>
          </cell>
          <cell r="C162">
            <v>66</v>
          </cell>
          <cell r="D162">
            <v>2</v>
          </cell>
          <cell r="E162">
            <v>3000</v>
          </cell>
          <cell r="F162">
            <v>0.7</v>
          </cell>
          <cell r="G162">
            <v>0.66</v>
          </cell>
          <cell r="H162">
            <v>0.62</v>
          </cell>
          <cell r="N162">
            <v>0.38</v>
          </cell>
          <cell r="O162">
            <v>0.35</v>
          </cell>
          <cell r="P162">
            <v>0.32</v>
          </cell>
          <cell r="Q162">
            <v>0.34</v>
          </cell>
          <cell r="R162">
            <v>0.32</v>
          </cell>
          <cell r="S162">
            <v>0.3</v>
          </cell>
          <cell r="T162">
            <v>0.37</v>
          </cell>
          <cell r="U162">
            <v>0.34</v>
          </cell>
          <cell r="V162">
            <v>0.31</v>
          </cell>
          <cell r="W162">
            <v>0.34</v>
          </cell>
          <cell r="X162">
            <v>0.31</v>
          </cell>
          <cell r="Y162">
            <v>0.3</v>
          </cell>
          <cell r="Z162">
            <v>0.33</v>
          </cell>
          <cell r="AA162">
            <v>0.3</v>
          </cell>
          <cell r="AB162">
            <v>0.31</v>
          </cell>
          <cell r="AC162">
            <v>0.3</v>
          </cell>
        </row>
        <row r="163">
          <cell r="B163" t="str">
            <v>FRS14L3V2-402</v>
          </cell>
          <cell r="C163">
            <v>67</v>
          </cell>
          <cell r="D163">
            <v>2</v>
          </cell>
          <cell r="E163">
            <v>3000</v>
          </cell>
          <cell r="F163">
            <v>0.7</v>
          </cell>
          <cell r="G163">
            <v>0.66</v>
          </cell>
          <cell r="H163">
            <v>0.62</v>
          </cell>
          <cell r="N163">
            <v>0.41</v>
          </cell>
          <cell r="O163">
            <v>0.37</v>
          </cell>
          <cell r="P163">
            <v>0.34</v>
          </cell>
          <cell r="Q163">
            <v>0.36</v>
          </cell>
          <cell r="R163">
            <v>0.33</v>
          </cell>
          <cell r="S163">
            <v>0.31</v>
          </cell>
          <cell r="T163">
            <v>0.39</v>
          </cell>
          <cell r="U163">
            <v>0.36</v>
          </cell>
          <cell r="V163">
            <v>0.34</v>
          </cell>
          <cell r="W163">
            <v>0.35</v>
          </cell>
          <cell r="X163">
            <v>0.33</v>
          </cell>
          <cell r="Y163">
            <v>0.31</v>
          </cell>
          <cell r="Z163">
            <v>0.35</v>
          </cell>
          <cell r="AA163">
            <v>0.32</v>
          </cell>
          <cell r="AB163">
            <v>0.32</v>
          </cell>
          <cell r="AC163">
            <v>0.31</v>
          </cell>
        </row>
        <row r="164">
          <cell r="B164" t="str">
            <v>FRS14L3V3-402</v>
          </cell>
          <cell r="C164">
            <v>68</v>
          </cell>
          <cell r="D164">
            <v>2</v>
          </cell>
          <cell r="E164">
            <v>3000</v>
          </cell>
          <cell r="F164">
            <v>0.7</v>
          </cell>
          <cell r="G164">
            <v>0.66</v>
          </cell>
          <cell r="H164">
            <v>0.62</v>
          </cell>
          <cell r="N164">
            <v>0.43</v>
          </cell>
          <cell r="O164">
            <v>0.4</v>
          </cell>
          <cell r="P164">
            <v>0.37</v>
          </cell>
          <cell r="Q164">
            <v>0.37</v>
          </cell>
          <cell r="R164">
            <v>0.36</v>
          </cell>
          <cell r="S164">
            <v>0.34</v>
          </cell>
          <cell r="T164">
            <v>0.42</v>
          </cell>
          <cell r="U164">
            <v>0.39</v>
          </cell>
          <cell r="V164">
            <v>0.37</v>
          </cell>
          <cell r="W164">
            <v>0.37</v>
          </cell>
          <cell r="X164">
            <v>0.35</v>
          </cell>
          <cell r="Y164">
            <v>0.34</v>
          </cell>
          <cell r="Z164">
            <v>0.37</v>
          </cell>
          <cell r="AA164">
            <v>0.35</v>
          </cell>
          <cell r="AB164">
            <v>0.35</v>
          </cell>
          <cell r="AC164">
            <v>0.33</v>
          </cell>
        </row>
        <row r="165">
          <cell r="B165" t="str">
            <v>FRS14L5-402</v>
          </cell>
          <cell r="C165">
            <v>69</v>
          </cell>
          <cell r="D165">
            <v>2</v>
          </cell>
          <cell r="E165">
            <v>3000</v>
          </cell>
          <cell r="F165">
            <v>0.7</v>
          </cell>
          <cell r="G165">
            <v>0.66</v>
          </cell>
          <cell r="H165">
            <v>0.62</v>
          </cell>
          <cell r="N165">
            <v>0.44</v>
          </cell>
          <cell r="O165">
            <v>0.42</v>
          </cell>
          <cell r="P165">
            <v>0.39</v>
          </cell>
          <cell r="Q165">
            <v>0.38</v>
          </cell>
          <cell r="R165">
            <v>0.37</v>
          </cell>
          <cell r="S165">
            <v>0.36</v>
          </cell>
          <cell r="T165">
            <v>0.43</v>
          </cell>
          <cell r="U165">
            <v>0.41</v>
          </cell>
          <cell r="V165">
            <v>0.38</v>
          </cell>
          <cell r="W165">
            <v>0.37</v>
          </cell>
          <cell r="X165">
            <v>0.37</v>
          </cell>
          <cell r="Y165">
            <v>0.35</v>
          </cell>
          <cell r="Z165">
            <v>0.38</v>
          </cell>
          <cell r="AA165">
            <v>0.37</v>
          </cell>
          <cell r="AB165">
            <v>0.36</v>
          </cell>
          <cell r="AC165">
            <v>0.35</v>
          </cell>
        </row>
        <row r="166">
          <cell r="B166" t="str">
            <v>FRS15(PN)-321</v>
          </cell>
          <cell r="C166">
            <v>76</v>
          </cell>
          <cell r="D166">
            <v>1</v>
          </cell>
          <cell r="E166">
            <v>3200</v>
          </cell>
          <cell r="F166">
            <v>0.74</v>
          </cell>
          <cell r="G166">
            <v>0.7</v>
          </cell>
          <cell r="H166">
            <v>0.62</v>
          </cell>
          <cell r="N166">
            <v>0.45</v>
          </cell>
          <cell r="O166">
            <v>0.43</v>
          </cell>
          <cell r="P166">
            <v>0.41</v>
          </cell>
          <cell r="Q166">
            <v>0.39</v>
          </cell>
          <cell r="R166">
            <v>0.37</v>
          </cell>
          <cell r="S166">
            <v>0.37</v>
          </cell>
          <cell r="T166">
            <v>0.44</v>
          </cell>
          <cell r="U166">
            <v>0.42</v>
          </cell>
          <cell r="V166">
            <v>0.4</v>
          </cell>
          <cell r="W166">
            <v>0.38</v>
          </cell>
          <cell r="X166">
            <v>0.37</v>
          </cell>
          <cell r="Y166">
            <v>0.36</v>
          </cell>
          <cell r="Z166">
            <v>0.39</v>
          </cell>
          <cell r="AA166">
            <v>0.38</v>
          </cell>
          <cell r="AB166">
            <v>0.37</v>
          </cell>
          <cell r="AC166">
            <v>0.36</v>
          </cell>
        </row>
        <row r="167">
          <cell r="B167" t="str">
            <v>FRS15(PN)-322</v>
          </cell>
          <cell r="C167">
            <v>77</v>
          </cell>
          <cell r="D167">
            <v>2</v>
          </cell>
          <cell r="E167">
            <v>3200</v>
          </cell>
          <cell r="F167">
            <v>0.74</v>
          </cell>
          <cell r="G167">
            <v>0.7</v>
          </cell>
          <cell r="H167">
            <v>0.62</v>
          </cell>
          <cell r="N167">
            <v>0.47</v>
          </cell>
          <cell r="O167">
            <v>0.44</v>
          </cell>
          <cell r="P167">
            <v>0.43</v>
          </cell>
          <cell r="Q167">
            <v>0.39</v>
          </cell>
          <cell r="R167">
            <v>0.38</v>
          </cell>
          <cell r="S167">
            <v>0.37</v>
          </cell>
          <cell r="T167">
            <v>0.45</v>
          </cell>
          <cell r="U167">
            <v>0.44</v>
          </cell>
          <cell r="V167">
            <v>0.42</v>
          </cell>
          <cell r="W167">
            <v>0.39</v>
          </cell>
          <cell r="X167">
            <v>0.38</v>
          </cell>
          <cell r="Y167">
            <v>0.37</v>
          </cell>
          <cell r="Z167">
            <v>0.41</v>
          </cell>
          <cell r="AA167">
            <v>0.4</v>
          </cell>
          <cell r="AB167">
            <v>0.37</v>
          </cell>
          <cell r="AC167">
            <v>0.37</v>
          </cell>
        </row>
        <row r="168">
          <cell r="B168" t="str">
            <v>FRS15(PN)F1-321</v>
          </cell>
          <cell r="C168">
            <v>86</v>
          </cell>
          <cell r="D168">
            <v>1</v>
          </cell>
          <cell r="E168">
            <v>3200</v>
          </cell>
          <cell r="F168">
            <v>0.74</v>
          </cell>
          <cell r="G168">
            <v>0.7</v>
          </cell>
          <cell r="H168">
            <v>0.62</v>
          </cell>
          <cell r="N168">
            <v>0.47</v>
          </cell>
          <cell r="O168">
            <v>0.46</v>
          </cell>
          <cell r="P168">
            <v>0.44</v>
          </cell>
          <cell r="Q168">
            <v>0.4</v>
          </cell>
          <cell r="R168">
            <v>0.39</v>
          </cell>
          <cell r="S168">
            <v>0.38</v>
          </cell>
          <cell r="T168">
            <v>0.46</v>
          </cell>
          <cell r="U168">
            <v>0.44</v>
          </cell>
          <cell r="V168">
            <v>0.43</v>
          </cell>
          <cell r="W168">
            <v>0.39</v>
          </cell>
          <cell r="X168">
            <v>0.39</v>
          </cell>
          <cell r="Y168">
            <v>0.38</v>
          </cell>
          <cell r="Z168">
            <v>0.42</v>
          </cell>
          <cell r="AA168">
            <v>0.41</v>
          </cell>
          <cell r="AB168">
            <v>0.38</v>
          </cell>
          <cell r="AC168">
            <v>0.37</v>
          </cell>
        </row>
        <row r="169">
          <cell r="B169" t="str">
            <v>FRS15(PN)F1-322</v>
          </cell>
          <cell r="C169">
            <v>87</v>
          </cell>
          <cell r="D169">
            <v>2</v>
          </cell>
          <cell r="E169">
            <v>3200</v>
          </cell>
          <cell r="F169">
            <v>0.74</v>
          </cell>
          <cell r="G169">
            <v>0.7</v>
          </cell>
          <cell r="H169">
            <v>0.62</v>
          </cell>
          <cell r="N169">
            <v>0.38</v>
          </cell>
          <cell r="O169">
            <v>0.31</v>
          </cell>
          <cell r="P169">
            <v>0.26</v>
          </cell>
          <cell r="Q169">
            <v>0.35</v>
          </cell>
          <cell r="R169">
            <v>0.28999999999999998</v>
          </cell>
          <cell r="S169">
            <v>0.26</v>
          </cell>
          <cell r="T169">
            <v>0.37</v>
          </cell>
          <cell r="U169">
            <v>0.3</v>
          </cell>
          <cell r="V169">
            <v>0.26</v>
          </cell>
          <cell r="W169">
            <v>0.34</v>
          </cell>
          <cell r="X169">
            <v>0.28999999999999998</v>
          </cell>
          <cell r="Y169">
            <v>0.26</v>
          </cell>
          <cell r="Z169">
            <v>0.3</v>
          </cell>
          <cell r="AA169">
            <v>0.26</v>
          </cell>
          <cell r="AB169">
            <v>0.28999999999999998</v>
          </cell>
          <cell r="AC169">
            <v>0.25</v>
          </cell>
        </row>
        <row r="170">
          <cell r="B170" t="str">
            <v>FRS15(PN)F1A-321</v>
          </cell>
          <cell r="C170">
            <v>88</v>
          </cell>
          <cell r="D170">
            <v>1</v>
          </cell>
          <cell r="E170">
            <v>3200</v>
          </cell>
          <cell r="F170">
            <v>0.74</v>
          </cell>
          <cell r="G170">
            <v>0.7</v>
          </cell>
          <cell r="H170">
            <v>0.62</v>
          </cell>
          <cell r="N170">
            <v>0.45</v>
          </cell>
          <cell r="O170">
            <v>0.39</v>
          </cell>
          <cell r="P170">
            <v>0.34</v>
          </cell>
          <cell r="Q170">
            <v>0.41</v>
          </cell>
          <cell r="R170">
            <v>0.36</v>
          </cell>
          <cell r="S170">
            <v>0.33</v>
          </cell>
          <cell r="T170">
            <v>0.44</v>
          </cell>
          <cell r="U170">
            <v>0.38</v>
          </cell>
          <cell r="V170">
            <v>0.34</v>
          </cell>
          <cell r="W170">
            <v>0.4</v>
          </cell>
          <cell r="X170">
            <v>0.36</v>
          </cell>
          <cell r="Y170">
            <v>0.32</v>
          </cell>
          <cell r="Z170">
            <v>0.37</v>
          </cell>
          <cell r="AA170">
            <v>0.33</v>
          </cell>
          <cell r="AB170">
            <v>0.35</v>
          </cell>
          <cell r="AC170">
            <v>0.32</v>
          </cell>
        </row>
        <row r="171">
          <cell r="B171" t="str">
            <v>FRS15(PN)F1A-322</v>
          </cell>
          <cell r="C171">
            <v>89</v>
          </cell>
          <cell r="D171">
            <v>2</v>
          </cell>
          <cell r="E171">
            <v>3200</v>
          </cell>
          <cell r="F171">
            <v>0.74</v>
          </cell>
          <cell r="G171">
            <v>0.7</v>
          </cell>
          <cell r="H171">
            <v>0.62</v>
          </cell>
          <cell r="N171">
            <v>0.5</v>
          </cell>
          <cell r="O171">
            <v>0.44</v>
          </cell>
          <cell r="P171">
            <v>0.39</v>
          </cell>
          <cell r="Q171">
            <v>0.45</v>
          </cell>
          <cell r="R171">
            <v>0.4</v>
          </cell>
          <cell r="S171">
            <v>0.37</v>
          </cell>
          <cell r="T171">
            <v>0.49</v>
          </cell>
          <cell r="U171">
            <v>0.43</v>
          </cell>
          <cell r="V171">
            <v>0.39</v>
          </cell>
          <cell r="W171">
            <v>0.44</v>
          </cell>
          <cell r="X171">
            <v>0.4</v>
          </cell>
          <cell r="Y171">
            <v>0.37</v>
          </cell>
          <cell r="Z171">
            <v>0.42</v>
          </cell>
          <cell r="AA171">
            <v>0.38</v>
          </cell>
          <cell r="AB171">
            <v>0.39</v>
          </cell>
          <cell r="AC171">
            <v>0.37</v>
          </cell>
        </row>
        <row r="172">
          <cell r="B172" t="str">
            <v>FRS15(PN)F2-321</v>
          </cell>
          <cell r="C172">
            <v>90</v>
          </cell>
          <cell r="D172">
            <v>1</v>
          </cell>
          <cell r="E172">
            <v>3200</v>
          </cell>
          <cell r="F172">
            <v>0.74</v>
          </cell>
          <cell r="G172">
            <v>0.7</v>
          </cell>
          <cell r="H172">
            <v>0.62</v>
          </cell>
          <cell r="N172">
            <v>0.54</v>
          </cell>
          <cell r="O172">
            <v>0.48</v>
          </cell>
          <cell r="P172">
            <v>0.44</v>
          </cell>
          <cell r="Q172">
            <v>0.48</v>
          </cell>
          <cell r="R172">
            <v>0.44</v>
          </cell>
          <cell r="S172">
            <v>0.41</v>
          </cell>
          <cell r="T172">
            <v>0.53</v>
          </cell>
          <cell r="U172">
            <v>0.47</v>
          </cell>
          <cell r="V172">
            <v>0.43</v>
          </cell>
          <cell r="W172">
            <v>0.47</v>
          </cell>
          <cell r="X172">
            <v>0.44</v>
          </cell>
          <cell r="Y172">
            <v>0.41</v>
          </cell>
          <cell r="Z172">
            <v>0.46</v>
          </cell>
          <cell r="AA172">
            <v>0.42</v>
          </cell>
          <cell r="AB172">
            <v>0.43</v>
          </cell>
          <cell r="AC172">
            <v>0.4</v>
          </cell>
        </row>
        <row r="173">
          <cell r="B173" t="str">
            <v>FRS15(PN)F2-322</v>
          </cell>
          <cell r="C173">
            <v>91</v>
          </cell>
          <cell r="D173">
            <v>2</v>
          </cell>
          <cell r="E173">
            <v>3200</v>
          </cell>
          <cell r="F173">
            <v>0.74</v>
          </cell>
          <cell r="G173">
            <v>0.7</v>
          </cell>
          <cell r="H173">
            <v>0.62</v>
          </cell>
          <cell r="N173">
            <v>0.56999999999999995</v>
          </cell>
          <cell r="O173">
            <v>0.51</v>
          </cell>
          <cell r="P173">
            <v>0.47</v>
          </cell>
          <cell r="Q173">
            <v>0.5</v>
          </cell>
          <cell r="R173">
            <v>0.46</v>
          </cell>
          <cell r="S173">
            <v>0.44</v>
          </cell>
          <cell r="T173">
            <v>0.55000000000000004</v>
          </cell>
          <cell r="U173">
            <v>0.5</v>
          </cell>
          <cell r="V173">
            <v>0.47</v>
          </cell>
          <cell r="W173">
            <v>0.49</v>
          </cell>
          <cell r="X173">
            <v>0.46</v>
          </cell>
          <cell r="Y173">
            <v>0.43</v>
          </cell>
          <cell r="Z173">
            <v>0.48</v>
          </cell>
          <cell r="AA173">
            <v>0.45</v>
          </cell>
          <cell r="AB173">
            <v>0.45</v>
          </cell>
          <cell r="AC173">
            <v>0.43</v>
          </cell>
        </row>
        <row r="174">
          <cell r="B174" t="str">
            <v>FRS15(PN)L3V1-321</v>
          </cell>
          <cell r="C174">
            <v>78</v>
          </cell>
          <cell r="D174">
            <v>1</v>
          </cell>
          <cell r="E174">
            <v>3200</v>
          </cell>
          <cell r="F174">
            <v>0.74</v>
          </cell>
          <cell r="G174">
            <v>0.7</v>
          </cell>
          <cell r="H174">
            <v>0.62</v>
          </cell>
          <cell r="N174">
            <v>0.6</v>
          </cell>
          <cell r="O174">
            <v>0.56000000000000005</v>
          </cell>
          <cell r="P174">
            <v>0.52</v>
          </cell>
          <cell r="Q174">
            <v>0.52</v>
          </cell>
          <cell r="R174">
            <v>0.5</v>
          </cell>
          <cell r="S174">
            <v>0.47</v>
          </cell>
          <cell r="T174">
            <v>0.57999999999999996</v>
          </cell>
          <cell r="U174">
            <v>0.54</v>
          </cell>
          <cell r="V174">
            <v>0.51</v>
          </cell>
          <cell r="W174">
            <v>0.52</v>
          </cell>
          <cell r="X174">
            <v>0.49</v>
          </cell>
          <cell r="Y174">
            <v>0.47</v>
          </cell>
          <cell r="Z174">
            <v>0.52</v>
          </cell>
          <cell r="AA174">
            <v>0.49</v>
          </cell>
          <cell r="AB174">
            <v>0.48</v>
          </cell>
          <cell r="AC174">
            <v>0.46</v>
          </cell>
        </row>
        <row r="175">
          <cell r="B175" t="str">
            <v>FRS15(PN)L3V1-322</v>
          </cell>
          <cell r="C175">
            <v>79</v>
          </cell>
          <cell r="D175">
            <v>2</v>
          </cell>
          <cell r="E175">
            <v>3200</v>
          </cell>
          <cell r="F175">
            <v>0.74</v>
          </cell>
          <cell r="G175">
            <v>0.7</v>
          </cell>
          <cell r="H175">
            <v>0.62</v>
          </cell>
          <cell r="N175">
            <v>0.63</v>
          </cell>
          <cell r="O175">
            <v>0.57999999999999996</v>
          </cell>
          <cell r="P175">
            <v>0.55000000000000004</v>
          </cell>
          <cell r="Q175">
            <v>0.54</v>
          </cell>
          <cell r="R175">
            <v>0.51</v>
          </cell>
          <cell r="S175">
            <v>0.49</v>
          </cell>
          <cell r="T175">
            <v>0.6</v>
          </cell>
          <cell r="U175">
            <v>0.56999999999999995</v>
          </cell>
          <cell r="V175">
            <v>0.54</v>
          </cell>
          <cell r="W175">
            <v>0.53</v>
          </cell>
          <cell r="X175">
            <v>0.51</v>
          </cell>
          <cell r="Y175">
            <v>0.49</v>
          </cell>
          <cell r="Z175">
            <v>0.54</v>
          </cell>
          <cell r="AA175">
            <v>0.52</v>
          </cell>
          <cell r="AB175">
            <v>0.5</v>
          </cell>
          <cell r="AC175">
            <v>0.48</v>
          </cell>
        </row>
        <row r="176">
          <cell r="B176" t="str">
            <v>FRS15(PN)L3V2-321</v>
          </cell>
          <cell r="C176">
            <v>80</v>
          </cell>
          <cell r="D176">
            <v>1</v>
          </cell>
          <cell r="E176">
            <v>3200</v>
          </cell>
          <cell r="F176">
            <v>0.74</v>
          </cell>
          <cell r="G176">
            <v>0.7</v>
          </cell>
          <cell r="H176">
            <v>0.62</v>
          </cell>
          <cell r="N176">
            <v>0.64</v>
          </cell>
          <cell r="O176">
            <v>0.6</v>
          </cell>
          <cell r="P176">
            <v>0.56999999999999995</v>
          </cell>
          <cell r="Q176">
            <v>0.55000000000000004</v>
          </cell>
          <cell r="R176">
            <v>0.53</v>
          </cell>
          <cell r="S176">
            <v>0.51</v>
          </cell>
          <cell r="T176">
            <v>0.62</v>
          </cell>
          <cell r="U176">
            <v>0.59</v>
          </cell>
          <cell r="V176">
            <v>0.56000000000000005</v>
          </cell>
          <cell r="W176">
            <v>0.54</v>
          </cell>
          <cell r="X176">
            <v>0.52</v>
          </cell>
          <cell r="Y176">
            <v>0.51</v>
          </cell>
          <cell r="Z176">
            <v>0.56000000000000005</v>
          </cell>
          <cell r="AA176">
            <v>0.54</v>
          </cell>
          <cell r="AB176">
            <v>0.51</v>
          </cell>
          <cell r="AC176">
            <v>0.5</v>
          </cell>
        </row>
        <row r="177">
          <cell r="B177" t="str">
            <v>FRS15(PN)L3V2-322</v>
          </cell>
          <cell r="C177">
            <v>81</v>
          </cell>
          <cell r="D177">
            <v>2</v>
          </cell>
          <cell r="E177">
            <v>3200</v>
          </cell>
          <cell r="F177">
            <v>0.74</v>
          </cell>
          <cell r="G177">
            <v>0.7</v>
          </cell>
          <cell r="H177">
            <v>0.62</v>
          </cell>
          <cell r="N177">
            <v>0.66</v>
          </cell>
          <cell r="O177">
            <v>0.63</v>
          </cell>
          <cell r="P177">
            <v>0.6</v>
          </cell>
          <cell r="Q177">
            <v>0.56000000000000005</v>
          </cell>
          <cell r="R177">
            <v>0.54</v>
          </cell>
          <cell r="S177">
            <v>0.53</v>
          </cell>
          <cell r="T177">
            <v>0.64</v>
          </cell>
          <cell r="U177">
            <v>0.61</v>
          </cell>
          <cell r="V177">
            <v>0.59</v>
          </cell>
          <cell r="W177">
            <v>0.55000000000000004</v>
          </cell>
          <cell r="X177">
            <v>0.54</v>
          </cell>
          <cell r="Y177">
            <v>0.52</v>
          </cell>
          <cell r="Z177">
            <v>0.57999999999999996</v>
          </cell>
          <cell r="AA177">
            <v>0.56000000000000005</v>
          </cell>
          <cell r="AB177">
            <v>0.53</v>
          </cell>
          <cell r="AC177">
            <v>0.52</v>
          </cell>
        </row>
        <row r="178">
          <cell r="B178" t="str">
            <v>FRS15(PN)L3V3-321</v>
          </cell>
          <cell r="C178">
            <v>82</v>
          </cell>
          <cell r="D178">
            <v>1</v>
          </cell>
          <cell r="E178">
            <v>3200</v>
          </cell>
          <cell r="F178">
            <v>0.74</v>
          </cell>
          <cell r="G178">
            <v>0.7</v>
          </cell>
          <cell r="H178">
            <v>0.62</v>
          </cell>
          <cell r="N178">
            <v>0.67</v>
          </cell>
          <cell r="O178">
            <v>0.65</v>
          </cell>
          <cell r="P178">
            <v>0.62</v>
          </cell>
          <cell r="Q178">
            <v>0.56999999999999995</v>
          </cell>
          <cell r="R178">
            <v>0.55000000000000004</v>
          </cell>
          <cell r="S178">
            <v>0.55000000000000004</v>
          </cell>
          <cell r="T178">
            <v>0.65</v>
          </cell>
          <cell r="U178">
            <v>0.63</v>
          </cell>
          <cell r="V178">
            <v>0.61</v>
          </cell>
          <cell r="W178">
            <v>0.56000000000000005</v>
          </cell>
          <cell r="X178">
            <v>0.55000000000000004</v>
          </cell>
          <cell r="Y178">
            <v>0.54</v>
          </cell>
          <cell r="Z178">
            <v>0.59</v>
          </cell>
          <cell r="AA178">
            <v>0.56999999999999995</v>
          </cell>
          <cell r="AB178">
            <v>0.54</v>
          </cell>
          <cell r="AC178">
            <v>0.53</v>
          </cell>
        </row>
        <row r="179">
          <cell r="B179" t="str">
            <v>FRS15(PN)L3V3-322</v>
          </cell>
          <cell r="C179">
            <v>83</v>
          </cell>
          <cell r="D179">
            <v>2</v>
          </cell>
          <cell r="E179">
            <v>3200</v>
          </cell>
          <cell r="F179">
            <v>0.74</v>
          </cell>
          <cell r="G179">
            <v>0.7</v>
          </cell>
          <cell r="H179">
            <v>0.62</v>
          </cell>
          <cell r="N179">
            <v>0.41</v>
          </cell>
          <cell r="O179">
            <v>0.34</v>
          </cell>
          <cell r="P179">
            <v>0.3</v>
          </cell>
          <cell r="Q179">
            <v>0.38</v>
          </cell>
          <cell r="R179">
            <v>0.32</v>
          </cell>
          <cell r="S179">
            <v>0.28999999999999998</v>
          </cell>
          <cell r="T179">
            <v>0.4</v>
          </cell>
          <cell r="U179">
            <v>0.34</v>
          </cell>
          <cell r="V179">
            <v>0.28999999999999998</v>
          </cell>
          <cell r="W179">
            <v>0.37</v>
          </cell>
          <cell r="X179">
            <v>0.32</v>
          </cell>
          <cell r="Y179">
            <v>0.28999999999999998</v>
          </cell>
          <cell r="Z179">
            <v>0.33</v>
          </cell>
          <cell r="AA179">
            <v>0.28999999999999998</v>
          </cell>
          <cell r="AB179">
            <v>0.31</v>
          </cell>
          <cell r="AC179">
            <v>0.28000000000000003</v>
          </cell>
        </row>
        <row r="180">
          <cell r="B180" t="str">
            <v>FRS15(PN)L5-321</v>
          </cell>
          <cell r="C180">
            <v>84</v>
          </cell>
          <cell r="D180">
            <v>1</v>
          </cell>
          <cell r="E180">
            <v>3200</v>
          </cell>
          <cell r="F180">
            <v>0.74</v>
          </cell>
          <cell r="G180">
            <v>0.7</v>
          </cell>
          <cell r="H180">
            <v>0.62</v>
          </cell>
          <cell r="N180">
            <v>0.49</v>
          </cell>
          <cell r="O180">
            <v>0.42</v>
          </cell>
          <cell r="P180">
            <v>0.37</v>
          </cell>
          <cell r="Q180">
            <v>0.44</v>
          </cell>
          <cell r="R180">
            <v>0.39</v>
          </cell>
          <cell r="S180">
            <v>0.36</v>
          </cell>
          <cell r="T180">
            <v>0.48</v>
          </cell>
          <cell r="U180">
            <v>0.41</v>
          </cell>
          <cell r="V180">
            <v>0.37</v>
          </cell>
          <cell r="W180">
            <v>0.44</v>
          </cell>
          <cell r="X180">
            <v>0.39</v>
          </cell>
          <cell r="Y180">
            <v>0.36</v>
          </cell>
          <cell r="Z180">
            <v>0.4</v>
          </cell>
          <cell r="AA180">
            <v>0.37</v>
          </cell>
          <cell r="AB180">
            <v>0.38</v>
          </cell>
          <cell r="AC180">
            <v>0.35</v>
          </cell>
        </row>
        <row r="181">
          <cell r="B181" t="str">
            <v>FRS15(PN)L5-322</v>
          </cell>
          <cell r="C181">
            <v>85</v>
          </cell>
          <cell r="D181">
            <v>2</v>
          </cell>
          <cell r="E181">
            <v>3200</v>
          </cell>
          <cell r="F181">
            <v>0.74</v>
          </cell>
          <cell r="G181">
            <v>0.7</v>
          </cell>
          <cell r="H181">
            <v>0.62</v>
          </cell>
          <cell r="N181">
            <v>0.53</v>
          </cell>
          <cell r="O181">
            <v>0.47</v>
          </cell>
          <cell r="P181">
            <v>0.43</v>
          </cell>
          <cell r="Q181">
            <v>0.48</v>
          </cell>
          <cell r="R181">
            <v>0.44</v>
          </cell>
          <cell r="S181">
            <v>0.41</v>
          </cell>
          <cell r="T181">
            <v>0.52</v>
          </cell>
          <cell r="U181">
            <v>0.46</v>
          </cell>
          <cell r="V181">
            <v>0.42</v>
          </cell>
          <cell r="W181">
            <v>0.47</v>
          </cell>
          <cell r="X181">
            <v>0.43</v>
          </cell>
          <cell r="Y181">
            <v>0.4</v>
          </cell>
          <cell r="Z181">
            <v>0.45</v>
          </cell>
          <cell r="AA181">
            <v>0.42</v>
          </cell>
          <cell r="AB181">
            <v>0.43</v>
          </cell>
          <cell r="AC181">
            <v>0.4</v>
          </cell>
        </row>
        <row r="182">
          <cell r="B182" t="str">
            <v>FRS15-321</v>
          </cell>
          <cell r="C182">
            <v>76</v>
          </cell>
          <cell r="D182">
            <v>1</v>
          </cell>
          <cell r="E182">
            <v>4500</v>
          </cell>
          <cell r="F182">
            <v>0.74</v>
          </cell>
          <cell r="G182">
            <v>0.7</v>
          </cell>
          <cell r="H182">
            <v>0.62</v>
          </cell>
          <cell r="N182">
            <v>0.56999999999999995</v>
          </cell>
          <cell r="O182">
            <v>0.52</v>
          </cell>
          <cell r="P182">
            <v>0.47</v>
          </cell>
          <cell r="Q182">
            <v>0.51</v>
          </cell>
          <cell r="R182">
            <v>0.47</v>
          </cell>
          <cell r="S182">
            <v>0.44</v>
          </cell>
          <cell r="T182">
            <v>0.56000000000000005</v>
          </cell>
          <cell r="U182">
            <v>0.51</v>
          </cell>
          <cell r="V182">
            <v>0.47</v>
          </cell>
          <cell r="W182">
            <v>0.5</v>
          </cell>
          <cell r="X182">
            <v>0.47</v>
          </cell>
          <cell r="Y182">
            <v>0.44</v>
          </cell>
          <cell r="Z182">
            <v>0.49</v>
          </cell>
          <cell r="AA182">
            <v>0.46</v>
          </cell>
          <cell r="AB182">
            <v>0.46</v>
          </cell>
          <cell r="AC182">
            <v>0.44</v>
          </cell>
        </row>
        <row r="183">
          <cell r="B183" t="str">
            <v>FRS15-322</v>
          </cell>
          <cell r="C183">
            <v>77</v>
          </cell>
          <cell r="D183">
            <v>2</v>
          </cell>
          <cell r="E183">
            <v>4500</v>
          </cell>
          <cell r="F183">
            <v>0.74</v>
          </cell>
          <cell r="G183">
            <v>0.7</v>
          </cell>
          <cell r="H183">
            <v>0.62</v>
          </cell>
          <cell r="N183">
            <v>0.6</v>
          </cell>
          <cell r="O183">
            <v>0.55000000000000004</v>
          </cell>
          <cell r="P183">
            <v>0.51</v>
          </cell>
          <cell r="Q183">
            <v>0.53</v>
          </cell>
          <cell r="R183">
            <v>0.49</v>
          </cell>
          <cell r="S183">
            <v>0.47</v>
          </cell>
          <cell r="T183">
            <v>0.57999999999999996</v>
          </cell>
          <cell r="U183">
            <v>0.53</v>
          </cell>
          <cell r="V183">
            <v>0.5</v>
          </cell>
          <cell r="W183">
            <v>0.52</v>
          </cell>
          <cell r="X183">
            <v>0.49</v>
          </cell>
          <cell r="Y183">
            <v>0.47</v>
          </cell>
          <cell r="Z183">
            <v>0.51</v>
          </cell>
          <cell r="AA183">
            <v>0.48</v>
          </cell>
          <cell r="AB183">
            <v>0.48</v>
          </cell>
          <cell r="AC183">
            <v>0.46</v>
          </cell>
        </row>
        <row r="184">
          <cell r="B184" t="str">
            <v>FRS15F1-321</v>
          </cell>
          <cell r="C184">
            <v>86</v>
          </cell>
          <cell r="D184">
            <v>1</v>
          </cell>
          <cell r="E184">
            <v>4500</v>
          </cell>
          <cell r="F184">
            <v>0.7</v>
          </cell>
          <cell r="G184">
            <v>0.66</v>
          </cell>
          <cell r="H184">
            <v>0.62</v>
          </cell>
          <cell r="N184">
            <v>0.63</v>
          </cell>
          <cell r="O184">
            <v>0.59</v>
          </cell>
          <cell r="P184">
            <v>0.55000000000000004</v>
          </cell>
          <cell r="Q184">
            <v>0.55000000000000004</v>
          </cell>
          <cell r="R184">
            <v>0.52</v>
          </cell>
          <cell r="S184">
            <v>0.5</v>
          </cell>
          <cell r="T184">
            <v>0.61</v>
          </cell>
          <cell r="U184">
            <v>0.56999999999999995</v>
          </cell>
          <cell r="V184">
            <v>0.54</v>
          </cell>
          <cell r="W184">
            <v>0.54</v>
          </cell>
          <cell r="X184">
            <v>0.52</v>
          </cell>
          <cell r="Y184">
            <v>0.5</v>
          </cell>
          <cell r="Z184">
            <v>0.55000000000000004</v>
          </cell>
          <cell r="AA184">
            <v>0.52</v>
          </cell>
          <cell r="AB184">
            <v>0.51</v>
          </cell>
          <cell r="AC184">
            <v>0.49</v>
          </cell>
        </row>
        <row r="185">
          <cell r="B185" t="str">
            <v>FRS15F1-322</v>
          </cell>
          <cell r="C185">
            <v>87</v>
          </cell>
          <cell r="D185">
            <v>2</v>
          </cell>
          <cell r="E185">
            <v>4500</v>
          </cell>
          <cell r="F185">
            <v>0.7</v>
          </cell>
          <cell r="G185">
            <v>0.66</v>
          </cell>
          <cell r="H185">
            <v>0.62</v>
          </cell>
          <cell r="N185">
            <v>0.65</v>
          </cell>
          <cell r="O185">
            <v>0.61</v>
          </cell>
          <cell r="P185">
            <v>0.57999999999999996</v>
          </cell>
          <cell r="Q185">
            <v>0.56000000000000005</v>
          </cell>
          <cell r="R185">
            <v>0.54</v>
          </cell>
          <cell r="S185">
            <v>0.52</v>
          </cell>
          <cell r="T185">
            <v>0.63</v>
          </cell>
          <cell r="U185">
            <v>0.6</v>
          </cell>
          <cell r="V185">
            <v>0.56999999999999995</v>
          </cell>
          <cell r="W185">
            <v>0.56000000000000005</v>
          </cell>
          <cell r="X185">
            <v>0.54</v>
          </cell>
          <cell r="Y185">
            <v>0.52</v>
          </cell>
          <cell r="Z185">
            <v>0.56999999999999995</v>
          </cell>
          <cell r="AA185">
            <v>0.55000000000000004</v>
          </cell>
          <cell r="AB185">
            <v>0.53</v>
          </cell>
          <cell r="AC185">
            <v>0.51</v>
          </cell>
        </row>
        <row r="186">
          <cell r="B186" t="str">
            <v>FRS15F1A-321</v>
          </cell>
          <cell r="C186">
            <v>88</v>
          </cell>
          <cell r="D186">
            <v>1</v>
          </cell>
          <cell r="E186">
            <v>4500</v>
          </cell>
          <cell r="F186">
            <v>0.7</v>
          </cell>
          <cell r="G186">
            <v>0.66</v>
          </cell>
          <cell r="H186">
            <v>0.62</v>
          </cell>
          <cell r="N186">
            <v>0.67</v>
          </cell>
          <cell r="O186">
            <v>0.63</v>
          </cell>
          <cell r="P186">
            <v>0.6</v>
          </cell>
          <cell r="Q186">
            <v>0.56999999999999995</v>
          </cell>
          <cell r="R186">
            <v>0.55000000000000004</v>
          </cell>
          <cell r="S186">
            <v>0.54</v>
          </cell>
          <cell r="T186">
            <v>0.65</v>
          </cell>
          <cell r="U186">
            <v>0.62</v>
          </cell>
          <cell r="V186">
            <v>0.59</v>
          </cell>
          <cell r="W186">
            <v>0.56999999999999995</v>
          </cell>
          <cell r="X186">
            <v>0.55000000000000004</v>
          </cell>
          <cell r="Y186">
            <v>0.53</v>
          </cell>
          <cell r="Z186">
            <v>0.57999999999999996</v>
          </cell>
          <cell r="AA186">
            <v>0.56000000000000005</v>
          </cell>
          <cell r="AB186">
            <v>0.54</v>
          </cell>
          <cell r="AC186">
            <v>0.53</v>
          </cell>
        </row>
        <row r="187">
          <cell r="B187" t="str">
            <v>FRS15F1A-322</v>
          </cell>
          <cell r="C187">
            <v>89</v>
          </cell>
          <cell r="D187">
            <v>2</v>
          </cell>
          <cell r="E187">
            <v>4500</v>
          </cell>
          <cell r="F187">
            <v>0.7</v>
          </cell>
          <cell r="G187">
            <v>0.66</v>
          </cell>
          <cell r="H187">
            <v>0.62</v>
          </cell>
          <cell r="N187">
            <v>0.69</v>
          </cell>
          <cell r="O187">
            <v>0.66</v>
          </cell>
          <cell r="P187">
            <v>0.63</v>
          </cell>
          <cell r="Q187">
            <v>0.57999999999999996</v>
          </cell>
          <cell r="R187">
            <v>0.56999999999999995</v>
          </cell>
          <cell r="S187">
            <v>0.56000000000000005</v>
          </cell>
          <cell r="T187">
            <v>0.66</v>
          </cell>
          <cell r="U187">
            <v>0.64</v>
          </cell>
          <cell r="V187">
            <v>0.62</v>
          </cell>
          <cell r="W187">
            <v>0.57999999999999996</v>
          </cell>
          <cell r="X187">
            <v>0.56000000000000005</v>
          </cell>
          <cell r="Y187">
            <v>0.55000000000000004</v>
          </cell>
          <cell r="Z187">
            <v>0.6</v>
          </cell>
          <cell r="AA187">
            <v>0.59</v>
          </cell>
          <cell r="AB187">
            <v>0.55000000000000004</v>
          </cell>
          <cell r="AC187">
            <v>0.54</v>
          </cell>
        </row>
        <row r="188">
          <cell r="B188" t="str">
            <v>FRS15F2-321</v>
          </cell>
          <cell r="C188">
            <v>90</v>
          </cell>
          <cell r="D188">
            <v>1</v>
          </cell>
          <cell r="E188">
            <v>4500</v>
          </cell>
          <cell r="F188">
            <v>0.7</v>
          </cell>
          <cell r="G188">
            <v>0.66</v>
          </cell>
          <cell r="H188">
            <v>0.62</v>
          </cell>
          <cell r="N188">
            <v>0.7</v>
          </cell>
          <cell r="O188">
            <v>0.67</v>
          </cell>
          <cell r="P188">
            <v>0.65</v>
          </cell>
          <cell r="Q188">
            <v>0.59</v>
          </cell>
          <cell r="R188">
            <v>0.57999999999999996</v>
          </cell>
          <cell r="S188">
            <v>0.56999999999999995</v>
          </cell>
          <cell r="T188">
            <v>0.67</v>
          </cell>
          <cell r="U188">
            <v>0.65</v>
          </cell>
          <cell r="V188">
            <v>0.64</v>
          </cell>
          <cell r="W188">
            <v>0.57999999999999996</v>
          </cell>
          <cell r="X188">
            <v>0.56999999999999995</v>
          </cell>
          <cell r="Y188">
            <v>0.56000000000000005</v>
          </cell>
          <cell r="Z188">
            <v>0.62</v>
          </cell>
          <cell r="AA188">
            <v>0.6</v>
          </cell>
          <cell r="AB188">
            <v>0.56000000000000005</v>
          </cell>
          <cell r="AC188">
            <v>0.55000000000000004</v>
          </cell>
        </row>
        <row r="189">
          <cell r="B189" t="str">
            <v>FRS15F2-322</v>
          </cell>
          <cell r="C189">
            <v>91</v>
          </cell>
          <cell r="D189">
            <v>2</v>
          </cell>
          <cell r="E189">
            <v>4500</v>
          </cell>
          <cell r="F189">
            <v>0.7</v>
          </cell>
          <cell r="G189">
            <v>0.66</v>
          </cell>
          <cell r="H189">
            <v>0.62</v>
          </cell>
          <cell r="N189">
            <v>0.37</v>
          </cell>
          <cell r="O189">
            <v>0.3</v>
          </cell>
          <cell r="P189">
            <v>0.26</v>
          </cell>
          <cell r="Q189">
            <v>0.34</v>
          </cell>
          <cell r="R189">
            <v>0.28999999999999998</v>
          </cell>
          <cell r="S189">
            <v>0.25</v>
          </cell>
          <cell r="T189">
            <v>0.36</v>
          </cell>
          <cell r="U189">
            <v>0.28999999999999998</v>
          </cell>
          <cell r="V189">
            <v>0.26</v>
          </cell>
          <cell r="W189">
            <v>0.33</v>
          </cell>
          <cell r="X189">
            <v>0.28999999999999998</v>
          </cell>
          <cell r="Y189">
            <v>0.25</v>
          </cell>
          <cell r="Z189">
            <v>0.28999999999999998</v>
          </cell>
          <cell r="AA189">
            <v>0.26</v>
          </cell>
          <cell r="AB189">
            <v>0.28000000000000003</v>
          </cell>
          <cell r="AC189">
            <v>0.25</v>
          </cell>
        </row>
        <row r="190">
          <cell r="B190" t="str">
            <v>FRS15L3V1-321</v>
          </cell>
          <cell r="C190">
            <v>78</v>
          </cell>
          <cell r="D190">
            <v>1</v>
          </cell>
          <cell r="E190">
            <v>4500</v>
          </cell>
          <cell r="F190">
            <v>0.7</v>
          </cell>
          <cell r="G190">
            <v>0.66</v>
          </cell>
          <cell r="H190">
            <v>0.62</v>
          </cell>
          <cell r="N190">
            <v>0.44</v>
          </cell>
          <cell r="O190">
            <v>0.37</v>
          </cell>
          <cell r="P190">
            <v>0.33</v>
          </cell>
          <cell r="Q190">
            <v>0.4</v>
          </cell>
          <cell r="R190">
            <v>0.35</v>
          </cell>
          <cell r="S190">
            <v>0.31</v>
          </cell>
          <cell r="T190">
            <v>0.43</v>
          </cell>
          <cell r="U190">
            <v>0.36</v>
          </cell>
          <cell r="V190">
            <v>0.32</v>
          </cell>
          <cell r="W190">
            <v>0.39</v>
          </cell>
          <cell r="X190">
            <v>0.34</v>
          </cell>
          <cell r="Y190">
            <v>0.31</v>
          </cell>
          <cell r="Z190">
            <v>0.35</v>
          </cell>
          <cell r="AA190">
            <v>0.32</v>
          </cell>
          <cell r="AB190">
            <v>0.34</v>
          </cell>
          <cell r="AC190">
            <v>0.31</v>
          </cell>
        </row>
        <row r="191">
          <cell r="B191" t="str">
            <v>FRS15L3V1-322</v>
          </cell>
          <cell r="C191">
            <v>79</v>
          </cell>
          <cell r="D191">
            <v>2</v>
          </cell>
          <cell r="E191">
            <v>4500</v>
          </cell>
          <cell r="F191">
            <v>0.7</v>
          </cell>
          <cell r="G191">
            <v>0.66</v>
          </cell>
          <cell r="H191">
            <v>0.62</v>
          </cell>
          <cell r="N191">
            <v>0.48</v>
          </cell>
          <cell r="O191">
            <v>0.41</v>
          </cell>
          <cell r="P191">
            <v>0.37</v>
          </cell>
          <cell r="Q191">
            <v>0.43</v>
          </cell>
          <cell r="R191">
            <v>0.38</v>
          </cell>
          <cell r="S191">
            <v>0.35</v>
          </cell>
          <cell r="T191">
            <v>0.46</v>
          </cell>
          <cell r="U191">
            <v>0.4</v>
          </cell>
          <cell r="V191">
            <v>0.36</v>
          </cell>
          <cell r="W191">
            <v>0.42</v>
          </cell>
          <cell r="X191">
            <v>0.38</v>
          </cell>
          <cell r="Y191">
            <v>0.34</v>
          </cell>
          <cell r="Z191">
            <v>0.39</v>
          </cell>
          <cell r="AA191">
            <v>0.35</v>
          </cell>
          <cell r="AB191">
            <v>0.37</v>
          </cell>
          <cell r="AC191">
            <v>0.34</v>
          </cell>
        </row>
        <row r="192">
          <cell r="B192" t="str">
            <v>FRS15L3V2-321</v>
          </cell>
          <cell r="C192">
            <v>80</v>
          </cell>
          <cell r="D192">
            <v>1</v>
          </cell>
          <cell r="E192">
            <v>4500</v>
          </cell>
          <cell r="F192">
            <v>0.7</v>
          </cell>
          <cell r="G192">
            <v>0.66</v>
          </cell>
          <cell r="H192">
            <v>0.62</v>
          </cell>
          <cell r="N192">
            <v>0.51</v>
          </cell>
          <cell r="O192">
            <v>0.46</v>
          </cell>
          <cell r="P192">
            <v>0.41</v>
          </cell>
          <cell r="Q192">
            <v>0.46</v>
          </cell>
          <cell r="R192">
            <v>0.42</v>
          </cell>
          <cell r="S192">
            <v>0.38</v>
          </cell>
          <cell r="T192">
            <v>0.49</v>
          </cell>
          <cell r="U192">
            <v>0.45</v>
          </cell>
          <cell r="V192">
            <v>0.4</v>
          </cell>
          <cell r="W192">
            <v>0.45</v>
          </cell>
          <cell r="X192">
            <v>0.41</v>
          </cell>
          <cell r="Y192">
            <v>0.38</v>
          </cell>
          <cell r="Z192">
            <v>0.43</v>
          </cell>
          <cell r="AA192">
            <v>0.39</v>
          </cell>
          <cell r="AB192">
            <v>0.4</v>
          </cell>
          <cell r="AC192">
            <v>0.38</v>
          </cell>
        </row>
        <row r="193">
          <cell r="B193" t="str">
            <v>FRS15L3V2-322</v>
          </cell>
          <cell r="C193">
            <v>81</v>
          </cell>
          <cell r="D193">
            <v>2</v>
          </cell>
          <cell r="E193">
            <v>4500</v>
          </cell>
          <cell r="F193">
            <v>0.7</v>
          </cell>
          <cell r="G193">
            <v>0.66</v>
          </cell>
          <cell r="H193">
            <v>0.62</v>
          </cell>
          <cell r="N193">
            <v>0.53</v>
          </cell>
          <cell r="O193">
            <v>0.48</v>
          </cell>
          <cell r="P193">
            <v>0.44</v>
          </cell>
          <cell r="Q193">
            <v>0.48</v>
          </cell>
          <cell r="R193">
            <v>0.44</v>
          </cell>
          <cell r="S193">
            <v>0.41</v>
          </cell>
          <cell r="T193">
            <v>0.52</v>
          </cell>
          <cell r="U193">
            <v>0.47</v>
          </cell>
          <cell r="V193">
            <v>0.44</v>
          </cell>
          <cell r="W193">
            <v>0.47</v>
          </cell>
          <cell r="X193">
            <v>0.43</v>
          </cell>
          <cell r="Y193">
            <v>0.41</v>
          </cell>
          <cell r="Z193">
            <v>0.46</v>
          </cell>
          <cell r="AA193">
            <v>0.42</v>
          </cell>
          <cell r="AB193">
            <v>0.43</v>
          </cell>
          <cell r="AC193">
            <v>0.4</v>
          </cell>
        </row>
        <row r="194">
          <cell r="B194" t="str">
            <v>FRS15L3V3-321</v>
          </cell>
          <cell r="C194">
            <v>82</v>
          </cell>
          <cell r="D194">
            <v>1</v>
          </cell>
          <cell r="E194">
            <v>4500</v>
          </cell>
          <cell r="F194">
            <v>0.7</v>
          </cell>
          <cell r="G194">
            <v>0.66</v>
          </cell>
          <cell r="H194">
            <v>0.62</v>
          </cell>
          <cell r="N194">
            <v>0.57999999999999996</v>
          </cell>
          <cell r="O194">
            <v>0.53</v>
          </cell>
          <cell r="P194">
            <v>0.49</v>
          </cell>
          <cell r="Q194">
            <v>0.5</v>
          </cell>
          <cell r="R194">
            <v>0.48</v>
          </cell>
          <cell r="S194">
            <v>0.45</v>
          </cell>
          <cell r="T194">
            <v>0.56000000000000005</v>
          </cell>
          <cell r="U194">
            <v>0.51</v>
          </cell>
          <cell r="V194">
            <v>0.48</v>
          </cell>
          <cell r="W194">
            <v>0.49</v>
          </cell>
          <cell r="X194">
            <v>0.47</v>
          </cell>
          <cell r="Y194">
            <v>0.45</v>
          </cell>
          <cell r="Z194">
            <v>0.49</v>
          </cell>
          <cell r="AA194">
            <v>0.47</v>
          </cell>
          <cell r="AB194">
            <v>0.46</v>
          </cell>
          <cell r="AC194">
            <v>0.44</v>
          </cell>
        </row>
        <row r="195">
          <cell r="B195" t="str">
            <v>FRS15L3V3-322</v>
          </cell>
          <cell r="C195">
            <v>83</v>
          </cell>
          <cell r="D195">
            <v>2</v>
          </cell>
          <cell r="E195">
            <v>4500</v>
          </cell>
          <cell r="F195">
            <v>0.7</v>
          </cell>
          <cell r="G195">
            <v>0.66</v>
          </cell>
          <cell r="H195">
            <v>0.62</v>
          </cell>
          <cell r="N195">
            <v>0.6</v>
          </cell>
          <cell r="O195">
            <v>0.55000000000000004</v>
          </cell>
          <cell r="P195">
            <v>0.52</v>
          </cell>
          <cell r="Q195">
            <v>0.51</v>
          </cell>
          <cell r="R195">
            <v>0.48</v>
          </cell>
          <cell r="S195">
            <v>0.47</v>
          </cell>
          <cell r="T195">
            <v>0.57999999999999996</v>
          </cell>
          <cell r="U195">
            <v>0.54</v>
          </cell>
          <cell r="V195">
            <v>0.51</v>
          </cell>
          <cell r="W195">
            <v>0.5</v>
          </cell>
          <cell r="X195">
            <v>0.48</v>
          </cell>
          <cell r="Y195">
            <v>0.47</v>
          </cell>
          <cell r="Z195">
            <v>0.51</v>
          </cell>
          <cell r="AA195">
            <v>0.48</v>
          </cell>
          <cell r="AB195">
            <v>0.48</v>
          </cell>
          <cell r="AC195">
            <v>0.46</v>
          </cell>
        </row>
        <row r="196">
          <cell r="B196" t="str">
            <v>FRS15L5-321</v>
          </cell>
          <cell r="C196">
            <v>84</v>
          </cell>
          <cell r="D196">
            <v>1</v>
          </cell>
          <cell r="E196">
            <v>4500</v>
          </cell>
          <cell r="F196">
            <v>0.7</v>
          </cell>
          <cell r="G196">
            <v>0.66</v>
          </cell>
          <cell r="H196">
            <v>0.62</v>
          </cell>
          <cell r="N196">
            <v>0.61</v>
          </cell>
          <cell r="O196">
            <v>0.56999999999999995</v>
          </cell>
          <cell r="P196">
            <v>0.54</v>
          </cell>
          <cell r="Q196">
            <v>0.52</v>
          </cell>
          <cell r="R196">
            <v>0.5</v>
          </cell>
          <cell r="S196">
            <v>0.48</v>
          </cell>
          <cell r="T196">
            <v>0.59</v>
          </cell>
          <cell r="U196">
            <v>0.56000000000000005</v>
          </cell>
          <cell r="V196">
            <v>0.53</v>
          </cell>
          <cell r="W196">
            <v>0.51</v>
          </cell>
          <cell r="X196">
            <v>0.49</v>
          </cell>
          <cell r="Y196">
            <v>0.48</v>
          </cell>
          <cell r="Z196">
            <v>0.53</v>
          </cell>
          <cell r="AA196">
            <v>0.5</v>
          </cell>
          <cell r="AB196">
            <v>0.48</v>
          </cell>
          <cell r="AC196">
            <v>0.48</v>
          </cell>
        </row>
        <row r="197">
          <cell r="B197" t="str">
            <v>FRS15L5-322</v>
          </cell>
          <cell r="C197">
            <v>85</v>
          </cell>
          <cell r="D197">
            <v>2</v>
          </cell>
          <cell r="E197">
            <v>4500</v>
          </cell>
          <cell r="F197">
            <v>0.7</v>
          </cell>
          <cell r="G197">
            <v>0.66</v>
          </cell>
          <cell r="H197">
            <v>0.62</v>
          </cell>
          <cell r="N197">
            <v>0.63</v>
          </cell>
          <cell r="O197">
            <v>0.6</v>
          </cell>
          <cell r="P197">
            <v>0.56999999999999995</v>
          </cell>
          <cell r="Q197">
            <v>0.53</v>
          </cell>
          <cell r="R197">
            <v>0.52</v>
          </cell>
          <cell r="S197">
            <v>0.5</v>
          </cell>
          <cell r="T197">
            <v>0.61</v>
          </cell>
          <cell r="U197">
            <v>0.57999999999999996</v>
          </cell>
          <cell r="V197">
            <v>0.56000000000000005</v>
          </cell>
          <cell r="W197">
            <v>0.53</v>
          </cell>
          <cell r="X197">
            <v>0.51</v>
          </cell>
          <cell r="Y197">
            <v>0.5</v>
          </cell>
          <cell r="Z197">
            <v>0.55000000000000004</v>
          </cell>
          <cell r="AA197">
            <v>0.53</v>
          </cell>
          <cell r="AB197">
            <v>0.5</v>
          </cell>
          <cell r="AC197">
            <v>0.49</v>
          </cell>
        </row>
        <row r="198">
          <cell r="B198" t="str">
            <v>FRS19(PN)-321</v>
          </cell>
          <cell r="C198">
            <v>92</v>
          </cell>
          <cell r="D198">
            <v>1</v>
          </cell>
          <cell r="E198">
            <v>3200</v>
          </cell>
          <cell r="F198">
            <v>0.74</v>
          </cell>
          <cell r="G198">
            <v>0.7</v>
          </cell>
          <cell r="H198">
            <v>0.62</v>
          </cell>
          <cell r="N198">
            <v>0.65</v>
          </cell>
          <cell r="O198">
            <v>0.62</v>
          </cell>
          <cell r="P198">
            <v>0.59</v>
          </cell>
          <cell r="Q198">
            <v>0.54</v>
          </cell>
          <cell r="R198">
            <v>0.53</v>
          </cell>
          <cell r="S198">
            <v>0.51</v>
          </cell>
          <cell r="T198">
            <v>0.62</v>
          </cell>
          <cell r="U198">
            <v>0.6</v>
          </cell>
          <cell r="V198">
            <v>0.57999999999999996</v>
          </cell>
          <cell r="W198">
            <v>0.53</v>
          </cell>
          <cell r="X198">
            <v>0.52</v>
          </cell>
          <cell r="Y198">
            <v>0.51</v>
          </cell>
          <cell r="Z198">
            <v>0.56000000000000005</v>
          </cell>
          <cell r="AA198">
            <v>0.55000000000000004</v>
          </cell>
          <cell r="AB198">
            <v>0.51</v>
          </cell>
          <cell r="AC198">
            <v>0.5</v>
          </cell>
        </row>
        <row r="199">
          <cell r="B199" t="str">
            <v>FRS19(PN)-322</v>
          </cell>
          <cell r="C199">
            <v>93</v>
          </cell>
          <cell r="D199">
            <v>2</v>
          </cell>
          <cell r="E199">
            <v>3200</v>
          </cell>
          <cell r="F199">
            <v>0.74</v>
          </cell>
          <cell r="G199">
            <v>0.7</v>
          </cell>
          <cell r="H199">
            <v>0.62</v>
          </cell>
          <cell r="N199">
            <v>0.37</v>
          </cell>
          <cell r="O199">
            <v>0.31</v>
          </cell>
          <cell r="P199">
            <v>0.27</v>
          </cell>
          <cell r="Q199">
            <v>0.35</v>
          </cell>
          <cell r="R199">
            <v>0.28999999999999998</v>
          </cell>
          <cell r="S199">
            <v>0.26</v>
          </cell>
          <cell r="T199">
            <v>0.36</v>
          </cell>
          <cell r="U199">
            <v>0.31</v>
          </cell>
          <cell r="V199">
            <v>0.26</v>
          </cell>
          <cell r="W199">
            <v>0.34</v>
          </cell>
          <cell r="X199">
            <v>0.28999999999999998</v>
          </cell>
          <cell r="Y199">
            <v>0.26</v>
          </cell>
          <cell r="Z199">
            <v>0.3</v>
          </cell>
          <cell r="AA199">
            <v>0.26</v>
          </cell>
          <cell r="AB199">
            <v>0.28000000000000003</v>
          </cell>
          <cell r="AC199">
            <v>0.25</v>
          </cell>
        </row>
        <row r="200">
          <cell r="B200" t="str">
            <v>FRS2-1101</v>
          </cell>
          <cell r="C200">
            <v>8</v>
          </cell>
          <cell r="D200">
            <v>1</v>
          </cell>
          <cell r="E200">
            <v>9000</v>
          </cell>
          <cell r="F200">
            <v>0.74</v>
          </cell>
          <cell r="G200">
            <v>0.7</v>
          </cell>
          <cell r="H200">
            <v>0.62</v>
          </cell>
          <cell r="N200">
            <v>0.45</v>
          </cell>
          <cell r="O200">
            <v>0.38</v>
          </cell>
          <cell r="P200">
            <v>0.34</v>
          </cell>
          <cell r="Q200">
            <v>0.4</v>
          </cell>
          <cell r="R200">
            <v>0.35</v>
          </cell>
          <cell r="S200">
            <v>0.33</v>
          </cell>
          <cell r="T200">
            <v>0.44</v>
          </cell>
          <cell r="U200">
            <v>0.37</v>
          </cell>
          <cell r="V200">
            <v>0.34</v>
          </cell>
          <cell r="W200">
            <v>0.4</v>
          </cell>
          <cell r="X200">
            <v>0.35</v>
          </cell>
          <cell r="Y200">
            <v>0.33</v>
          </cell>
          <cell r="Z200">
            <v>0.36</v>
          </cell>
          <cell r="AA200">
            <v>0.34</v>
          </cell>
          <cell r="AB200">
            <v>0.35</v>
          </cell>
          <cell r="AC200">
            <v>0.32</v>
          </cell>
        </row>
        <row r="201">
          <cell r="B201" t="str">
            <v>FRS2-1102</v>
          </cell>
          <cell r="C201">
            <v>8</v>
          </cell>
          <cell r="D201">
            <v>2</v>
          </cell>
          <cell r="E201">
            <v>9000</v>
          </cell>
          <cell r="F201">
            <v>0.74</v>
          </cell>
          <cell r="G201">
            <v>0.7</v>
          </cell>
          <cell r="H201">
            <v>0.62</v>
          </cell>
          <cell r="N201">
            <v>0.48</v>
          </cell>
          <cell r="O201">
            <v>0.43</v>
          </cell>
          <cell r="P201">
            <v>0.39</v>
          </cell>
          <cell r="Q201">
            <v>0.44</v>
          </cell>
          <cell r="R201">
            <v>0.4</v>
          </cell>
          <cell r="S201">
            <v>0.37</v>
          </cell>
          <cell r="T201">
            <v>0.47</v>
          </cell>
          <cell r="U201">
            <v>0.42</v>
          </cell>
          <cell r="V201">
            <v>0.38</v>
          </cell>
          <cell r="W201">
            <v>0.43</v>
          </cell>
          <cell r="X201">
            <v>0.39</v>
          </cell>
          <cell r="Y201">
            <v>0.36</v>
          </cell>
          <cell r="Z201">
            <v>0.41</v>
          </cell>
          <cell r="AA201">
            <v>0.38</v>
          </cell>
          <cell r="AB201">
            <v>0.39</v>
          </cell>
          <cell r="AC201">
            <v>0.36</v>
          </cell>
        </row>
        <row r="202">
          <cell r="B202" t="str">
            <v>FRS2-1103</v>
          </cell>
          <cell r="C202">
            <v>9</v>
          </cell>
          <cell r="D202">
            <v>3</v>
          </cell>
          <cell r="E202">
            <v>9000</v>
          </cell>
          <cell r="F202">
            <v>0.74</v>
          </cell>
          <cell r="G202">
            <v>0.7</v>
          </cell>
          <cell r="H202">
            <v>0.62</v>
          </cell>
          <cell r="N202">
            <v>0.52</v>
          </cell>
          <cell r="O202">
            <v>0.47</v>
          </cell>
          <cell r="P202">
            <v>0.43</v>
          </cell>
          <cell r="Q202">
            <v>0.46</v>
          </cell>
          <cell r="R202">
            <v>0.43</v>
          </cell>
          <cell r="S202">
            <v>0.4</v>
          </cell>
          <cell r="T202">
            <v>0.51</v>
          </cell>
          <cell r="U202">
            <v>0.46</v>
          </cell>
          <cell r="V202">
            <v>0.43</v>
          </cell>
          <cell r="W202">
            <v>0.46</v>
          </cell>
          <cell r="X202">
            <v>0.43</v>
          </cell>
          <cell r="Y202">
            <v>0.4</v>
          </cell>
          <cell r="Z202">
            <v>0.45</v>
          </cell>
          <cell r="AA202">
            <v>0.42</v>
          </cell>
          <cell r="AB202">
            <v>0.42</v>
          </cell>
          <cell r="AC202">
            <v>0.4</v>
          </cell>
        </row>
        <row r="203">
          <cell r="B203" t="str">
            <v>FRS2-201</v>
          </cell>
          <cell r="C203">
            <v>8</v>
          </cell>
          <cell r="D203">
            <v>1</v>
          </cell>
          <cell r="E203">
            <v>1200</v>
          </cell>
          <cell r="F203">
            <v>0.74</v>
          </cell>
          <cell r="G203">
            <v>0.7</v>
          </cell>
          <cell r="H203">
            <v>0.62</v>
          </cell>
          <cell r="N203">
            <v>0.55000000000000004</v>
          </cell>
          <cell r="O203">
            <v>0.5</v>
          </cell>
          <cell r="P203">
            <v>0.46</v>
          </cell>
          <cell r="Q203">
            <v>0.48</v>
          </cell>
          <cell r="R203">
            <v>0.45</v>
          </cell>
          <cell r="S203">
            <v>0.43</v>
          </cell>
          <cell r="T203">
            <v>0.53</v>
          </cell>
          <cell r="U203">
            <v>0.48</v>
          </cell>
          <cell r="V203">
            <v>0.46</v>
          </cell>
          <cell r="W203">
            <v>0.47</v>
          </cell>
          <cell r="X203">
            <v>0.45</v>
          </cell>
          <cell r="Y203">
            <v>0.43</v>
          </cell>
          <cell r="Z203">
            <v>0.46</v>
          </cell>
          <cell r="AA203">
            <v>0.44</v>
          </cell>
          <cell r="AB203">
            <v>0.44</v>
          </cell>
          <cell r="AC203">
            <v>0.42</v>
          </cell>
        </row>
        <row r="204">
          <cell r="B204" t="str">
            <v>FRS2-202</v>
          </cell>
          <cell r="C204">
            <v>8</v>
          </cell>
          <cell r="D204">
            <v>2</v>
          </cell>
          <cell r="E204">
            <v>1200</v>
          </cell>
          <cell r="F204">
            <v>0.74</v>
          </cell>
          <cell r="G204">
            <v>0.7</v>
          </cell>
          <cell r="H204">
            <v>0.62</v>
          </cell>
          <cell r="N204">
            <v>0.56999999999999995</v>
          </cell>
          <cell r="O204">
            <v>0.54</v>
          </cell>
          <cell r="P204">
            <v>0.5</v>
          </cell>
          <cell r="Q204">
            <v>0.5</v>
          </cell>
          <cell r="R204">
            <v>0.47</v>
          </cell>
          <cell r="S204">
            <v>0.46</v>
          </cell>
          <cell r="T204">
            <v>0.56000000000000005</v>
          </cell>
          <cell r="U204">
            <v>0.52</v>
          </cell>
          <cell r="V204">
            <v>0.49</v>
          </cell>
          <cell r="W204">
            <v>0.49</v>
          </cell>
          <cell r="X204">
            <v>0.47</v>
          </cell>
          <cell r="Y204">
            <v>0.46</v>
          </cell>
          <cell r="Z204">
            <v>0.5</v>
          </cell>
          <cell r="AA204">
            <v>0.47</v>
          </cell>
          <cell r="AB204">
            <v>0.46</v>
          </cell>
          <cell r="AC204">
            <v>0.45</v>
          </cell>
        </row>
        <row r="205">
          <cell r="B205" t="str">
            <v>FRS2-203</v>
          </cell>
          <cell r="C205">
            <v>9</v>
          </cell>
          <cell r="D205">
            <v>3</v>
          </cell>
          <cell r="E205">
            <v>1200</v>
          </cell>
          <cell r="F205">
            <v>0.74</v>
          </cell>
          <cell r="G205">
            <v>0.7</v>
          </cell>
          <cell r="H205">
            <v>0.62</v>
          </cell>
          <cell r="N205">
            <v>0.59</v>
          </cell>
          <cell r="O205">
            <v>0.56000000000000005</v>
          </cell>
          <cell r="P205">
            <v>0.53</v>
          </cell>
          <cell r="Q205">
            <v>0.51</v>
          </cell>
          <cell r="R205">
            <v>0.49</v>
          </cell>
          <cell r="S205">
            <v>0.47</v>
          </cell>
          <cell r="T205">
            <v>0.56999999999999995</v>
          </cell>
          <cell r="U205">
            <v>0.55000000000000004</v>
          </cell>
          <cell r="V205">
            <v>0.52</v>
          </cell>
          <cell r="W205">
            <v>0.51</v>
          </cell>
          <cell r="X205">
            <v>0.49</v>
          </cell>
          <cell r="Y205">
            <v>0.47</v>
          </cell>
          <cell r="Z205">
            <v>0.52</v>
          </cell>
          <cell r="AA205">
            <v>0.5</v>
          </cell>
          <cell r="AB205">
            <v>0.48</v>
          </cell>
          <cell r="AC205">
            <v>0.46</v>
          </cell>
        </row>
        <row r="206">
          <cell r="B206" t="str">
            <v>FRS2-401</v>
          </cell>
          <cell r="C206">
            <v>8</v>
          </cell>
          <cell r="D206">
            <v>1</v>
          </cell>
          <cell r="E206">
            <v>3000</v>
          </cell>
          <cell r="F206">
            <v>0.74</v>
          </cell>
          <cell r="G206">
            <v>0.7</v>
          </cell>
          <cell r="H206">
            <v>0.62</v>
          </cell>
          <cell r="N206">
            <v>0.61</v>
          </cell>
          <cell r="O206">
            <v>0.56999999999999995</v>
          </cell>
          <cell r="P206">
            <v>0.55000000000000004</v>
          </cell>
          <cell r="Q206">
            <v>0.52</v>
          </cell>
          <cell r="R206">
            <v>0.5</v>
          </cell>
          <cell r="S206">
            <v>0.49</v>
          </cell>
          <cell r="T206">
            <v>0.59</v>
          </cell>
          <cell r="U206">
            <v>0.56000000000000005</v>
          </cell>
          <cell r="V206">
            <v>0.54</v>
          </cell>
          <cell r="W206">
            <v>0.52</v>
          </cell>
          <cell r="X206">
            <v>0.5</v>
          </cell>
          <cell r="Y206">
            <v>0.48</v>
          </cell>
          <cell r="Z206">
            <v>0.53</v>
          </cell>
          <cell r="AA206">
            <v>0.51</v>
          </cell>
          <cell r="AB206">
            <v>0.49</v>
          </cell>
          <cell r="AC206">
            <v>0.48</v>
          </cell>
        </row>
        <row r="207">
          <cell r="B207" t="str">
            <v>FRS2-402</v>
          </cell>
          <cell r="C207">
            <v>8</v>
          </cell>
          <cell r="D207">
            <v>2</v>
          </cell>
          <cell r="E207">
            <v>3000</v>
          </cell>
          <cell r="F207">
            <v>0.74</v>
          </cell>
          <cell r="G207">
            <v>0.7</v>
          </cell>
          <cell r="H207">
            <v>0.62</v>
          </cell>
          <cell r="N207">
            <v>0.63</v>
          </cell>
          <cell r="O207">
            <v>0.6</v>
          </cell>
          <cell r="P207">
            <v>0.56999999999999995</v>
          </cell>
          <cell r="Q207">
            <v>0.53</v>
          </cell>
          <cell r="R207">
            <v>0.52</v>
          </cell>
          <cell r="S207">
            <v>0.51</v>
          </cell>
          <cell r="T207">
            <v>0.6</v>
          </cell>
          <cell r="U207">
            <v>0.57999999999999996</v>
          </cell>
          <cell r="V207">
            <v>0.56000000000000005</v>
          </cell>
          <cell r="W207">
            <v>0.53</v>
          </cell>
          <cell r="X207">
            <v>0.51</v>
          </cell>
          <cell r="Y207">
            <v>0.5</v>
          </cell>
          <cell r="Z207">
            <v>0.55000000000000004</v>
          </cell>
          <cell r="AA207">
            <v>0.54</v>
          </cell>
          <cell r="AB207">
            <v>0.5</v>
          </cell>
          <cell r="AC207">
            <v>0.49</v>
          </cell>
        </row>
        <row r="208">
          <cell r="B208" t="str">
            <v>FRS2-403</v>
          </cell>
          <cell r="C208">
            <v>9</v>
          </cell>
          <cell r="D208">
            <v>3</v>
          </cell>
          <cell r="E208">
            <v>3000</v>
          </cell>
          <cell r="F208">
            <v>0.74</v>
          </cell>
          <cell r="G208">
            <v>0.7</v>
          </cell>
          <cell r="H208">
            <v>0.62</v>
          </cell>
          <cell r="N208">
            <v>0.64</v>
          </cell>
          <cell r="O208">
            <v>0.61</v>
          </cell>
          <cell r="P208">
            <v>0.59</v>
          </cell>
          <cell r="Q208">
            <v>0.54</v>
          </cell>
          <cell r="R208">
            <v>0.53</v>
          </cell>
          <cell r="S208">
            <v>0.52</v>
          </cell>
          <cell r="T208">
            <v>0.61</v>
          </cell>
          <cell r="U208">
            <v>0.59</v>
          </cell>
          <cell r="V208">
            <v>0.57999999999999996</v>
          </cell>
          <cell r="W208">
            <v>0.53</v>
          </cell>
          <cell r="X208">
            <v>0.52</v>
          </cell>
          <cell r="Y208">
            <v>0.51</v>
          </cell>
          <cell r="Z208">
            <v>0.56000000000000005</v>
          </cell>
          <cell r="AA208">
            <v>0.55000000000000004</v>
          </cell>
          <cell r="AB208">
            <v>0.51</v>
          </cell>
          <cell r="AC208">
            <v>0.5</v>
          </cell>
        </row>
        <row r="209">
          <cell r="B209" t="str">
            <v>FRS3-1101</v>
          </cell>
          <cell r="C209">
            <v>8</v>
          </cell>
          <cell r="D209">
            <v>1</v>
          </cell>
          <cell r="E209">
            <v>9000</v>
          </cell>
          <cell r="F209">
            <v>0.74</v>
          </cell>
          <cell r="G209">
            <v>0.7</v>
          </cell>
          <cell r="H209">
            <v>0.62</v>
          </cell>
          <cell r="N209">
            <v>0.36</v>
          </cell>
          <cell r="O209">
            <v>0.28999999999999998</v>
          </cell>
          <cell r="P209">
            <v>0.25</v>
          </cell>
          <cell r="Q209">
            <v>0.33</v>
          </cell>
          <cell r="R209">
            <v>0.28000000000000003</v>
          </cell>
          <cell r="S209">
            <v>0.24</v>
          </cell>
          <cell r="T209">
            <v>0.35</v>
          </cell>
          <cell r="U209">
            <v>0.28999999999999998</v>
          </cell>
          <cell r="V209">
            <v>0.25</v>
          </cell>
          <cell r="W209">
            <v>0.32</v>
          </cell>
          <cell r="X209">
            <v>0.28000000000000003</v>
          </cell>
          <cell r="Y209">
            <v>0.24</v>
          </cell>
          <cell r="Z209">
            <v>0.28000000000000003</v>
          </cell>
          <cell r="AA209">
            <v>0.25</v>
          </cell>
          <cell r="AB209">
            <v>0.27</v>
          </cell>
          <cell r="AC209">
            <v>0.24</v>
          </cell>
        </row>
        <row r="210">
          <cell r="B210" t="str">
            <v>FRS3-1102</v>
          </cell>
          <cell r="C210">
            <v>8</v>
          </cell>
          <cell r="D210">
            <v>2</v>
          </cell>
          <cell r="E210">
            <v>9000</v>
          </cell>
          <cell r="F210">
            <v>0.74</v>
          </cell>
          <cell r="G210">
            <v>0.7</v>
          </cell>
          <cell r="H210">
            <v>0.62</v>
          </cell>
          <cell r="N210">
            <v>0.42</v>
          </cell>
          <cell r="O210">
            <v>0.36</v>
          </cell>
          <cell r="P210">
            <v>0.32</v>
          </cell>
          <cell r="Q210">
            <v>0.38</v>
          </cell>
          <cell r="R210">
            <v>0.34</v>
          </cell>
          <cell r="S210">
            <v>0.31</v>
          </cell>
          <cell r="T210">
            <v>0.41</v>
          </cell>
          <cell r="U210">
            <v>0.35</v>
          </cell>
          <cell r="V210">
            <v>0.32</v>
          </cell>
          <cell r="W210">
            <v>0.38</v>
          </cell>
          <cell r="X210">
            <v>0.33</v>
          </cell>
          <cell r="Y210">
            <v>0.3</v>
          </cell>
          <cell r="Z210">
            <v>0.34</v>
          </cell>
          <cell r="AA210">
            <v>0.31</v>
          </cell>
          <cell r="AB210">
            <v>0.33</v>
          </cell>
          <cell r="AC210">
            <v>0.3</v>
          </cell>
        </row>
        <row r="211">
          <cell r="B211" t="str">
            <v>FRS3-1103</v>
          </cell>
          <cell r="C211">
            <v>9</v>
          </cell>
          <cell r="D211">
            <v>3</v>
          </cell>
          <cell r="E211">
            <v>9000</v>
          </cell>
          <cell r="F211">
            <v>0.74</v>
          </cell>
          <cell r="G211">
            <v>0.7</v>
          </cell>
          <cell r="H211">
            <v>0.62</v>
          </cell>
          <cell r="N211">
            <v>0.47</v>
          </cell>
          <cell r="O211">
            <v>0.41</v>
          </cell>
          <cell r="P211">
            <v>0.37</v>
          </cell>
          <cell r="Q211">
            <v>0.42</v>
          </cell>
          <cell r="R211">
            <v>0.38</v>
          </cell>
          <cell r="S211">
            <v>0.35</v>
          </cell>
          <cell r="T211">
            <v>0.46</v>
          </cell>
          <cell r="U211">
            <v>0.41</v>
          </cell>
          <cell r="V211">
            <v>0.37</v>
          </cell>
          <cell r="W211">
            <v>0.42</v>
          </cell>
          <cell r="X211">
            <v>0.38</v>
          </cell>
          <cell r="Y211">
            <v>0.35</v>
          </cell>
          <cell r="Z211">
            <v>0.39</v>
          </cell>
          <cell r="AA211">
            <v>0.36</v>
          </cell>
          <cell r="AB211">
            <v>0.37</v>
          </cell>
          <cell r="AC211">
            <v>0.35</v>
          </cell>
        </row>
        <row r="212">
          <cell r="B212" t="str">
            <v>FRS3-201</v>
          </cell>
          <cell r="C212">
            <v>8</v>
          </cell>
          <cell r="D212">
            <v>1</v>
          </cell>
          <cell r="E212">
            <v>1200</v>
          </cell>
          <cell r="F212">
            <v>0.74</v>
          </cell>
          <cell r="G212">
            <v>0.7</v>
          </cell>
          <cell r="H212">
            <v>0.62</v>
          </cell>
          <cell r="N212">
            <v>0.5</v>
          </cell>
          <cell r="O212">
            <v>0.45</v>
          </cell>
          <cell r="P212">
            <v>0.41</v>
          </cell>
          <cell r="Q212">
            <v>0.45</v>
          </cell>
          <cell r="R212">
            <v>0.41</v>
          </cell>
          <cell r="S212">
            <v>0.38</v>
          </cell>
          <cell r="T212">
            <v>0.49</v>
          </cell>
          <cell r="U212">
            <v>0.44</v>
          </cell>
          <cell r="V212">
            <v>0.4</v>
          </cell>
          <cell r="W212">
            <v>0.44</v>
          </cell>
          <cell r="X212">
            <v>0.41</v>
          </cell>
          <cell r="Y212">
            <v>0.38</v>
          </cell>
          <cell r="Z212">
            <v>0.42</v>
          </cell>
          <cell r="AA212">
            <v>0.39</v>
          </cell>
          <cell r="AB212">
            <v>0.4</v>
          </cell>
          <cell r="AC212">
            <v>0.38</v>
          </cell>
        </row>
        <row r="213">
          <cell r="B213" t="str">
            <v>FRS3-202</v>
          </cell>
          <cell r="C213">
            <v>8</v>
          </cell>
          <cell r="D213">
            <v>2</v>
          </cell>
          <cell r="E213">
            <v>1200</v>
          </cell>
          <cell r="F213">
            <v>0.74</v>
          </cell>
          <cell r="G213">
            <v>0.7</v>
          </cell>
          <cell r="H213">
            <v>0.62</v>
          </cell>
          <cell r="N213">
            <v>0.53</v>
          </cell>
          <cell r="O213">
            <v>0.48</v>
          </cell>
          <cell r="P213">
            <v>0.45</v>
          </cell>
          <cell r="Q213">
            <v>0.47</v>
          </cell>
          <cell r="R213">
            <v>0.44</v>
          </cell>
          <cell r="S213">
            <v>0.41</v>
          </cell>
          <cell r="T213">
            <v>0.52</v>
          </cell>
          <cell r="U213">
            <v>0.47</v>
          </cell>
          <cell r="V213">
            <v>0.44</v>
          </cell>
          <cell r="W213">
            <v>0.46</v>
          </cell>
          <cell r="X213">
            <v>0.43</v>
          </cell>
          <cell r="Y213">
            <v>0.41</v>
          </cell>
          <cell r="Z213">
            <v>0.45</v>
          </cell>
          <cell r="AA213">
            <v>0.43</v>
          </cell>
          <cell r="AB213">
            <v>0.42</v>
          </cell>
          <cell r="AC213">
            <v>0.4</v>
          </cell>
        </row>
        <row r="214">
          <cell r="B214" t="str">
            <v>FRS3-203</v>
          </cell>
          <cell r="C214">
            <v>9</v>
          </cell>
          <cell r="D214">
            <v>3</v>
          </cell>
          <cell r="E214">
            <v>1200</v>
          </cell>
          <cell r="F214">
            <v>0.74</v>
          </cell>
          <cell r="G214">
            <v>0.7</v>
          </cell>
          <cell r="H214">
            <v>0.62</v>
          </cell>
          <cell r="N214">
            <v>0.56000000000000005</v>
          </cell>
          <cell r="O214">
            <v>0.52</v>
          </cell>
          <cell r="P214">
            <v>0.49</v>
          </cell>
          <cell r="Q214">
            <v>0.49</v>
          </cell>
          <cell r="R214">
            <v>0.46</v>
          </cell>
          <cell r="S214">
            <v>0.44</v>
          </cell>
          <cell r="T214">
            <v>0.55000000000000004</v>
          </cell>
          <cell r="U214">
            <v>0.51</v>
          </cell>
          <cell r="V214">
            <v>0.48</v>
          </cell>
          <cell r="W214">
            <v>0.48</v>
          </cell>
          <cell r="X214">
            <v>0.46</v>
          </cell>
          <cell r="Y214">
            <v>0.44</v>
          </cell>
          <cell r="Z214">
            <v>0.49</v>
          </cell>
          <cell r="AA214">
            <v>0.46</v>
          </cell>
          <cell r="AB214">
            <v>0.45</v>
          </cell>
          <cell r="AC214">
            <v>0.43</v>
          </cell>
        </row>
        <row r="215">
          <cell r="B215" t="str">
            <v>FRS3-401</v>
          </cell>
          <cell r="C215">
            <v>8</v>
          </cell>
          <cell r="D215">
            <v>1</v>
          </cell>
          <cell r="E215">
            <v>3000</v>
          </cell>
          <cell r="F215">
            <v>0.74</v>
          </cell>
          <cell r="G215">
            <v>0.7</v>
          </cell>
          <cell r="H215">
            <v>0.62</v>
          </cell>
          <cell r="N215">
            <v>0.57999999999999996</v>
          </cell>
          <cell r="O215">
            <v>0.55000000000000004</v>
          </cell>
          <cell r="P215">
            <v>0.52</v>
          </cell>
          <cell r="Q215">
            <v>0.5</v>
          </cell>
          <cell r="R215">
            <v>0.48</v>
          </cell>
          <cell r="S215">
            <v>0.46</v>
          </cell>
          <cell r="T215">
            <v>0.56000000000000005</v>
          </cell>
          <cell r="U215">
            <v>0.53</v>
          </cell>
          <cell r="V215">
            <v>0.5</v>
          </cell>
          <cell r="W215">
            <v>0.49</v>
          </cell>
          <cell r="X215">
            <v>0.48</v>
          </cell>
          <cell r="Y215">
            <v>0.46</v>
          </cell>
          <cell r="Z215">
            <v>0.51</v>
          </cell>
          <cell r="AA215">
            <v>0.48</v>
          </cell>
          <cell r="AB215">
            <v>0.47</v>
          </cell>
          <cell r="AC215">
            <v>0.45</v>
          </cell>
        </row>
        <row r="216">
          <cell r="B216" t="str">
            <v>FRS3-402</v>
          </cell>
          <cell r="C216">
            <v>8</v>
          </cell>
          <cell r="D216">
            <v>2</v>
          </cell>
          <cell r="E216">
            <v>3000</v>
          </cell>
          <cell r="F216">
            <v>0.74</v>
          </cell>
          <cell r="G216">
            <v>0.7</v>
          </cell>
          <cell r="H216">
            <v>0.62</v>
          </cell>
          <cell r="N216">
            <v>0.6</v>
          </cell>
          <cell r="O216">
            <v>0.56000000000000005</v>
          </cell>
          <cell r="P216">
            <v>0.54</v>
          </cell>
          <cell r="Q216">
            <v>0.51</v>
          </cell>
          <cell r="R216">
            <v>0.49</v>
          </cell>
          <cell r="S216">
            <v>0.48</v>
          </cell>
          <cell r="T216">
            <v>0.57999999999999996</v>
          </cell>
          <cell r="U216">
            <v>0.55000000000000004</v>
          </cell>
          <cell r="V216">
            <v>0.52</v>
          </cell>
          <cell r="W216">
            <v>0.5</v>
          </cell>
          <cell r="X216">
            <v>0.49</v>
          </cell>
          <cell r="Y216">
            <v>0.47</v>
          </cell>
          <cell r="Z216">
            <v>0.52</v>
          </cell>
          <cell r="AA216">
            <v>0.5</v>
          </cell>
          <cell r="AB216">
            <v>0.48</v>
          </cell>
          <cell r="AC216">
            <v>0.47</v>
          </cell>
        </row>
        <row r="217">
          <cell r="B217" t="str">
            <v>FRS3-403</v>
          </cell>
          <cell r="C217">
            <v>9</v>
          </cell>
          <cell r="D217">
            <v>3</v>
          </cell>
          <cell r="E217">
            <v>3000</v>
          </cell>
          <cell r="F217">
            <v>0.74</v>
          </cell>
          <cell r="G217">
            <v>0.7</v>
          </cell>
          <cell r="H217">
            <v>0.62</v>
          </cell>
          <cell r="N217">
            <v>0.61</v>
          </cell>
          <cell r="O217">
            <v>0.59</v>
          </cell>
          <cell r="P217">
            <v>0.56000000000000005</v>
          </cell>
          <cell r="Q217">
            <v>0.52</v>
          </cell>
          <cell r="R217">
            <v>0.51</v>
          </cell>
          <cell r="S217">
            <v>0.49</v>
          </cell>
          <cell r="T217">
            <v>0.59</v>
          </cell>
          <cell r="U217">
            <v>0.56999999999999995</v>
          </cell>
          <cell r="V217">
            <v>0.55000000000000004</v>
          </cell>
          <cell r="W217">
            <v>0.51</v>
          </cell>
          <cell r="X217">
            <v>0.5</v>
          </cell>
          <cell r="Y217">
            <v>0.49</v>
          </cell>
          <cell r="Z217">
            <v>0.54</v>
          </cell>
          <cell r="AA217">
            <v>0.52</v>
          </cell>
          <cell r="AB217">
            <v>0.49</v>
          </cell>
          <cell r="AC217">
            <v>0.48</v>
          </cell>
        </row>
        <row r="218">
          <cell r="B218" t="str">
            <v>FRS4-1101</v>
          </cell>
          <cell r="C218">
            <v>8</v>
          </cell>
          <cell r="D218">
            <v>1</v>
          </cell>
          <cell r="E218">
            <v>9000</v>
          </cell>
          <cell r="F218">
            <v>0.74</v>
          </cell>
          <cell r="G218">
            <v>0.7</v>
          </cell>
          <cell r="H218">
            <v>0.62</v>
          </cell>
          <cell r="N218">
            <v>0.62</v>
          </cell>
          <cell r="O218">
            <v>0.6</v>
          </cell>
          <cell r="P218">
            <v>0.57999999999999996</v>
          </cell>
          <cell r="Q218">
            <v>0.53</v>
          </cell>
          <cell r="R218">
            <v>0.51</v>
          </cell>
          <cell r="S218">
            <v>0.5</v>
          </cell>
          <cell r="T218">
            <v>0.6</v>
          </cell>
          <cell r="U218">
            <v>0.57999999999999996</v>
          </cell>
          <cell r="V218">
            <v>0.56999999999999995</v>
          </cell>
          <cell r="W218">
            <v>0.52</v>
          </cell>
          <cell r="X218">
            <v>0.51</v>
          </cell>
          <cell r="Y218">
            <v>0.5</v>
          </cell>
          <cell r="Z218">
            <v>0.55000000000000004</v>
          </cell>
          <cell r="AA218">
            <v>0.54</v>
          </cell>
          <cell r="AB218">
            <v>0.5</v>
          </cell>
          <cell r="AC218">
            <v>0.49</v>
          </cell>
        </row>
        <row r="219">
          <cell r="B219" t="str">
            <v>FRS4-1102</v>
          </cell>
          <cell r="C219">
            <v>8</v>
          </cell>
          <cell r="D219">
            <v>2</v>
          </cell>
          <cell r="E219">
            <v>9000</v>
          </cell>
          <cell r="F219">
            <v>0.74</v>
          </cell>
          <cell r="G219">
            <v>0.7</v>
          </cell>
          <cell r="H219">
            <v>0.62</v>
          </cell>
          <cell r="N219">
            <v>0.33</v>
          </cell>
          <cell r="O219">
            <v>0.28000000000000003</v>
          </cell>
          <cell r="P219">
            <v>0.37</v>
          </cell>
          <cell r="Q219">
            <v>0.41</v>
          </cell>
          <cell r="R219">
            <v>0.31</v>
          </cell>
          <cell r="S219">
            <v>0.27</v>
          </cell>
          <cell r="T219">
            <v>0.4</v>
          </cell>
          <cell r="U219">
            <v>0.32</v>
          </cell>
          <cell r="V219">
            <v>0.28000000000000003</v>
          </cell>
          <cell r="W219">
            <v>0.37</v>
          </cell>
          <cell r="X219">
            <v>0.31</v>
          </cell>
          <cell r="Y219">
            <v>0.27</v>
          </cell>
          <cell r="Z219">
            <v>0.31</v>
          </cell>
          <cell r="AA219">
            <v>0.27</v>
          </cell>
          <cell r="AB219">
            <v>0.3</v>
          </cell>
          <cell r="AC219">
            <v>0.27</v>
          </cell>
        </row>
        <row r="220">
          <cell r="B220" t="str">
            <v>FRS4-1103</v>
          </cell>
          <cell r="C220">
            <v>9</v>
          </cell>
          <cell r="D220">
            <v>3</v>
          </cell>
          <cell r="E220">
            <v>9000</v>
          </cell>
          <cell r="F220">
            <v>0.74</v>
          </cell>
          <cell r="G220">
            <v>0.7</v>
          </cell>
          <cell r="H220">
            <v>0.62</v>
          </cell>
          <cell r="N220">
            <v>0.41</v>
          </cell>
          <cell r="O220">
            <v>0.36</v>
          </cell>
          <cell r="P220">
            <v>0.44</v>
          </cell>
          <cell r="Q220">
            <v>0.49</v>
          </cell>
          <cell r="R220">
            <v>0.39</v>
          </cell>
          <cell r="S220">
            <v>0.35</v>
          </cell>
          <cell r="T220">
            <v>0.47</v>
          </cell>
          <cell r="U220">
            <v>0.4</v>
          </cell>
          <cell r="V220">
            <v>0.36</v>
          </cell>
          <cell r="W220">
            <v>0.43</v>
          </cell>
          <cell r="X220">
            <v>0.38</v>
          </cell>
          <cell r="Y220">
            <v>0.35</v>
          </cell>
          <cell r="Z220">
            <v>0.39</v>
          </cell>
          <cell r="AA220">
            <v>0.35</v>
          </cell>
          <cell r="AB220">
            <v>0.37</v>
          </cell>
          <cell r="AC220">
            <v>0.34</v>
          </cell>
        </row>
        <row r="221">
          <cell r="B221" t="str">
            <v>FRS4-201</v>
          </cell>
          <cell r="C221">
            <v>8</v>
          </cell>
          <cell r="D221">
            <v>1</v>
          </cell>
          <cell r="E221">
            <v>1200</v>
          </cell>
          <cell r="F221">
            <v>0.74</v>
          </cell>
          <cell r="G221">
            <v>0.7</v>
          </cell>
          <cell r="H221">
            <v>0.62</v>
          </cell>
          <cell r="N221">
            <v>0.47</v>
          </cell>
          <cell r="O221">
            <v>0.42</v>
          </cell>
          <cell r="P221">
            <v>0.48</v>
          </cell>
          <cell r="Q221">
            <v>0.54</v>
          </cell>
          <cell r="R221">
            <v>0.43</v>
          </cell>
          <cell r="S221">
            <v>0.4</v>
          </cell>
          <cell r="T221">
            <v>0.52</v>
          </cell>
          <cell r="U221">
            <v>0.46</v>
          </cell>
          <cell r="V221">
            <v>0.41</v>
          </cell>
          <cell r="W221">
            <v>0.47</v>
          </cell>
          <cell r="X221">
            <v>0.43</v>
          </cell>
          <cell r="Y221">
            <v>0.4</v>
          </cell>
          <cell r="Z221">
            <v>0.44</v>
          </cell>
          <cell r="AA221">
            <v>0.41</v>
          </cell>
          <cell r="AB221">
            <v>0.42</v>
          </cell>
          <cell r="AC221">
            <v>0.39</v>
          </cell>
        </row>
        <row r="222">
          <cell r="B222" t="str">
            <v>FRS4-202</v>
          </cell>
          <cell r="C222">
            <v>8</v>
          </cell>
          <cell r="D222">
            <v>2</v>
          </cell>
          <cell r="E222">
            <v>1200</v>
          </cell>
          <cell r="F222">
            <v>0.74</v>
          </cell>
          <cell r="G222">
            <v>0.7</v>
          </cell>
          <cell r="H222">
            <v>0.62</v>
          </cell>
          <cell r="N222">
            <v>0.52</v>
          </cell>
          <cell r="O222">
            <v>0.47</v>
          </cell>
          <cell r="P222">
            <v>0.51</v>
          </cell>
          <cell r="Q222">
            <v>0.57999999999999996</v>
          </cell>
          <cell r="R222">
            <v>0.47</v>
          </cell>
          <cell r="S222">
            <v>0.44</v>
          </cell>
          <cell r="T222">
            <v>0.56000000000000005</v>
          </cell>
          <cell r="U222">
            <v>0.51</v>
          </cell>
          <cell r="V222">
            <v>0.46</v>
          </cell>
          <cell r="W222">
            <v>0.51</v>
          </cell>
          <cell r="X222">
            <v>0.47</v>
          </cell>
          <cell r="Y222">
            <v>0.44</v>
          </cell>
          <cell r="Z222">
            <v>0.49</v>
          </cell>
          <cell r="AA222">
            <v>0.45</v>
          </cell>
          <cell r="AB222">
            <v>0.46</v>
          </cell>
          <cell r="AC222">
            <v>0.43</v>
          </cell>
        </row>
        <row r="223">
          <cell r="B223" t="str">
            <v>FRS4-203</v>
          </cell>
          <cell r="C223">
            <v>9</v>
          </cell>
          <cell r="D223">
            <v>3</v>
          </cell>
          <cell r="E223">
            <v>1200</v>
          </cell>
          <cell r="F223">
            <v>0.74</v>
          </cell>
          <cell r="G223">
            <v>0.7</v>
          </cell>
          <cell r="H223">
            <v>0.62</v>
          </cell>
          <cell r="N223">
            <v>0.55000000000000004</v>
          </cell>
          <cell r="O223">
            <v>0.51</v>
          </cell>
          <cell r="P223">
            <v>0.54</v>
          </cell>
          <cell r="Q223">
            <v>0.61</v>
          </cell>
          <cell r="R223">
            <v>0.5</v>
          </cell>
          <cell r="S223">
            <v>0.47</v>
          </cell>
          <cell r="T223">
            <v>0.59</v>
          </cell>
          <cell r="U223">
            <v>0.54</v>
          </cell>
          <cell r="V223">
            <v>0.5</v>
          </cell>
          <cell r="W223">
            <v>0.53</v>
          </cell>
          <cell r="X223">
            <v>0.49</v>
          </cell>
          <cell r="Y223">
            <v>0.47</v>
          </cell>
          <cell r="Z223">
            <v>0.52</v>
          </cell>
          <cell r="AA223">
            <v>0.48</v>
          </cell>
          <cell r="AB223">
            <v>0.48</v>
          </cell>
          <cell r="AC223">
            <v>0.46</v>
          </cell>
        </row>
        <row r="224">
          <cell r="B224" t="str">
            <v>FRS4-401</v>
          </cell>
          <cell r="C224">
            <v>8</v>
          </cell>
          <cell r="D224">
            <v>1</v>
          </cell>
          <cell r="E224">
            <v>3000</v>
          </cell>
          <cell r="F224">
            <v>0.74</v>
          </cell>
          <cell r="G224">
            <v>0.7</v>
          </cell>
          <cell r="H224">
            <v>0.62</v>
          </cell>
          <cell r="N224">
            <v>0.6</v>
          </cell>
          <cell r="O224">
            <v>0.56000000000000005</v>
          </cell>
          <cell r="P224">
            <v>0.56000000000000005</v>
          </cell>
          <cell r="Q224">
            <v>0.65</v>
          </cell>
          <cell r="R224">
            <v>0.53</v>
          </cell>
          <cell r="S224">
            <v>0.51</v>
          </cell>
          <cell r="T224">
            <v>0.63</v>
          </cell>
          <cell r="U224">
            <v>0.57999999999999996</v>
          </cell>
          <cell r="V224">
            <v>0.55000000000000004</v>
          </cell>
          <cell r="W224">
            <v>0.55000000000000004</v>
          </cell>
          <cell r="X224">
            <v>0.53</v>
          </cell>
          <cell r="Y224">
            <v>0.5</v>
          </cell>
          <cell r="Z224">
            <v>0.56000000000000005</v>
          </cell>
          <cell r="AA224">
            <v>0.53</v>
          </cell>
          <cell r="AB224">
            <v>0.52</v>
          </cell>
          <cell r="AC224">
            <v>0.5</v>
          </cell>
        </row>
        <row r="225">
          <cell r="B225" t="str">
            <v>FRS4-402</v>
          </cell>
          <cell r="C225">
            <v>8</v>
          </cell>
          <cell r="D225">
            <v>2</v>
          </cell>
          <cell r="E225">
            <v>3000</v>
          </cell>
          <cell r="F225">
            <v>0.74</v>
          </cell>
          <cell r="G225">
            <v>0.7</v>
          </cell>
          <cell r="H225">
            <v>0.62</v>
          </cell>
          <cell r="N225">
            <v>0.63</v>
          </cell>
          <cell r="O225">
            <v>0.59</v>
          </cell>
          <cell r="P225">
            <v>0.57999999999999996</v>
          </cell>
          <cell r="Q225">
            <v>0.67</v>
          </cell>
          <cell r="R225">
            <v>0.55000000000000004</v>
          </cell>
          <cell r="S225">
            <v>0.53</v>
          </cell>
          <cell r="T225">
            <v>0.65</v>
          </cell>
          <cell r="U225">
            <v>0.61</v>
          </cell>
          <cell r="V225">
            <v>0.57999999999999996</v>
          </cell>
          <cell r="W225">
            <v>0.56999999999999995</v>
          </cell>
          <cell r="X225">
            <v>0.55000000000000004</v>
          </cell>
          <cell r="Y225">
            <v>0.53</v>
          </cell>
          <cell r="Z225">
            <v>0.57999999999999996</v>
          </cell>
          <cell r="AA225">
            <v>0.56000000000000005</v>
          </cell>
          <cell r="AB225">
            <v>0.54</v>
          </cell>
          <cell r="AC225">
            <v>0.52</v>
          </cell>
        </row>
        <row r="226">
          <cell r="B226" t="str">
            <v>FRS4-403</v>
          </cell>
          <cell r="C226">
            <v>9</v>
          </cell>
          <cell r="D226">
            <v>3</v>
          </cell>
          <cell r="E226">
            <v>3000</v>
          </cell>
          <cell r="F226">
            <v>0.74</v>
          </cell>
          <cell r="G226">
            <v>0.7</v>
          </cell>
          <cell r="H226">
            <v>0.62</v>
          </cell>
          <cell r="N226">
            <v>0.65</v>
          </cell>
          <cell r="O226">
            <v>0.62</v>
          </cell>
          <cell r="P226">
            <v>0.59</v>
          </cell>
          <cell r="Q226">
            <v>0.69</v>
          </cell>
          <cell r="R226">
            <v>0.56999999999999995</v>
          </cell>
          <cell r="S226">
            <v>0.55000000000000004</v>
          </cell>
          <cell r="T226">
            <v>0.66</v>
          </cell>
          <cell r="U226">
            <v>0.63</v>
          </cell>
          <cell r="V226">
            <v>0.6</v>
          </cell>
          <cell r="W226">
            <v>0.57999999999999996</v>
          </cell>
          <cell r="X226">
            <v>0.56000000000000005</v>
          </cell>
          <cell r="Y226">
            <v>0.54</v>
          </cell>
          <cell r="Z226">
            <v>0.6</v>
          </cell>
          <cell r="AA226">
            <v>0.56999999999999995</v>
          </cell>
          <cell r="AB226">
            <v>0.55000000000000004</v>
          </cell>
          <cell r="AC226">
            <v>0.53</v>
          </cell>
        </row>
        <row r="227">
          <cell r="B227" t="str">
            <v>FRS8-322</v>
          </cell>
          <cell r="C227">
            <v>10</v>
          </cell>
          <cell r="D227">
            <v>2</v>
          </cell>
          <cell r="E227">
            <v>4500</v>
          </cell>
          <cell r="F227">
            <v>0.74</v>
          </cell>
          <cell r="G227">
            <v>0.7</v>
          </cell>
          <cell r="H227">
            <v>0.62</v>
          </cell>
          <cell r="N227">
            <v>0.68</v>
          </cell>
          <cell r="O227">
            <v>0.65</v>
          </cell>
          <cell r="P227">
            <v>0.6</v>
          </cell>
          <cell r="Q227">
            <v>0.71</v>
          </cell>
          <cell r="R227">
            <v>0.57999999999999996</v>
          </cell>
          <cell r="S227">
            <v>0.56999999999999995</v>
          </cell>
          <cell r="T227">
            <v>0.68</v>
          </cell>
          <cell r="U227">
            <v>0.66</v>
          </cell>
          <cell r="V227">
            <v>0.63</v>
          </cell>
          <cell r="W227">
            <v>0.59</v>
          </cell>
          <cell r="X227">
            <v>0.57999999999999996</v>
          </cell>
          <cell r="Y227">
            <v>0.56000000000000005</v>
          </cell>
          <cell r="Z227">
            <v>0.62</v>
          </cell>
          <cell r="AA227">
            <v>0.6</v>
          </cell>
          <cell r="AB227">
            <v>0.56999999999999995</v>
          </cell>
          <cell r="AC227">
            <v>0.55000000000000004</v>
          </cell>
        </row>
        <row r="228">
          <cell r="B228" t="str">
            <v>FRS8-402</v>
          </cell>
          <cell r="C228">
            <v>10</v>
          </cell>
          <cell r="D228">
            <v>2</v>
          </cell>
          <cell r="E228">
            <v>3000</v>
          </cell>
          <cell r="F228">
            <v>0.74</v>
          </cell>
          <cell r="G228">
            <v>0.7</v>
          </cell>
          <cell r="H228">
            <v>0.62</v>
          </cell>
          <cell r="N228">
            <v>0.69</v>
          </cell>
          <cell r="O228">
            <v>0.67</v>
          </cell>
          <cell r="P228">
            <v>0.61</v>
          </cell>
          <cell r="Q228">
            <v>0.72</v>
          </cell>
          <cell r="R228">
            <v>0.59</v>
          </cell>
          <cell r="S228">
            <v>0.57999999999999996</v>
          </cell>
          <cell r="T228">
            <v>0.69</v>
          </cell>
          <cell r="U228">
            <v>0.67</v>
          </cell>
          <cell r="V228">
            <v>0.65</v>
          </cell>
          <cell r="W228">
            <v>0.6</v>
          </cell>
          <cell r="X228">
            <v>0.59</v>
          </cell>
          <cell r="Y228">
            <v>0.57999999999999996</v>
          </cell>
          <cell r="Z228">
            <v>0.63</v>
          </cell>
          <cell r="AA228">
            <v>0.62</v>
          </cell>
          <cell r="AB228">
            <v>0.57999999999999996</v>
          </cell>
          <cell r="AC228">
            <v>0.56999999999999995</v>
          </cell>
        </row>
        <row r="229">
          <cell r="B229" t="str">
            <v>FSF1-401</v>
          </cell>
          <cell r="C229">
            <v>33</v>
          </cell>
          <cell r="D229">
            <v>1</v>
          </cell>
          <cell r="E229">
            <v>3000</v>
          </cell>
          <cell r="F229">
            <v>0.7</v>
          </cell>
          <cell r="G229">
            <v>0.66</v>
          </cell>
          <cell r="H229">
            <v>0.62</v>
          </cell>
          <cell r="N229">
            <v>0.36</v>
          </cell>
          <cell r="O229">
            <v>0.28999999999999998</v>
          </cell>
          <cell r="P229">
            <v>0.24</v>
          </cell>
          <cell r="Q229">
            <v>0.33</v>
          </cell>
          <cell r="R229">
            <v>0.27</v>
          </cell>
          <cell r="S229">
            <v>0.23</v>
          </cell>
          <cell r="T229">
            <v>0.35</v>
          </cell>
          <cell r="U229">
            <v>0.28999999999999998</v>
          </cell>
          <cell r="V229">
            <v>0.24</v>
          </cell>
          <cell r="W229">
            <v>0.32</v>
          </cell>
          <cell r="X229">
            <v>0.27</v>
          </cell>
          <cell r="Y229">
            <v>0.23</v>
          </cell>
          <cell r="Z229">
            <v>0.28000000000000003</v>
          </cell>
          <cell r="AA229">
            <v>0.24</v>
          </cell>
          <cell r="AB229">
            <v>0.27</v>
          </cell>
          <cell r="AC229">
            <v>0.23</v>
          </cell>
        </row>
        <row r="230">
          <cell r="B230" t="str">
            <v>FSF1-402</v>
          </cell>
          <cell r="C230">
            <v>33</v>
          </cell>
          <cell r="D230">
            <v>2</v>
          </cell>
          <cell r="E230">
            <v>3000</v>
          </cell>
          <cell r="F230">
            <v>0.7</v>
          </cell>
          <cell r="G230">
            <v>0.66</v>
          </cell>
          <cell r="H230">
            <v>0.62</v>
          </cell>
          <cell r="N230">
            <v>0.43</v>
          </cell>
          <cell r="O230">
            <v>0.36</v>
          </cell>
          <cell r="P230">
            <v>0.32</v>
          </cell>
          <cell r="Q230">
            <v>0.39</v>
          </cell>
          <cell r="R230">
            <v>0.34</v>
          </cell>
          <cell r="S230">
            <v>0.31</v>
          </cell>
          <cell r="T230">
            <v>0.41</v>
          </cell>
          <cell r="U230">
            <v>0.36</v>
          </cell>
          <cell r="V230">
            <v>0.32</v>
          </cell>
          <cell r="W230">
            <v>0.38</v>
          </cell>
          <cell r="X230">
            <v>0.33</v>
          </cell>
          <cell r="Y230">
            <v>0.31</v>
          </cell>
          <cell r="Z230">
            <v>0.34</v>
          </cell>
          <cell r="AA230">
            <v>0.31</v>
          </cell>
          <cell r="AB230">
            <v>0.33</v>
          </cell>
          <cell r="AC230">
            <v>0.3</v>
          </cell>
        </row>
        <row r="231">
          <cell r="B231" t="str">
            <v>FSF2-204</v>
          </cell>
          <cell r="C231">
            <v>34</v>
          </cell>
          <cell r="D231">
            <v>4</v>
          </cell>
          <cell r="E231">
            <v>1200</v>
          </cell>
          <cell r="F231">
            <v>0.7</v>
          </cell>
          <cell r="G231">
            <v>0.66</v>
          </cell>
          <cell r="H231">
            <v>0.62</v>
          </cell>
          <cell r="N231">
            <v>0.48</v>
          </cell>
          <cell r="O231">
            <v>0.41</v>
          </cell>
          <cell r="P231">
            <v>0.37</v>
          </cell>
          <cell r="Q231">
            <v>0.42</v>
          </cell>
          <cell r="R231">
            <v>0.38</v>
          </cell>
          <cell r="S231">
            <v>0.35</v>
          </cell>
          <cell r="T231">
            <v>0.46</v>
          </cell>
          <cell r="U231">
            <v>0.41</v>
          </cell>
          <cell r="V231">
            <v>0.37</v>
          </cell>
          <cell r="W231">
            <v>0.41</v>
          </cell>
          <cell r="X231">
            <v>0.38</v>
          </cell>
          <cell r="Y231">
            <v>0.35</v>
          </cell>
          <cell r="Z231">
            <v>0.39</v>
          </cell>
          <cell r="AA231">
            <v>0.36</v>
          </cell>
          <cell r="AB231">
            <v>0.37</v>
          </cell>
          <cell r="AC231">
            <v>0.34</v>
          </cell>
        </row>
        <row r="232">
          <cell r="B232" t="str">
            <v>FSF2-205</v>
          </cell>
          <cell r="C232">
            <v>34</v>
          </cell>
          <cell r="D232">
            <v>5</v>
          </cell>
          <cell r="E232">
            <v>1200</v>
          </cell>
          <cell r="F232">
            <v>0.7</v>
          </cell>
          <cell r="G232">
            <v>0.66</v>
          </cell>
          <cell r="H232">
            <v>0.62</v>
          </cell>
          <cell r="N232">
            <v>0.51</v>
          </cell>
          <cell r="O232">
            <v>0.46</v>
          </cell>
          <cell r="P232">
            <v>0.41</v>
          </cell>
          <cell r="Q232">
            <v>0.45</v>
          </cell>
          <cell r="R232">
            <v>0.41</v>
          </cell>
          <cell r="S232">
            <v>0.39</v>
          </cell>
          <cell r="T232">
            <v>0.5</v>
          </cell>
          <cell r="U232">
            <v>0.45</v>
          </cell>
          <cell r="V232">
            <v>0.41</v>
          </cell>
          <cell r="W232">
            <v>0.45</v>
          </cell>
          <cell r="X232">
            <v>0.41</v>
          </cell>
          <cell r="Y232">
            <v>0.39</v>
          </cell>
          <cell r="Z232">
            <v>0.43</v>
          </cell>
          <cell r="AA232">
            <v>0.4</v>
          </cell>
          <cell r="AB232">
            <v>0.41</v>
          </cell>
          <cell r="AC232">
            <v>0.38</v>
          </cell>
        </row>
        <row r="233">
          <cell r="B233" t="str">
            <v>FSF2-C301</v>
          </cell>
          <cell r="C233">
            <v>34</v>
          </cell>
          <cell r="D233">
            <v>1</v>
          </cell>
          <cell r="E233">
            <v>1700</v>
          </cell>
          <cell r="F233">
            <v>0.7</v>
          </cell>
          <cell r="G233">
            <v>0.66</v>
          </cell>
          <cell r="H233">
            <v>0.62</v>
          </cell>
          <cell r="N233">
            <v>0.54</v>
          </cell>
          <cell r="O233">
            <v>0.49</v>
          </cell>
          <cell r="P233">
            <v>0.45</v>
          </cell>
          <cell r="Q233">
            <v>0.47</v>
          </cell>
          <cell r="R233">
            <v>0.44</v>
          </cell>
          <cell r="S233">
            <v>0.41</v>
          </cell>
          <cell r="T233">
            <v>0.52</v>
          </cell>
          <cell r="U233">
            <v>0.48</v>
          </cell>
          <cell r="V233">
            <v>0.44</v>
          </cell>
          <cell r="W233">
            <v>0.47</v>
          </cell>
          <cell r="X233">
            <v>0.43</v>
          </cell>
          <cell r="Y233">
            <v>0.41</v>
          </cell>
          <cell r="Z233">
            <v>0.46</v>
          </cell>
          <cell r="AA233">
            <v>0.42</v>
          </cell>
          <cell r="AB233">
            <v>0.42</v>
          </cell>
          <cell r="AC233">
            <v>0.41</v>
          </cell>
        </row>
        <row r="234">
          <cell r="B234" t="str">
            <v>FSF2-C301C401</v>
          </cell>
          <cell r="C234">
            <v>34</v>
          </cell>
          <cell r="D234">
            <v>2</v>
          </cell>
          <cell r="E234">
            <v>2250</v>
          </cell>
          <cell r="F234">
            <v>0.7</v>
          </cell>
          <cell r="G234">
            <v>0.66</v>
          </cell>
          <cell r="H234">
            <v>0.62</v>
          </cell>
          <cell r="N234">
            <v>0.56999999999999995</v>
          </cell>
          <cell r="O234">
            <v>0.52</v>
          </cell>
          <cell r="P234">
            <v>0.5</v>
          </cell>
          <cell r="Q234">
            <v>0.5</v>
          </cell>
          <cell r="R234">
            <v>0.47</v>
          </cell>
          <cell r="S234">
            <v>0.45</v>
          </cell>
          <cell r="T234">
            <v>0.55000000000000004</v>
          </cell>
          <cell r="U234">
            <v>0.51</v>
          </cell>
          <cell r="V234">
            <v>0.49</v>
          </cell>
          <cell r="W234">
            <v>0.49</v>
          </cell>
          <cell r="X234">
            <v>0.47</v>
          </cell>
          <cell r="Y234">
            <v>0.44</v>
          </cell>
          <cell r="Z234">
            <v>0.49</v>
          </cell>
          <cell r="AA234">
            <v>0.47</v>
          </cell>
          <cell r="AB234">
            <v>0.46</v>
          </cell>
          <cell r="AC234">
            <v>0.44</v>
          </cell>
        </row>
        <row r="235">
          <cell r="B235" t="str">
            <v>FSF2-P363</v>
          </cell>
          <cell r="C235">
            <v>34</v>
          </cell>
          <cell r="D235">
            <v>3</v>
          </cell>
          <cell r="E235">
            <v>2700</v>
          </cell>
          <cell r="F235">
            <v>0.7</v>
          </cell>
          <cell r="G235">
            <v>0.66</v>
          </cell>
          <cell r="H235">
            <v>0.62</v>
          </cell>
          <cell r="N235">
            <v>0.59</v>
          </cell>
          <cell r="O235">
            <v>0.55000000000000004</v>
          </cell>
          <cell r="P235">
            <v>0.52</v>
          </cell>
          <cell r="Q235">
            <v>0.51</v>
          </cell>
          <cell r="R235">
            <v>0.49</v>
          </cell>
          <cell r="S235">
            <v>0.47</v>
          </cell>
          <cell r="T235">
            <v>0.57999999999999996</v>
          </cell>
          <cell r="U235">
            <v>0.54</v>
          </cell>
          <cell r="V235">
            <v>0.51</v>
          </cell>
          <cell r="W235">
            <v>0.5</v>
          </cell>
          <cell r="X235">
            <v>0.49</v>
          </cell>
          <cell r="Y235">
            <v>0.47</v>
          </cell>
          <cell r="Z235">
            <v>0.51</v>
          </cell>
          <cell r="AA235">
            <v>0.49</v>
          </cell>
          <cell r="AB235">
            <v>0.48</v>
          </cell>
          <cell r="AC235">
            <v>0.46</v>
          </cell>
        </row>
        <row r="236">
          <cell r="B236" t="str">
            <v>FSF2-P554</v>
          </cell>
          <cell r="C236">
            <v>34</v>
          </cell>
          <cell r="D236">
            <v>4</v>
          </cell>
          <cell r="E236">
            <v>4500</v>
          </cell>
          <cell r="F236">
            <v>0.7</v>
          </cell>
          <cell r="G236">
            <v>0.66</v>
          </cell>
          <cell r="H236">
            <v>0.62</v>
          </cell>
          <cell r="N236">
            <v>0.6</v>
          </cell>
          <cell r="O236">
            <v>0.56999999999999995</v>
          </cell>
          <cell r="P236">
            <v>0.54</v>
          </cell>
          <cell r="Q236">
            <v>0.52</v>
          </cell>
          <cell r="R236">
            <v>0.5</v>
          </cell>
          <cell r="S236">
            <v>0.49</v>
          </cell>
          <cell r="T236">
            <v>0.59</v>
          </cell>
          <cell r="U236">
            <v>0.56000000000000005</v>
          </cell>
          <cell r="V236">
            <v>0.53</v>
          </cell>
          <cell r="W236">
            <v>0.51</v>
          </cell>
          <cell r="X236">
            <v>0.5</v>
          </cell>
          <cell r="Y236">
            <v>0.48</v>
          </cell>
          <cell r="Z236">
            <v>0.52</v>
          </cell>
          <cell r="AA236">
            <v>0.5</v>
          </cell>
          <cell r="AB236">
            <v>0.49</v>
          </cell>
          <cell r="AC236">
            <v>0.47</v>
          </cell>
        </row>
        <row r="237">
          <cell r="B237" t="str">
            <v>FSF2-P962</v>
          </cell>
          <cell r="C237">
            <v>34</v>
          </cell>
          <cell r="D237">
            <v>2</v>
          </cell>
          <cell r="E237">
            <v>8600</v>
          </cell>
          <cell r="F237">
            <v>0.7</v>
          </cell>
          <cell r="G237">
            <v>0.66</v>
          </cell>
          <cell r="H237">
            <v>0.62</v>
          </cell>
          <cell r="N237">
            <v>0.62</v>
          </cell>
          <cell r="O237">
            <v>0.59</v>
          </cell>
          <cell r="P237">
            <v>0.57999999999999996</v>
          </cell>
          <cell r="Q237">
            <v>0.53</v>
          </cell>
          <cell r="R237">
            <v>0.51</v>
          </cell>
          <cell r="S237">
            <v>0.5</v>
          </cell>
          <cell r="T237">
            <v>0.6</v>
          </cell>
          <cell r="U237">
            <v>0.57999999999999996</v>
          </cell>
          <cell r="V237">
            <v>0.56000000000000005</v>
          </cell>
          <cell r="W237">
            <v>0.52</v>
          </cell>
          <cell r="X237">
            <v>0.51</v>
          </cell>
          <cell r="Y237">
            <v>0.5</v>
          </cell>
          <cell r="Z237">
            <v>0.55000000000000004</v>
          </cell>
          <cell r="AA237">
            <v>0.53</v>
          </cell>
          <cell r="AB237">
            <v>0.5</v>
          </cell>
          <cell r="AC237">
            <v>0.49</v>
          </cell>
        </row>
        <row r="238">
          <cell r="B238" t="str">
            <v>FSF3-203</v>
          </cell>
          <cell r="C238">
            <v>34</v>
          </cell>
          <cell r="D238">
            <v>3</v>
          </cell>
          <cell r="E238">
            <v>1200</v>
          </cell>
          <cell r="F238">
            <v>0.7</v>
          </cell>
          <cell r="G238">
            <v>0.66</v>
          </cell>
          <cell r="H238">
            <v>0.62</v>
          </cell>
          <cell r="N238">
            <v>0.64</v>
          </cell>
          <cell r="O238">
            <v>0.61</v>
          </cell>
          <cell r="P238">
            <v>0.59</v>
          </cell>
          <cell r="Q238">
            <v>0.54</v>
          </cell>
          <cell r="R238">
            <v>0.52</v>
          </cell>
          <cell r="S238">
            <v>0.51</v>
          </cell>
          <cell r="T238">
            <v>0.61</v>
          </cell>
          <cell r="U238">
            <v>0.59</v>
          </cell>
          <cell r="V238">
            <v>0.57999999999999996</v>
          </cell>
          <cell r="W238">
            <v>0.53</v>
          </cell>
          <cell r="X238">
            <v>0.52</v>
          </cell>
          <cell r="Y238">
            <v>0.51</v>
          </cell>
          <cell r="Z238">
            <v>0.56000000000000005</v>
          </cell>
          <cell r="AA238">
            <v>0.54</v>
          </cell>
          <cell r="AB238">
            <v>0.5</v>
          </cell>
          <cell r="AC238">
            <v>0.5</v>
          </cell>
        </row>
        <row r="239">
          <cell r="B239" t="str">
            <v>FSF3-204</v>
          </cell>
          <cell r="C239">
            <v>34</v>
          </cell>
          <cell r="D239">
            <v>4</v>
          </cell>
          <cell r="E239">
            <v>1200</v>
          </cell>
          <cell r="F239">
            <v>0.7</v>
          </cell>
          <cell r="G239">
            <v>0.66</v>
          </cell>
          <cell r="H239">
            <v>0.62</v>
          </cell>
          <cell r="N239">
            <v>0.37</v>
          </cell>
          <cell r="O239">
            <v>0.3</v>
          </cell>
          <cell r="P239">
            <v>0.25</v>
          </cell>
          <cell r="Q239">
            <v>0.33</v>
          </cell>
          <cell r="R239">
            <v>0.28000000000000003</v>
          </cell>
          <cell r="S239">
            <v>0.24</v>
          </cell>
          <cell r="T239">
            <v>0.36</v>
          </cell>
          <cell r="U239">
            <v>0.28999999999999998</v>
          </cell>
          <cell r="V239">
            <v>0.25</v>
          </cell>
          <cell r="W239">
            <v>0.33</v>
          </cell>
          <cell r="X239">
            <v>0.28000000000000003</v>
          </cell>
          <cell r="Y239">
            <v>0.24</v>
          </cell>
          <cell r="Z239">
            <v>0.28000000000000003</v>
          </cell>
          <cell r="AA239">
            <v>0.24</v>
          </cell>
          <cell r="AB239">
            <v>0.27</v>
          </cell>
          <cell r="AC239">
            <v>0.24</v>
          </cell>
        </row>
        <row r="240">
          <cell r="B240" t="str">
            <v>FSF4-204</v>
          </cell>
          <cell r="C240">
            <v>34</v>
          </cell>
          <cell r="D240">
            <v>4</v>
          </cell>
          <cell r="E240">
            <v>1200</v>
          </cell>
          <cell r="F240">
            <v>0.7</v>
          </cell>
          <cell r="G240">
            <v>0.66</v>
          </cell>
          <cell r="H240">
            <v>0.62</v>
          </cell>
          <cell r="N240">
            <v>0.44</v>
          </cell>
          <cell r="O240">
            <v>0.37</v>
          </cell>
          <cell r="P240">
            <v>0.32</v>
          </cell>
          <cell r="Q240">
            <v>0.4</v>
          </cell>
          <cell r="R240">
            <v>0.35</v>
          </cell>
          <cell r="S240">
            <v>0.32</v>
          </cell>
          <cell r="T240">
            <v>0.42</v>
          </cell>
          <cell r="U240">
            <v>0.36</v>
          </cell>
          <cell r="V240">
            <v>0.32</v>
          </cell>
          <cell r="W240">
            <v>0.39</v>
          </cell>
          <cell r="X240">
            <v>0.34</v>
          </cell>
          <cell r="Y240">
            <v>0.32</v>
          </cell>
          <cell r="Z240">
            <v>0.35</v>
          </cell>
          <cell r="AA240">
            <v>0.32</v>
          </cell>
          <cell r="AB240">
            <v>0.33</v>
          </cell>
          <cell r="AC240">
            <v>0.31</v>
          </cell>
        </row>
        <row r="241">
          <cell r="B241" t="str">
            <v>FSF4-205</v>
          </cell>
          <cell r="C241">
            <v>34</v>
          </cell>
          <cell r="D241">
            <v>5</v>
          </cell>
          <cell r="E241">
            <v>1200</v>
          </cell>
          <cell r="F241">
            <v>0.7</v>
          </cell>
          <cell r="G241">
            <v>0.66</v>
          </cell>
          <cell r="H241">
            <v>0.62</v>
          </cell>
          <cell r="N241">
            <v>0.49</v>
          </cell>
          <cell r="O241">
            <v>0.42</v>
          </cell>
          <cell r="P241">
            <v>0.38</v>
          </cell>
          <cell r="Q241">
            <v>0.43</v>
          </cell>
          <cell r="R241">
            <v>0.39</v>
          </cell>
          <cell r="S241">
            <v>0.36</v>
          </cell>
          <cell r="T241">
            <v>0.47</v>
          </cell>
          <cell r="U241">
            <v>0.41</v>
          </cell>
          <cell r="V241">
            <v>0.37</v>
          </cell>
          <cell r="W241">
            <v>0.42</v>
          </cell>
          <cell r="X241">
            <v>0.39</v>
          </cell>
          <cell r="Y241">
            <v>0.36</v>
          </cell>
          <cell r="Z241">
            <v>0.4</v>
          </cell>
          <cell r="AA241">
            <v>0.37</v>
          </cell>
          <cell r="AB241">
            <v>0.38</v>
          </cell>
          <cell r="AC241">
            <v>0.35</v>
          </cell>
        </row>
        <row r="242">
          <cell r="B242" t="str">
            <v>FSR1-1101</v>
          </cell>
          <cell r="C242">
            <v>7</v>
          </cell>
          <cell r="D242">
            <v>1</v>
          </cell>
          <cell r="E242">
            <v>9000</v>
          </cell>
          <cell r="F242">
            <v>0.74</v>
          </cell>
          <cell r="G242">
            <v>0.7</v>
          </cell>
          <cell r="H242">
            <v>0.62</v>
          </cell>
          <cell r="N242">
            <v>0.52</v>
          </cell>
          <cell r="O242">
            <v>0.47</v>
          </cell>
          <cell r="P242">
            <v>0.42</v>
          </cell>
          <cell r="Q242">
            <v>0.46</v>
          </cell>
          <cell r="R242">
            <v>0.42</v>
          </cell>
          <cell r="S242">
            <v>0.4</v>
          </cell>
          <cell r="T242">
            <v>0.5</v>
          </cell>
          <cell r="U242">
            <v>0.46</v>
          </cell>
          <cell r="V242">
            <v>0.41</v>
          </cell>
          <cell r="W242">
            <v>0.46</v>
          </cell>
          <cell r="X242">
            <v>0.42</v>
          </cell>
          <cell r="Y242">
            <v>0.4</v>
          </cell>
          <cell r="Z242">
            <v>0.44</v>
          </cell>
          <cell r="AA242">
            <v>0.41</v>
          </cell>
          <cell r="AB242">
            <v>0.41</v>
          </cell>
          <cell r="AC242">
            <v>0.39</v>
          </cell>
        </row>
        <row r="243">
          <cell r="B243" t="str">
            <v>FSR1-1102</v>
          </cell>
          <cell r="C243">
            <v>7</v>
          </cell>
          <cell r="D243">
            <v>2</v>
          </cell>
          <cell r="E243">
            <v>9000</v>
          </cell>
          <cell r="F243">
            <v>0.74</v>
          </cell>
          <cell r="G243">
            <v>0.7</v>
          </cell>
          <cell r="H243">
            <v>0.62</v>
          </cell>
          <cell r="N243">
            <v>0.55000000000000004</v>
          </cell>
          <cell r="O243">
            <v>0.5</v>
          </cell>
          <cell r="P243">
            <v>0.46</v>
          </cell>
          <cell r="Q243">
            <v>0.49</v>
          </cell>
          <cell r="R243">
            <v>0.45</v>
          </cell>
          <cell r="S243">
            <v>0.42</v>
          </cell>
          <cell r="T243">
            <v>0.53</v>
          </cell>
          <cell r="U243">
            <v>0.49</v>
          </cell>
          <cell r="V243">
            <v>0.45</v>
          </cell>
          <cell r="W243">
            <v>0.48</v>
          </cell>
          <cell r="X243">
            <v>0.44</v>
          </cell>
          <cell r="Y243">
            <v>0.42</v>
          </cell>
          <cell r="Z243">
            <v>0.47</v>
          </cell>
          <cell r="AA243">
            <v>0.43</v>
          </cell>
          <cell r="AB243">
            <v>0.43</v>
          </cell>
          <cell r="AC243">
            <v>0.04</v>
          </cell>
        </row>
        <row r="244">
          <cell r="B244" t="str">
            <v>FSR1-1103</v>
          </cell>
          <cell r="C244">
            <v>7</v>
          </cell>
          <cell r="D244">
            <v>3</v>
          </cell>
          <cell r="E244">
            <v>9000</v>
          </cell>
          <cell r="F244">
            <v>0.74</v>
          </cell>
          <cell r="G244">
            <v>0.7</v>
          </cell>
          <cell r="H244">
            <v>0.62</v>
          </cell>
          <cell r="N244">
            <v>0.59</v>
          </cell>
          <cell r="O244">
            <v>0.54</v>
          </cell>
          <cell r="P244">
            <v>0.5</v>
          </cell>
          <cell r="Q244">
            <v>0.5</v>
          </cell>
          <cell r="R244">
            <v>0.48</v>
          </cell>
          <cell r="S244">
            <v>0.46</v>
          </cell>
          <cell r="T244">
            <v>0.56999999999999995</v>
          </cell>
          <cell r="U244">
            <v>0.52</v>
          </cell>
          <cell r="V244">
            <v>0.5</v>
          </cell>
          <cell r="W244">
            <v>0.5</v>
          </cell>
          <cell r="X244">
            <v>0.48</v>
          </cell>
          <cell r="Y244">
            <v>0.45</v>
          </cell>
          <cell r="Z244">
            <v>0.5</v>
          </cell>
          <cell r="AA244">
            <v>0.48</v>
          </cell>
          <cell r="AB244">
            <v>0.47</v>
          </cell>
          <cell r="AC244">
            <v>0.45</v>
          </cell>
        </row>
        <row r="245">
          <cell r="B245" t="str">
            <v>FSR1-201</v>
          </cell>
          <cell r="C245">
            <v>6</v>
          </cell>
          <cell r="D245">
            <v>1</v>
          </cell>
          <cell r="E245">
            <v>1200</v>
          </cell>
          <cell r="F245">
            <v>0.74</v>
          </cell>
          <cell r="G245">
            <v>0.7</v>
          </cell>
          <cell r="H245">
            <v>0.62</v>
          </cell>
          <cell r="N245">
            <v>0.6</v>
          </cell>
          <cell r="O245">
            <v>0.56999999999999995</v>
          </cell>
          <cell r="P245">
            <v>0.53</v>
          </cell>
          <cell r="Q245">
            <v>0.52</v>
          </cell>
          <cell r="R245">
            <v>0.5</v>
          </cell>
          <cell r="S245">
            <v>0.48</v>
          </cell>
          <cell r="T245">
            <v>0.59</v>
          </cell>
          <cell r="U245">
            <v>0.55000000000000004</v>
          </cell>
          <cell r="V245">
            <v>0.52</v>
          </cell>
          <cell r="W245">
            <v>0.51</v>
          </cell>
          <cell r="X245">
            <v>0.5</v>
          </cell>
          <cell r="Y245">
            <v>0.48</v>
          </cell>
          <cell r="Z245">
            <v>0.52</v>
          </cell>
          <cell r="AA245">
            <v>0.5</v>
          </cell>
          <cell r="AB245">
            <v>0.49</v>
          </cell>
          <cell r="AC245">
            <v>0.47</v>
          </cell>
        </row>
        <row r="246">
          <cell r="B246" t="str">
            <v>FSR1-202</v>
          </cell>
          <cell r="C246">
            <v>6</v>
          </cell>
          <cell r="D246">
            <v>2</v>
          </cell>
          <cell r="E246">
            <v>1200</v>
          </cell>
          <cell r="F246">
            <v>0.74</v>
          </cell>
          <cell r="G246">
            <v>0.7</v>
          </cell>
          <cell r="H246">
            <v>0.62</v>
          </cell>
          <cell r="N246">
            <v>0.64</v>
          </cell>
          <cell r="O246">
            <v>0.59</v>
          </cell>
          <cell r="P246">
            <v>0.56000000000000005</v>
          </cell>
          <cell r="Q246">
            <v>0.53</v>
          </cell>
          <cell r="R246">
            <v>0.51</v>
          </cell>
          <cell r="S246">
            <v>0.5</v>
          </cell>
          <cell r="T246">
            <v>0.61</v>
          </cell>
          <cell r="U246">
            <v>0.56999999999999995</v>
          </cell>
          <cell r="V246">
            <v>0.54</v>
          </cell>
          <cell r="W246">
            <v>0.52</v>
          </cell>
          <cell r="X246">
            <v>0.5</v>
          </cell>
          <cell r="Y246">
            <v>0.49</v>
          </cell>
          <cell r="Z246">
            <v>0.54</v>
          </cell>
          <cell r="AA246">
            <v>0.51</v>
          </cell>
          <cell r="AB246">
            <v>0.5</v>
          </cell>
          <cell r="AC246">
            <v>0.48</v>
          </cell>
        </row>
        <row r="247">
          <cell r="B247" t="str">
            <v>FSR1-321</v>
          </cell>
          <cell r="C247">
            <v>6</v>
          </cell>
          <cell r="D247">
            <v>1</v>
          </cell>
          <cell r="E247">
            <v>3200</v>
          </cell>
          <cell r="F247">
            <v>0.74</v>
          </cell>
          <cell r="G247">
            <v>0.7</v>
          </cell>
          <cell r="H247">
            <v>0.62</v>
          </cell>
          <cell r="N247">
            <v>0.65</v>
          </cell>
          <cell r="O247">
            <v>0.61</v>
          </cell>
          <cell r="P247">
            <v>0.59</v>
          </cell>
          <cell r="Q247">
            <v>0.54</v>
          </cell>
          <cell r="R247">
            <v>0.52</v>
          </cell>
          <cell r="S247">
            <v>0.51</v>
          </cell>
          <cell r="T247">
            <v>0.62</v>
          </cell>
          <cell r="U247">
            <v>0.59</v>
          </cell>
          <cell r="V247">
            <v>0.56999999999999995</v>
          </cell>
          <cell r="W247">
            <v>0.53</v>
          </cell>
          <cell r="X247">
            <v>0.52</v>
          </cell>
          <cell r="Y247">
            <v>0.5</v>
          </cell>
          <cell r="Z247">
            <v>0.56000000000000005</v>
          </cell>
          <cell r="AA247">
            <v>0.54</v>
          </cell>
          <cell r="AB247">
            <v>0.51</v>
          </cell>
          <cell r="AC247">
            <v>0.5</v>
          </cell>
        </row>
        <row r="248">
          <cell r="B248" t="str">
            <v>FSR1-322</v>
          </cell>
          <cell r="C248">
            <v>6</v>
          </cell>
          <cell r="D248">
            <v>2</v>
          </cell>
          <cell r="E248">
            <v>3200</v>
          </cell>
          <cell r="F248">
            <v>0.74</v>
          </cell>
          <cell r="G248">
            <v>0.7</v>
          </cell>
          <cell r="H248">
            <v>0.62</v>
          </cell>
          <cell r="N248">
            <v>0.65</v>
          </cell>
          <cell r="O248">
            <v>0.62</v>
          </cell>
          <cell r="P248">
            <v>0.6</v>
          </cell>
          <cell r="Q248">
            <v>0.55000000000000004</v>
          </cell>
          <cell r="R248">
            <v>0.53</v>
          </cell>
          <cell r="S248">
            <v>0.52</v>
          </cell>
          <cell r="T248">
            <v>0.62</v>
          </cell>
          <cell r="U248">
            <v>0.6</v>
          </cell>
          <cell r="V248">
            <v>0.59</v>
          </cell>
          <cell r="W248">
            <v>0.54</v>
          </cell>
          <cell r="X248">
            <v>0.53</v>
          </cell>
          <cell r="Y248">
            <v>0.52</v>
          </cell>
          <cell r="Z248">
            <v>0.56999999999999995</v>
          </cell>
          <cell r="AA248">
            <v>0.56000000000000005</v>
          </cell>
          <cell r="AB248">
            <v>0.52</v>
          </cell>
          <cell r="AC248">
            <v>0.51</v>
          </cell>
        </row>
        <row r="249">
          <cell r="B249" t="str">
            <v>FSR1-401</v>
          </cell>
          <cell r="C249">
            <v>6</v>
          </cell>
          <cell r="D249">
            <v>1</v>
          </cell>
          <cell r="E249">
            <v>3000</v>
          </cell>
          <cell r="F249">
            <v>0.74</v>
          </cell>
          <cell r="G249">
            <v>0.7</v>
          </cell>
          <cell r="H249">
            <v>0.62</v>
          </cell>
          <cell r="N249">
            <v>0.41</v>
          </cell>
          <cell r="O249">
            <v>0.33</v>
          </cell>
          <cell r="P249">
            <v>0.28000000000000003</v>
          </cell>
          <cell r="Q249">
            <v>0.38</v>
          </cell>
          <cell r="R249">
            <v>0.31</v>
          </cell>
          <cell r="S249">
            <v>0.27</v>
          </cell>
          <cell r="T249">
            <v>0.4</v>
          </cell>
          <cell r="U249">
            <v>0.33</v>
          </cell>
          <cell r="V249">
            <v>0.28000000000000003</v>
          </cell>
          <cell r="W249">
            <v>0.37</v>
          </cell>
          <cell r="X249">
            <v>0.31</v>
          </cell>
          <cell r="Y249">
            <v>0.27</v>
          </cell>
          <cell r="Z249">
            <v>0.32</v>
          </cell>
          <cell r="AA249">
            <v>0.28000000000000003</v>
          </cell>
          <cell r="AB249">
            <v>0.3</v>
          </cell>
          <cell r="AC249">
            <v>0.27</v>
          </cell>
        </row>
        <row r="250">
          <cell r="B250" t="str">
            <v>FSR1-402</v>
          </cell>
          <cell r="C250">
            <v>6</v>
          </cell>
          <cell r="D250">
            <v>2</v>
          </cell>
          <cell r="E250">
            <v>3000</v>
          </cell>
          <cell r="F250">
            <v>0.74</v>
          </cell>
          <cell r="G250">
            <v>0.7</v>
          </cell>
          <cell r="H250">
            <v>0.62</v>
          </cell>
          <cell r="N250">
            <v>0.49</v>
          </cell>
          <cell r="O250">
            <v>0.41</v>
          </cell>
          <cell r="P250">
            <v>0.36</v>
          </cell>
          <cell r="Q250">
            <v>0.44</v>
          </cell>
          <cell r="R250">
            <v>0.38</v>
          </cell>
          <cell r="S250">
            <v>0.34</v>
          </cell>
          <cell r="T250">
            <v>0.47</v>
          </cell>
          <cell r="U250">
            <v>0.4</v>
          </cell>
          <cell r="V250">
            <v>0.36</v>
          </cell>
          <cell r="W250">
            <v>0.43</v>
          </cell>
          <cell r="X250">
            <v>0.38</v>
          </cell>
          <cell r="Y250">
            <v>0.34</v>
          </cell>
          <cell r="Z250">
            <v>0.39</v>
          </cell>
          <cell r="AA250">
            <v>0.35</v>
          </cell>
          <cell r="AB250">
            <v>0.37</v>
          </cell>
          <cell r="AC250">
            <v>0.34</v>
          </cell>
        </row>
        <row r="251">
          <cell r="B251" t="str">
            <v>FSR1-403</v>
          </cell>
          <cell r="C251">
            <v>6</v>
          </cell>
          <cell r="D251">
            <v>3</v>
          </cell>
          <cell r="E251">
            <v>3000</v>
          </cell>
          <cell r="F251">
            <v>0.74</v>
          </cell>
          <cell r="G251">
            <v>0.7</v>
          </cell>
          <cell r="H251">
            <v>0.62</v>
          </cell>
          <cell r="N251">
            <v>0.53</v>
          </cell>
          <cell r="O251">
            <v>0.45</v>
          </cell>
          <cell r="P251">
            <v>0.4</v>
          </cell>
          <cell r="Q251">
            <v>0.47</v>
          </cell>
          <cell r="R251">
            <v>0.42</v>
          </cell>
          <cell r="S251">
            <v>0.38</v>
          </cell>
          <cell r="T251">
            <v>0.51</v>
          </cell>
          <cell r="U251">
            <v>0.44</v>
          </cell>
          <cell r="V251">
            <v>0.4</v>
          </cell>
          <cell r="W251">
            <v>0.46</v>
          </cell>
          <cell r="X251">
            <v>0.41</v>
          </cell>
          <cell r="Y251">
            <v>0.38</v>
          </cell>
          <cell r="Z251">
            <v>0.43</v>
          </cell>
          <cell r="AA251">
            <v>0.39</v>
          </cell>
          <cell r="AB251">
            <v>0.41</v>
          </cell>
          <cell r="AC251">
            <v>0.37</v>
          </cell>
        </row>
        <row r="252">
          <cell r="B252" t="str">
            <v>FSR1-451</v>
          </cell>
          <cell r="C252">
            <v>6</v>
          </cell>
          <cell r="D252">
            <v>1</v>
          </cell>
          <cell r="E252">
            <v>4500</v>
          </cell>
          <cell r="F252">
            <v>0.74</v>
          </cell>
          <cell r="G252">
            <v>0.7</v>
          </cell>
          <cell r="H252">
            <v>0.62</v>
          </cell>
          <cell r="N252">
            <v>0.56999999999999995</v>
          </cell>
          <cell r="O252">
            <v>0.5</v>
          </cell>
          <cell r="P252">
            <v>0.45</v>
          </cell>
          <cell r="Q252">
            <v>0.51</v>
          </cell>
          <cell r="R252">
            <v>0.46</v>
          </cell>
          <cell r="S252">
            <v>0.42</v>
          </cell>
          <cell r="T252">
            <v>0.55000000000000004</v>
          </cell>
          <cell r="U252">
            <v>0.49</v>
          </cell>
          <cell r="V252">
            <v>0.44</v>
          </cell>
          <cell r="W252">
            <v>0.5</v>
          </cell>
          <cell r="X252">
            <v>0.45</v>
          </cell>
          <cell r="Y252">
            <v>0.42</v>
          </cell>
          <cell r="Z252">
            <v>0.47</v>
          </cell>
          <cell r="AA252">
            <v>0.43</v>
          </cell>
          <cell r="AB252">
            <v>0.44</v>
          </cell>
          <cell r="AC252">
            <v>0.41</v>
          </cell>
        </row>
        <row r="253">
          <cell r="B253" t="str">
            <v>FSR1-452</v>
          </cell>
          <cell r="C253">
            <v>6</v>
          </cell>
          <cell r="D253">
            <v>2</v>
          </cell>
          <cell r="E253">
            <v>4500</v>
          </cell>
          <cell r="F253">
            <v>0.74</v>
          </cell>
          <cell r="G253">
            <v>0.7</v>
          </cell>
          <cell r="H253">
            <v>0.62</v>
          </cell>
          <cell r="N253">
            <v>0.6</v>
          </cell>
          <cell r="O253">
            <v>0.53</v>
          </cell>
          <cell r="P253">
            <v>0.48</v>
          </cell>
          <cell r="Q253">
            <v>0.53</v>
          </cell>
          <cell r="R253">
            <v>0.48</v>
          </cell>
          <cell r="S253">
            <v>0.45</v>
          </cell>
          <cell r="T253">
            <v>0.57999999999999996</v>
          </cell>
          <cell r="U253">
            <v>0.52</v>
          </cell>
          <cell r="V253">
            <v>0.48</v>
          </cell>
          <cell r="W253">
            <v>0.52</v>
          </cell>
          <cell r="X253">
            <v>0.48</v>
          </cell>
          <cell r="Y253">
            <v>0.45</v>
          </cell>
          <cell r="Z253">
            <v>0.5</v>
          </cell>
          <cell r="AA253">
            <v>0.46</v>
          </cell>
          <cell r="AB253">
            <v>0.47</v>
          </cell>
          <cell r="AC253">
            <v>0.44</v>
          </cell>
        </row>
        <row r="254">
          <cell r="B254" t="str">
            <v>FSR2(PN)-321</v>
          </cell>
          <cell r="C254">
            <v>6</v>
          </cell>
          <cell r="D254">
            <v>1</v>
          </cell>
          <cell r="E254">
            <v>3200</v>
          </cell>
          <cell r="F254">
            <v>0.74</v>
          </cell>
          <cell r="G254">
            <v>0.7</v>
          </cell>
          <cell r="H254">
            <v>0.62</v>
          </cell>
          <cell r="N254">
            <v>0.64</v>
          </cell>
          <cell r="O254">
            <v>0.59</v>
          </cell>
          <cell r="P254">
            <v>0.51</v>
          </cell>
          <cell r="Q254">
            <v>0.56000000000000005</v>
          </cell>
          <cell r="R254">
            <v>0.52</v>
          </cell>
          <cell r="S254">
            <v>0.49</v>
          </cell>
          <cell r="T254">
            <v>0.62</v>
          </cell>
          <cell r="U254">
            <v>0.56999999999999995</v>
          </cell>
          <cell r="V254">
            <v>0.53</v>
          </cell>
          <cell r="W254">
            <v>0.55000000000000004</v>
          </cell>
          <cell r="X254">
            <v>0.52</v>
          </cell>
          <cell r="Y254">
            <v>0.49</v>
          </cell>
          <cell r="Z254">
            <v>0.54</v>
          </cell>
          <cell r="AA254">
            <v>0.51</v>
          </cell>
          <cell r="AB254">
            <v>0.51</v>
          </cell>
          <cell r="AC254">
            <v>0.48</v>
          </cell>
        </row>
        <row r="255">
          <cell r="B255" t="str">
            <v>FSR2(PN)-322</v>
          </cell>
          <cell r="C255">
            <v>6</v>
          </cell>
          <cell r="D255">
            <v>2</v>
          </cell>
          <cell r="E255">
            <v>3200</v>
          </cell>
          <cell r="F255">
            <v>0.74</v>
          </cell>
          <cell r="G255">
            <v>0.7</v>
          </cell>
          <cell r="H255">
            <v>0.62</v>
          </cell>
          <cell r="N255">
            <v>0.67</v>
          </cell>
          <cell r="O255">
            <v>0.62</v>
          </cell>
          <cell r="P255">
            <v>0.57999999999999996</v>
          </cell>
          <cell r="Q255">
            <v>0.57999999999999996</v>
          </cell>
          <cell r="R255">
            <v>0.55000000000000004</v>
          </cell>
          <cell r="S255">
            <v>0.52</v>
          </cell>
          <cell r="T255">
            <v>0.65</v>
          </cell>
          <cell r="U255">
            <v>0.6</v>
          </cell>
          <cell r="V255">
            <v>0.56000000000000005</v>
          </cell>
          <cell r="W255">
            <v>0.56999999999999995</v>
          </cell>
          <cell r="X255">
            <v>0.54</v>
          </cell>
          <cell r="Y255">
            <v>0.52</v>
          </cell>
          <cell r="Z255">
            <v>0.56999999999999995</v>
          </cell>
          <cell r="AA255">
            <v>0.54</v>
          </cell>
          <cell r="AB255">
            <v>0.53</v>
          </cell>
          <cell r="AC255">
            <v>0.51</v>
          </cell>
        </row>
        <row r="256">
          <cell r="B256" t="str">
            <v>FSR2-321</v>
          </cell>
          <cell r="C256">
            <v>6</v>
          </cell>
          <cell r="D256">
            <v>1</v>
          </cell>
          <cell r="E256">
            <v>4500</v>
          </cell>
          <cell r="F256">
            <v>0.74</v>
          </cell>
          <cell r="G256">
            <v>0.7</v>
          </cell>
          <cell r="H256">
            <v>0.62</v>
          </cell>
          <cell r="N256">
            <v>0.69</v>
          </cell>
          <cell r="O256">
            <v>0.64</v>
          </cell>
          <cell r="P256">
            <v>0.6</v>
          </cell>
          <cell r="Q256">
            <v>0.59</v>
          </cell>
          <cell r="R256">
            <v>0.56000000000000005</v>
          </cell>
          <cell r="S256">
            <v>0.54</v>
          </cell>
          <cell r="T256">
            <v>0.66</v>
          </cell>
          <cell r="U256">
            <v>0.62</v>
          </cell>
          <cell r="V256">
            <v>0.59</v>
          </cell>
          <cell r="W256">
            <v>0.57999999999999996</v>
          </cell>
          <cell r="X256">
            <v>0.56000000000000005</v>
          </cell>
          <cell r="Y256">
            <v>0.53</v>
          </cell>
          <cell r="Z256">
            <v>0.59</v>
          </cell>
          <cell r="AA256">
            <v>0.56000000000000005</v>
          </cell>
          <cell r="AB256">
            <v>0.54</v>
          </cell>
          <cell r="AC256">
            <v>0.53</v>
          </cell>
        </row>
        <row r="257">
          <cell r="B257" t="str">
            <v>FSR2-322</v>
          </cell>
          <cell r="C257">
            <v>6</v>
          </cell>
          <cell r="D257">
            <v>2</v>
          </cell>
          <cell r="E257">
            <v>4500</v>
          </cell>
          <cell r="F257">
            <v>0.74</v>
          </cell>
          <cell r="G257">
            <v>0.7</v>
          </cell>
          <cell r="H257">
            <v>0.62</v>
          </cell>
          <cell r="N257">
            <v>0.71</v>
          </cell>
          <cell r="O257">
            <v>0.67</v>
          </cell>
          <cell r="P257">
            <v>0.64</v>
          </cell>
          <cell r="Q257">
            <v>0.6</v>
          </cell>
          <cell r="R257">
            <v>0.57999999999999996</v>
          </cell>
          <cell r="S257">
            <v>0.56000000000000005</v>
          </cell>
          <cell r="T257">
            <v>0.68</v>
          </cell>
          <cell r="U257">
            <v>0.65</v>
          </cell>
          <cell r="V257">
            <v>0.63</v>
          </cell>
          <cell r="W257">
            <v>0.6</v>
          </cell>
          <cell r="X257">
            <v>0.57999999999999996</v>
          </cell>
          <cell r="Y257">
            <v>0.56000000000000005</v>
          </cell>
          <cell r="Z257">
            <v>0.62</v>
          </cell>
          <cell r="AA257">
            <v>0.59</v>
          </cell>
          <cell r="AB257">
            <v>0.56000000000000005</v>
          </cell>
          <cell r="AC257">
            <v>0.55000000000000004</v>
          </cell>
        </row>
        <row r="258">
          <cell r="B258" t="str">
            <v>FSS1-101</v>
          </cell>
          <cell r="C258">
            <v>1</v>
          </cell>
          <cell r="D258">
            <v>1</v>
          </cell>
          <cell r="E258">
            <v>490</v>
          </cell>
          <cell r="F258">
            <v>0.74</v>
          </cell>
          <cell r="G258">
            <v>0.7</v>
          </cell>
          <cell r="H258">
            <v>0.62</v>
          </cell>
          <cell r="N258">
            <v>0.42</v>
          </cell>
          <cell r="O258">
            <v>0.69</v>
          </cell>
          <cell r="P258">
            <v>0.67</v>
          </cell>
          <cell r="Q258">
            <v>0.61</v>
          </cell>
          <cell r="R258">
            <v>0.59</v>
          </cell>
          <cell r="S258">
            <v>0.57999999999999996</v>
          </cell>
          <cell r="T258">
            <v>0.7</v>
          </cell>
          <cell r="U258">
            <v>0.67</v>
          </cell>
          <cell r="V258">
            <v>0.65</v>
          </cell>
          <cell r="W258">
            <v>0.6</v>
          </cell>
          <cell r="X258">
            <v>0.59</v>
          </cell>
          <cell r="Y258">
            <v>0.56999999999999995</v>
          </cell>
          <cell r="Z258">
            <v>0.63</v>
          </cell>
          <cell r="AA258">
            <v>0.61</v>
          </cell>
          <cell r="AB258">
            <v>0.57999999999999996</v>
          </cell>
          <cell r="AC258">
            <v>0.56000000000000005</v>
          </cell>
        </row>
        <row r="259">
          <cell r="B259" t="str">
            <v>FSS1-1101</v>
          </cell>
          <cell r="C259">
            <v>2</v>
          </cell>
          <cell r="D259">
            <v>1</v>
          </cell>
          <cell r="E259">
            <v>9000</v>
          </cell>
          <cell r="F259">
            <v>0.74</v>
          </cell>
          <cell r="G259">
            <v>0.7</v>
          </cell>
          <cell r="H259">
            <v>0.62</v>
          </cell>
          <cell r="N259">
            <v>0.41</v>
          </cell>
          <cell r="O259">
            <v>0.33</v>
          </cell>
          <cell r="P259">
            <v>0.28000000000000003</v>
          </cell>
          <cell r="Q259">
            <v>0.37</v>
          </cell>
          <cell r="R259">
            <v>0.31</v>
          </cell>
          <cell r="S259">
            <v>0.27</v>
          </cell>
          <cell r="T259">
            <v>0.4</v>
          </cell>
          <cell r="U259">
            <v>0.32</v>
          </cell>
          <cell r="V259">
            <v>0.28000000000000003</v>
          </cell>
          <cell r="W259">
            <v>0.37</v>
          </cell>
          <cell r="X259">
            <v>0.31</v>
          </cell>
          <cell r="Y259">
            <v>0.27</v>
          </cell>
          <cell r="Z259">
            <v>0.31</v>
          </cell>
          <cell r="AA259">
            <v>0.27</v>
          </cell>
          <cell r="AB259">
            <v>0.3</v>
          </cell>
          <cell r="AC259">
            <v>0.27</v>
          </cell>
        </row>
        <row r="260">
          <cell r="B260" t="str">
            <v>FSS1-1102</v>
          </cell>
          <cell r="C260">
            <v>2</v>
          </cell>
          <cell r="D260">
            <v>2</v>
          </cell>
          <cell r="E260">
            <v>9000</v>
          </cell>
          <cell r="F260">
            <v>0.74</v>
          </cell>
          <cell r="G260">
            <v>0.7</v>
          </cell>
          <cell r="H260">
            <v>0.62</v>
          </cell>
          <cell r="N260">
            <v>0.49</v>
          </cell>
          <cell r="O260">
            <v>0.41</v>
          </cell>
          <cell r="P260">
            <v>0.36</v>
          </cell>
          <cell r="Q260">
            <v>0.44</v>
          </cell>
          <cell r="R260">
            <v>0.38</v>
          </cell>
          <cell r="S260">
            <v>0.35</v>
          </cell>
          <cell r="T260">
            <v>0.47</v>
          </cell>
          <cell r="U260">
            <v>0.4</v>
          </cell>
          <cell r="V260">
            <v>0.36</v>
          </cell>
          <cell r="W260">
            <v>0.43</v>
          </cell>
          <cell r="X260">
            <v>0.38</v>
          </cell>
          <cell r="Y260">
            <v>0.34</v>
          </cell>
          <cell r="Z260">
            <v>0.39</v>
          </cell>
          <cell r="AA260">
            <v>0.35</v>
          </cell>
          <cell r="AB260">
            <v>0.37</v>
          </cell>
          <cell r="AC260">
            <v>0.34</v>
          </cell>
        </row>
        <row r="261">
          <cell r="B261" t="str">
            <v>FSS1-201</v>
          </cell>
          <cell r="C261">
            <v>1</v>
          </cell>
          <cell r="D261">
            <v>1</v>
          </cell>
          <cell r="E261">
            <v>1200</v>
          </cell>
          <cell r="F261">
            <v>0.74</v>
          </cell>
          <cell r="G261">
            <v>0.7</v>
          </cell>
          <cell r="H261">
            <v>0.62</v>
          </cell>
          <cell r="N261">
            <v>0.53</v>
          </cell>
          <cell r="O261">
            <v>0.46</v>
          </cell>
          <cell r="P261">
            <v>0.41</v>
          </cell>
          <cell r="Q261">
            <v>0.47</v>
          </cell>
          <cell r="R261">
            <v>0.42</v>
          </cell>
          <cell r="S261">
            <v>0.38</v>
          </cell>
          <cell r="T261">
            <v>0.51</v>
          </cell>
          <cell r="U261">
            <v>0.45</v>
          </cell>
          <cell r="V261">
            <v>0.4</v>
          </cell>
          <cell r="W261">
            <v>0.47</v>
          </cell>
          <cell r="X261">
            <v>0.42</v>
          </cell>
          <cell r="Y261">
            <v>0.38</v>
          </cell>
          <cell r="Z261">
            <v>0.43</v>
          </cell>
          <cell r="AA261">
            <v>0.39</v>
          </cell>
          <cell r="AB261">
            <v>0.41</v>
          </cell>
          <cell r="AC261">
            <v>0.38</v>
          </cell>
        </row>
        <row r="262">
          <cell r="B262" t="str">
            <v>FSS1-202</v>
          </cell>
          <cell r="C262">
            <v>1</v>
          </cell>
          <cell r="D262">
            <v>2</v>
          </cell>
          <cell r="E262">
            <v>1200</v>
          </cell>
          <cell r="F262">
            <v>0.74</v>
          </cell>
          <cell r="G262">
            <v>0.7</v>
          </cell>
          <cell r="H262">
            <v>0.62</v>
          </cell>
          <cell r="N262">
            <v>0.56999999999999995</v>
          </cell>
          <cell r="O262">
            <v>0.51</v>
          </cell>
          <cell r="P262">
            <v>0.46</v>
          </cell>
          <cell r="Q262">
            <v>0.51</v>
          </cell>
          <cell r="R262">
            <v>0.46</v>
          </cell>
          <cell r="S262">
            <v>0.43</v>
          </cell>
          <cell r="T262">
            <v>0.56000000000000005</v>
          </cell>
          <cell r="U262">
            <v>0.5</v>
          </cell>
          <cell r="V262">
            <v>0.45</v>
          </cell>
          <cell r="W262">
            <v>0.5</v>
          </cell>
          <cell r="X262">
            <v>0.46</v>
          </cell>
          <cell r="Y262">
            <v>0.43</v>
          </cell>
          <cell r="Z262">
            <v>0.48</v>
          </cell>
          <cell r="AA262">
            <v>0.44</v>
          </cell>
          <cell r="AB262">
            <v>0.45</v>
          </cell>
          <cell r="AC262">
            <v>0.42</v>
          </cell>
        </row>
        <row r="263">
          <cell r="B263" t="str">
            <v>FSS1-401</v>
          </cell>
          <cell r="C263">
            <v>1</v>
          </cell>
          <cell r="D263">
            <v>1</v>
          </cell>
          <cell r="E263">
            <v>3000</v>
          </cell>
          <cell r="F263">
            <v>0.74</v>
          </cell>
          <cell r="G263">
            <v>0.7</v>
          </cell>
          <cell r="H263">
            <v>0.62</v>
          </cell>
          <cell r="N263">
            <v>0.6</v>
          </cell>
          <cell r="O263">
            <v>0.54</v>
          </cell>
          <cell r="P263">
            <v>0.49</v>
          </cell>
          <cell r="Q263">
            <v>0.53</v>
          </cell>
          <cell r="R263">
            <v>0.49</v>
          </cell>
          <cell r="S263">
            <v>0.46</v>
          </cell>
          <cell r="T263">
            <v>0.57999999999999996</v>
          </cell>
          <cell r="U263">
            <v>0.53</v>
          </cell>
          <cell r="V263">
            <v>0.48</v>
          </cell>
          <cell r="W263">
            <v>0.52</v>
          </cell>
          <cell r="X263">
            <v>0.48</v>
          </cell>
          <cell r="Y263">
            <v>0.45</v>
          </cell>
          <cell r="Z263">
            <v>0.51</v>
          </cell>
          <cell r="AA263">
            <v>0.47</v>
          </cell>
          <cell r="AB263">
            <v>0.47</v>
          </cell>
          <cell r="AC263">
            <v>0.45</v>
          </cell>
        </row>
        <row r="264">
          <cell r="B264" t="str">
            <v>FSS1-402</v>
          </cell>
          <cell r="C264">
            <v>1</v>
          </cell>
          <cell r="D264">
            <v>2</v>
          </cell>
          <cell r="E264">
            <v>3000</v>
          </cell>
          <cell r="F264">
            <v>0.74</v>
          </cell>
          <cell r="G264">
            <v>0.7</v>
          </cell>
          <cell r="H264">
            <v>0.62</v>
          </cell>
          <cell r="N264">
            <v>0.65</v>
          </cell>
          <cell r="O264">
            <v>0.59</v>
          </cell>
          <cell r="P264">
            <v>0.55000000000000004</v>
          </cell>
          <cell r="Q264">
            <v>0.56000000000000005</v>
          </cell>
          <cell r="R264">
            <v>0.53</v>
          </cell>
          <cell r="S264">
            <v>0.5</v>
          </cell>
          <cell r="T264">
            <v>0.63</v>
          </cell>
          <cell r="U264">
            <v>0.57999999999999996</v>
          </cell>
          <cell r="V264">
            <v>0.54</v>
          </cell>
          <cell r="W264">
            <v>0.56000000000000005</v>
          </cell>
          <cell r="X264">
            <v>0.52</v>
          </cell>
          <cell r="Y264">
            <v>0.5</v>
          </cell>
          <cell r="Z264">
            <v>0.55000000000000004</v>
          </cell>
          <cell r="AA264">
            <v>0.52</v>
          </cell>
          <cell r="AB264">
            <v>0.51</v>
          </cell>
          <cell r="AC264">
            <v>0.49</v>
          </cell>
        </row>
        <row r="265">
          <cell r="B265" t="str">
            <v>FSS4-1101</v>
          </cell>
          <cell r="C265">
            <v>3</v>
          </cell>
          <cell r="D265">
            <v>1</v>
          </cell>
          <cell r="E265">
            <v>9000</v>
          </cell>
          <cell r="F265">
            <v>0.74</v>
          </cell>
          <cell r="G265">
            <v>0.7</v>
          </cell>
          <cell r="H265">
            <v>0.62</v>
          </cell>
          <cell r="N265">
            <v>0.67</v>
          </cell>
          <cell r="O265">
            <v>0.62</v>
          </cell>
          <cell r="P265">
            <v>0.59</v>
          </cell>
          <cell r="Q265">
            <v>0.57999999999999996</v>
          </cell>
          <cell r="R265">
            <v>0.55000000000000004</v>
          </cell>
          <cell r="S265">
            <v>0.53</v>
          </cell>
          <cell r="T265">
            <v>0.65</v>
          </cell>
          <cell r="U265">
            <v>0.61</v>
          </cell>
          <cell r="V265">
            <v>0.56999999999999995</v>
          </cell>
          <cell r="W265">
            <v>0.56999999999999995</v>
          </cell>
          <cell r="X265">
            <v>0.55000000000000004</v>
          </cell>
          <cell r="Y265">
            <v>0.52</v>
          </cell>
          <cell r="Z265">
            <v>0.57999999999999996</v>
          </cell>
          <cell r="AA265">
            <v>0.55000000000000004</v>
          </cell>
          <cell r="AB265">
            <v>0.53</v>
          </cell>
          <cell r="AC265">
            <v>0.52</v>
          </cell>
        </row>
        <row r="266">
          <cell r="B266" t="str">
            <v>FSS4-1101</v>
          </cell>
          <cell r="C266">
            <v>3</v>
          </cell>
          <cell r="D266">
            <v>1</v>
          </cell>
          <cell r="E266">
            <v>9000</v>
          </cell>
          <cell r="F266">
            <v>0.74</v>
          </cell>
          <cell r="G266">
            <v>0.7</v>
          </cell>
          <cell r="H266">
            <v>0.62</v>
          </cell>
          <cell r="N266">
            <v>0.69</v>
          </cell>
          <cell r="O266">
            <v>0.65</v>
          </cell>
          <cell r="P266">
            <v>0.61</v>
          </cell>
          <cell r="Q266">
            <v>0.59</v>
          </cell>
          <cell r="R266">
            <v>0.56999999999999995</v>
          </cell>
          <cell r="S266">
            <v>0.55000000000000004</v>
          </cell>
          <cell r="T266">
            <v>0.67</v>
          </cell>
          <cell r="U266">
            <v>0.63</v>
          </cell>
          <cell r="V266">
            <v>0.6</v>
          </cell>
          <cell r="W266">
            <v>0.57999999999999996</v>
          </cell>
          <cell r="X266">
            <v>0.56000000000000005</v>
          </cell>
          <cell r="Y266">
            <v>0.59</v>
          </cell>
          <cell r="Z266">
            <v>0.6</v>
          </cell>
          <cell r="AA266">
            <v>0.56999999999999995</v>
          </cell>
          <cell r="AB266">
            <v>0.55000000000000004</v>
          </cell>
          <cell r="AC266">
            <v>0.53</v>
          </cell>
        </row>
        <row r="267">
          <cell r="B267" t="str">
            <v>FSS4-1102</v>
          </cell>
          <cell r="C267">
            <v>5</v>
          </cell>
          <cell r="D267">
            <v>2</v>
          </cell>
          <cell r="E267">
            <v>9000</v>
          </cell>
          <cell r="F267">
            <v>0.74</v>
          </cell>
          <cell r="G267">
            <v>0.7</v>
          </cell>
          <cell r="H267">
            <v>0.62</v>
          </cell>
          <cell r="N267">
            <v>0.71</v>
          </cell>
          <cell r="O267">
            <v>0.68</v>
          </cell>
          <cell r="P267">
            <v>0.65</v>
          </cell>
          <cell r="Q267">
            <v>0.61</v>
          </cell>
          <cell r="R267">
            <v>0.59</v>
          </cell>
          <cell r="S267">
            <v>0.56999999999999995</v>
          </cell>
          <cell r="T267">
            <v>0.69</v>
          </cell>
          <cell r="U267">
            <v>0.66</v>
          </cell>
          <cell r="V267">
            <v>0.63</v>
          </cell>
          <cell r="W267">
            <v>0.6</v>
          </cell>
          <cell r="X267">
            <v>0.57999999999999996</v>
          </cell>
          <cell r="Y267">
            <v>0.56999999999999995</v>
          </cell>
          <cell r="Z267">
            <v>0.62</v>
          </cell>
          <cell r="AA267">
            <v>0.6</v>
          </cell>
          <cell r="AB267">
            <v>0.56999999999999995</v>
          </cell>
          <cell r="AC267">
            <v>0.56000000000000005</v>
          </cell>
        </row>
        <row r="268">
          <cell r="B268" t="str">
            <v>FSS4-1102</v>
          </cell>
          <cell r="C268">
            <v>5</v>
          </cell>
          <cell r="D268">
            <v>2</v>
          </cell>
          <cell r="E268">
            <v>9000</v>
          </cell>
          <cell r="F268">
            <v>0.74</v>
          </cell>
          <cell r="G268">
            <v>0.7</v>
          </cell>
          <cell r="H268">
            <v>0.62</v>
          </cell>
          <cell r="N268">
            <v>0.73</v>
          </cell>
          <cell r="O268">
            <v>0.7</v>
          </cell>
          <cell r="P268">
            <v>0.67</v>
          </cell>
          <cell r="Q268">
            <v>0.61</v>
          </cell>
          <cell r="R268">
            <v>0.6</v>
          </cell>
          <cell r="S268">
            <v>0.57999999999999996</v>
          </cell>
          <cell r="T268">
            <v>0.7</v>
          </cell>
          <cell r="U268">
            <v>0.68</v>
          </cell>
          <cell r="V268">
            <v>0.65</v>
          </cell>
          <cell r="W268">
            <v>0.61</v>
          </cell>
          <cell r="X268">
            <v>0.59</v>
          </cell>
          <cell r="Y268">
            <v>0.57999999999999996</v>
          </cell>
          <cell r="Z268">
            <v>0.64</v>
          </cell>
          <cell r="AA268">
            <v>0.62</v>
          </cell>
          <cell r="AB268">
            <v>0.57999999999999996</v>
          </cell>
          <cell r="AC268">
            <v>0.56999999999999995</v>
          </cell>
        </row>
        <row r="269">
          <cell r="B269" t="str">
            <v>FSS4-1103</v>
          </cell>
          <cell r="C269">
            <v>5</v>
          </cell>
          <cell r="D269">
            <v>3</v>
          </cell>
          <cell r="E269">
            <v>9000</v>
          </cell>
          <cell r="F269">
            <v>0.74</v>
          </cell>
          <cell r="G269">
            <v>0.7</v>
          </cell>
          <cell r="H269">
            <v>0.62</v>
          </cell>
          <cell r="N269">
            <v>0.3</v>
          </cell>
          <cell r="O269">
            <v>0.24</v>
          </cell>
          <cell r="P269">
            <v>0.21</v>
          </cell>
          <cell r="Q269">
            <v>0.28000000000000003</v>
          </cell>
          <cell r="R269">
            <v>0.23</v>
          </cell>
          <cell r="S269">
            <v>0.2</v>
          </cell>
          <cell r="T269">
            <v>0.28999999999999998</v>
          </cell>
          <cell r="U269">
            <v>0.24</v>
          </cell>
          <cell r="V269">
            <v>0.2</v>
          </cell>
          <cell r="W269">
            <v>0.27</v>
          </cell>
          <cell r="X269">
            <v>0.23</v>
          </cell>
          <cell r="Y269">
            <v>0.2</v>
          </cell>
          <cell r="Z269">
            <v>0.23</v>
          </cell>
          <cell r="AA269">
            <v>0.2</v>
          </cell>
          <cell r="AB269">
            <v>0.22</v>
          </cell>
          <cell r="AC269">
            <v>0.2</v>
          </cell>
        </row>
        <row r="270">
          <cell r="B270" t="str">
            <v>FSS4-1103</v>
          </cell>
          <cell r="C270">
            <v>5</v>
          </cell>
          <cell r="D270">
            <v>3</v>
          </cell>
          <cell r="E270">
            <v>9000</v>
          </cell>
          <cell r="F270">
            <v>0.74</v>
          </cell>
          <cell r="G270">
            <v>0.7</v>
          </cell>
          <cell r="H270">
            <v>0.62</v>
          </cell>
          <cell r="N270">
            <v>0.35</v>
          </cell>
          <cell r="O270">
            <v>0.3</v>
          </cell>
          <cell r="P270">
            <v>0.26</v>
          </cell>
          <cell r="Q270">
            <v>0.32</v>
          </cell>
          <cell r="R270">
            <v>0.28000000000000003</v>
          </cell>
          <cell r="S270">
            <v>0.25</v>
          </cell>
          <cell r="T270">
            <v>0.35</v>
          </cell>
          <cell r="U270">
            <v>0.28999999999999998</v>
          </cell>
          <cell r="V270">
            <v>0.26</v>
          </cell>
          <cell r="W270">
            <v>0.32</v>
          </cell>
          <cell r="X270">
            <v>0.27</v>
          </cell>
          <cell r="Y270">
            <v>0.25</v>
          </cell>
          <cell r="Z270">
            <v>0.28000000000000003</v>
          </cell>
          <cell r="AA270">
            <v>0.25</v>
          </cell>
          <cell r="AB270">
            <v>0.27</v>
          </cell>
          <cell r="AC270">
            <v>0.24</v>
          </cell>
        </row>
        <row r="271">
          <cell r="B271" t="str">
            <v>FSS4-201</v>
          </cell>
          <cell r="C271">
            <v>3</v>
          </cell>
          <cell r="D271">
            <v>1</v>
          </cell>
          <cell r="E271">
            <v>1200</v>
          </cell>
          <cell r="F271">
            <v>0.74</v>
          </cell>
          <cell r="G271">
            <v>0.7</v>
          </cell>
          <cell r="H271">
            <v>0.62</v>
          </cell>
          <cell r="N271">
            <v>0.39</v>
          </cell>
          <cell r="O271">
            <v>0.33</v>
          </cell>
          <cell r="P271">
            <v>0.3</v>
          </cell>
          <cell r="Q271">
            <v>0.35</v>
          </cell>
          <cell r="R271">
            <v>0.31</v>
          </cell>
          <cell r="S271">
            <v>0.28000000000000003</v>
          </cell>
          <cell r="T271">
            <v>0.38</v>
          </cell>
          <cell r="U271">
            <v>0.33</v>
          </cell>
          <cell r="V271">
            <v>0.28999999999999998</v>
          </cell>
          <cell r="W271">
            <v>0.34</v>
          </cell>
          <cell r="X271">
            <v>0.31</v>
          </cell>
          <cell r="Y271">
            <v>0.28000000000000003</v>
          </cell>
          <cell r="Z271">
            <v>0.32</v>
          </cell>
          <cell r="AA271">
            <v>0.28999999999999998</v>
          </cell>
          <cell r="AB271">
            <v>0.3</v>
          </cell>
          <cell r="AC271">
            <v>0.28000000000000003</v>
          </cell>
        </row>
        <row r="272">
          <cell r="B272" t="str">
            <v>FSS4-202</v>
          </cell>
          <cell r="C272">
            <v>4</v>
          </cell>
          <cell r="D272">
            <v>2</v>
          </cell>
          <cell r="E272">
            <v>1200</v>
          </cell>
          <cell r="F272">
            <v>0.74</v>
          </cell>
          <cell r="G272">
            <v>0.7</v>
          </cell>
          <cell r="H272">
            <v>0.62</v>
          </cell>
          <cell r="N272">
            <v>0.42</v>
          </cell>
          <cell r="O272">
            <v>0.37</v>
          </cell>
          <cell r="P272">
            <v>0.33</v>
          </cell>
          <cell r="Q272">
            <v>0.37</v>
          </cell>
          <cell r="R272">
            <v>0.34</v>
          </cell>
          <cell r="S272">
            <v>0.31</v>
          </cell>
          <cell r="T272">
            <v>0.41</v>
          </cell>
          <cell r="U272">
            <v>0.36</v>
          </cell>
          <cell r="V272">
            <v>0.33</v>
          </cell>
          <cell r="W272">
            <v>0.37</v>
          </cell>
          <cell r="X272">
            <v>0.34</v>
          </cell>
          <cell r="Y272">
            <v>0.31</v>
          </cell>
          <cell r="Z272">
            <v>0.35</v>
          </cell>
          <cell r="AA272">
            <v>0.32</v>
          </cell>
          <cell r="AB272">
            <v>0.33</v>
          </cell>
          <cell r="AC272">
            <v>0.31</v>
          </cell>
        </row>
        <row r="273">
          <cell r="B273" t="str">
            <v>FSS4-321</v>
          </cell>
          <cell r="C273">
            <v>3</v>
          </cell>
          <cell r="D273">
            <v>1</v>
          </cell>
          <cell r="E273">
            <v>3200</v>
          </cell>
          <cell r="F273">
            <v>0.74</v>
          </cell>
          <cell r="G273">
            <v>0.7</v>
          </cell>
          <cell r="H273">
            <v>0.62</v>
          </cell>
          <cell r="N273">
            <v>0.44</v>
          </cell>
          <cell r="O273">
            <v>0.4</v>
          </cell>
          <cell r="P273">
            <v>0.36</v>
          </cell>
          <cell r="Q273">
            <v>0.39</v>
          </cell>
          <cell r="R273">
            <v>0.36</v>
          </cell>
          <cell r="S273">
            <v>0.33</v>
          </cell>
          <cell r="T273">
            <v>0.43</v>
          </cell>
          <cell r="U273">
            <v>0.39</v>
          </cell>
          <cell r="V273">
            <v>0.36</v>
          </cell>
          <cell r="W273">
            <v>0.38</v>
          </cell>
          <cell r="X273">
            <v>0.36</v>
          </cell>
          <cell r="Y273">
            <v>0.33</v>
          </cell>
          <cell r="Z273">
            <v>0.37</v>
          </cell>
          <cell r="AA273">
            <v>0.34</v>
          </cell>
          <cell r="AB273">
            <v>0.35</v>
          </cell>
          <cell r="AC273">
            <v>0.33</v>
          </cell>
        </row>
        <row r="274">
          <cell r="B274" t="str">
            <v>FSS4-322</v>
          </cell>
          <cell r="C274">
            <v>4</v>
          </cell>
          <cell r="D274">
            <v>2</v>
          </cell>
          <cell r="E274">
            <v>3200</v>
          </cell>
          <cell r="F274">
            <v>0.74</v>
          </cell>
          <cell r="G274">
            <v>0.7</v>
          </cell>
          <cell r="H274">
            <v>0.62</v>
          </cell>
          <cell r="N274">
            <v>0.48</v>
          </cell>
          <cell r="O274">
            <v>0.43</v>
          </cell>
          <cell r="P274">
            <v>0.4</v>
          </cell>
          <cell r="Q274">
            <v>0.41</v>
          </cell>
          <cell r="R274">
            <v>0.39</v>
          </cell>
          <cell r="S274">
            <v>0.37</v>
          </cell>
          <cell r="T274">
            <v>0.46</v>
          </cell>
          <cell r="U274">
            <v>0.42</v>
          </cell>
          <cell r="V274">
            <v>0.39</v>
          </cell>
          <cell r="W274">
            <v>0.41</v>
          </cell>
          <cell r="X274">
            <v>0.38</v>
          </cell>
          <cell r="Y274">
            <v>0.36</v>
          </cell>
          <cell r="Z274">
            <v>0.4</v>
          </cell>
          <cell r="AA274">
            <v>0.38</v>
          </cell>
          <cell r="AB274">
            <v>0.37</v>
          </cell>
          <cell r="AC274">
            <v>0.36</v>
          </cell>
        </row>
        <row r="275">
          <cell r="B275" t="str">
            <v>FSS4-401</v>
          </cell>
          <cell r="C275">
            <v>3</v>
          </cell>
          <cell r="D275">
            <v>1</v>
          </cell>
          <cell r="E275">
            <v>3000</v>
          </cell>
          <cell r="F275">
            <v>0.74</v>
          </cell>
          <cell r="G275">
            <v>0.7</v>
          </cell>
          <cell r="H275">
            <v>0.62</v>
          </cell>
          <cell r="N275">
            <v>0.49</v>
          </cell>
          <cell r="O275">
            <v>0.46</v>
          </cell>
          <cell r="P275">
            <v>0.43</v>
          </cell>
          <cell r="Q275">
            <v>0.43</v>
          </cell>
          <cell r="R275">
            <v>0.4</v>
          </cell>
          <cell r="S275">
            <v>0.39</v>
          </cell>
          <cell r="T275">
            <v>0.48</v>
          </cell>
          <cell r="U275">
            <v>0.45</v>
          </cell>
          <cell r="V275">
            <v>0.42</v>
          </cell>
          <cell r="W275">
            <v>0.42</v>
          </cell>
          <cell r="X275">
            <v>0.4</v>
          </cell>
          <cell r="Y275">
            <v>0.38</v>
          </cell>
          <cell r="Z275">
            <v>0.42</v>
          </cell>
          <cell r="AA275">
            <v>0.4</v>
          </cell>
          <cell r="AB275">
            <v>0.39</v>
          </cell>
          <cell r="AC275">
            <v>0.38</v>
          </cell>
        </row>
        <row r="276">
          <cell r="B276" t="str">
            <v>FSS4-402</v>
          </cell>
          <cell r="C276">
            <v>4</v>
          </cell>
          <cell r="D276">
            <v>2</v>
          </cell>
          <cell r="E276">
            <v>3000</v>
          </cell>
          <cell r="F276">
            <v>0.74</v>
          </cell>
          <cell r="G276">
            <v>0.7</v>
          </cell>
          <cell r="H276">
            <v>0.62</v>
          </cell>
          <cell r="N276">
            <v>0.51</v>
          </cell>
          <cell r="O276">
            <v>0.48</v>
          </cell>
          <cell r="P276">
            <v>0.45</v>
          </cell>
          <cell r="Q276">
            <v>0.43</v>
          </cell>
          <cell r="R276">
            <v>0.42</v>
          </cell>
          <cell r="S276">
            <v>0.4</v>
          </cell>
          <cell r="T276">
            <v>0.49</v>
          </cell>
          <cell r="U276">
            <v>0.46</v>
          </cell>
          <cell r="V276">
            <v>0.44</v>
          </cell>
          <cell r="W276">
            <v>0.43</v>
          </cell>
          <cell r="X276">
            <v>0.41</v>
          </cell>
          <cell r="Y276">
            <v>0.4</v>
          </cell>
          <cell r="Z276">
            <v>0.44</v>
          </cell>
          <cell r="AA276">
            <v>0.42</v>
          </cell>
          <cell r="AB276">
            <v>0.4</v>
          </cell>
          <cell r="AC276">
            <v>0.39</v>
          </cell>
        </row>
        <row r="277">
          <cell r="B277" t="str">
            <v>FSS4-403</v>
          </cell>
          <cell r="C277">
            <v>4</v>
          </cell>
          <cell r="D277">
            <v>3</v>
          </cell>
          <cell r="E277">
            <v>3000</v>
          </cell>
          <cell r="F277">
            <v>0.74</v>
          </cell>
          <cell r="G277">
            <v>0.7</v>
          </cell>
          <cell r="H277">
            <v>0.62</v>
          </cell>
          <cell r="N277">
            <v>0.53</v>
          </cell>
          <cell r="O277">
            <v>0.5</v>
          </cell>
          <cell r="P277">
            <v>0.48</v>
          </cell>
          <cell r="Q277">
            <v>0.45</v>
          </cell>
          <cell r="R277">
            <v>0.43</v>
          </cell>
          <cell r="S277">
            <v>0.42</v>
          </cell>
          <cell r="T277">
            <v>0.51</v>
          </cell>
          <cell r="U277">
            <v>0.48</v>
          </cell>
          <cell r="V277">
            <v>0.46</v>
          </cell>
          <cell r="W277">
            <v>0.44</v>
          </cell>
          <cell r="X277">
            <v>0.43</v>
          </cell>
          <cell r="Y277">
            <v>0.41</v>
          </cell>
          <cell r="Z277">
            <v>0.46</v>
          </cell>
          <cell r="AA277">
            <v>0.44</v>
          </cell>
          <cell r="AB277">
            <v>0.42</v>
          </cell>
          <cell r="AC277">
            <v>0.41</v>
          </cell>
        </row>
        <row r="278">
          <cell r="B278" t="str">
            <v>FSS4-451</v>
          </cell>
          <cell r="C278">
            <v>3</v>
          </cell>
          <cell r="D278">
            <v>1</v>
          </cell>
          <cell r="E278">
            <v>4500</v>
          </cell>
          <cell r="F278">
            <v>0.74</v>
          </cell>
          <cell r="G278">
            <v>0.7</v>
          </cell>
          <cell r="H278">
            <v>0.62</v>
          </cell>
          <cell r="N278">
            <v>0.54</v>
          </cell>
          <cell r="O278">
            <v>0.51</v>
          </cell>
          <cell r="P278">
            <v>0.49</v>
          </cell>
          <cell r="Q278">
            <v>0.45</v>
          </cell>
          <cell r="R278">
            <v>0.44</v>
          </cell>
          <cell r="S278">
            <v>0.43</v>
          </cell>
          <cell r="T278">
            <v>0.52</v>
          </cell>
          <cell r="U278">
            <v>0.5</v>
          </cell>
          <cell r="V278">
            <v>0.48</v>
          </cell>
          <cell r="W278">
            <v>0.45</v>
          </cell>
          <cell r="X278">
            <v>0.44</v>
          </cell>
          <cell r="Y278">
            <v>0.43</v>
          </cell>
          <cell r="Z278">
            <v>0.47</v>
          </cell>
          <cell r="AA278">
            <v>0.45</v>
          </cell>
          <cell r="AB278">
            <v>0.43</v>
          </cell>
          <cell r="AC278">
            <v>0.42</v>
          </cell>
        </row>
        <row r="279">
          <cell r="B279" t="str">
            <v>FSS4-452</v>
          </cell>
          <cell r="C279">
            <v>4</v>
          </cell>
          <cell r="D279">
            <v>2</v>
          </cell>
          <cell r="E279">
            <v>4500</v>
          </cell>
          <cell r="F279">
            <v>0.74</v>
          </cell>
          <cell r="G279">
            <v>0.7</v>
          </cell>
          <cell r="H279">
            <v>0.62</v>
          </cell>
          <cell r="N279">
            <v>0.27</v>
          </cell>
          <cell r="O279">
            <v>0.22</v>
          </cell>
          <cell r="P279">
            <v>0.18</v>
          </cell>
          <cell r="Q279">
            <v>0.25</v>
          </cell>
          <cell r="R279">
            <v>0.21</v>
          </cell>
          <cell r="S279">
            <v>0.18</v>
          </cell>
          <cell r="T279">
            <v>0.26</v>
          </cell>
          <cell r="U279">
            <v>0.21</v>
          </cell>
          <cell r="V279">
            <v>0.18</v>
          </cell>
          <cell r="W279">
            <v>0.25</v>
          </cell>
          <cell r="X279">
            <v>0.2</v>
          </cell>
          <cell r="Y279">
            <v>0.18</v>
          </cell>
          <cell r="Z279">
            <v>0.21</v>
          </cell>
          <cell r="AA279">
            <v>0.18</v>
          </cell>
          <cell r="AB279">
            <v>0.2</v>
          </cell>
          <cell r="AC279">
            <v>0.18</v>
          </cell>
        </row>
        <row r="280">
          <cell r="B280" t="str">
            <v>HRF1-HF100</v>
          </cell>
          <cell r="D280">
            <v>1</v>
          </cell>
          <cell r="E280">
            <v>3900</v>
          </cell>
          <cell r="F280">
            <v>0.7</v>
          </cell>
          <cell r="G280">
            <v>0.66</v>
          </cell>
          <cell r="H280">
            <v>0.62</v>
          </cell>
          <cell r="N280">
            <v>0.32</v>
          </cell>
          <cell r="O280">
            <v>0.27</v>
          </cell>
          <cell r="P280">
            <v>0.23</v>
          </cell>
          <cell r="Q280">
            <v>0.28999999999999998</v>
          </cell>
          <cell r="R280">
            <v>0.25</v>
          </cell>
          <cell r="S280">
            <v>0.22</v>
          </cell>
          <cell r="T280">
            <v>0.31</v>
          </cell>
          <cell r="U280">
            <v>0.26</v>
          </cell>
          <cell r="V280">
            <v>0.23</v>
          </cell>
          <cell r="W280">
            <v>0.28000000000000003</v>
          </cell>
          <cell r="X280">
            <v>0.25</v>
          </cell>
          <cell r="Y280">
            <v>0.22</v>
          </cell>
          <cell r="Z280">
            <v>0.25</v>
          </cell>
          <cell r="AA280">
            <v>0.22</v>
          </cell>
          <cell r="AB280">
            <v>0.24</v>
          </cell>
          <cell r="AC280">
            <v>0.22</v>
          </cell>
        </row>
        <row r="281">
          <cell r="B281" t="str">
            <v>HRF1-HF200</v>
          </cell>
          <cell r="D281">
            <v>1</v>
          </cell>
          <cell r="E281">
            <v>9000</v>
          </cell>
          <cell r="F281">
            <v>0.7</v>
          </cell>
          <cell r="G281">
            <v>0.66</v>
          </cell>
          <cell r="H281">
            <v>0.62</v>
          </cell>
          <cell r="N281">
            <v>0.35</v>
          </cell>
          <cell r="O281">
            <v>0.3</v>
          </cell>
          <cell r="P281">
            <v>0.26</v>
          </cell>
          <cell r="Q281">
            <v>0.31</v>
          </cell>
          <cell r="R281">
            <v>0.28000000000000003</v>
          </cell>
          <cell r="S281">
            <v>0.25</v>
          </cell>
          <cell r="T281">
            <v>0.34</v>
          </cell>
          <cell r="U281">
            <v>0.28999999999999998</v>
          </cell>
          <cell r="V281">
            <v>0.26</v>
          </cell>
          <cell r="W281">
            <v>0.31</v>
          </cell>
          <cell r="X281">
            <v>0.27</v>
          </cell>
          <cell r="Y281">
            <v>0.25</v>
          </cell>
          <cell r="Z281">
            <v>0.28000000000000003</v>
          </cell>
          <cell r="AA281">
            <v>0.26</v>
          </cell>
          <cell r="AB281">
            <v>0.27</v>
          </cell>
          <cell r="AC281">
            <v>0.25</v>
          </cell>
        </row>
        <row r="282">
          <cell r="B282" t="str">
            <v>HRF1-HF250</v>
          </cell>
          <cell r="D282">
            <v>1</v>
          </cell>
          <cell r="E282">
            <v>11800</v>
          </cell>
          <cell r="F282">
            <v>0.7</v>
          </cell>
          <cell r="G282">
            <v>0.66</v>
          </cell>
          <cell r="H282">
            <v>0.62</v>
          </cell>
          <cell r="N282">
            <v>0.38</v>
          </cell>
          <cell r="O282">
            <v>0.33</v>
          </cell>
          <cell r="P282">
            <v>0.3</v>
          </cell>
          <cell r="Q282">
            <v>0.34</v>
          </cell>
          <cell r="R282">
            <v>0.3</v>
          </cell>
          <cell r="S282">
            <v>0.28000000000000003</v>
          </cell>
          <cell r="T282">
            <v>0.37</v>
          </cell>
          <cell r="U282">
            <v>0.32</v>
          </cell>
          <cell r="V282">
            <v>0.28999999999999998</v>
          </cell>
          <cell r="W282">
            <v>0.33</v>
          </cell>
          <cell r="X282">
            <v>0.3</v>
          </cell>
          <cell r="Y282">
            <v>0.28000000000000003</v>
          </cell>
          <cell r="Z282">
            <v>0.31</v>
          </cell>
          <cell r="AA282">
            <v>0.28999999999999998</v>
          </cell>
          <cell r="AB282">
            <v>0.28999999999999998</v>
          </cell>
          <cell r="AC282">
            <v>0.27</v>
          </cell>
        </row>
        <row r="283">
          <cell r="B283" t="str">
            <v>HRF1-HF300</v>
          </cell>
          <cell r="D283">
            <v>1</v>
          </cell>
          <cell r="E283">
            <v>15200</v>
          </cell>
          <cell r="F283">
            <v>0.7</v>
          </cell>
          <cell r="G283">
            <v>0.66</v>
          </cell>
          <cell r="H283">
            <v>0.62</v>
          </cell>
          <cell r="N283">
            <v>0.4</v>
          </cell>
          <cell r="O283">
            <v>0.36</v>
          </cell>
          <cell r="P283">
            <v>0.32</v>
          </cell>
          <cell r="Q283">
            <v>0.35</v>
          </cell>
          <cell r="R283">
            <v>0.32</v>
          </cell>
          <cell r="S283">
            <v>0.3</v>
          </cell>
          <cell r="T283">
            <v>0.39</v>
          </cell>
          <cell r="U283">
            <v>0.35</v>
          </cell>
          <cell r="V283">
            <v>0.32</v>
          </cell>
          <cell r="W283">
            <v>0.35</v>
          </cell>
          <cell r="X283">
            <v>0.32</v>
          </cell>
          <cell r="Y283">
            <v>0.3</v>
          </cell>
          <cell r="Z283">
            <v>0.33</v>
          </cell>
          <cell r="AA283">
            <v>0.31</v>
          </cell>
          <cell r="AB283">
            <v>0.31</v>
          </cell>
          <cell r="AC283">
            <v>0.28999999999999998</v>
          </cell>
        </row>
        <row r="284">
          <cell r="B284" t="str">
            <v>HRF1-HF40</v>
          </cell>
          <cell r="D284">
            <v>1</v>
          </cell>
          <cell r="E284">
            <v>1300</v>
          </cell>
          <cell r="F284">
            <v>0.7</v>
          </cell>
          <cell r="G284">
            <v>0.66</v>
          </cell>
          <cell r="H284">
            <v>0.62</v>
          </cell>
          <cell r="N284">
            <v>0.43</v>
          </cell>
          <cell r="O284">
            <v>0.39</v>
          </cell>
          <cell r="P284">
            <v>0.36</v>
          </cell>
          <cell r="Q284">
            <v>0.37</v>
          </cell>
          <cell r="R284">
            <v>0.35</v>
          </cell>
          <cell r="S284">
            <v>0.33</v>
          </cell>
          <cell r="T284">
            <v>0.41</v>
          </cell>
          <cell r="U284">
            <v>0.38</v>
          </cell>
          <cell r="V284">
            <v>0.35</v>
          </cell>
          <cell r="W284">
            <v>0.37</v>
          </cell>
          <cell r="X284">
            <v>0.34</v>
          </cell>
          <cell r="Y284">
            <v>0.32</v>
          </cell>
          <cell r="Z284">
            <v>0.36</v>
          </cell>
          <cell r="AA284">
            <v>0.34</v>
          </cell>
          <cell r="AB284">
            <v>0.34</v>
          </cell>
          <cell r="AC284">
            <v>0.32</v>
          </cell>
        </row>
        <row r="285">
          <cell r="B285" t="str">
            <v>HRF1-HF400</v>
          </cell>
          <cell r="D285">
            <v>1</v>
          </cell>
          <cell r="E285">
            <v>21000</v>
          </cell>
          <cell r="F285">
            <v>0.7</v>
          </cell>
          <cell r="G285">
            <v>0.66</v>
          </cell>
          <cell r="H285">
            <v>0.62</v>
          </cell>
          <cell r="N285">
            <v>0.44</v>
          </cell>
          <cell r="O285">
            <v>0.41</v>
          </cell>
          <cell r="P285">
            <v>0.38</v>
          </cell>
          <cell r="Q285">
            <v>0.38</v>
          </cell>
          <cell r="R285">
            <v>0.36</v>
          </cell>
          <cell r="S285">
            <v>0.35</v>
          </cell>
          <cell r="T285">
            <v>0.43</v>
          </cell>
          <cell r="U285">
            <v>0.4</v>
          </cell>
          <cell r="V285">
            <v>0.38</v>
          </cell>
          <cell r="W285">
            <v>0.38</v>
          </cell>
          <cell r="X285">
            <v>0.36</v>
          </cell>
          <cell r="Y285">
            <v>0.34</v>
          </cell>
          <cell r="Z285">
            <v>0.38</v>
          </cell>
          <cell r="AA285">
            <v>0.36</v>
          </cell>
          <cell r="AB285">
            <v>0.35</v>
          </cell>
          <cell r="AC285">
            <v>0.34</v>
          </cell>
        </row>
        <row r="286">
          <cell r="B286" t="str">
            <v>HRF1-M100</v>
          </cell>
          <cell r="D286">
            <v>1</v>
          </cell>
          <cell r="E286">
            <v>6000</v>
          </cell>
          <cell r="F286">
            <v>0.62</v>
          </cell>
          <cell r="G286">
            <v>0.57999999999999996</v>
          </cell>
          <cell r="H286">
            <v>0.55000000000000004</v>
          </cell>
          <cell r="N286">
            <v>0.46</v>
          </cell>
          <cell r="O286">
            <v>0.43</v>
          </cell>
          <cell r="P286">
            <v>0.4</v>
          </cell>
          <cell r="Q286">
            <v>0.39</v>
          </cell>
          <cell r="R286">
            <v>0.37</v>
          </cell>
          <cell r="S286">
            <v>0.36</v>
          </cell>
          <cell r="T286">
            <v>0.44</v>
          </cell>
          <cell r="U286">
            <v>0.42</v>
          </cell>
          <cell r="V286">
            <v>0.39</v>
          </cell>
          <cell r="W286">
            <v>0.39</v>
          </cell>
          <cell r="X286">
            <v>0.37</v>
          </cell>
          <cell r="Y286">
            <v>0.36</v>
          </cell>
          <cell r="Z286">
            <v>0.39</v>
          </cell>
          <cell r="AA286">
            <v>0.38</v>
          </cell>
          <cell r="AB286">
            <v>0.36</v>
          </cell>
          <cell r="AC286">
            <v>0.35</v>
          </cell>
        </row>
        <row r="287">
          <cell r="B287" t="str">
            <v>HRF1-M250</v>
          </cell>
          <cell r="D287">
            <v>1</v>
          </cell>
          <cell r="E287">
            <v>16000</v>
          </cell>
          <cell r="F287">
            <v>0.62</v>
          </cell>
          <cell r="G287">
            <v>0.57999999999999996</v>
          </cell>
          <cell r="H287">
            <v>0.55000000000000004</v>
          </cell>
          <cell r="N287">
            <v>0.47</v>
          </cell>
          <cell r="O287">
            <v>0.45</v>
          </cell>
          <cell r="P287">
            <v>0.43</v>
          </cell>
          <cell r="Q287">
            <v>0.4</v>
          </cell>
          <cell r="R287">
            <v>0.39</v>
          </cell>
          <cell r="S287">
            <v>0.38</v>
          </cell>
          <cell r="T287">
            <v>0.46</v>
          </cell>
          <cell r="U287">
            <v>0.44</v>
          </cell>
          <cell r="V287">
            <v>0.42</v>
          </cell>
          <cell r="W287">
            <v>0.4</v>
          </cell>
          <cell r="X287">
            <v>0.38</v>
          </cell>
          <cell r="Y287">
            <v>0.37</v>
          </cell>
          <cell r="Z287">
            <v>0.41</v>
          </cell>
          <cell r="AA287">
            <v>0.4</v>
          </cell>
          <cell r="AB287">
            <v>0.38</v>
          </cell>
          <cell r="AC287">
            <v>0.37</v>
          </cell>
        </row>
        <row r="288">
          <cell r="B288" t="str">
            <v>HRF1-M300</v>
          </cell>
          <cell r="D288">
            <v>1</v>
          </cell>
          <cell r="E288">
            <v>21000</v>
          </cell>
          <cell r="F288">
            <v>0.62</v>
          </cell>
          <cell r="G288">
            <v>0.57999999999999996</v>
          </cell>
          <cell r="H288">
            <v>0.55000000000000004</v>
          </cell>
          <cell r="N288">
            <v>0.48</v>
          </cell>
          <cell r="O288">
            <v>0.46</v>
          </cell>
          <cell r="P288">
            <v>0.44</v>
          </cell>
          <cell r="Q288">
            <v>0.41</v>
          </cell>
          <cell r="R288">
            <v>0.4</v>
          </cell>
          <cell r="S288">
            <v>0.39</v>
          </cell>
          <cell r="T288">
            <v>0.47</v>
          </cell>
          <cell r="U288">
            <v>0.45</v>
          </cell>
          <cell r="V288">
            <v>0.43</v>
          </cell>
          <cell r="W288">
            <v>0.4</v>
          </cell>
          <cell r="X288">
            <v>0.39</v>
          </cell>
          <cell r="Y288">
            <v>0.38</v>
          </cell>
          <cell r="Z288">
            <v>0.42</v>
          </cell>
          <cell r="AA288">
            <v>0.41</v>
          </cell>
          <cell r="AB288">
            <v>0.38</v>
          </cell>
          <cell r="AC288">
            <v>0.38</v>
          </cell>
        </row>
        <row r="289">
          <cell r="B289" t="str">
            <v>HRF1-M400</v>
          </cell>
          <cell r="D289">
            <v>1</v>
          </cell>
          <cell r="E289">
            <v>30500</v>
          </cell>
          <cell r="F289">
            <v>0.62</v>
          </cell>
          <cell r="G289">
            <v>0.57999999999999996</v>
          </cell>
          <cell r="H289">
            <v>0.55000000000000004</v>
          </cell>
          <cell r="N289">
            <v>0.27</v>
          </cell>
          <cell r="O289">
            <v>0.22</v>
          </cell>
          <cell r="P289">
            <v>0.19</v>
          </cell>
          <cell r="Q289">
            <v>0.25</v>
          </cell>
          <cell r="R289">
            <v>0.21</v>
          </cell>
          <cell r="S289">
            <v>0.18</v>
          </cell>
          <cell r="T289">
            <v>0.26</v>
          </cell>
          <cell r="U289">
            <v>0.22</v>
          </cell>
          <cell r="V289">
            <v>0.18</v>
          </cell>
          <cell r="W289">
            <v>0.25</v>
          </cell>
          <cell r="X289">
            <v>0.21</v>
          </cell>
          <cell r="Y289">
            <v>0.18</v>
          </cell>
          <cell r="Z289">
            <v>0.21</v>
          </cell>
          <cell r="AA289">
            <v>0.18</v>
          </cell>
          <cell r="AB289">
            <v>0.2</v>
          </cell>
          <cell r="AC289">
            <v>0.18</v>
          </cell>
        </row>
        <row r="290">
          <cell r="B290" t="str">
            <v>HRF1-NH180</v>
          </cell>
          <cell r="D290">
            <v>1</v>
          </cell>
          <cell r="E290">
            <v>18000</v>
          </cell>
          <cell r="F290">
            <v>0.75</v>
          </cell>
          <cell r="G290">
            <v>0.7</v>
          </cell>
          <cell r="H290">
            <v>0.66</v>
          </cell>
          <cell r="N290">
            <v>0.32</v>
          </cell>
          <cell r="O290">
            <v>0.27</v>
          </cell>
          <cell r="P290">
            <v>0.24</v>
          </cell>
          <cell r="Q290">
            <v>0.28999999999999998</v>
          </cell>
          <cell r="R290">
            <v>0.25</v>
          </cell>
          <cell r="S290">
            <v>0.23</v>
          </cell>
          <cell r="T290">
            <v>0.32</v>
          </cell>
          <cell r="U290">
            <v>0.26</v>
          </cell>
          <cell r="V290">
            <v>0.24</v>
          </cell>
          <cell r="W290">
            <v>0.28999999999999998</v>
          </cell>
          <cell r="X290">
            <v>0.25</v>
          </cell>
          <cell r="Y290">
            <v>0.23</v>
          </cell>
          <cell r="Z290">
            <v>0.25</v>
          </cell>
          <cell r="AA290">
            <v>0.23</v>
          </cell>
          <cell r="AB290">
            <v>0.25</v>
          </cell>
          <cell r="AC290">
            <v>0.22</v>
          </cell>
        </row>
        <row r="291">
          <cell r="B291" t="str">
            <v>HRF1-NH220</v>
          </cell>
          <cell r="D291">
            <v>1</v>
          </cell>
          <cell r="E291">
            <v>25000</v>
          </cell>
          <cell r="F291">
            <v>0.75</v>
          </cell>
          <cell r="G291">
            <v>0.7</v>
          </cell>
          <cell r="H291">
            <v>0.66</v>
          </cell>
          <cell r="N291">
            <v>0.35</v>
          </cell>
          <cell r="O291">
            <v>0.3</v>
          </cell>
          <cell r="P291">
            <v>0.27</v>
          </cell>
          <cell r="Q291">
            <v>0.32</v>
          </cell>
          <cell r="R291">
            <v>0.28000000000000003</v>
          </cell>
          <cell r="S291">
            <v>0.25</v>
          </cell>
          <cell r="T291">
            <v>0.35</v>
          </cell>
          <cell r="U291">
            <v>0.3</v>
          </cell>
          <cell r="V291">
            <v>0.26</v>
          </cell>
          <cell r="W291">
            <v>0.31</v>
          </cell>
          <cell r="X291">
            <v>0.28000000000000003</v>
          </cell>
          <cell r="Y291">
            <v>0.25</v>
          </cell>
          <cell r="Z291">
            <v>0.28999999999999998</v>
          </cell>
          <cell r="AA291">
            <v>0.26</v>
          </cell>
          <cell r="AB291">
            <v>0.27</v>
          </cell>
          <cell r="AC291">
            <v>0.25</v>
          </cell>
        </row>
        <row r="292">
          <cell r="B292" t="str">
            <v>HRF1-NH270</v>
          </cell>
          <cell r="D292">
            <v>1</v>
          </cell>
          <cell r="E292">
            <v>31500</v>
          </cell>
          <cell r="F292">
            <v>0.75</v>
          </cell>
          <cell r="G292">
            <v>0.7</v>
          </cell>
          <cell r="H292">
            <v>0.66</v>
          </cell>
          <cell r="N292">
            <v>0.38</v>
          </cell>
          <cell r="O292">
            <v>0.34</v>
          </cell>
          <cell r="P292">
            <v>0.3</v>
          </cell>
          <cell r="Q292">
            <v>0.34</v>
          </cell>
          <cell r="R292">
            <v>0.31</v>
          </cell>
          <cell r="S292">
            <v>0.28000000000000003</v>
          </cell>
          <cell r="T292">
            <v>0.37</v>
          </cell>
          <cell r="U292">
            <v>0.33</v>
          </cell>
          <cell r="V292">
            <v>0.3</v>
          </cell>
          <cell r="W292">
            <v>0.34</v>
          </cell>
          <cell r="X292">
            <v>0.31</v>
          </cell>
          <cell r="Y292">
            <v>0.28000000000000003</v>
          </cell>
          <cell r="Z292">
            <v>0.32</v>
          </cell>
          <cell r="AA292">
            <v>0.28999999999999998</v>
          </cell>
          <cell r="AB292">
            <v>0.3</v>
          </cell>
          <cell r="AC292">
            <v>0.28000000000000003</v>
          </cell>
        </row>
        <row r="293">
          <cell r="B293" t="str">
            <v>HRF1-NH360</v>
          </cell>
          <cell r="D293">
            <v>1</v>
          </cell>
          <cell r="E293">
            <v>45000</v>
          </cell>
          <cell r="F293">
            <v>0.75</v>
          </cell>
          <cell r="G293">
            <v>0.7</v>
          </cell>
          <cell r="H293">
            <v>0.66</v>
          </cell>
          <cell r="N293">
            <v>0.4</v>
          </cell>
          <cell r="O293">
            <v>0.36</v>
          </cell>
          <cell r="P293">
            <v>0.33</v>
          </cell>
          <cell r="Q293">
            <v>0.35</v>
          </cell>
          <cell r="R293">
            <v>0.33</v>
          </cell>
          <cell r="S293">
            <v>0.3</v>
          </cell>
          <cell r="T293">
            <v>0.39</v>
          </cell>
          <cell r="U293">
            <v>0.35</v>
          </cell>
          <cell r="V293">
            <v>0.33</v>
          </cell>
          <cell r="W293">
            <v>0.35</v>
          </cell>
          <cell r="X293">
            <v>0.33</v>
          </cell>
          <cell r="Y293">
            <v>0.3</v>
          </cell>
          <cell r="Z293">
            <v>0.34</v>
          </cell>
          <cell r="AA293">
            <v>0.31</v>
          </cell>
          <cell r="AB293">
            <v>0.32</v>
          </cell>
          <cell r="AC293">
            <v>0.3</v>
          </cell>
        </row>
        <row r="294">
          <cell r="B294" t="str">
            <v>HRF2-HF100</v>
          </cell>
          <cell r="D294">
            <v>1</v>
          </cell>
          <cell r="E294">
            <v>3900</v>
          </cell>
          <cell r="F294">
            <v>0.7</v>
          </cell>
          <cell r="G294">
            <v>0.66</v>
          </cell>
          <cell r="H294">
            <v>0.62</v>
          </cell>
          <cell r="N294">
            <v>0.44</v>
          </cell>
          <cell r="O294">
            <v>0.39</v>
          </cell>
          <cell r="P294">
            <v>0.36</v>
          </cell>
          <cell r="Q294">
            <v>0.37</v>
          </cell>
          <cell r="R294">
            <v>0.35</v>
          </cell>
          <cell r="S294">
            <v>0.34</v>
          </cell>
          <cell r="T294">
            <v>0.42</v>
          </cell>
          <cell r="U294">
            <v>0.38</v>
          </cell>
          <cell r="V294">
            <v>0.35</v>
          </cell>
          <cell r="W294">
            <v>0.37</v>
          </cell>
          <cell r="X294">
            <v>0.35</v>
          </cell>
          <cell r="Y294">
            <v>0.33</v>
          </cell>
          <cell r="Z294">
            <v>0.36</v>
          </cell>
          <cell r="AA294">
            <v>0.35</v>
          </cell>
          <cell r="AB294">
            <v>0.34</v>
          </cell>
          <cell r="AC294">
            <v>0.33</v>
          </cell>
        </row>
        <row r="295">
          <cell r="B295" t="str">
            <v>HRF2-HF200</v>
          </cell>
          <cell r="D295">
            <v>1</v>
          </cell>
          <cell r="E295">
            <v>9000</v>
          </cell>
          <cell r="F295">
            <v>0.7</v>
          </cell>
          <cell r="G295">
            <v>0.66</v>
          </cell>
          <cell r="H295">
            <v>0.62</v>
          </cell>
          <cell r="N295">
            <v>0.45</v>
          </cell>
          <cell r="O295">
            <v>0.42</v>
          </cell>
          <cell r="P295">
            <v>0.39</v>
          </cell>
          <cell r="Q295">
            <v>0.39</v>
          </cell>
          <cell r="R295">
            <v>0.36</v>
          </cell>
          <cell r="S295">
            <v>0.35</v>
          </cell>
          <cell r="T295">
            <v>0.44</v>
          </cell>
          <cell r="U295">
            <v>0.41</v>
          </cell>
          <cell r="V295">
            <v>0.38</v>
          </cell>
          <cell r="W295">
            <v>0.38</v>
          </cell>
          <cell r="X295">
            <v>0.36</v>
          </cell>
          <cell r="Y295">
            <v>0.35</v>
          </cell>
          <cell r="Z295">
            <v>0.38</v>
          </cell>
          <cell r="AA295">
            <v>0.36</v>
          </cell>
          <cell r="AB295">
            <v>0.35</v>
          </cell>
          <cell r="AC295">
            <v>0.35</v>
          </cell>
        </row>
        <row r="296">
          <cell r="B296" t="str">
            <v>HRF2-HF250</v>
          </cell>
          <cell r="D296">
            <v>1</v>
          </cell>
          <cell r="E296">
            <v>11800</v>
          </cell>
          <cell r="F296">
            <v>0.7</v>
          </cell>
          <cell r="G296">
            <v>0.66</v>
          </cell>
          <cell r="H296">
            <v>0.62</v>
          </cell>
          <cell r="N296">
            <v>0.46</v>
          </cell>
          <cell r="O296">
            <v>0.44</v>
          </cell>
          <cell r="P296">
            <v>0.41</v>
          </cell>
          <cell r="Q296">
            <v>0.39</v>
          </cell>
          <cell r="R296">
            <v>0.38</v>
          </cell>
          <cell r="S296">
            <v>0.36</v>
          </cell>
          <cell r="T296">
            <v>0.45</v>
          </cell>
          <cell r="U296">
            <v>0.42</v>
          </cell>
          <cell r="V296">
            <v>0.4</v>
          </cell>
          <cell r="W296">
            <v>0.39</v>
          </cell>
          <cell r="X296">
            <v>0.37</v>
          </cell>
          <cell r="Y296">
            <v>0.36</v>
          </cell>
          <cell r="Z296">
            <v>0.4</v>
          </cell>
          <cell r="AA296">
            <v>0.38</v>
          </cell>
          <cell r="AB296">
            <v>0.36</v>
          </cell>
          <cell r="AC296">
            <v>0.37</v>
          </cell>
        </row>
        <row r="297">
          <cell r="B297" t="str">
            <v>HRF2-HF300</v>
          </cell>
          <cell r="D297">
            <v>1</v>
          </cell>
          <cell r="E297">
            <v>15200</v>
          </cell>
          <cell r="F297">
            <v>0.7</v>
          </cell>
          <cell r="G297">
            <v>0.66</v>
          </cell>
          <cell r="H297">
            <v>0.62</v>
          </cell>
          <cell r="N297">
            <v>0.48</v>
          </cell>
          <cell r="O297">
            <v>0.46</v>
          </cell>
          <cell r="P297">
            <v>0.44</v>
          </cell>
          <cell r="Q297">
            <v>0.41</v>
          </cell>
          <cell r="R297">
            <v>0.39</v>
          </cell>
          <cell r="S297">
            <v>0.38</v>
          </cell>
          <cell r="T297">
            <v>0.46</v>
          </cell>
          <cell r="U297">
            <v>0.44</v>
          </cell>
          <cell r="V297">
            <v>0.42</v>
          </cell>
          <cell r="W297">
            <v>0.4</v>
          </cell>
          <cell r="X297">
            <v>0.39</v>
          </cell>
          <cell r="Y297">
            <v>0.37</v>
          </cell>
          <cell r="Z297">
            <v>0.42</v>
          </cell>
          <cell r="AA297">
            <v>0.4</v>
          </cell>
          <cell r="AB297">
            <v>0.38</v>
          </cell>
          <cell r="AC297">
            <v>0.38</v>
          </cell>
        </row>
        <row r="298">
          <cell r="B298" t="str">
            <v>HRF2-HF40</v>
          </cell>
          <cell r="D298">
            <v>1</v>
          </cell>
          <cell r="E298">
            <v>1300</v>
          </cell>
          <cell r="F298">
            <v>0.7</v>
          </cell>
          <cell r="G298">
            <v>0.66</v>
          </cell>
          <cell r="H298">
            <v>0.62</v>
          </cell>
          <cell r="N298">
            <v>0.49</v>
          </cell>
          <cell r="O298">
            <v>0.46</v>
          </cell>
          <cell r="P298">
            <v>0.45</v>
          </cell>
          <cell r="Q298">
            <v>0.41</v>
          </cell>
          <cell r="R298">
            <v>0.4</v>
          </cell>
          <cell r="S298">
            <v>0.39</v>
          </cell>
          <cell r="T298">
            <v>0.47</v>
          </cell>
          <cell r="U298">
            <v>0.46</v>
          </cell>
          <cell r="V298">
            <v>0.44</v>
          </cell>
          <cell r="W298">
            <v>0.41</v>
          </cell>
          <cell r="X298">
            <v>0.4</v>
          </cell>
          <cell r="Y298">
            <v>0.39</v>
          </cell>
          <cell r="Z298">
            <v>0.43</v>
          </cell>
          <cell r="AA298">
            <v>0.41</v>
          </cell>
          <cell r="AB298">
            <v>0.39</v>
          </cell>
          <cell r="AC298">
            <v>0.38</v>
          </cell>
        </row>
        <row r="299">
          <cell r="B299" t="str">
            <v>HRF2-HF400</v>
          </cell>
          <cell r="D299">
            <v>1</v>
          </cell>
          <cell r="E299">
            <v>21000</v>
          </cell>
          <cell r="F299">
            <v>0.7</v>
          </cell>
          <cell r="G299">
            <v>0.66</v>
          </cell>
          <cell r="H299">
            <v>0.62</v>
          </cell>
          <cell r="N299">
            <v>0.24</v>
          </cell>
          <cell r="O299">
            <v>0.2</v>
          </cell>
          <cell r="P299">
            <v>0.16</v>
          </cell>
          <cell r="Q299">
            <v>0.23</v>
          </cell>
          <cell r="R299">
            <v>0.19</v>
          </cell>
          <cell r="S299">
            <v>0.16</v>
          </cell>
          <cell r="T299">
            <v>0.23</v>
          </cell>
          <cell r="U299">
            <v>0.19</v>
          </cell>
          <cell r="V299">
            <v>0.16</v>
          </cell>
          <cell r="W299">
            <v>0.23</v>
          </cell>
          <cell r="X299">
            <v>0.18</v>
          </cell>
          <cell r="Y299">
            <v>0.16</v>
          </cell>
          <cell r="Z299">
            <v>0.19</v>
          </cell>
          <cell r="AA299">
            <v>0.16</v>
          </cell>
          <cell r="AB299">
            <v>0.18</v>
          </cell>
          <cell r="AC299">
            <v>0.16</v>
          </cell>
        </row>
        <row r="300">
          <cell r="B300" t="str">
            <v>HRF2-M100</v>
          </cell>
          <cell r="D300">
            <v>1</v>
          </cell>
          <cell r="E300">
            <v>6000</v>
          </cell>
          <cell r="F300">
            <v>0.62</v>
          </cell>
          <cell r="G300">
            <v>0.57999999999999996</v>
          </cell>
          <cell r="H300">
            <v>0.55000000000000004</v>
          </cell>
          <cell r="N300">
            <v>0.28999999999999998</v>
          </cell>
          <cell r="O300">
            <v>0.24</v>
          </cell>
          <cell r="P300">
            <v>0.21</v>
          </cell>
          <cell r="Q300">
            <v>0.26</v>
          </cell>
          <cell r="R300">
            <v>0.23</v>
          </cell>
          <cell r="S300">
            <v>0.2</v>
          </cell>
          <cell r="T300">
            <v>0.28000000000000003</v>
          </cell>
          <cell r="U300">
            <v>0.23</v>
          </cell>
          <cell r="V300">
            <v>0.21</v>
          </cell>
          <cell r="W300">
            <v>0.25</v>
          </cell>
          <cell r="X300">
            <v>0.23</v>
          </cell>
          <cell r="Y300">
            <v>0.2</v>
          </cell>
          <cell r="Z300">
            <v>0.23</v>
          </cell>
          <cell r="AA300">
            <v>0.2</v>
          </cell>
          <cell r="AB300">
            <v>0.22</v>
          </cell>
          <cell r="AC300">
            <v>0.2</v>
          </cell>
        </row>
        <row r="301">
          <cell r="B301" t="str">
            <v>HRF2-M250</v>
          </cell>
          <cell r="D301">
            <v>1</v>
          </cell>
          <cell r="E301">
            <v>16000</v>
          </cell>
          <cell r="F301">
            <v>0.62</v>
          </cell>
          <cell r="G301">
            <v>0.57999999999999996</v>
          </cell>
          <cell r="H301">
            <v>0.55000000000000004</v>
          </cell>
          <cell r="N301">
            <v>0.32</v>
          </cell>
          <cell r="O301">
            <v>0.27</v>
          </cell>
          <cell r="P301">
            <v>0.23</v>
          </cell>
          <cell r="Q301">
            <v>0.28000000000000003</v>
          </cell>
          <cell r="R301">
            <v>0.25</v>
          </cell>
          <cell r="S301">
            <v>0.23</v>
          </cell>
          <cell r="T301">
            <v>0.31</v>
          </cell>
          <cell r="U301">
            <v>0.26</v>
          </cell>
          <cell r="V301">
            <v>0.23</v>
          </cell>
          <cell r="W301">
            <v>0.28000000000000003</v>
          </cell>
          <cell r="X301">
            <v>0.24</v>
          </cell>
          <cell r="Y301">
            <v>0.23</v>
          </cell>
          <cell r="Z301">
            <v>0.25</v>
          </cell>
          <cell r="AA301">
            <v>0.23</v>
          </cell>
          <cell r="AB301">
            <v>0.24</v>
          </cell>
          <cell r="AC301">
            <v>0.23</v>
          </cell>
        </row>
        <row r="302">
          <cell r="B302" t="str">
            <v>HRF2-M300</v>
          </cell>
          <cell r="D302">
            <v>1</v>
          </cell>
          <cell r="E302">
            <v>21000</v>
          </cell>
          <cell r="F302">
            <v>0.62</v>
          </cell>
          <cell r="G302">
            <v>0.57999999999999996</v>
          </cell>
          <cell r="H302">
            <v>0.55000000000000004</v>
          </cell>
          <cell r="N302">
            <v>0.34</v>
          </cell>
          <cell r="O302">
            <v>0.3</v>
          </cell>
          <cell r="P302">
            <v>0.27</v>
          </cell>
          <cell r="Q302">
            <v>0.31</v>
          </cell>
          <cell r="R302">
            <v>0.27</v>
          </cell>
          <cell r="S302">
            <v>0.25</v>
          </cell>
          <cell r="T302">
            <v>0.33</v>
          </cell>
          <cell r="U302">
            <v>0.28999999999999998</v>
          </cell>
          <cell r="V302">
            <v>0.26</v>
          </cell>
          <cell r="W302">
            <v>0.3</v>
          </cell>
          <cell r="X302">
            <v>0.27</v>
          </cell>
          <cell r="Y302">
            <v>0.25</v>
          </cell>
          <cell r="Z302">
            <v>0.28000000000000003</v>
          </cell>
          <cell r="AA302">
            <v>0.26</v>
          </cell>
          <cell r="AB302">
            <v>0.26</v>
          </cell>
          <cell r="AC302">
            <v>0.24</v>
          </cell>
        </row>
        <row r="303">
          <cell r="B303" t="str">
            <v>HRF2-M400</v>
          </cell>
          <cell r="D303">
            <v>1</v>
          </cell>
          <cell r="E303">
            <v>30500</v>
          </cell>
          <cell r="F303">
            <v>0.62</v>
          </cell>
          <cell r="G303">
            <v>0.57999999999999996</v>
          </cell>
          <cell r="H303">
            <v>0.55000000000000004</v>
          </cell>
          <cell r="N303">
            <v>0.36</v>
          </cell>
          <cell r="O303">
            <v>0.32</v>
          </cell>
          <cell r="P303">
            <v>0.28999999999999998</v>
          </cell>
          <cell r="Q303">
            <v>0.32</v>
          </cell>
          <cell r="R303">
            <v>0.28999999999999998</v>
          </cell>
          <cell r="S303">
            <v>0.27</v>
          </cell>
          <cell r="T303">
            <v>0.35</v>
          </cell>
          <cell r="U303">
            <v>0.32</v>
          </cell>
          <cell r="V303">
            <v>0.28999999999999998</v>
          </cell>
          <cell r="W303">
            <v>0.32</v>
          </cell>
          <cell r="X303">
            <v>0.28999999999999998</v>
          </cell>
          <cell r="Y303">
            <v>0.27</v>
          </cell>
          <cell r="Z303">
            <v>0.3</v>
          </cell>
          <cell r="AA303">
            <v>0.28000000000000003</v>
          </cell>
          <cell r="AB303">
            <v>0.28000000000000003</v>
          </cell>
          <cell r="AC303">
            <v>0.26</v>
          </cell>
        </row>
        <row r="304">
          <cell r="B304" t="str">
            <v>HRF2-NH180</v>
          </cell>
          <cell r="D304">
            <v>1</v>
          </cell>
          <cell r="E304">
            <v>18000</v>
          </cell>
          <cell r="F304">
            <v>0.75</v>
          </cell>
          <cell r="G304">
            <v>0.7</v>
          </cell>
          <cell r="H304">
            <v>0.66</v>
          </cell>
          <cell r="N304">
            <v>0.39</v>
          </cell>
          <cell r="O304">
            <v>0.35</v>
          </cell>
          <cell r="P304">
            <v>0.32</v>
          </cell>
          <cell r="Q304">
            <v>0.33</v>
          </cell>
          <cell r="R304">
            <v>0.32</v>
          </cell>
          <cell r="S304">
            <v>0.3</v>
          </cell>
          <cell r="T304">
            <v>0.37</v>
          </cell>
          <cell r="U304">
            <v>0.34</v>
          </cell>
          <cell r="V304">
            <v>0.32</v>
          </cell>
          <cell r="W304">
            <v>0.33</v>
          </cell>
          <cell r="X304">
            <v>0.31</v>
          </cell>
          <cell r="Y304">
            <v>0.28999999999999998</v>
          </cell>
          <cell r="Z304">
            <v>0.32</v>
          </cell>
          <cell r="AA304">
            <v>0.31</v>
          </cell>
          <cell r="AB304">
            <v>0.31</v>
          </cell>
          <cell r="AC304">
            <v>0.28999999999999998</v>
          </cell>
        </row>
        <row r="305">
          <cell r="B305" t="str">
            <v>HRF2-NH220</v>
          </cell>
          <cell r="D305">
            <v>1</v>
          </cell>
          <cell r="E305">
            <v>25000</v>
          </cell>
          <cell r="F305">
            <v>0.75</v>
          </cell>
          <cell r="G305">
            <v>0.7</v>
          </cell>
          <cell r="H305">
            <v>0.66</v>
          </cell>
          <cell r="N305">
            <v>0.4</v>
          </cell>
          <cell r="O305">
            <v>0.37</v>
          </cell>
          <cell r="P305">
            <v>0.34</v>
          </cell>
          <cell r="Q305">
            <v>0.34</v>
          </cell>
          <cell r="R305">
            <v>0.32</v>
          </cell>
          <cell r="S305">
            <v>0.32</v>
          </cell>
          <cell r="T305">
            <v>0.39</v>
          </cell>
          <cell r="U305">
            <v>0.36</v>
          </cell>
          <cell r="V305">
            <v>0.34</v>
          </cell>
          <cell r="W305">
            <v>0.34</v>
          </cell>
          <cell r="X305">
            <v>0.32</v>
          </cell>
          <cell r="Y305">
            <v>0.31</v>
          </cell>
          <cell r="Z305">
            <v>0.34</v>
          </cell>
          <cell r="AA305">
            <v>0.33</v>
          </cell>
          <cell r="AB305">
            <v>0.32</v>
          </cell>
          <cell r="AC305">
            <v>0.31</v>
          </cell>
        </row>
        <row r="306">
          <cell r="B306" t="str">
            <v>HRF2-NH270</v>
          </cell>
          <cell r="D306">
            <v>1</v>
          </cell>
          <cell r="E306">
            <v>31500</v>
          </cell>
          <cell r="F306">
            <v>0.75</v>
          </cell>
          <cell r="G306">
            <v>0.7</v>
          </cell>
          <cell r="H306">
            <v>0.66</v>
          </cell>
          <cell r="N306">
            <v>0.41</v>
          </cell>
          <cell r="O306">
            <v>0.39</v>
          </cell>
          <cell r="P306">
            <v>0.36</v>
          </cell>
          <cell r="Q306">
            <v>0.35</v>
          </cell>
          <cell r="R306">
            <v>0.33</v>
          </cell>
          <cell r="S306">
            <v>0.32</v>
          </cell>
          <cell r="T306">
            <v>0.4</v>
          </cell>
          <cell r="U306">
            <v>0.38</v>
          </cell>
          <cell r="V306">
            <v>0.35</v>
          </cell>
          <cell r="W306">
            <v>0.35</v>
          </cell>
          <cell r="X306">
            <v>0.33</v>
          </cell>
          <cell r="Y306">
            <v>0.32</v>
          </cell>
          <cell r="Z306">
            <v>0.35</v>
          </cell>
          <cell r="AA306">
            <v>0.34</v>
          </cell>
          <cell r="AB306">
            <v>0.32</v>
          </cell>
          <cell r="AC306">
            <v>0.32</v>
          </cell>
        </row>
        <row r="307">
          <cell r="B307" t="str">
            <v>HRF2-NH360</v>
          </cell>
          <cell r="D307">
            <v>1</v>
          </cell>
          <cell r="E307">
            <v>45000</v>
          </cell>
          <cell r="F307">
            <v>0.75</v>
          </cell>
          <cell r="G307">
            <v>0.7</v>
          </cell>
          <cell r="H307">
            <v>0.66</v>
          </cell>
          <cell r="N307">
            <v>0.42</v>
          </cell>
          <cell r="O307">
            <v>0.41</v>
          </cell>
          <cell r="P307">
            <v>0.39</v>
          </cell>
          <cell r="Q307">
            <v>0.36</v>
          </cell>
          <cell r="R307">
            <v>0.35</v>
          </cell>
          <cell r="S307">
            <v>0.34</v>
          </cell>
          <cell r="T307">
            <v>0.41</v>
          </cell>
          <cell r="U307">
            <v>0.4</v>
          </cell>
          <cell r="V307">
            <v>0.38</v>
          </cell>
          <cell r="W307">
            <v>0.36</v>
          </cell>
          <cell r="X307">
            <v>0.34</v>
          </cell>
          <cell r="Y307">
            <v>0.33</v>
          </cell>
          <cell r="Z307">
            <v>0.37</v>
          </cell>
          <cell r="AA307">
            <v>0.36</v>
          </cell>
          <cell r="AB307">
            <v>0.34</v>
          </cell>
          <cell r="AC307">
            <v>0.33</v>
          </cell>
        </row>
        <row r="308">
          <cell r="B308" t="str">
            <v>HRL1-HF100</v>
          </cell>
          <cell r="D308">
            <v>1</v>
          </cell>
          <cell r="E308">
            <v>3900</v>
          </cell>
          <cell r="F308">
            <v>0.74</v>
          </cell>
          <cell r="G308">
            <v>0.7</v>
          </cell>
          <cell r="H308">
            <v>0.62</v>
          </cell>
          <cell r="N308">
            <v>0.43</v>
          </cell>
          <cell r="O308">
            <v>0.41</v>
          </cell>
          <cell r="P308">
            <v>0.4</v>
          </cell>
          <cell r="Q308">
            <v>0.37</v>
          </cell>
          <cell r="R308">
            <v>0.36</v>
          </cell>
          <cell r="S308">
            <v>0.35</v>
          </cell>
          <cell r="T308">
            <v>0.42</v>
          </cell>
          <cell r="U308">
            <v>0.41</v>
          </cell>
          <cell r="V308">
            <v>0.39</v>
          </cell>
          <cell r="W308">
            <v>0.36</v>
          </cell>
          <cell r="X308">
            <v>0.35</v>
          </cell>
          <cell r="Y308">
            <v>0.34</v>
          </cell>
          <cell r="Z308">
            <v>0.38</v>
          </cell>
          <cell r="AA308">
            <v>0.37</v>
          </cell>
          <cell r="AB308">
            <v>0.34</v>
          </cell>
          <cell r="AC308">
            <v>0.34</v>
          </cell>
        </row>
        <row r="309">
          <cell r="B309" t="str">
            <v>HRL1-HF200</v>
          </cell>
          <cell r="D309">
            <v>1</v>
          </cell>
          <cell r="E309">
            <v>9000</v>
          </cell>
          <cell r="F309">
            <v>0.74</v>
          </cell>
          <cell r="G309">
            <v>0.7</v>
          </cell>
          <cell r="H309">
            <v>0.62</v>
          </cell>
          <cell r="N309">
            <v>0.27</v>
          </cell>
          <cell r="O309">
            <v>0.22</v>
          </cell>
          <cell r="P309">
            <v>0.19</v>
          </cell>
          <cell r="Q309">
            <v>0.24</v>
          </cell>
          <cell r="R309">
            <v>0.21</v>
          </cell>
          <cell r="S309">
            <v>0.18</v>
          </cell>
          <cell r="T309">
            <v>0.26</v>
          </cell>
          <cell r="U309">
            <v>0.22</v>
          </cell>
          <cell r="V309">
            <v>0.19</v>
          </cell>
          <cell r="W309">
            <v>0.24</v>
          </cell>
          <cell r="X309">
            <v>0.21</v>
          </cell>
          <cell r="Y309">
            <v>0.18</v>
          </cell>
          <cell r="Z309">
            <v>0.21</v>
          </cell>
          <cell r="AA309">
            <v>0.19</v>
          </cell>
          <cell r="AB309">
            <v>0.2</v>
          </cell>
          <cell r="AC309">
            <v>0.18</v>
          </cell>
        </row>
        <row r="310">
          <cell r="B310" t="str">
            <v>HRL1-HF250</v>
          </cell>
          <cell r="D310">
            <v>1</v>
          </cell>
          <cell r="E310">
            <v>11800</v>
          </cell>
          <cell r="F310">
            <v>0.74</v>
          </cell>
          <cell r="G310">
            <v>0.7</v>
          </cell>
          <cell r="H310">
            <v>0.62</v>
          </cell>
          <cell r="N310">
            <v>0.31</v>
          </cell>
          <cell r="O310">
            <v>0.26</v>
          </cell>
          <cell r="P310">
            <v>0.23</v>
          </cell>
          <cell r="Q310">
            <v>0.28000000000000003</v>
          </cell>
          <cell r="R310">
            <v>0.24</v>
          </cell>
          <cell r="S310">
            <v>0.22</v>
          </cell>
          <cell r="T310">
            <v>0.3</v>
          </cell>
          <cell r="U310">
            <v>0.26</v>
          </cell>
          <cell r="V310">
            <v>0.23</v>
          </cell>
          <cell r="W310">
            <v>0.27</v>
          </cell>
          <cell r="X310">
            <v>0.24</v>
          </cell>
          <cell r="Y310">
            <v>0.22</v>
          </cell>
          <cell r="Z310">
            <v>0.25</v>
          </cell>
          <cell r="AA310">
            <v>0.22</v>
          </cell>
          <cell r="AB310">
            <v>0.24</v>
          </cell>
          <cell r="AC310">
            <v>0.22</v>
          </cell>
        </row>
        <row r="311">
          <cell r="B311" t="str">
            <v>HRL1-HF300</v>
          </cell>
          <cell r="D311">
            <v>1</v>
          </cell>
          <cell r="E311">
            <v>15200</v>
          </cell>
          <cell r="F311">
            <v>0.74</v>
          </cell>
          <cell r="G311">
            <v>0.7</v>
          </cell>
          <cell r="H311">
            <v>0.62</v>
          </cell>
          <cell r="N311">
            <v>0.33</v>
          </cell>
          <cell r="O311">
            <v>0.28999999999999998</v>
          </cell>
          <cell r="P311">
            <v>0.26</v>
          </cell>
          <cell r="Q311">
            <v>0.3</v>
          </cell>
          <cell r="R311">
            <v>0.27</v>
          </cell>
          <cell r="S311">
            <v>0.25</v>
          </cell>
          <cell r="T311">
            <v>0.33</v>
          </cell>
          <cell r="U311">
            <v>0.28999999999999998</v>
          </cell>
          <cell r="V311">
            <v>0.26</v>
          </cell>
          <cell r="W311">
            <v>0.3</v>
          </cell>
          <cell r="X311">
            <v>0.27</v>
          </cell>
          <cell r="Y311">
            <v>0.25</v>
          </cell>
          <cell r="Z311">
            <v>0.28000000000000003</v>
          </cell>
          <cell r="AA311">
            <v>0.25</v>
          </cell>
          <cell r="AB311">
            <v>0.26</v>
          </cell>
          <cell r="AC311">
            <v>0.24</v>
          </cell>
        </row>
        <row r="312">
          <cell r="B312" t="str">
            <v>HRL1-HF40</v>
          </cell>
          <cell r="D312">
            <v>1</v>
          </cell>
          <cell r="E312">
            <v>1300</v>
          </cell>
          <cell r="F312">
            <v>0.74</v>
          </cell>
          <cell r="G312">
            <v>0.7</v>
          </cell>
          <cell r="H312">
            <v>0.62</v>
          </cell>
          <cell r="N312">
            <v>0.36</v>
          </cell>
          <cell r="O312">
            <v>0.32</v>
          </cell>
          <cell r="P312">
            <v>0.28999999999999998</v>
          </cell>
          <cell r="Q312">
            <v>0.32</v>
          </cell>
          <cell r="R312">
            <v>0.28999999999999998</v>
          </cell>
          <cell r="S312">
            <v>0.27</v>
          </cell>
          <cell r="T312">
            <v>0.35</v>
          </cell>
          <cell r="U312">
            <v>0.31</v>
          </cell>
          <cell r="V312">
            <v>0.28000000000000003</v>
          </cell>
          <cell r="W312">
            <v>0.31</v>
          </cell>
          <cell r="X312">
            <v>0.28999999999999998</v>
          </cell>
          <cell r="Y312">
            <v>0.27</v>
          </cell>
          <cell r="Z312">
            <v>0.3</v>
          </cell>
          <cell r="AA312">
            <v>0.28000000000000003</v>
          </cell>
          <cell r="AB312">
            <v>0.28000000000000003</v>
          </cell>
          <cell r="AC312">
            <v>0.27</v>
          </cell>
        </row>
        <row r="313">
          <cell r="B313" t="str">
            <v>HRL1-HF400</v>
          </cell>
          <cell r="D313">
            <v>1</v>
          </cell>
          <cell r="E313">
            <v>21000</v>
          </cell>
          <cell r="F313">
            <v>0.74</v>
          </cell>
          <cell r="G313">
            <v>0.7</v>
          </cell>
          <cell r="H313">
            <v>0.62</v>
          </cell>
          <cell r="N313">
            <v>0.38</v>
          </cell>
          <cell r="O313">
            <v>0.34</v>
          </cell>
          <cell r="P313">
            <v>0.31</v>
          </cell>
          <cell r="Q313">
            <v>0.33</v>
          </cell>
          <cell r="R313">
            <v>0.31</v>
          </cell>
          <cell r="S313">
            <v>0.28999999999999998</v>
          </cell>
          <cell r="T313">
            <v>0.36</v>
          </cell>
          <cell r="U313">
            <v>0.33</v>
          </cell>
          <cell r="V313">
            <v>0.3</v>
          </cell>
          <cell r="W313">
            <v>0.33</v>
          </cell>
          <cell r="X313">
            <v>0.3</v>
          </cell>
          <cell r="Y313">
            <v>0.28000000000000003</v>
          </cell>
          <cell r="Z313">
            <v>0.32</v>
          </cell>
          <cell r="AA313">
            <v>0.3</v>
          </cell>
          <cell r="AB313">
            <v>0.3</v>
          </cell>
          <cell r="AC313">
            <v>0.28000000000000003</v>
          </cell>
        </row>
        <row r="314">
          <cell r="B314" t="str">
            <v>HRL1-M100</v>
          </cell>
          <cell r="D314">
            <v>1</v>
          </cell>
          <cell r="E314">
            <v>6000</v>
          </cell>
          <cell r="F314">
            <v>0.66</v>
          </cell>
          <cell r="G314">
            <v>0.62</v>
          </cell>
          <cell r="H314">
            <v>0.55000000000000004</v>
          </cell>
          <cell r="N314">
            <v>0.4</v>
          </cell>
          <cell r="O314">
            <v>0.37</v>
          </cell>
          <cell r="P314">
            <v>0.34</v>
          </cell>
          <cell r="Q314">
            <v>0.35</v>
          </cell>
          <cell r="R314">
            <v>0.33</v>
          </cell>
          <cell r="S314">
            <v>0.31</v>
          </cell>
          <cell r="T314">
            <v>0.39</v>
          </cell>
          <cell r="U314">
            <v>0.36</v>
          </cell>
          <cell r="V314">
            <v>0.33</v>
          </cell>
          <cell r="W314">
            <v>0.34</v>
          </cell>
          <cell r="X314">
            <v>0.32</v>
          </cell>
          <cell r="Y314">
            <v>0.31</v>
          </cell>
          <cell r="Z314">
            <v>0.34</v>
          </cell>
          <cell r="AA314">
            <v>0.32</v>
          </cell>
          <cell r="AB314">
            <v>0.32</v>
          </cell>
          <cell r="AC314">
            <v>0.3</v>
          </cell>
        </row>
        <row r="315">
          <cell r="B315" t="str">
            <v>HRL1-M250</v>
          </cell>
          <cell r="D315">
            <v>1</v>
          </cell>
          <cell r="E315">
            <v>16000</v>
          </cell>
          <cell r="F315">
            <v>0.66</v>
          </cell>
          <cell r="G315">
            <v>0.62</v>
          </cell>
          <cell r="H315">
            <v>0.55000000000000004</v>
          </cell>
          <cell r="N315">
            <v>0.41</v>
          </cell>
          <cell r="O315">
            <v>0.39</v>
          </cell>
          <cell r="P315">
            <v>0.36</v>
          </cell>
          <cell r="Q315">
            <v>0.36</v>
          </cell>
          <cell r="R315">
            <v>0.34</v>
          </cell>
          <cell r="S315">
            <v>0.33</v>
          </cell>
          <cell r="T315">
            <v>0.4</v>
          </cell>
          <cell r="U315">
            <v>0.38</v>
          </cell>
          <cell r="V315">
            <v>0.35</v>
          </cell>
          <cell r="W315">
            <v>0.35</v>
          </cell>
          <cell r="X315">
            <v>0.34</v>
          </cell>
          <cell r="Y315">
            <v>0.32</v>
          </cell>
          <cell r="Z315">
            <v>0.36</v>
          </cell>
          <cell r="AA315">
            <v>0.34</v>
          </cell>
          <cell r="AB315">
            <v>0.33</v>
          </cell>
          <cell r="AC315">
            <v>0.32</v>
          </cell>
        </row>
        <row r="316">
          <cell r="B316" t="str">
            <v>HRL1-M300</v>
          </cell>
          <cell r="D316">
            <v>1</v>
          </cell>
          <cell r="E316">
            <v>21000</v>
          </cell>
          <cell r="F316">
            <v>0.66</v>
          </cell>
          <cell r="G316">
            <v>0.62</v>
          </cell>
          <cell r="H316">
            <v>0.55000000000000004</v>
          </cell>
          <cell r="N316">
            <v>0.43</v>
          </cell>
          <cell r="O316">
            <v>0.4</v>
          </cell>
          <cell r="P316">
            <v>0.38</v>
          </cell>
          <cell r="Q316">
            <v>0.36</v>
          </cell>
          <cell r="R316">
            <v>0.35</v>
          </cell>
          <cell r="S316">
            <v>0.34</v>
          </cell>
          <cell r="T316">
            <v>0.41</v>
          </cell>
          <cell r="U316">
            <v>0.39</v>
          </cell>
          <cell r="V316">
            <v>0.37</v>
          </cell>
          <cell r="W316">
            <v>0.36</v>
          </cell>
          <cell r="X316">
            <v>0.35</v>
          </cell>
          <cell r="Y316">
            <v>0.33</v>
          </cell>
          <cell r="Z316">
            <v>0.37</v>
          </cell>
          <cell r="AA316">
            <v>0.35</v>
          </cell>
          <cell r="AB316">
            <v>0.34</v>
          </cell>
          <cell r="AC316">
            <v>0.33</v>
          </cell>
        </row>
        <row r="317">
          <cell r="B317" t="str">
            <v>HRL1-M400</v>
          </cell>
          <cell r="D317">
            <v>1</v>
          </cell>
          <cell r="E317">
            <v>30500</v>
          </cell>
          <cell r="F317">
            <v>0.66</v>
          </cell>
          <cell r="G317">
            <v>0.62</v>
          </cell>
          <cell r="H317">
            <v>0.55000000000000004</v>
          </cell>
          <cell r="N317">
            <v>0.44</v>
          </cell>
          <cell r="O317">
            <v>0.42</v>
          </cell>
          <cell r="P317">
            <v>0.4</v>
          </cell>
          <cell r="Q317">
            <v>0.37</v>
          </cell>
          <cell r="R317">
            <v>0.36</v>
          </cell>
          <cell r="S317">
            <v>0.35</v>
          </cell>
          <cell r="T317">
            <v>0.42</v>
          </cell>
          <cell r="U317">
            <v>0.41</v>
          </cell>
          <cell r="V317">
            <v>0.39</v>
          </cell>
          <cell r="W317">
            <v>0.37</v>
          </cell>
          <cell r="X317">
            <v>0.36</v>
          </cell>
          <cell r="Y317">
            <v>0.35</v>
          </cell>
          <cell r="Z317">
            <v>0.38</v>
          </cell>
          <cell r="AA317">
            <v>0.37</v>
          </cell>
          <cell r="AB317">
            <v>0.35</v>
          </cell>
          <cell r="AC317">
            <v>0.34</v>
          </cell>
        </row>
        <row r="318">
          <cell r="B318" t="str">
            <v>HRL1-NH180</v>
          </cell>
          <cell r="D318">
            <v>1</v>
          </cell>
          <cell r="E318">
            <v>18000</v>
          </cell>
          <cell r="F318">
            <v>0.79</v>
          </cell>
          <cell r="G318">
            <v>0.75</v>
          </cell>
          <cell r="H318">
            <v>0.66</v>
          </cell>
          <cell r="N318">
            <v>0.45</v>
          </cell>
          <cell r="O318">
            <v>0.43</v>
          </cell>
          <cell r="P318">
            <v>0.41</v>
          </cell>
          <cell r="Q318">
            <v>0.38</v>
          </cell>
          <cell r="R318">
            <v>0.37</v>
          </cell>
          <cell r="S318">
            <v>0.36</v>
          </cell>
          <cell r="T318">
            <v>0.43</v>
          </cell>
          <cell r="U318">
            <v>0.42</v>
          </cell>
          <cell r="V318">
            <v>0.4</v>
          </cell>
          <cell r="W318">
            <v>0.37</v>
          </cell>
          <cell r="X318">
            <v>0.36</v>
          </cell>
          <cell r="Y318">
            <v>0.36</v>
          </cell>
          <cell r="Z318">
            <v>0.39</v>
          </cell>
          <cell r="AA318">
            <v>0.38</v>
          </cell>
          <cell r="AB318">
            <v>0.36</v>
          </cell>
          <cell r="AC318">
            <v>0.35</v>
          </cell>
        </row>
        <row r="319">
          <cell r="B319" t="str">
            <v>HRL1-NH220</v>
          </cell>
          <cell r="D319">
            <v>1</v>
          </cell>
          <cell r="E319">
            <v>25000</v>
          </cell>
          <cell r="F319">
            <v>0.79</v>
          </cell>
          <cell r="G319">
            <v>0.75</v>
          </cell>
          <cell r="H319">
            <v>0.66</v>
          </cell>
          <cell r="N319">
            <v>0.27</v>
          </cell>
          <cell r="O319">
            <v>0.21</v>
          </cell>
          <cell r="P319">
            <v>0.18</v>
          </cell>
          <cell r="Q319">
            <v>0.25</v>
          </cell>
          <cell r="R319">
            <v>0.2</v>
          </cell>
          <cell r="S319">
            <v>0.18</v>
          </cell>
          <cell r="T319">
            <v>0.26</v>
          </cell>
          <cell r="U319">
            <v>0.21</v>
          </cell>
          <cell r="V319">
            <v>0.18</v>
          </cell>
          <cell r="W319">
            <v>0.24</v>
          </cell>
          <cell r="X319">
            <v>0.2</v>
          </cell>
          <cell r="Y319">
            <v>0.18</v>
          </cell>
          <cell r="Z319">
            <v>0.21</v>
          </cell>
          <cell r="AA319">
            <v>0.18</v>
          </cell>
          <cell r="AB319">
            <v>0.2</v>
          </cell>
          <cell r="AC319">
            <v>0.17</v>
          </cell>
        </row>
        <row r="320">
          <cell r="B320" t="str">
            <v>HRL1-NH270</v>
          </cell>
          <cell r="D320">
            <v>1</v>
          </cell>
          <cell r="E320">
            <v>31500</v>
          </cell>
          <cell r="F320">
            <v>0.79</v>
          </cell>
          <cell r="G320">
            <v>0.75</v>
          </cell>
          <cell r="H320">
            <v>0.66</v>
          </cell>
          <cell r="N320">
            <v>0.31</v>
          </cell>
          <cell r="O320">
            <v>0.26</v>
          </cell>
          <cell r="P320">
            <v>0.23</v>
          </cell>
          <cell r="Q320">
            <v>0.28000000000000003</v>
          </cell>
          <cell r="R320">
            <v>0.25</v>
          </cell>
          <cell r="S320">
            <v>0.22</v>
          </cell>
          <cell r="T320">
            <v>0.31</v>
          </cell>
          <cell r="U320">
            <v>0.26</v>
          </cell>
          <cell r="V320">
            <v>0.23</v>
          </cell>
          <cell r="W320">
            <v>0.28000000000000003</v>
          </cell>
          <cell r="X320">
            <v>0.24</v>
          </cell>
          <cell r="Y320">
            <v>0.22</v>
          </cell>
          <cell r="Z320">
            <v>0.25</v>
          </cell>
          <cell r="AA320">
            <v>0.22</v>
          </cell>
          <cell r="AB320">
            <v>0.24</v>
          </cell>
          <cell r="AC320">
            <v>0.22</v>
          </cell>
        </row>
        <row r="321">
          <cell r="B321" t="str">
            <v>HRL1-NH360</v>
          </cell>
          <cell r="D321">
            <v>1</v>
          </cell>
          <cell r="E321">
            <v>45000</v>
          </cell>
          <cell r="F321">
            <v>0.79</v>
          </cell>
          <cell r="G321">
            <v>0.75</v>
          </cell>
          <cell r="H321">
            <v>0.66</v>
          </cell>
          <cell r="N321">
            <v>0.34</v>
          </cell>
          <cell r="O321">
            <v>0.3</v>
          </cell>
          <cell r="P321">
            <v>0.26</v>
          </cell>
          <cell r="Q321">
            <v>0.31</v>
          </cell>
          <cell r="R321">
            <v>0.27</v>
          </cell>
          <cell r="S321">
            <v>0.25</v>
          </cell>
          <cell r="T321">
            <v>0.33</v>
          </cell>
          <cell r="U321">
            <v>0.28999999999999998</v>
          </cell>
          <cell r="V321">
            <v>0.26</v>
          </cell>
          <cell r="W321">
            <v>0.3</v>
          </cell>
          <cell r="X321">
            <v>0.27</v>
          </cell>
          <cell r="Y321">
            <v>0.25</v>
          </cell>
          <cell r="Z321">
            <v>0.28000000000000003</v>
          </cell>
          <cell r="AA321">
            <v>0.25</v>
          </cell>
          <cell r="AB321">
            <v>0.26</v>
          </cell>
          <cell r="AC321">
            <v>0.24</v>
          </cell>
        </row>
        <row r="322">
          <cell r="B322" t="str">
            <v>HRL2-HF100</v>
          </cell>
          <cell r="D322">
            <v>1</v>
          </cell>
          <cell r="E322">
            <v>3900</v>
          </cell>
          <cell r="F322">
            <v>0.74</v>
          </cell>
          <cell r="G322">
            <v>0.7</v>
          </cell>
          <cell r="H322">
            <v>0.62</v>
          </cell>
          <cell r="N322">
            <v>0.37</v>
          </cell>
          <cell r="O322">
            <v>0.33</v>
          </cell>
          <cell r="P322">
            <v>0.28999999999999998</v>
          </cell>
          <cell r="Q322">
            <v>0.33</v>
          </cell>
          <cell r="R322">
            <v>0.3</v>
          </cell>
          <cell r="S322">
            <v>0.27</v>
          </cell>
          <cell r="T322">
            <v>0.36</v>
          </cell>
          <cell r="U322">
            <v>0.32</v>
          </cell>
          <cell r="V322">
            <v>0.28999999999999998</v>
          </cell>
          <cell r="W322">
            <v>0.32</v>
          </cell>
          <cell r="X322">
            <v>0.3</v>
          </cell>
          <cell r="Y322">
            <v>0.27</v>
          </cell>
          <cell r="Z322">
            <v>0.31</v>
          </cell>
          <cell r="AA322">
            <v>0.28000000000000003</v>
          </cell>
          <cell r="AB322">
            <v>0.28999999999999998</v>
          </cell>
          <cell r="AC322">
            <v>0.27</v>
          </cell>
        </row>
        <row r="323">
          <cell r="B323" t="str">
            <v>HRL2-HF200</v>
          </cell>
          <cell r="D323">
            <v>1</v>
          </cell>
          <cell r="E323">
            <v>9000</v>
          </cell>
          <cell r="F323">
            <v>0.74</v>
          </cell>
          <cell r="G323">
            <v>0.7</v>
          </cell>
          <cell r="H323">
            <v>0.62</v>
          </cell>
          <cell r="N323">
            <v>0.39</v>
          </cell>
          <cell r="O323">
            <v>0.35</v>
          </cell>
          <cell r="P323">
            <v>0.32</v>
          </cell>
          <cell r="Q323">
            <v>0.34</v>
          </cell>
          <cell r="R323">
            <v>0.32</v>
          </cell>
          <cell r="S323">
            <v>0.28999999999999998</v>
          </cell>
          <cell r="T323">
            <v>0.38</v>
          </cell>
          <cell r="U323">
            <v>0.34</v>
          </cell>
          <cell r="V323">
            <v>0.31</v>
          </cell>
          <cell r="W323">
            <v>0.34</v>
          </cell>
          <cell r="X323">
            <v>0.31</v>
          </cell>
          <cell r="Y323">
            <v>0.28999999999999998</v>
          </cell>
          <cell r="Z323">
            <v>0.33</v>
          </cell>
          <cell r="AA323">
            <v>0.3</v>
          </cell>
          <cell r="AB323">
            <v>0.31</v>
          </cell>
          <cell r="AC323">
            <v>0.28999999999999998</v>
          </cell>
        </row>
        <row r="324">
          <cell r="B324" t="str">
            <v>HRL2-HF250</v>
          </cell>
          <cell r="D324">
            <v>1</v>
          </cell>
          <cell r="E324">
            <v>11800</v>
          </cell>
          <cell r="F324">
            <v>0.74</v>
          </cell>
          <cell r="G324">
            <v>0.7</v>
          </cell>
          <cell r="H324">
            <v>0.62</v>
          </cell>
          <cell r="N324">
            <v>0.42</v>
          </cell>
          <cell r="O324">
            <v>0.38</v>
          </cell>
          <cell r="P324">
            <v>0.35</v>
          </cell>
          <cell r="Q324">
            <v>0.36</v>
          </cell>
          <cell r="R324">
            <v>0.34</v>
          </cell>
          <cell r="S324">
            <v>0.32</v>
          </cell>
          <cell r="T324">
            <v>0.4</v>
          </cell>
          <cell r="U324">
            <v>0.37</v>
          </cell>
          <cell r="V324">
            <v>0.35</v>
          </cell>
          <cell r="W324">
            <v>0.36</v>
          </cell>
          <cell r="X324">
            <v>0.34</v>
          </cell>
          <cell r="Y324">
            <v>0.32</v>
          </cell>
          <cell r="Z324">
            <v>0.35</v>
          </cell>
          <cell r="AA324">
            <v>0.33</v>
          </cell>
          <cell r="AB324">
            <v>0.33</v>
          </cell>
          <cell r="AC324">
            <v>0.31</v>
          </cell>
        </row>
        <row r="325">
          <cell r="B325" t="str">
            <v>HRL2-HF300</v>
          </cell>
          <cell r="D325">
            <v>1</v>
          </cell>
          <cell r="E325">
            <v>15200</v>
          </cell>
          <cell r="F325">
            <v>0.74</v>
          </cell>
          <cell r="G325">
            <v>0.7</v>
          </cell>
          <cell r="H325">
            <v>0.62</v>
          </cell>
          <cell r="N325">
            <v>0.44</v>
          </cell>
          <cell r="O325">
            <v>0.4</v>
          </cell>
          <cell r="P325">
            <v>0.38</v>
          </cell>
          <cell r="Q325">
            <v>0.38</v>
          </cell>
          <cell r="R325">
            <v>0.36</v>
          </cell>
          <cell r="S325">
            <v>0.34</v>
          </cell>
          <cell r="T325">
            <v>0.42</v>
          </cell>
          <cell r="U325">
            <v>0.39</v>
          </cell>
          <cell r="V325">
            <v>0.37</v>
          </cell>
          <cell r="W325">
            <v>0.37</v>
          </cell>
          <cell r="X325">
            <v>0.35</v>
          </cell>
          <cell r="Y325">
            <v>0.34</v>
          </cell>
          <cell r="Z325">
            <v>0.37</v>
          </cell>
          <cell r="AA325">
            <v>0.35</v>
          </cell>
          <cell r="AB325">
            <v>0.34</v>
          </cell>
          <cell r="AC325">
            <v>0.33</v>
          </cell>
        </row>
        <row r="326">
          <cell r="B326" t="str">
            <v>HRL2-HF40</v>
          </cell>
          <cell r="D326">
            <v>1</v>
          </cell>
          <cell r="E326">
            <v>1300</v>
          </cell>
          <cell r="F326">
            <v>0.74</v>
          </cell>
          <cell r="G326">
            <v>0.7</v>
          </cell>
          <cell r="H326">
            <v>0.62</v>
          </cell>
          <cell r="N326">
            <v>0.45</v>
          </cell>
          <cell r="O326">
            <v>0.42</v>
          </cell>
          <cell r="P326">
            <v>0.39</v>
          </cell>
          <cell r="Q326">
            <v>0.38</v>
          </cell>
          <cell r="R326">
            <v>0.37</v>
          </cell>
          <cell r="S326">
            <v>0.35</v>
          </cell>
          <cell r="T326">
            <v>0.43</v>
          </cell>
          <cell r="U326">
            <v>0.41</v>
          </cell>
          <cell r="V326">
            <v>0.39</v>
          </cell>
          <cell r="W326">
            <v>0.38</v>
          </cell>
          <cell r="X326">
            <v>0.36</v>
          </cell>
          <cell r="Y326">
            <v>0.35</v>
          </cell>
          <cell r="Z326">
            <v>0.38</v>
          </cell>
          <cell r="AA326">
            <v>0.37</v>
          </cell>
          <cell r="AB326">
            <v>0.35</v>
          </cell>
          <cell r="AC326">
            <v>0.34</v>
          </cell>
        </row>
        <row r="327">
          <cell r="B327" t="str">
            <v>HRL2-HF400</v>
          </cell>
          <cell r="D327">
            <v>1</v>
          </cell>
          <cell r="E327">
            <v>21000</v>
          </cell>
          <cell r="F327">
            <v>0.74</v>
          </cell>
          <cell r="G327">
            <v>0.7</v>
          </cell>
          <cell r="H327">
            <v>0.62</v>
          </cell>
          <cell r="N327">
            <v>0.46</v>
          </cell>
          <cell r="O327">
            <v>0.44</v>
          </cell>
          <cell r="P327">
            <v>0.42</v>
          </cell>
          <cell r="Q327">
            <v>0.39</v>
          </cell>
          <cell r="R327">
            <v>0.38</v>
          </cell>
          <cell r="S327">
            <v>0.37</v>
          </cell>
          <cell r="T327">
            <v>0.45</v>
          </cell>
          <cell r="U327">
            <v>0.43</v>
          </cell>
          <cell r="V327">
            <v>0.41</v>
          </cell>
          <cell r="W327">
            <v>0.39</v>
          </cell>
          <cell r="X327">
            <v>0.38</v>
          </cell>
          <cell r="Y327">
            <v>0.36</v>
          </cell>
          <cell r="Z327">
            <v>0.4</v>
          </cell>
          <cell r="AA327">
            <v>0.39</v>
          </cell>
          <cell r="AB327">
            <v>0.37</v>
          </cell>
          <cell r="AC327">
            <v>0.36</v>
          </cell>
        </row>
        <row r="328">
          <cell r="B328" t="str">
            <v>HRL2-M100</v>
          </cell>
          <cell r="D328">
            <v>1</v>
          </cell>
          <cell r="E328">
            <v>6000</v>
          </cell>
          <cell r="F328">
            <v>0.66</v>
          </cell>
          <cell r="G328">
            <v>0.62</v>
          </cell>
          <cell r="H328">
            <v>0.55000000000000004</v>
          </cell>
          <cell r="N328">
            <v>0.47</v>
          </cell>
          <cell r="O328">
            <v>0.45</v>
          </cell>
          <cell r="P328">
            <v>0.44</v>
          </cell>
          <cell r="Q328">
            <v>0.4</v>
          </cell>
          <cell r="R328">
            <v>0.39</v>
          </cell>
          <cell r="S328">
            <v>0.38</v>
          </cell>
          <cell r="T328">
            <v>0.46</v>
          </cell>
          <cell r="U328">
            <v>0.44</v>
          </cell>
          <cell r="V328">
            <v>0.42</v>
          </cell>
          <cell r="W328">
            <v>0.39</v>
          </cell>
          <cell r="X328">
            <v>0.38</v>
          </cell>
          <cell r="Y328">
            <v>0.37</v>
          </cell>
          <cell r="Z328">
            <v>0.41</v>
          </cell>
          <cell r="AA328">
            <v>0.4</v>
          </cell>
          <cell r="AB328">
            <v>0.38</v>
          </cell>
          <cell r="AC328">
            <v>0.37</v>
          </cell>
        </row>
        <row r="329">
          <cell r="B329" t="str">
            <v>HRL2-M250</v>
          </cell>
          <cell r="D329">
            <v>1</v>
          </cell>
          <cell r="E329">
            <v>16000</v>
          </cell>
          <cell r="F329">
            <v>0.66</v>
          </cell>
          <cell r="G329">
            <v>0.62</v>
          </cell>
          <cell r="H329">
            <v>0.55000000000000004</v>
          </cell>
          <cell r="N329">
            <v>0.26</v>
          </cell>
          <cell r="O329">
            <v>0.23</v>
          </cell>
          <cell r="P329">
            <v>0.19</v>
          </cell>
          <cell r="Q329">
            <v>0.25</v>
          </cell>
          <cell r="R329">
            <v>0.22</v>
          </cell>
          <cell r="S329">
            <v>0.18</v>
          </cell>
          <cell r="T329">
            <v>0.26</v>
          </cell>
          <cell r="U329">
            <v>0.23</v>
          </cell>
          <cell r="V329">
            <v>0.19</v>
          </cell>
          <cell r="W329">
            <v>0.24</v>
          </cell>
          <cell r="X329">
            <v>0.22</v>
          </cell>
          <cell r="Y329">
            <v>0.18</v>
          </cell>
          <cell r="Z329">
            <v>0.22</v>
          </cell>
          <cell r="AA329">
            <v>0.18</v>
          </cell>
          <cell r="AB329">
            <v>0.21</v>
          </cell>
          <cell r="AC329">
            <v>0.18</v>
          </cell>
        </row>
        <row r="330">
          <cell r="B330" t="str">
            <v>HRL2-M300</v>
          </cell>
          <cell r="D330">
            <v>1</v>
          </cell>
          <cell r="E330">
            <v>21000</v>
          </cell>
          <cell r="F330">
            <v>0.66</v>
          </cell>
          <cell r="G330">
            <v>0.62</v>
          </cell>
          <cell r="H330">
            <v>0.55000000000000004</v>
          </cell>
          <cell r="N330">
            <v>0.32</v>
          </cell>
          <cell r="O330">
            <v>0.28999999999999998</v>
          </cell>
          <cell r="P330">
            <v>0.25</v>
          </cell>
          <cell r="Q330">
            <v>0.3</v>
          </cell>
          <cell r="R330">
            <v>0.27</v>
          </cell>
          <cell r="S330">
            <v>0.24</v>
          </cell>
          <cell r="T330">
            <v>0.32</v>
          </cell>
          <cell r="U330">
            <v>0.28999999999999998</v>
          </cell>
          <cell r="V330">
            <v>0.24</v>
          </cell>
          <cell r="W330">
            <v>0.28999999999999998</v>
          </cell>
          <cell r="X330">
            <v>0.27</v>
          </cell>
          <cell r="Y330">
            <v>0.23</v>
          </cell>
          <cell r="Z330">
            <v>0.27</v>
          </cell>
          <cell r="AA330">
            <v>0.24</v>
          </cell>
          <cell r="AB330">
            <v>0.26</v>
          </cell>
          <cell r="AC330">
            <v>0.23</v>
          </cell>
        </row>
        <row r="331">
          <cell r="B331" t="str">
            <v>HRL2-M400</v>
          </cell>
          <cell r="D331">
            <v>1</v>
          </cell>
          <cell r="E331">
            <v>30500</v>
          </cell>
          <cell r="F331">
            <v>0.66</v>
          </cell>
          <cell r="G331">
            <v>0.62</v>
          </cell>
          <cell r="H331">
            <v>0.55000000000000004</v>
          </cell>
          <cell r="N331">
            <v>0.36</v>
          </cell>
          <cell r="O331">
            <v>0.33</v>
          </cell>
          <cell r="P331">
            <v>0.28000000000000003</v>
          </cell>
          <cell r="Q331">
            <v>0.33</v>
          </cell>
          <cell r="R331">
            <v>0.31</v>
          </cell>
          <cell r="S331">
            <v>0.27</v>
          </cell>
          <cell r="T331">
            <v>0.35</v>
          </cell>
          <cell r="U331">
            <v>0.32</v>
          </cell>
          <cell r="V331">
            <v>0.28000000000000003</v>
          </cell>
          <cell r="W331">
            <v>0.32</v>
          </cell>
          <cell r="X331">
            <v>0.3</v>
          </cell>
          <cell r="Y331">
            <v>0.26</v>
          </cell>
          <cell r="Z331">
            <v>0.31</v>
          </cell>
          <cell r="AA331">
            <v>0.27</v>
          </cell>
          <cell r="AB331">
            <v>0.28999999999999998</v>
          </cell>
          <cell r="AC331">
            <v>0.26</v>
          </cell>
        </row>
        <row r="332">
          <cell r="B332" t="str">
            <v>HRL2-NH180</v>
          </cell>
          <cell r="D332">
            <v>1</v>
          </cell>
          <cell r="E332">
            <v>18000</v>
          </cell>
          <cell r="F332">
            <v>0.79</v>
          </cell>
          <cell r="G332">
            <v>0.75</v>
          </cell>
          <cell r="H332">
            <v>0.66</v>
          </cell>
          <cell r="N332">
            <v>0.4</v>
          </cell>
          <cell r="O332">
            <v>0.37</v>
          </cell>
          <cell r="P332">
            <v>0.03</v>
          </cell>
          <cell r="Q332">
            <v>0.36</v>
          </cell>
          <cell r="R332">
            <v>0.34</v>
          </cell>
          <cell r="S332">
            <v>0.3</v>
          </cell>
          <cell r="T332">
            <v>0.39</v>
          </cell>
          <cell r="U332">
            <v>0.36</v>
          </cell>
          <cell r="V332">
            <v>0.32</v>
          </cell>
          <cell r="W332">
            <v>0.36</v>
          </cell>
          <cell r="X332">
            <v>0.34</v>
          </cell>
          <cell r="Y332">
            <v>0.3</v>
          </cell>
          <cell r="Z332">
            <v>0.34</v>
          </cell>
          <cell r="AA332">
            <v>0.31</v>
          </cell>
          <cell r="AB332">
            <v>0.32</v>
          </cell>
          <cell r="AC332">
            <v>0.28999999999999998</v>
          </cell>
        </row>
        <row r="333">
          <cell r="B333" t="str">
            <v>HRL2-NH220</v>
          </cell>
          <cell r="D333">
            <v>1</v>
          </cell>
          <cell r="E333">
            <v>25000</v>
          </cell>
          <cell r="F333">
            <v>0.79</v>
          </cell>
          <cell r="G333">
            <v>0.75</v>
          </cell>
          <cell r="H333">
            <v>0.66</v>
          </cell>
          <cell r="N333">
            <v>0.43</v>
          </cell>
          <cell r="O333">
            <v>0.4</v>
          </cell>
          <cell r="P333">
            <v>0.35</v>
          </cell>
          <cell r="Q333">
            <v>0.39</v>
          </cell>
          <cell r="R333">
            <v>0.36</v>
          </cell>
          <cell r="S333">
            <v>0.33</v>
          </cell>
          <cell r="T333">
            <v>0.42</v>
          </cell>
          <cell r="U333">
            <v>0.39</v>
          </cell>
          <cell r="V333">
            <v>0.35</v>
          </cell>
          <cell r="W333">
            <v>0.38</v>
          </cell>
          <cell r="X333">
            <v>0.36</v>
          </cell>
          <cell r="Y333">
            <v>0.32</v>
          </cell>
          <cell r="Z333">
            <v>0.37</v>
          </cell>
          <cell r="AA333">
            <v>0.33</v>
          </cell>
          <cell r="AB333">
            <v>0.35</v>
          </cell>
          <cell r="AC333">
            <v>0.32</v>
          </cell>
        </row>
        <row r="334">
          <cell r="B334" t="str">
            <v>HRL2-NH270</v>
          </cell>
          <cell r="D334">
            <v>1</v>
          </cell>
          <cell r="E334">
            <v>31500</v>
          </cell>
          <cell r="F334">
            <v>0.79</v>
          </cell>
          <cell r="G334">
            <v>0.75</v>
          </cell>
          <cell r="H334">
            <v>0.66</v>
          </cell>
          <cell r="N334">
            <v>0.48</v>
          </cell>
          <cell r="O334">
            <v>0.45</v>
          </cell>
          <cell r="P334">
            <v>0.41</v>
          </cell>
          <cell r="Q334">
            <v>0.42</v>
          </cell>
          <cell r="R334">
            <v>0.4</v>
          </cell>
          <cell r="S334">
            <v>0.37</v>
          </cell>
          <cell r="T334">
            <v>0.46</v>
          </cell>
          <cell r="U334">
            <v>0.44</v>
          </cell>
          <cell r="V334">
            <v>0.4</v>
          </cell>
          <cell r="W334">
            <v>0.41</v>
          </cell>
          <cell r="X334">
            <v>0.4</v>
          </cell>
          <cell r="Y334">
            <v>0.37</v>
          </cell>
          <cell r="Z334">
            <v>0.41</v>
          </cell>
          <cell r="AA334">
            <v>0.38</v>
          </cell>
          <cell r="AB334">
            <v>0.38</v>
          </cell>
          <cell r="AC334">
            <v>0.36</v>
          </cell>
        </row>
        <row r="335">
          <cell r="B335" t="str">
            <v>HRL2-NH360</v>
          </cell>
          <cell r="D335">
            <v>1</v>
          </cell>
          <cell r="E335">
            <v>45000</v>
          </cell>
          <cell r="F335">
            <v>0.79</v>
          </cell>
          <cell r="G335">
            <v>0.75</v>
          </cell>
          <cell r="H335">
            <v>0.66</v>
          </cell>
          <cell r="N335">
            <v>0.5</v>
          </cell>
          <cell r="O335">
            <v>0.48</v>
          </cell>
          <cell r="P335">
            <v>0.44</v>
          </cell>
          <cell r="Q335">
            <v>0.44</v>
          </cell>
          <cell r="R335">
            <v>0.42</v>
          </cell>
          <cell r="S335">
            <v>0.4</v>
          </cell>
          <cell r="T335">
            <v>0.49</v>
          </cell>
          <cell r="U335">
            <v>0.47</v>
          </cell>
          <cell r="V335">
            <v>0.43</v>
          </cell>
          <cell r="W335">
            <v>0.43</v>
          </cell>
          <cell r="X335">
            <v>0.42</v>
          </cell>
          <cell r="Y335">
            <v>0.39</v>
          </cell>
          <cell r="Z335">
            <v>0.44</v>
          </cell>
          <cell r="AA335">
            <v>0.41</v>
          </cell>
          <cell r="AB335">
            <v>0.41</v>
          </cell>
          <cell r="AC335">
            <v>0.38</v>
          </cell>
        </row>
        <row r="336">
          <cell r="B336" t="str">
            <v>HRS1-HF100</v>
          </cell>
          <cell r="C336">
            <v>43</v>
          </cell>
          <cell r="D336">
            <v>1</v>
          </cell>
          <cell r="E336">
            <v>3900</v>
          </cell>
          <cell r="F336">
            <v>0.74</v>
          </cell>
          <cell r="G336">
            <v>0.7</v>
          </cell>
          <cell r="H336">
            <v>0.62</v>
          </cell>
          <cell r="N336">
            <v>0.53</v>
          </cell>
          <cell r="O336">
            <v>0.5</v>
          </cell>
          <cell r="P336">
            <v>0.47</v>
          </cell>
          <cell r="Q336">
            <v>0.46</v>
          </cell>
          <cell r="R336">
            <v>0.44</v>
          </cell>
          <cell r="S336">
            <v>0.42</v>
          </cell>
          <cell r="T336">
            <v>0.51</v>
          </cell>
          <cell r="U336">
            <v>0.49</v>
          </cell>
          <cell r="V336">
            <v>0.45</v>
          </cell>
          <cell r="W336">
            <v>0.45</v>
          </cell>
          <cell r="X336">
            <v>0.44</v>
          </cell>
          <cell r="Y336">
            <v>0.41</v>
          </cell>
          <cell r="Z336">
            <v>0.46</v>
          </cell>
          <cell r="AA336">
            <v>0.43</v>
          </cell>
          <cell r="AB336">
            <v>0.42</v>
          </cell>
          <cell r="AC336">
            <v>0.4</v>
          </cell>
        </row>
        <row r="337">
          <cell r="B337" t="str">
            <v>HRS1-HF200</v>
          </cell>
          <cell r="C337">
            <v>44</v>
          </cell>
          <cell r="D337">
            <v>1</v>
          </cell>
          <cell r="E337">
            <v>9000</v>
          </cell>
          <cell r="F337">
            <v>0.74</v>
          </cell>
          <cell r="G337">
            <v>0.7</v>
          </cell>
          <cell r="H337">
            <v>0.62</v>
          </cell>
          <cell r="N337">
            <v>0.55000000000000004</v>
          </cell>
          <cell r="O337">
            <v>0.54</v>
          </cell>
          <cell r="P337">
            <v>0.5</v>
          </cell>
          <cell r="Q337">
            <v>0.48</v>
          </cell>
          <cell r="R337">
            <v>0.46</v>
          </cell>
          <cell r="S337">
            <v>0.44</v>
          </cell>
          <cell r="T337">
            <v>0.53</v>
          </cell>
          <cell r="U337">
            <v>0.52</v>
          </cell>
          <cell r="V337">
            <v>0.49</v>
          </cell>
          <cell r="W337">
            <v>0.47</v>
          </cell>
          <cell r="X337">
            <v>0.46</v>
          </cell>
          <cell r="Y337">
            <v>0.44</v>
          </cell>
          <cell r="Z337">
            <v>0.48</v>
          </cell>
          <cell r="AA337">
            <v>0.46</v>
          </cell>
          <cell r="AB337">
            <v>0.44</v>
          </cell>
          <cell r="AC337">
            <v>0.43</v>
          </cell>
        </row>
        <row r="338">
          <cell r="B338" t="str">
            <v>HRS1-HF250</v>
          </cell>
          <cell r="C338">
            <v>44</v>
          </cell>
          <cell r="D338">
            <v>1</v>
          </cell>
          <cell r="E338">
            <v>11800</v>
          </cell>
          <cell r="F338">
            <v>0.74</v>
          </cell>
          <cell r="G338">
            <v>0.7</v>
          </cell>
          <cell r="H338">
            <v>0.62</v>
          </cell>
          <cell r="N338">
            <v>0.56999999999999995</v>
          </cell>
          <cell r="O338">
            <v>0.56000000000000005</v>
          </cell>
          <cell r="P338">
            <v>0.53</v>
          </cell>
          <cell r="Q338">
            <v>0.49</v>
          </cell>
          <cell r="R338">
            <v>0.48</v>
          </cell>
          <cell r="S338">
            <v>0.46</v>
          </cell>
          <cell r="T338">
            <v>0.55000000000000004</v>
          </cell>
          <cell r="U338">
            <v>0.54</v>
          </cell>
          <cell r="V338">
            <v>0.51</v>
          </cell>
          <cell r="W338">
            <v>0.48</v>
          </cell>
          <cell r="X338">
            <v>0.47</v>
          </cell>
          <cell r="Y338">
            <v>0.45</v>
          </cell>
          <cell r="Z338">
            <v>0.5</v>
          </cell>
          <cell r="AA338">
            <v>0.48</v>
          </cell>
          <cell r="AB338">
            <v>0.46</v>
          </cell>
          <cell r="AC338">
            <v>0.44</v>
          </cell>
        </row>
        <row r="339">
          <cell r="B339" t="str">
            <v>HRS1-HF300</v>
          </cell>
          <cell r="C339">
            <v>44</v>
          </cell>
          <cell r="D339">
            <v>1</v>
          </cell>
          <cell r="E339">
            <v>15200</v>
          </cell>
          <cell r="F339">
            <v>0.74</v>
          </cell>
          <cell r="G339">
            <v>0.7</v>
          </cell>
          <cell r="H339">
            <v>0.62</v>
          </cell>
          <cell r="N339">
            <v>0.31</v>
          </cell>
          <cell r="O339">
            <v>0.24</v>
          </cell>
          <cell r="P339">
            <v>0.19</v>
          </cell>
          <cell r="Q339">
            <v>0.28999999999999998</v>
          </cell>
          <cell r="R339">
            <v>0.23</v>
          </cell>
          <cell r="S339">
            <v>0.19</v>
          </cell>
          <cell r="T339">
            <v>0.3</v>
          </cell>
          <cell r="U339">
            <v>0.23</v>
          </cell>
          <cell r="V339">
            <v>0.19</v>
          </cell>
          <cell r="W339">
            <v>0.28000000000000003</v>
          </cell>
          <cell r="X339">
            <v>0.22</v>
          </cell>
          <cell r="Y339">
            <v>0.19</v>
          </cell>
          <cell r="Z339">
            <v>0.23</v>
          </cell>
          <cell r="AA339">
            <v>0.19</v>
          </cell>
          <cell r="AB339">
            <v>0.22</v>
          </cell>
          <cell r="AC339">
            <v>0.18</v>
          </cell>
        </row>
        <row r="340">
          <cell r="B340" t="str">
            <v>HRS1-HF40</v>
          </cell>
          <cell r="C340">
            <v>43</v>
          </cell>
          <cell r="D340">
            <v>1</v>
          </cell>
          <cell r="E340">
            <v>1300</v>
          </cell>
          <cell r="F340">
            <v>0.74</v>
          </cell>
          <cell r="G340">
            <v>0.7</v>
          </cell>
          <cell r="H340">
            <v>0.62</v>
          </cell>
          <cell r="N340">
            <v>0.36</v>
          </cell>
          <cell r="O340">
            <v>0.28999999999999998</v>
          </cell>
          <cell r="P340">
            <v>0.24</v>
          </cell>
          <cell r="Q340">
            <v>0.33</v>
          </cell>
          <cell r="R340">
            <v>0.27</v>
          </cell>
          <cell r="S340">
            <v>0.23</v>
          </cell>
          <cell r="T340">
            <v>0.35</v>
          </cell>
          <cell r="U340">
            <v>0.28000000000000003</v>
          </cell>
          <cell r="V340">
            <v>0.24</v>
          </cell>
          <cell r="W340">
            <v>0.32</v>
          </cell>
          <cell r="X340">
            <v>0.26</v>
          </cell>
          <cell r="Y340">
            <v>0.23</v>
          </cell>
          <cell r="Z340">
            <v>0.27</v>
          </cell>
          <cell r="AA340">
            <v>0.23</v>
          </cell>
          <cell r="AB340">
            <v>0.26</v>
          </cell>
          <cell r="AC340">
            <v>0.22</v>
          </cell>
        </row>
        <row r="341">
          <cell r="B341" t="str">
            <v>HRS1-HF400</v>
          </cell>
          <cell r="C341">
            <v>44</v>
          </cell>
          <cell r="D341">
            <v>1</v>
          </cell>
          <cell r="E341">
            <v>21000</v>
          </cell>
          <cell r="F341">
            <v>0.74</v>
          </cell>
          <cell r="G341">
            <v>0.7</v>
          </cell>
          <cell r="H341">
            <v>0.62</v>
          </cell>
          <cell r="N341">
            <v>0.4</v>
          </cell>
          <cell r="O341">
            <v>0.33</v>
          </cell>
          <cell r="P341">
            <v>0.28000000000000003</v>
          </cell>
          <cell r="Q341">
            <v>0.36</v>
          </cell>
          <cell r="R341">
            <v>0.31</v>
          </cell>
          <cell r="S341">
            <v>0.27</v>
          </cell>
          <cell r="T341">
            <v>0.39</v>
          </cell>
          <cell r="U341">
            <v>0.32</v>
          </cell>
          <cell r="V341">
            <v>0.28000000000000003</v>
          </cell>
          <cell r="W341">
            <v>0.36</v>
          </cell>
          <cell r="X341">
            <v>0.3</v>
          </cell>
          <cell r="Y341">
            <v>0.27</v>
          </cell>
          <cell r="Z341">
            <v>0.31</v>
          </cell>
          <cell r="AA341">
            <v>0.27</v>
          </cell>
          <cell r="AB341">
            <v>0.3</v>
          </cell>
          <cell r="AC341">
            <v>0.26</v>
          </cell>
        </row>
        <row r="342">
          <cell r="B342" t="str">
            <v>HRS1-M100</v>
          </cell>
          <cell r="C342">
            <v>43</v>
          </cell>
          <cell r="D342">
            <v>1</v>
          </cell>
          <cell r="E342">
            <v>6000</v>
          </cell>
          <cell r="F342">
            <v>0.66</v>
          </cell>
          <cell r="G342">
            <v>0.62</v>
          </cell>
          <cell r="H342">
            <v>0.55000000000000004</v>
          </cell>
          <cell r="N342">
            <v>0.45</v>
          </cell>
          <cell r="O342">
            <v>0.38</v>
          </cell>
          <cell r="P342">
            <v>0.33</v>
          </cell>
          <cell r="Q342">
            <v>0.4</v>
          </cell>
          <cell r="R342">
            <v>0.35</v>
          </cell>
          <cell r="S342">
            <v>0.31</v>
          </cell>
          <cell r="T342">
            <v>0.04</v>
          </cell>
          <cell r="U342">
            <v>0.37</v>
          </cell>
          <cell r="V342">
            <v>0.33</v>
          </cell>
          <cell r="W342">
            <v>0.39</v>
          </cell>
          <cell r="X342">
            <v>0.34</v>
          </cell>
          <cell r="Y342">
            <v>0.31</v>
          </cell>
          <cell r="Z342">
            <v>0.35</v>
          </cell>
          <cell r="AA342">
            <v>0.32</v>
          </cell>
          <cell r="AB342">
            <v>0.33</v>
          </cell>
          <cell r="AC342">
            <v>0.3</v>
          </cell>
        </row>
        <row r="343">
          <cell r="B343" t="str">
            <v>HRS1-M250</v>
          </cell>
          <cell r="C343">
            <v>44</v>
          </cell>
          <cell r="D343">
            <v>1</v>
          </cell>
          <cell r="E343">
            <v>16000</v>
          </cell>
          <cell r="F343">
            <v>0.66</v>
          </cell>
          <cell r="G343">
            <v>0.62</v>
          </cell>
          <cell r="H343">
            <v>0.55000000000000004</v>
          </cell>
          <cell r="N343">
            <v>0.47</v>
          </cell>
          <cell r="O343">
            <v>0.41</v>
          </cell>
          <cell r="P343">
            <v>0.36</v>
          </cell>
          <cell r="Q343">
            <v>0.42</v>
          </cell>
          <cell r="R343">
            <v>0.41</v>
          </cell>
          <cell r="S343">
            <v>0.34</v>
          </cell>
          <cell r="T343">
            <v>0.46</v>
          </cell>
          <cell r="U343">
            <v>0.4</v>
          </cell>
          <cell r="V343">
            <v>0.35</v>
          </cell>
          <cell r="W343">
            <v>0.41</v>
          </cell>
          <cell r="X343">
            <v>0.37</v>
          </cell>
          <cell r="Y343">
            <v>0.33</v>
          </cell>
          <cell r="Z343">
            <v>0.38</v>
          </cell>
          <cell r="AA343">
            <v>0.34</v>
          </cell>
          <cell r="AB343">
            <v>0.36</v>
          </cell>
          <cell r="AC343">
            <v>0.33</v>
          </cell>
        </row>
        <row r="344">
          <cell r="B344" t="str">
            <v>HRS1-M300</v>
          </cell>
          <cell r="C344">
            <v>44</v>
          </cell>
          <cell r="D344">
            <v>1</v>
          </cell>
          <cell r="E344">
            <v>21000</v>
          </cell>
          <cell r="F344">
            <v>0.66</v>
          </cell>
          <cell r="G344">
            <v>0.62</v>
          </cell>
          <cell r="H344">
            <v>0.55000000000000004</v>
          </cell>
          <cell r="N344">
            <v>0.51</v>
          </cell>
          <cell r="O344">
            <v>0.46</v>
          </cell>
          <cell r="P344">
            <v>0.41</v>
          </cell>
          <cell r="Q344">
            <v>0.45</v>
          </cell>
          <cell r="R344">
            <v>0.43</v>
          </cell>
          <cell r="S344">
            <v>0.38</v>
          </cell>
          <cell r="T344">
            <v>0.49</v>
          </cell>
          <cell r="U344">
            <v>0.44</v>
          </cell>
          <cell r="V344">
            <v>0.4</v>
          </cell>
          <cell r="W344">
            <v>0.44</v>
          </cell>
          <cell r="X344">
            <v>0.4</v>
          </cell>
          <cell r="Y344">
            <v>0.37</v>
          </cell>
          <cell r="Z344">
            <v>0.42</v>
          </cell>
          <cell r="AA344">
            <v>0.39</v>
          </cell>
          <cell r="AB344">
            <v>0.39</v>
          </cell>
          <cell r="AC344">
            <v>0.36</v>
          </cell>
        </row>
        <row r="345">
          <cell r="B345" t="str">
            <v>HRS1-M400</v>
          </cell>
          <cell r="C345">
            <v>44</v>
          </cell>
          <cell r="D345">
            <v>1</v>
          </cell>
          <cell r="E345">
            <v>30500</v>
          </cell>
          <cell r="F345">
            <v>0.66</v>
          </cell>
          <cell r="G345">
            <v>0.62</v>
          </cell>
          <cell r="H345">
            <v>0.55000000000000004</v>
          </cell>
          <cell r="N345">
            <v>0.54</v>
          </cell>
          <cell r="O345">
            <v>0.49</v>
          </cell>
          <cell r="P345">
            <v>0.45</v>
          </cell>
          <cell r="Q345">
            <v>0.47</v>
          </cell>
          <cell r="R345">
            <v>0.45</v>
          </cell>
          <cell r="S345">
            <v>0.41</v>
          </cell>
          <cell r="T345">
            <v>0.52</v>
          </cell>
          <cell r="U345">
            <v>0.48</v>
          </cell>
          <cell r="V345">
            <v>0.44</v>
          </cell>
          <cell r="W345">
            <v>0.46</v>
          </cell>
          <cell r="X345">
            <v>0.43</v>
          </cell>
          <cell r="Y345">
            <v>0.4</v>
          </cell>
          <cell r="Z345">
            <v>0.45</v>
          </cell>
          <cell r="AA345">
            <v>0.42</v>
          </cell>
          <cell r="AB345">
            <v>0.42</v>
          </cell>
          <cell r="AC345">
            <v>0.39</v>
          </cell>
        </row>
        <row r="346">
          <cell r="B346" t="str">
            <v>HRS1-NH180</v>
          </cell>
          <cell r="C346">
            <v>44</v>
          </cell>
          <cell r="D346">
            <v>1</v>
          </cell>
          <cell r="E346">
            <v>18000</v>
          </cell>
          <cell r="F346">
            <v>0.79</v>
          </cell>
          <cell r="G346">
            <v>0.75</v>
          </cell>
          <cell r="H346">
            <v>0.66</v>
          </cell>
          <cell r="N346">
            <v>0.56000000000000005</v>
          </cell>
          <cell r="O346">
            <v>0.51</v>
          </cell>
          <cell r="P346">
            <v>0.48</v>
          </cell>
          <cell r="Q346">
            <v>0.48</v>
          </cell>
          <cell r="R346">
            <v>0.47</v>
          </cell>
          <cell r="S346">
            <v>0.42</v>
          </cell>
          <cell r="T346">
            <v>0.54</v>
          </cell>
          <cell r="U346">
            <v>0.5</v>
          </cell>
          <cell r="V346">
            <v>0.46</v>
          </cell>
          <cell r="W346">
            <v>0.47</v>
          </cell>
          <cell r="X346">
            <v>0.44</v>
          </cell>
          <cell r="Y346">
            <v>0.42</v>
          </cell>
          <cell r="Z346">
            <v>0.47</v>
          </cell>
          <cell r="AA346">
            <v>0.44</v>
          </cell>
          <cell r="AB346">
            <v>0.43</v>
          </cell>
          <cell r="AC346">
            <v>0.41</v>
          </cell>
        </row>
        <row r="347">
          <cell r="B347" t="str">
            <v>HRS1-NH220</v>
          </cell>
          <cell r="C347">
            <v>44</v>
          </cell>
          <cell r="D347">
            <v>1</v>
          </cell>
          <cell r="E347">
            <v>25000</v>
          </cell>
          <cell r="F347">
            <v>0.79</v>
          </cell>
          <cell r="G347">
            <v>0.75</v>
          </cell>
          <cell r="H347">
            <v>0.66</v>
          </cell>
          <cell r="N347">
            <v>0.57999999999999996</v>
          </cell>
          <cell r="O347">
            <v>0.54</v>
          </cell>
          <cell r="P347">
            <v>0.51</v>
          </cell>
          <cell r="Q347">
            <v>0.5</v>
          </cell>
          <cell r="R347">
            <v>0.48</v>
          </cell>
          <cell r="S347">
            <v>0.45</v>
          </cell>
          <cell r="T347">
            <v>0.56000000000000005</v>
          </cell>
          <cell r="U347">
            <v>0.53</v>
          </cell>
          <cell r="V347">
            <v>0.5</v>
          </cell>
          <cell r="W347">
            <v>0.48</v>
          </cell>
          <cell r="X347">
            <v>0.46</v>
          </cell>
          <cell r="Y347">
            <v>0.45</v>
          </cell>
          <cell r="Z347">
            <v>0.49</v>
          </cell>
          <cell r="AA347">
            <v>0.47</v>
          </cell>
          <cell r="AB347">
            <v>0.45</v>
          </cell>
          <cell r="AC347">
            <v>0.44</v>
          </cell>
        </row>
        <row r="348">
          <cell r="B348" t="str">
            <v>HRS1-NH270</v>
          </cell>
          <cell r="C348">
            <v>44</v>
          </cell>
          <cell r="D348">
            <v>1</v>
          </cell>
          <cell r="E348">
            <v>31500</v>
          </cell>
          <cell r="F348">
            <v>0.79</v>
          </cell>
          <cell r="G348">
            <v>0.75</v>
          </cell>
          <cell r="H348">
            <v>0.66</v>
          </cell>
          <cell r="N348">
            <v>0.59</v>
          </cell>
          <cell r="O348">
            <v>0.56000000000000005</v>
          </cell>
          <cell r="P348">
            <v>0.54</v>
          </cell>
          <cell r="Q348">
            <v>0.5</v>
          </cell>
          <cell r="R348">
            <v>0.48</v>
          </cell>
          <cell r="S348">
            <v>0.47</v>
          </cell>
          <cell r="T348">
            <v>0.56999999999999995</v>
          </cell>
          <cell r="U348">
            <v>0.55000000000000004</v>
          </cell>
          <cell r="V348">
            <v>0.52</v>
          </cell>
          <cell r="W348">
            <v>0.49</v>
          </cell>
          <cell r="X348">
            <v>0.48</v>
          </cell>
          <cell r="Y348">
            <v>0.46</v>
          </cell>
          <cell r="Z348">
            <v>0.51</v>
          </cell>
          <cell r="AA348">
            <v>0.49</v>
          </cell>
          <cell r="AB348">
            <v>0.47</v>
          </cell>
          <cell r="AC348">
            <v>0.45</v>
          </cell>
        </row>
        <row r="349">
          <cell r="B349" t="str">
            <v>HRS1-NH360</v>
          </cell>
          <cell r="C349">
            <v>44</v>
          </cell>
          <cell r="D349">
            <v>1</v>
          </cell>
          <cell r="E349">
            <v>45000</v>
          </cell>
          <cell r="F349">
            <v>0.79</v>
          </cell>
          <cell r="G349">
            <v>0.75</v>
          </cell>
          <cell r="H349">
            <v>0.66</v>
          </cell>
          <cell r="N349">
            <v>0.41</v>
          </cell>
          <cell r="O349">
            <v>0.32</v>
          </cell>
          <cell r="P349">
            <v>0.27</v>
          </cell>
          <cell r="Q349">
            <v>0.37</v>
          </cell>
          <cell r="R349">
            <v>0.31</v>
          </cell>
          <cell r="S349">
            <v>0.26</v>
          </cell>
          <cell r="T349">
            <v>0.4</v>
          </cell>
          <cell r="U349">
            <v>0.32</v>
          </cell>
          <cell r="V349">
            <v>0.27</v>
          </cell>
          <cell r="W349">
            <v>0.37</v>
          </cell>
          <cell r="X349">
            <v>0.3</v>
          </cell>
          <cell r="Y349">
            <v>0.26</v>
          </cell>
          <cell r="Z349">
            <v>0.31</v>
          </cell>
          <cell r="AA349">
            <v>0.26</v>
          </cell>
          <cell r="AB349">
            <v>0.3</v>
          </cell>
          <cell r="AC349">
            <v>0.26</v>
          </cell>
        </row>
        <row r="350">
          <cell r="B350" t="str">
            <v>HRS2-HF100</v>
          </cell>
          <cell r="C350">
            <v>45</v>
          </cell>
          <cell r="D350">
            <v>1</v>
          </cell>
          <cell r="E350">
            <v>3900</v>
          </cell>
          <cell r="F350">
            <v>0.74</v>
          </cell>
          <cell r="G350">
            <v>0.7</v>
          </cell>
          <cell r="H350">
            <v>0.62</v>
          </cell>
          <cell r="N350">
            <v>0.48</v>
          </cell>
          <cell r="O350">
            <v>0.4</v>
          </cell>
          <cell r="P350">
            <v>0.35</v>
          </cell>
          <cell r="Q350">
            <v>0.44</v>
          </cell>
          <cell r="R350">
            <v>0.38</v>
          </cell>
          <cell r="S350">
            <v>0.33</v>
          </cell>
          <cell r="T350">
            <v>0.47</v>
          </cell>
          <cell r="U350">
            <v>0.39</v>
          </cell>
          <cell r="V350">
            <v>0.34</v>
          </cell>
          <cell r="W350">
            <v>0.43</v>
          </cell>
          <cell r="X350">
            <v>0.37</v>
          </cell>
          <cell r="Y350">
            <v>0.33</v>
          </cell>
          <cell r="Z350">
            <v>0.38</v>
          </cell>
          <cell r="AA350">
            <v>0.34</v>
          </cell>
          <cell r="AB350">
            <v>0.36</v>
          </cell>
          <cell r="AC350">
            <v>0.33</v>
          </cell>
        </row>
        <row r="351">
          <cell r="B351" t="str">
            <v>HRS2-HF200</v>
          </cell>
          <cell r="C351">
            <v>45</v>
          </cell>
          <cell r="D351">
            <v>1</v>
          </cell>
          <cell r="E351">
            <v>9000</v>
          </cell>
          <cell r="F351">
            <v>0.74</v>
          </cell>
          <cell r="G351">
            <v>0.7</v>
          </cell>
          <cell r="H351">
            <v>0.62</v>
          </cell>
          <cell r="N351">
            <v>0.53</v>
          </cell>
          <cell r="O351">
            <v>0.46</v>
          </cell>
          <cell r="P351">
            <v>0.4</v>
          </cell>
          <cell r="Q351">
            <v>0.48</v>
          </cell>
          <cell r="R351">
            <v>0.42</v>
          </cell>
          <cell r="S351">
            <v>0.38</v>
          </cell>
          <cell r="T351">
            <v>0.52</v>
          </cell>
          <cell r="U351">
            <v>0.45</v>
          </cell>
          <cell r="V351">
            <v>0.4</v>
          </cell>
          <cell r="W351">
            <v>0.47</v>
          </cell>
          <cell r="X351">
            <v>0.42</v>
          </cell>
          <cell r="Y351">
            <v>0.38</v>
          </cell>
          <cell r="Z351">
            <v>0.43</v>
          </cell>
          <cell r="AA351">
            <v>0.39</v>
          </cell>
          <cell r="AB351">
            <v>0.41</v>
          </cell>
          <cell r="AC351">
            <v>0.37</v>
          </cell>
        </row>
        <row r="352">
          <cell r="B352" t="str">
            <v>HRS2-HF250</v>
          </cell>
          <cell r="C352">
            <v>45</v>
          </cell>
          <cell r="D352">
            <v>1</v>
          </cell>
          <cell r="E352">
            <v>11800</v>
          </cell>
          <cell r="F352">
            <v>0.74</v>
          </cell>
          <cell r="G352">
            <v>0.7</v>
          </cell>
          <cell r="H352">
            <v>0.62</v>
          </cell>
          <cell r="N352">
            <v>0.57999999999999996</v>
          </cell>
          <cell r="O352">
            <v>0.51</v>
          </cell>
          <cell r="P352">
            <v>0.45</v>
          </cell>
          <cell r="Q352">
            <v>0.51</v>
          </cell>
          <cell r="R352">
            <v>0.46</v>
          </cell>
          <cell r="S352">
            <v>0.43</v>
          </cell>
          <cell r="T352">
            <v>0.56000000000000005</v>
          </cell>
          <cell r="U352">
            <v>0.5</v>
          </cell>
          <cell r="V352">
            <v>0.45</v>
          </cell>
          <cell r="W352">
            <v>0.5</v>
          </cell>
          <cell r="X352">
            <v>0.46</v>
          </cell>
          <cell r="Y352">
            <v>0.42</v>
          </cell>
          <cell r="Z352">
            <v>0.48</v>
          </cell>
          <cell r="AA352">
            <v>0.44</v>
          </cell>
          <cell r="AB352">
            <v>0.45</v>
          </cell>
          <cell r="AC352">
            <v>0.42</v>
          </cell>
        </row>
        <row r="353">
          <cell r="B353" t="str">
            <v>HRS2-HF300</v>
          </cell>
          <cell r="C353">
            <v>45</v>
          </cell>
          <cell r="D353">
            <v>1</v>
          </cell>
          <cell r="E353">
            <v>15200</v>
          </cell>
          <cell r="F353">
            <v>0.74</v>
          </cell>
          <cell r="G353">
            <v>0.7</v>
          </cell>
          <cell r="H353">
            <v>0.62</v>
          </cell>
          <cell r="N353">
            <v>0.61</v>
          </cell>
          <cell r="O353">
            <v>0.54</v>
          </cell>
          <cell r="P353">
            <v>0.49</v>
          </cell>
          <cell r="Q353">
            <v>0.54</v>
          </cell>
          <cell r="R353">
            <v>0.49</v>
          </cell>
          <cell r="S353">
            <v>0.46</v>
          </cell>
          <cell r="T353">
            <v>0.59</v>
          </cell>
          <cell r="U353">
            <v>0.53</v>
          </cell>
          <cell r="V353">
            <v>0.48</v>
          </cell>
          <cell r="W353">
            <v>0.53</v>
          </cell>
          <cell r="X353">
            <v>0.49</v>
          </cell>
          <cell r="Y353">
            <v>0.45</v>
          </cell>
          <cell r="Z353">
            <v>0.51</v>
          </cell>
          <cell r="AA353">
            <v>0.47</v>
          </cell>
          <cell r="AB353">
            <v>0.48</v>
          </cell>
          <cell r="AC353">
            <v>0.45</v>
          </cell>
        </row>
        <row r="354">
          <cell r="B354" t="str">
            <v>HRS2-HF40</v>
          </cell>
          <cell r="C354">
            <v>45</v>
          </cell>
          <cell r="D354">
            <v>1</v>
          </cell>
          <cell r="E354">
            <v>1300</v>
          </cell>
          <cell r="F354">
            <v>0.74</v>
          </cell>
          <cell r="G354">
            <v>0.7</v>
          </cell>
          <cell r="H354">
            <v>0.62</v>
          </cell>
          <cell r="N354">
            <v>0.65</v>
          </cell>
          <cell r="O354">
            <v>0.59</v>
          </cell>
          <cell r="P354">
            <v>0.55000000000000004</v>
          </cell>
          <cell r="Q354">
            <v>0.56999999999999995</v>
          </cell>
          <cell r="R354">
            <v>0.53</v>
          </cell>
          <cell r="S354">
            <v>0.5</v>
          </cell>
          <cell r="T354">
            <v>0.63</v>
          </cell>
          <cell r="U354">
            <v>0.57999999999999996</v>
          </cell>
          <cell r="V354">
            <v>0.54</v>
          </cell>
          <cell r="W354">
            <v>0.56000000000000005</v>
          </cell>
          <cell r="X354">
            <v>0.52</v>
          </cell>
          <cell r="Y354">
            <v>0.5</v>
          </cell>
          <cell r="Z354">
            <v>0.55000000000000004</v>
          </cell>
          <cell r="AA354">
            <v>0.52</v>
          </cell>
          <cell r="AB354">
            <v>0.51</v>
          </cell>
          <cell r="AC354">
            <v>0.49</v>
          </cell>
        </row>
        <row r="355">
          <cell r="B355" t="str">
            <v>HRS2-HF400</v>
          </cell>
          <cell r="C355">
            <v>45</v>
          </cell>
          <cell r="D355">
            <v>1</v>
          </cell>
          <cell r="E355">
            <v>21000</v>
          </cell>
          <cell r="F355">
            <v>0.74</v>
          </cell>
          <cell r="G355">
            <v>0.7</v>
          </cell>
          <cell r="H355">
            <v>0.62</v>
          </cell>
          <cell r="N355">
            <v>0.68</v>
          </cell>
          <cell r="O355">
            <v>0.63</v>
          </cell>
          <cell r="P355">
            <v>0.59</v>
          </cell>
          <cell r="Q355">
            <v>0.59</v>
          </cell>
          <cell r="R355">
            <v>0.55000000000000004</v>
          </cell>
          <cell r="S355">
            <v>0.53</v>
          </cell>
          <cell r="T355">
            <v>0.66</v>
          </cell>
          <cell r="U355">
            <v>0.61</v>
          </cell>
          <cell r="V355">
            <v>0.56999999999999995</v>
          </cell>
          <cell r="W355">
            <v>0.57999999999999996</v>
          </cell>
          <cell r="X355">
            <v>0.55000000000000004</v>
          </cell>
          <cell r="Y355">
            <v>0.52</v>
          </cell>
          <cell r="Z355">
            <v>0.57999999999999996</v>
          </cell>
          <cell r="AA355">
            <v>0.55000000000000004</v>
          </cell>
          <cell r="AB355">
            <v>0.54</v>
          </cell>
          <cell r="AC355">
            <v>0.51</v>
          </cell>
        </row>
        <row r="356">
          <cell r="B356" t="str">
            <v>HRS2-HQI150</v>
          </cell>
          <cell r="C356">
            <v>45</v>
          </cell>
          <cell r="D356">
            <v>1</v>
          </cell>
          <cell r="E356">
            <v>11250</v>
          </cell>
          <cell r="F356">
            <v>0.66</v>
          </cell>
          <cell r="G356">
            <v>0.62</v>
          </cell>
          <cell r="H356">
            <v>0.55000000000000004</v>
          </cell>
          <cell r="N356">
            <v>0.7</v>
          </cell>
          <cell r="O356">
            <v>0.65</v>
          </cell>
          <cell r="P356">
            <v>0.62</v>
          </cell>
          <cell r="Q356">
            <v>0.6</v>
          </cell>
          <cell r="R356">
            <v>0.56999999999999995</v>
          </cell>
          <cell r="S356">
            <v>0.55000000000000004</v>
          </cell>
          <cell r="T356">
            <v>0.67</v>
          </cell>
          <cell r="U356">
            <v>0.63</v>
          </cell>
          <cell r="V356">
            <v>0.6</v>
          </cell>
          <cell r="W356">
            <v>0.59</v>
          </cell>
          <cell r="X356">
            <v>0.56000000000000005</v>
          </cell>
          <cell r="Y356">
            <v>0.54</v>
          </cell>
          <cell r="Z356">
            <v>0.6</v>
          </cell>
          <cell r="AA356">
            <v>0.56999999999999995</v>
          </cell>
          <cell r="AB356">
            <v>0.55000000000000004</v>
          </cell>
          <cell r="AC356">
            <v>0.53</v>
          </cell>
        </row>
        <row r="357">
          <cell r="B357" t="str">
            <v>HRS2-M100</v>
          </cell>
          <cell r="C357">
            <v>45</v>
          </cell>
          <cell r="D357">
            <v>1</v>
          </cell>
          <cell r="E357">
            <v>6000</v>
          </cell>
          <cell r="F357">
            <v>0.66</v>
          </cell>
          <cell r="G357">
            <v>0.62</v>
          </cell>
          <cell r="H357">
            <v>0.55000000000000004</v>
          </cell>
          <cell r="N357">
            <v>0.72</v>
          </cell>
          <cell r="O357">
            <v>0.69</v>
          </cell>
          <cell r="P357">
            <v>0.65</v>
          </cell>
          <cell r="Q357">
            <v>0.61</v>
          </cell>
          <cell r="R357">
            <v>0.59</v>
          </cell>
          <cell r="S357">
            <v>0.56999999999999995</v>
          </cell>
          <cell r="T357">
            <v>0.7</v>
          </cell>
          <cell r="U357">
            <v>0.66</v>
          </cell>
          <cell r="V357">
            <v>0.64</v>
          </cell>
          <cell r="W357">
            <v>0.61</v>
          </cell>
          <cell r="X357">
            <v>0.59</v>
          </cell>
          <cell r="Y357">
            <v>0.56999999999999995</v>
          </cell>
          <cell r="Z357">
            <v>0.63</v>
          </cell>
          <cell r="AA357">
            <v>0.6</v>
          </cell>
          <cell r="AB357">
            <v>0.56999999999999995</v>
          </cell>
          <cell r="AC357">
            <v>0.56000000000000005</v>
          </cell>
        </row>
        <row r="358">
          <cell r="B358" t="str">
            <v>HRS2-M250</v>
          </cell>
          <cell r="C358">
            <v>45</v>
          </cell>
          <cell r="D358">
            <v>1</v>
          </cell>
          <cell r="E358">
            <v>16000</v>
          </cell>
          <cell r="F358">
            <v>0.66</v>
          </cell>
          <cell r="G358">
            <v>0.62</v>
          </cell>
          <cell r="H358">
            <v>0.55000000000000004</v>
          </cell>
          <cell r="N358">
            <v>0.74</v>
          </cell>
          <cell r="O358">
            <v>0.71</v>
          </cell>
          <cell r="P358">
            <v>0.68</v>
          </cell>
          <cell r="Q358">
            <v>0.62</v>
          </cell>
          <cell r="R358">
            <v>0.61</v>
          </cell>
          <cell r="S358">
            <v>0.59</v>
          </cell>
          <cell r="T358">
            <v>0.71</v>
          </cell>
          <cell r="U358">
            <v>0.68</v>
          </cell>
          <cell r="V358">
            <v>0.66</v>
          </cell>
          <cell r="W358">
            <v>0.62</v>
          </cell>
          <cell r="X358">
            <v>0.6</v>
          </cell>
          <cell r="Y358">
            <v>0.57999999999999996</v>
          </cell>
          <cell r="Z358">
            <v>0.64</v>
          </cell>
          <cell r="AA358">
            <v>0.62</v>
          </cell>
          <cell r="AB358">
            <v>0.59</v>
          </cell>
          <cell r="AC358">
            <v>0.56999999999999995</v>
          </cell>
        </row>
        <row r="359">
          <cell r="B359" t="str">
            <v>HRS2-M300</v>
          </cell>
          <cell r="C359">
            <v>45</v>
          </cell>
          <cell r="D359">
            <v>1</v>
          </cell>
          <cell r="E359">
            <v>21000</v>
          </cell>
          <cell r="F359">
            <v>0.66</v>
          </cell>
          <cell r="G359">
            <v>0.62</v>
          </cell>
          <cell r="H359">
            <v>0.55000000000000004</v>
          </cell>
          <cell r="N359">
            <v>0.37</v>
          </cell>
          <cell r="O359">
            <v>0.28999999999999998</v>
          </cell>
          <cell r="P359">
            <v>0.24</v>
          </cell>
          <cell r="Q359">
            <v>0.33</v>
          </cell>
          <cell r="R359">
            <v>0.28000000000000003</v>
          </cell>
          <cell r="S359">
            <v>0.23</v>
          </cell>
          <cell r="T359">
            <v>0.36</v>
          </cell>
          <cell r="U359">
            <v>0.28999999999999998</v>
          </cell>
          <cell r="V359">
            <v>0.24</v>
          </cell>
          <cell r="W359">
            <v>0.33</v>
          </cell>
          <cell r="X359">
            <v>0.27</v>
          </cell>
          <cell r="Y359">
            <v>0.23</v>
          </cell>
          <cell r="Z359">
            <v>0.28000000000000003</v>
          </cell>
          <cell r="AA359">
            <v>0.23</v>
          </cell>
          <cell r="AB359">
            <v>0.27</v>
          </cell>
          <cell r="AC359">
            <v>0.23</v>
          </cell>
        </row>
        <row r="360">
          <cell r="B360" t="str">
            <v>HRS2-M400</v>
          </cell>
          <cell r="C360">
            <v>45</v>
          </cell>
          <cell r="D360">
            <v>1</v>
          </cell>
          <cell r="E360">
            <v>30500</v>
          </cell>
          <cell r="F360">
            <v>0.66</v>
          </cell>
          <cell r="G360">
            <v>0.62</v>
          </cell>
          <cell r="H360">
            <v>0.55000000000000004</v>
          </cell>
          <cell r="N360">
            <v>0.43</v>
          </cell>
          <cell r="O360">
            <v>0.36</v>
          </cell>
          <cell r="P360">
            <v>0.32</v>
          </cell>
          <cell r="Q360">
            <v>0.4</v>
          </cell>
          <cell r="R360">
            <v>0.34</v>
          </cell>
          <cell r="S360">
            <v>0.3</v>
          </cell>
          <cell r="T360">
            <v>0.42</v>
          </cell>
          <cell r="U360">
            <v>0.35</v>
          </cell>
          <cell r="V360">
            <v>0.31</v>
          </cell>
          <cell r="W360">
            <v>0.39</v>
          </cell>
          <cell r="X360">
            <v>0.33</v>
          </cell>
          <cell r="Y360">
            <v>0.3</v>
          </cell>
          <cell r="Z360">
            <v>0.34</v>
          </cell>
          <cell r="AA360">
            <v>0.31</v>
          </cell>
          <cell r="AB360">
            <v>0.32</v>
          </cell>
          <cell r="AC360">
            <v>0.3</v>
          </cell>
        </row>
        <row r="361">
          <cell r="B361" t="str">
            <v>HRS2-M70</v>
          </cell>
          <cell r="C361">
            <v>45</v>
          </cell>
          <cell r="D361">
            <v>1</v>
          </cell>
          <cell r="E361">
            <v>5000</v>
          </cell>
          <cell r="F361">
            <v>0.66</v>
          </cell>
          <cell r="G361">
            <v>0.62</v>
          </cell>
          <cell r="H361">
            <v>0.55000000000000004</v>
          </cell>
          <cell r="N361">
            <v>0.48</v>
          </cell>
          <cell r="O361">
            <v>0.41</v>
          </cell>
          <cell r="P361">
            <v>0.36</v>
          </cell>
          <cell r="Q361">
            <v>0.43</v>
          </cell>
          <cell r="R361">
            <v>0.38</v>
          </cell>
          <cell r="S361">
            <v>0.34</v>
          </cell>
          <cell r="T361">
            <v>0.47</v>
          </cell>
          <cell r="U361">
            <v>0.41</v>
          </cell>
          <cell r="V361">
            <v>0.36</v>
          </cell>
          <cell r="W361">
            <v>0.42</v>
          </cell>
          <cell r="X361">
            <v>0.38</v>
          </cell>
          <cell r="Y361">
            <v>0.34</v>
          </cell>
          <cell r="Z361">
            <v>0.39</v>
          </cell>
          <cell r="AA361">
            <v>0.35</v>
          </cell>
          <cell r="AB361">
            <v>0.37</v>
          </cell>
          <cell r="AC361">
            <v>0.33</v>
          </cell>
        </row>
        <row r="362">
          <cell r="B362" t="str">
            <v>HRS2-NH180</v>
          </cell>
          <cell r="C362">
            <v>45</v>
          </cell>
          <cell r="D362">
            <v>1</v>
          </cell>
          <cell r="E362">
            <v>18000</v>
          </cell>
          <cell r="F362">
            <v>0.79</v>
          </cell>
          <cell r="G362">
            <v>0.75</v>
          </cell>
          <cell r="H362">
            <v>0.66</v>
          </cell>
          <cell r="N362">
            <v>0.52</v>
          </cell>
          <cell r="O362">
            <v>0.46</v>
          </cell>
          <cell r="P362">
            <v>0.41</v>
          </cell>
          <cell r="Q362">
            <v>0.46</v>
          </cell>
          <cell r="R362">
            <v>0.41</v>
          </cell>
          <cell r="S362">
            <v>0.39</v>
          </cell>
          <cell r="T362">
            <v>0.5</v>
          </cell>
          <cell r="U362">
            <v>0.45</v>
          </cell>
          <cell r="V362">
            <v>0.41</v>
          </cell>
          <cell r="W362">
            <v>0.45</v>
          </cell>
          <cell r="X362">
            <v>0.41</v>
          </cell>
          <cell r="Y362">
            <v>0.38</v>
          </cell>
          <cell r="Z362">
            <v>0.43</v>
          </cell>
          <cell r="AA362">
            <v>0.4</v>
          </cell>
          <cell r="AB362">
            <v>0.41</v>
          </cell>
          <cell r="AC362">
            <v>0.38</v>
          </cell>
        </row>
        <row r="363">
          <cell r="B363" t="str">
            <v>HRS2-NH220</v>
          </cell>
          <cell r="C363">
            <v>45</v>
          </cell>
          <cell r="D363">
            <v>1</v>
          </cell>
          <cell r="E363">
            <v>25000</v>
          </cell>
          <cell r="F363">
            <v>0.79</v>
          </cell>
          <cell r="G363">
            <v>0.75</v>
          </cell>
          <cell r="H363">
            <v>0.66</v>
          </cell>
          <cell r="N363">
            <v>0.55000000000000004</v>
          </cell>
          <cell r="O363">
            <v>0.49</v>
          </cell>
          <cell r="P363">
            <v>0.44</v>
          </cell>
          <cell r="Q363">
            <v>0.49</v>
          </cell>
          <cell r="R363">
            <v>0.44</v>
          </cell>
          <cell r="S363">
            <v>0.41</v>
          </cell>
          <cell r="T363">
            <v>0.53</v>
          </cell>
          <cell r="U363">
            <v>0.48</v>
          </cell>
          <cell r="V363">
            <v>0.43</v>
          </cell>
          <cell r="W363">
            <v>0.48</v>
          </cell>
          <cell r="X363">
            <v>0.44</v>
          </cell>
          <cell r="Y363">
            <v>0.41</v>
          </cell>
          <cell r="Z363">
            <v>0.46</v>
          </cell>
          <cell r="AA363">
            <v>0.42</v>
          </cell>
          <cell r="AB363">
            <v>0.43</v>
          </cell>
          <cell r="AC363">
            <v>0.41</v>
          </cell>
        </row>
        <row r="364">
          <cell r="B364" t="str">
            <v>HRS2-NH270</v>
          </cell>
          <cell r="C364">
            <v>45</v>
          </cell>
          <cell r="D364">
            <v>1</v>
          </cell>
          <cell r="E364">
            <v>31500</v>
          </cell>
          <cell r="F364">
            <v>0.79</v>
          </cell>
          <cell r="G364">
            <v>0.75</v>
          </cell>
          <cell r="H364">
            <v>0.66</v>
          </cell>
          <cell r="N364">
            <v>0.59</v>
          </cell>
          <cell r="O364">
            <v>0.53</v>
          </cell>
          <cell r="P364">
            <v>0.5</v>
          </cell>
          <cell r="Q364">
            <v>0.51</v>
          </cell>
          <cell r="R364">
            <v>0.48</v>
          </cell>
          <cell r="S364">
            <v>0.45</v>
          </cell>
          <cell r="T364">
            <v>0.56999999999999995</v>
          </cell>
          <cell r="U364">
            <v>0.52</v>
          </cell>
          <cell r="V364">
            <v>0.49</v>
          </cell>
          <cell r="W364">
            <v>0.5</v>
          </cell>
          <cell r="X364">
            <v>0.47</v>
          </cell>
          <cell r="Y364">
            <v>0.45</v>
          </cell>
          <cell r="Z364">
            <v>0.5</v>
          </cell>
          <cell r="AA364">
            <v>0.47</v>
          </cell>
          <cell r="AB364">
            <v>0.46</v>
          </cell>
          <cell r="AC364">
            <v>0.44</v>
          </cell>
        </row>
        <row r="365">
          <cell r="B365" t="str">
            <v>HRS2-NH360</v>
          </cell>
          <cell r="C365">
            <v>45</v>
          </cell>
          <cell r="D365">
            <v>1</v>
          </cell>
          <cell r="E365">
            <v>45000</v>
          </cell>
          <cell r="F365">
            <v>0.79</v>
          </cell>
          <cell r="G365">
            <v>0.75</v>
          </cell>
          <cell r="H365">
            <v>0.66</v>
          </cell>
          <cell r="N365">
            <v>0.61</v>
          </cell>
          <cell r="O365">
            <v>0.56999999999999995</v>
          </cell>
          <cell r="P365">
            <v>0.53</v>
          </cell>
          <cell r="Q365">
            <v>0.53</v>
          </cell>
          <cell r="R365">
            <v>0.5</v>
          </cell>
          <cell r="S365">
            <v>0.48</v>
          </cell>
          <cell r="T365">
            <v>0.59</v>
          </cell>
          <cell r="U365">
            <v>0.55000000000000004</v>
          </cell>
          <cell r="V365">
            <v>0.51</v>
          </cell>
          <cell r="W365">
            <v>0.52</v>
          </cell>
          <cell r="X365">
            <v>0.5</v>
          </cell>
          <cell r="Y365">
            <v>0.47</v>
          </cell>
          <cell r="Z365">
            <v>0.52</v>
          </cell>
          <cell r="AA365">
            <v>0.5</v>
          </cell>
          <cell r="AB365">
            <v>0.49</v>
          </cell>
          <cell r="AC365">
            <v>0.46</v>
          </cell>
        </row>
        <row r="366">
          <cell r="B366" t="str">
            <v>HSR1M-HF100</v>
          </cell>
          <cell r="C366">
            <v>41</v>
          </cell>
          <cell r="D366">
            <v>1</v>
          </cell>
          <cell r="E366">
            <v>3900</v>
          </cell>
          <cell r="F366">
            <v>0.74</v>
          </cell>
          <cell r="G366">
            <v>0.7</v>
          </cell>
          <cell r="H366">
            <v>0.62</v>
          </cell>
          <cell r="N366">
            <v>0.63</v>
          </cell>
          <cell r="O366">
            <v>0.59</v>
          </cell>
          <cell r="P366">
            <v>0.56000000000000005</v>
          </cell>
          <cell r="Q366">
            <v>0.55000000000000004</v>
          </cell>
          <cell r="R366">
            <v>0.51</v>
          </cell>
          <cell r="S366">
            <v>0.5</v>
          </cell>
          <cell r="T366">
            <v>0.6</v>
          </cell>
          <cell r="U366">
            <v>0.56999999999999995</v>
          </cell>
          <cell r="V366">
            <v>0.54</v>
          </cell>
          <cell r="W366">
            <v>0.53</v>
          </cell>
          <cell r="X366">
            <v>0.5</v>
          </cell>
          <cell r="Y366">
            <v>0.49</v>
          </cell>
          <cell r="Z366">
            <v>0.54</v>
          </cell>
          <cell r="AA366">
            <v>0.51</v>
          </cell>
          <cell r="AB366">
            <v>0.5</v>
          </cell>
          <cell r="AC366">
            <v>0.48</v>
          </cell>
        </row>
        <row r="367">
          <cell r="B367" t="str">
            <v>HSR1M-HF1000</v>
          </cell>
          <cell r="C367">
            <v>41</v>
          </cell>
          <cell r="D367">
            <v>1</v>
          </cell>
          <cell r="E367">
            <v>59500</v>
          </cell>
          <cell r="F367">
            <v>0.74</v>
          </cell>
          <cell r="G367">
            <v>0.7</v>
          </cell>
          <cell r="H367">
            <v>0.62</v>
          </cell>
          <cell r="N367">
            <v>0.65</v>
          </cell>
          <cell r="O367">
            <v>0.62</v>
          </cell>
          <cell r="P367">
            <v>0.59</v>
          </cell>
          <cell r="Q367">
            <v>0.56000000000000005</v>
          </cell>
          <cell r="R367">
            <v>0.53</v>
          </cell>
          <cell r="S367">
            <v>0.51</v>
          </cell>
          <cell r="T367">
            <v>0.63</v>
          </cell>
          <cell r="U367">
            <v>0.59</v>
          </cell>
          <cell r="V367">
            <v>0.57999999999999996</v>
          </cell>
          <cell r="W367">
            <v>0.55000000000000004</v>
          </cell>
          <cell r="X367">
            <v>0.53</v>
          </cell>
          <cell r="Y367">
            <v>0.51</v>
          </cell>
          <cell r="Z367">
            <v>0.56999999999999995</v>
          </cell>
          <cell r="AA367">
            <v>0.54</v>
          </cell>
          <cell r="AB367">
            <v>0.51</v>
          </cell>
          <cell r="AC367">
            <v>0.5</v>
          </cell>
        </row>
        <row r="368">
          <cell r="B368" t="str">
            <v>HSR1M-HF200</v>
          </cell>
          <cell r="C368">
            <v>41</v>
          </cell>
          <cell r="D368">
            <v>1</v>
          </cell>
          <cell r="E368">
            <v>9000</v>
          </cell>
          <cell r="F368">
            <v>0.74</v>
          </cell>
          <cell r="G368">
            <v>0.7</v>
          </cell>
          <cell r="H368">
            <v>0.62</v>
          </cell>
          <cell r="N368">
            <v>0.67</v>
          </cell>
          <cell r="O368">
            <v>0.64</v>
          </cell>
          <cell r="P368">
            <v>0.61</v>
          </cell>
          <cell r="Q368">
            <v>0.56000000000000005</v>
          </cell>
          <cell r="R368">
            <v>0.55000000000000004</v>
          </cell>
          <cell r="S368">
            <v>0.53</v>
          </cell>
          <cell r="T368">
            <v>0.64</v>
          </cell>
          <cell r="U368">
            <v>0.61</v>
          </cell>
          <cell r="V368">
            <v>0.59</v>
          </cell>
          <cell r="W368">
            <v>0.56000000000000005</v>
          </cell>
          <cell r="X368">
            <v>0.54</v>
          </cell>
          <cell r="Y368">
            <v>0.52</v>
          </cell>
          <cell r="Z368">
            <v>0.57999999999999996</v>
          </cell>
          <cell r="AA368">
            <v>0.56000000000000005</v>
          </cell>
          <cell r="AB368">
            <v>0.53</v>
          </cell>
          <cell r="AC368">
            <v>0.51</v>
          </cell>
        </row>
        <row r="369">
          <cell r="B369" t="str">
            <v>HSR1M-HF250</v>
          </cell>
          <cell r="C369">
            <v>41</v>
          </cell>
          <cell r="D369">
            <v>1</v>
          </cell>
          <cell r="E369">
            <v>11800</v>
          </cell>
          <cell r="F369">
            <v>0.74</v>
          </cell>
          <cell r="G369">
            <v>0.7</v>
          </cell>
          <cell r="H369">
            <v>0.62</v>
          </cell>
          <cell r="N369">
            <v>0.45</v>
          </cell>
          <cell r="O369">
            <v>0.35</v>
          </cell>
          <cell r="P369">
            <v>0.28999999999999998</v>
          </cell>
          <cell r="Q369">
            <v>0.42</v>
          </cell>
          <cell r="R369">
            <v>0.34</v>
          </cell>
          <cell r="S369">
            <v>0.28000000000000003</v>
          </cell>
          <cell r="T369">
            <v>0.44</v>
          </cell>
          <cell r="U369">
            <v>0.35</v>
          </cell>
          <cell r="V369">
            <v>0.28999999999999998</v>
          </cell>
          <cell r="W369">
            <v>0.41</v>
          </cell>
          <cell r="X369">
            <v>0.33</v>
          </cell>
          <cell r="Y369">
            <v>0.28000000000000003</v>
          </cell>
          <cell r="Z369">
            <v>0.34</v>
          </cell>
          <cell r="AA369">
            <v>0.28999999999999998</v>
          </cell>
          <cell r="AB369">
            <v>0.32</v>
          </cell>
          <cell r="AC369">
            <v>0.28000000000000003</v>
          </cell>
        </row>
        <row r="370">
          <cell r="B370" t="str">
            <v>HSR1M-HF300</v>
          </cell>
          <cell r="C370">
            <v>41</v>
          </cell>
          <cell r="D370">
            <v>1</v>
          </cell>
          <cell r="E370">
            <v>15200</v>
          </cell>
          <cell r="F370">
            <v>0.74</v>
          </cell>
          <cell r="G370">
            <v>0.7</v>
          </cell>
          <cell r="H370">
            <v>0.62</v>
          </cell>
          <cell r="N370">
            <v>0.54</v>
          </cell>
          <cell r="O370">
            <v>0.44</v>
          </cell>
          <cell r="P370">
            <v>0.38</v>
          </cell>
          <cell r="Q370">
            <v>0.49</v>
          </cell>
          <cell r="R370">
            <v>0.42</v>
          </cell>
          <cell r="S370">
            <v>0.37</v>
          </cell>
          <cell r="T370">
            <v>0.52</v>
          </cell>
          <cell r="U370">
            <v>0.44</v>
          </cell>
          <cell r="V370">
            <v>0.38</v>
          </cell>
          <cell r="W370">
            <v>0.48</v>
          </cell>
          <cell r="X370">
            <v>0.41</v>
          </cell>
          <cell r="Y370">
            <v>0.36</v>
          </cell>
          <cell r="Z370">
            <v>0.42</v>
          </cell>
          <cell r="AA370">
            <v>0.37</v>
          </cell>
          <cell r="AB370">
            <v>0.4</v>
          </cell>
          <cell r="AC370">
            <v>0.36</v>
          </cell>
        </row>
        <row r="371">
          <cell r="B371" t="str">
            <v>HSR1M-HF40</v>
          </cell>
          <cell r="C371">
            <v>41</v>
          </cell>
          <cell r="D371">
            <v>1</v>
          </cell>
          <cell r="E371">
            <v>1300</v>
          </cell>
          <cell r="F371">
            <v>0.74</v>
          </cell>
          <cell r="G371">
            <v>0.7</v>
          </cell>
          <cell r="H371">
            <v>0.62</v>
          </cell>
          <cell r="N371">
            <v>0.6</v>
          </cell>
          <cell r="O371">
            <v>0.51</v>
          </cell>
          <cell r="P371">
            <v>0.44</v>
          </cell>
          <cell r="Q371">
            <v>0.54</v>
          </cell>
          <cell r="R371">
            <v>0.47</v>
          </cell>
          <cell r="S371">
            <v>0.42</v>
          </cell>
          <cell r="T371">
            <v>0.57999999999999996</v>
          </cell>
          <cell r="U371">
            <v>0.5</v>
          </cell>
          <cell r="V371">
            <v>0.44</v>
          </cell>
          <cell r="W371">
            <v>0.53</v>
          </cell>
          <cell r="X371">
            <v>0.46</v>
          </cell>
          <cell r="Y371">
            <v>0.42</v>
          </cell>
          <cell r="Z371">
            <v>0.48</v>
          </cell>
          <cell r="AA371">
            <v>0.43</v>
          </cell>
          <cell r="AB371">
            <v>0.45</v>
          </cell>
          <cell r="AC371">
            <v>0.41</v>
          </cell>
        </row>
        <row r="372">
          <cell r="B372" t="str">
            <v>HSR1M-HF400</v>
          </cell>
          <cell r="C372">
            <v>41</v>
          </cell>
          <cell r="D372">
            <v>1</v>
          </cell>
          <cell r="E372">
            <v>21000</v>
          </cell>
          <cell r="F372">
            <v>0.74</v>
          </cell>
          <cell r="G372">
            <v>0.7</v>
          </cell>
          <cell r="H372">
            <v>0.62</v>
          </cell>
          <cell r="N372">
            <v>0.65</v>
          </cell>
          <cell r="O372">
            <v>0.56000000000000005</v>
          </cell>
          <cell r="P372">
            <v>0.5</v>
          </cell>
          <cell r="Q372">
            <v>0.57999999999999996</v>
          </cell>
          <cell r="R372">
            <v>0.52</v>
          </cell>
          <cell r="S372">
            <v>0.47</v>
          </cell>
          <cell r="T372">
            <v>0.63</v>
          </cell>
          <cell r="U372">
            <v>0.55000000000000004</v>
          </cell>
          <cell r="V372">
            <v>0.5</v>
          </cell>
          <cell r="W372">
            <v>0.56999999999999995</v>
          </cell>
          <cell r="X372">
            <v>0.51</v>
          </cell>
          <cell r="Y372">
            <v>0.47</v>
          </cell>
          <cell r="Z372">
            <v>0.53</v>
          </cell>
          <cell r="AA372">
            <v>0.48</v>
          </cell>
          <cell r="AB372">
            <v>0.5</v>
          </cell>
          <cell r="AC372">
            <v>0.46</v>
          </cell>
        </row>
        <row r="373">
          <cell r="B373" t="str">
            <v>HSR1M-HF700</v>
          </cell>
          <cell r="C373">
            <v>41</v>
          </cell>
          <cell r="D373">
            <v>1</v>
          </cell>
          <cell r="E373">
            <v>38500</v>
          </cell>
          <cell r="F373">
            <v>0.74</v>
          </cell>
          <cell r="G373">
            <v>0.7</v>
          </cell>
          <cell r="H373">
            <v>0.62</v>
          </cell>
          <cell r="N373">
            <v>0.68</v>
          </cell>
          <cell r="O373">
            <v>0.61</v>
          </cell>
          <cell r="P373">
            <v>0.55000000000000004</v>
          </cell>
          <cell r="Q373">
            <v>0.6</v>
          </cell>
          <cell r="R373">
            <v>0.55000000000000004</v>
          </cell>
          <cell r="S373">
            <v>0.51</v>
          </cell>
          <cell r="T373">
            <v>0.66</v>
          </cell>
          <cell r="U373">
            <v>0.59</v>
          </cell>
          <cell r="V373">
            <v>0.54</v>
          </cell>
          <cell r="W373">
            <v>0.59</v>
          </cell>
          <cell r="X373">
            <v>0.54</v>
          </cell>
          <cell r="Y373">
            <v>0.5</v>
          </cell>
          <cell r="Z373">
            <v>0.56999999999999995</v>
          </cell>
          <cell r="AA373">
            <v>0.52</v>
          </cell>
          <cell r="AB373">
            <v>0.53</v>
          </cell>
          <cell r="AC373">
            <v>0.5</v>
          </cell>
        </row>
        <row r="374">
          <cell r="B374" t="str">
            <v>HSR1M-M100</v>
          </cell>
          <cell r="C374">
            <v>41</v>
          </cell>
          <cell r="D374">
            <v>1</v>
          </cell>
          <cell r="E374">
            <v>6000</v>
          </cell>
          <cell r="F374">
            <v>0.66</v>
          </cell>
          <cell r="G374">
            <v>0.62</v>
          </cell>
          <cell r="H374">
            <v>0.55000000000000004</v>
          </cell>
          <cell r="N374">
            <v>0.73</v>
          </cell>
          <cell r="O374">
            <v>0.67</v>
          </cell>
          <cell r="P374">
            <v>0.61</v>
          </cell>
          <cell r="Q374">
            <v>0.64</v>
          </cell>
          <cell r="R374">
            <v>0.59</v>
          </cell>
          <cell r="S374">
            <v>0.56000000000000005</v>
          </cell>
          <cell r="T374">
            <v>0.71</v>
          </cell>
          <cell r="U374">
            <v>0.65</v>
          </cell>
          <cell r="V374">
            <v>0.6</v>
          </cell>
          <cell r="W374">
            <v>0.63</v>
          </cell>
          <cell r="X374">
            <v>0.59</v>
          </cell>
          <cell r="Y374">
            <v>0.55000000000000004</v>
          </cell>
          <cell r="Z374">
            <v>0.62</v>
          </cell>
          <cell r="AA374">
            <v>0.57999999999999996</v>
          </cell>
          <cell r="AB374">
            <v>0.56999999999999995</v>
          </cell>
          <cell r="AC374">
            <v>0.54</v>
          </cell>
        </row>
        <row r="375">
          <cell r="B375" t="str">
            <v>HSR1M-M1000</v>
          </cell>
          <cell r="C375">
            <v>41</v>
          </cell>
          <cell r="D375">
            <v>1</v>
          </cell>
          <cell r="E375">
            <v>81000</v>
          </cell>
          <cell r="F375">
            <v>0.66</v>
          </cell>
          <cell r="G375">
            <v>0.62</v>
          </cell>
          <cell r="H375">
            <v>0.55000000000000004</v>
          </cell>
          <cell r="N375">
            <v>0.77</v>
          </cell>
          <cell r="O375">
            <v>0.71</v>
          </cell>
          <cell r="P375">
            <v>0.66</v>
          </cell>
          <cell r="Q375">
            <v>0.66</v>
          </cell>
          <cell r="R375">
            <v>0.62</v>
          </cell>
          <cell r="S375">
            <v>0.59</v>
          </cell>
          <cell r="T375">
            <v>0.74</v>
          </cell>
          <cell r="U375">
            <v>0.69</v>
          </cell>
          <cell r="V375">
            <v>0.64</v>
          </cell>
          <cell r="W375">
            <v>0.65</v>
          </cell>
          <cell r="X375">
            <v>0.61</v>
          </cell>
          <cell r="Y375">
            <v>0.59</v>
          </cell>
          <cell r="Z375">
            <v>0.65</v>
          </cell>
          <cell r="AA375">
            <v>0.61</v>
          </cell>
          <cell r="AB375">
            <v>0.6</v>
          </cell>
          <cell r="AC375">
            <v>0.57999999999999996</v>
          </cell>
        </row>
        <row r="376">
          <cell r="B376" t="str">
            <v>HSR1M-M250</v>
          </cell>
          <cell r="C376">
            <v>41</v>
          </cell>
          <cell r="D376">
            <v>1</v>
          </cell>
          <cell r="E376">
            <v>16000</v>
          </cell>
          <cell r="F376">
            <v>0.66</v>
          </cell>
          <cell r="G376">
            <v>0.62</v>
          </cell>
          <cell r="H376">
            <v>0.55000000000000004</v>
          </cell>
          <cell r="N376">
            <v>0.79</v>
          </cell>
          <cell r="O376">
            <v>0.73</v>
          </cell>
          <cell r="P376">
            <v>0.69</v>
          </cell>
          <cell r="Q376">
            <v>0.67</v>
          </cell>
          <cell r="R376">
            <v>0.64</v>
          </cell>
          <cell r="S376">
            <v>0.61</v>
          </cell>
          <cell r="T376">
            <v>0.76</v>
          </cell>
          <cell r="U376">
            <v>0.71</v>
          </cell>
          <cell r="V376">
            <v>0.67</v>
          </cell>
          <cell r="W376">
            <v>0.66</v>
          </cell>
          <cell r="X376">
            <v>0.63</v>
          </cell>
          <cell r="Y376">
            <v>0.61</v>
          </cell>
          <cell r="Z376">
            <v>0.67</v>
          </cell>
          <cell r="AA376">
            <v>0.64</v>
          </cell>
          <cell r="AB376">
            <v>0.62</v>
          </cell>
          <cell r="AC376">
            <v>0.6</v>
          </cell>
        </row>
        <row r="377">
          <cell r="B377" t="str">
            <v>HSR1M-M300</v>
          </cell>
          <cell r="C377">
            <v>41</v>
          </cell>
          <cell r="D377">
            <v>1</v>
          </cell>
          <cell r="E377">
            <v>21000</v>
          </cell>
          <cell r="F377">
            <v>0.66</v>
          </cell>
          <cell r="G377">
            <v>0.62</v>
          </cell>
          <cell r="H377">
            <v>0.55000000000000004</v>
          </cell>
          <cell r="N377">
            <v>0.82</v>
          </cell>
          <cell r="O377">
            <v>0.77</v>
          </cell>
          <cell r="P377">
            <v>0.74</v>
          </cell>
          <cell r="Q377">
            <v>0.69</v>
          </cell>
          <cell r="R377">
            <v>0.67</v>
          </cell>
          <cell r="S377">
            <v>0.65</v>
          </cell>
          <cell r="T377">
            <v>0.79</v>
          </cell>
          <cell r="U377">
            <v>0.75</v>
          </cell>
          <cell r="V377">
            <v>0.72</v>
          </cell>
          <cell r="W377">
            <v>0.68</v>
          </cell>
          <cell r="X377">
            <v>0.66</v>
          </cell>
          <cell r="Y377">
            <v>0.64</v>
          </cell>
          <cell r="Z377">
            <v>0.71</v>
          </cell>
          <cell r="AA377">
            <v>0.68</v>
          </cell>
          <cell r="AB377">
            <v>0.65</v>
          </cell>
          <cell r="AC377">
            <v>0.63</v>
          </cell>
        </row>
        <row r="378">
          <cell r="B378" t="str">
            <v>HSR1M-M400</v>
          </cell>
          <cell r="C378">
            <v>41</v>
          </cell>
          <cell r="D378">
            <v>1</v>
          </cell>
          <cell r="E378">
            <v>30500</v>
          </cell>
          <cell r="F378">
            <v>0.66</v>
          </cell>
          <cell r="G378">
            <v>0.62</v>
          </cell>
          <cell r="H378">
            <v>0.55000000000000004</v>
          </cell>
          <cell r="N378">
            <v>0.83</v>
          </cell>
          <cell r="O378">
            <v>0.8</v>
          </cell>
          <cell r="P378">
            <v>0.77</v>
          </cell>
          <cell r="Q378">
            <v>0.71</v>
          </cell>
          <cell r="R378">
            <v>0.68</v>
          </cell>
          <cell r="S378">
            <v>0.66</v>
          </cell>
          <cell r="T378">
            <v>0.8</v>
          </cell>
          <cell r="U378">
            <v>0.77</v>
          </cell>
          <cell r="V378">
            <v>0.74</v>
          </cell>
          <cell r="W378">
            <v>0.7</v>
          </cell>
          <cell r="X378">
            <v>0.68</v>
          </cell>
          <cell r="Y378">
            <v>0.66</v>
          </cell>
          <cell r="Z378">
            <v>0.73</v>
          </cell>
          <cell r="AA378">
            <v>0.7</v>
          </cell>
          <cell r="AB378">
            <v>0.66</v>
          </cell>
          <cell r="AC378">
            <v>0.65</v>
          </cell>
        </row>
        <row r="379">
          <cell r="B379" t="str">
            <v>HSR1M-M700</v>
          </cell>
          <cell r="C379">
            <v>41</v>
          </cell>
          <cell r="D379">
            <v>1</v>
          </cell>
          <cell r="E379">
            <v>55000</v>
          </cell>
          <cell r="F379">
            <v>0.66</v>
          </cell>
          <cell r="G379">
            <v>0.62</v>
          </cell>
          <cell r="H379">
            <v>0.55000000000000004</v>
          </cell>
          <cell r="N379">
            <v>0.34</v>
          </cell>
          <cell r="O379">
            <v>0.28000000000000003</v>
          </cell>
          <cell r="P379">
            <v>0.24</v>
          </cell>
          <cell r="Q379">
            <v>0.31</v>
          </cell>
          <cell r="R379">
            <v>0.27</v>
          </cell>
          <cell r="S379">
            <v>0.24</v>
          </cell>
          <cell r="T379">
            <v>0.33</v>
          </cell>
          <cell r="U379">
            <v>0.28000000000000003</v>
          </cell>
          <cell r="V379">
            <v>0.24</v>
          </cell>
          <cell r="W379">
            <v>0.31</v>
          </cell>
          <cell r="X379">
            <v>0.26</v>
          </cell>
          <cell r="Y379">
            <v>0.23</v>
          </cell>
          <cell r="Z379">
            <v>0.27</v>
          </cell>
          <cell r="AA379">
            <v>0.24</v>
          </cell>
          <cell r="AB379">
            <v>0.26</v>
          </cell>
          <cell r="AC379">
            <v>0.23</v>
          </cell>
        </row>
        <row r="380">
          <cell r="B380" t="str">
            <v>HSR1M-NH180</v>
          </cell>
          <cell r="C380">
            <v>41</v>
          </cell>
          <cell r="D380">
            <v>1</v>
          </cell>
          <cell r="E380">
            <v>18000</v>
          </cell>
          <cell r="F380">
            <v>0.79</v>
          </cell>
          <cell r="G380">
            <v>0.75</v>
          </cell>
          <cell r="H380">
            <v>0.66</v>
          </cell>
          <cell r="N380">
            <v>0.39</v>
          </cell>
          <cell r="O380">
            <v>0.33</v>
          </cell>
          <cell r="P380">
            <v>0.28999999999999998</v>
          </cell>
          <cell r="Q380">
            <v>0.36</v>
          </cell>
          <cell r="R380">
            <v>0.31</v>
          </cell>
          <cell r="S380">
            <v>0.28000000000000003</v>
          </cell>
          <cell r="T380">
            <v>0.38</v>
          </cell>
          <cell r="U380">
            <v>0.33</v>
          </cell>
          <cell r="V380">
            <v>0.28999999999999998</v>
          </cell>
          <cell r="W380">
            <v>0.35</v>
          </cell>
          <cell r="X380">
            <v>0.31</v>
          </cell>
          <cell r="Y380">
            <v>0.28000000000000003</v>
          </cell>
          <cell r="Z380">
            <v>0.32</v>
          </cell>
          <cell r="AA380">
            <v>0.28999999999999998</v>
          </cell>
          <cell r="AB380">
            <v>0.3</v>
          </cell>
          <cell r="AC380">
            <v>0.28000000000000003</v>
          </cell>
        </row>
        <row r="381">
          <cell r="B381" t="str">
            <v>HSR1M-NH220</v>
          </cell>
          <cell r="C381">
            <v>41</v>
          </cell>
          <cell r="D381">
            <v>1</v>
          </cell>
          <cell r="E381">
            <v>25000</v>
          </cell>
          <cell r="F381">
            <v>0.79</v>
          </cell>
          <cell r="G381">
            <v>0.75</v>
          </cell>
          <cell r="H381">
            <v>0.66</v>
          </cell>
          <cell r="N381">
            <v>0.43</v>
          </cell>
          <cell r="O381">
            <v>0.38</v>
          </cell>
          <cell r="P381">
            <v>0.34</v>
          </cell>
          <cell r="Q381">
            <v>0.39</v>
          </cell>
          <cell r="R381">
            <v>0.35</v>
          </cell>
          <cell r="S381">
            <v>0.32</v>
          </cell>
          <cell r="T381">
            <v>0.42</v>
          </cell>
          <cell r="U381">
            <v>0.37</v>
          </cell>
          <cell r="V381">
            <v>0.33</v>
          </cell>
          <cell r="W381">
            <v>0.38</v>
          </cell>
          <cell r="X381">
            <v>0.34</v>
          </cell>
          <cell r="Y381">
            <v>0.32</v>
          </cell>
          <cell r="Z381">
            <v>0.36</v>
          </cell>
          <cell r="AA381">
            <v>0.33</v>
          </cell>
          <cell r="AB381">
            <v>0.34</v>
          </cell>
          <cell r="AC381">
            <v>0.32</v>
          </cell>
        </row>
        <row r="382">
          <cell r="B382" t="str">
            <v>HSR1M-NH270</v>
          </cell>
          <cell r="C382">
            <v>41</v>
          </cell>
          <cell r="D382">
            <v>1</v>
          </cell>
          <cell r="E382">
            <v>31500</v>
          </cell>
          <cell r="F382">
            <v>0.79</v>
          </cell>
          <cell r="G382">
            <v>0.75</v>
          </cell>
          <cell r="H382">
            <v>0.66</v>
          </cell>
          <cell r="N382">
            <v>0.46</v>
          </cell>
          <cell r="O382">
            <v>0.41</v>
          </cell>
          <cell r="P382">
            <v>0.37</v>
          </cell>
          <cell r="Q382">
            <v>0.41</v>
          </cell>
          <cell r="R382">
            <v>0.37</v>
          </cell>
          <cell r="S382">
            <v>0.35</v>
          </cell>
          <cell r="T382">
            <v>0.45</v>
          </cell>
          <cell r="U382">
            <v>0.4</v>
          </cell>
          <cell r="V382">
            <v>0.36</v>
          </cell>
          <cell r="W382">
            <v>0.4</v>
          </cell>
          <cell r="X382">
            <v>0.37</v>
          </cell>
          <cell r="Y382">
            <v>0.34</v>
          </cell>
          <cell r="Z382">
            <v>0.38</v>
          </cell>
          <cell r="AA382">
            <v>0.35</v>
          </cell>
          <cell r="AB382">
            <v>0.36</v>
          </cell>
          <cell r="AC382">
            <v>0.34</v>
          </cell>
        </row>
        <row r="383">
          <cell r="B383" t="str">
            <v>HSR1M-NH360</v>
          </cell>
          <cell r="C383">
            <v>41</v>
          </cell>
          <cell r="D383">
            <v>1</v>
          </cell>
          <cell r="E383">
            <v>45000</v>
          </cell>
          <cell r="F383">
            <v>0.79</v>
          </cell>
          <cell r="G383">
            <v>0.75</v>
          </cell>
          <cell r="H383">
            <v>0.66</v>
          </cell>
          <cell r="N383">
            <v>0.52</v>
          </cell>
          <cell r="O383">
            <v>0.44</v>
          </cell>
          <cell r="P383">
            <v>0.4</v>
          </cell>
          <cell r="Q383">
            <v>0.43</v>
          </cell>
          <cell r="R383">
            <v>0.4</v>
          </cell>
          <cell r="S383">
            <v>0.37</v>
          </cell>
          <cell r="T383">
            <v>0.47</v>
          </cell>
          <cell r="U383">
            <v>0.43</v>
          </cell>
          <cell r="V383">
            <v>0.4</v>
          </cell>
          <cell r="W383">
            <v>0.42</v>
          </cell>
          <cell r="X383">
            <v>0.39</v>
          </cell>
          <cell r="Y383">
            <v>0.37</v>
          </cell>
          <cell r="Z383">
            <v>0.41</v>
          </cell>
          <cell r="AA383">
            <v>0.38</v>
          </cell>
          <cell r="AB383">
            <v>0.38</v>
          </cell>
          <cell r="AC383">
            <v>0.36</v>
          </cell>
        </row>
        <row r="384">
          <cell r="B384" t="str">
            <v>HSR1M-NH660</v>
          </cell>
          <cell r="C384">
            <v>41</v>
          </cell>
          <cell r="D384">
            <v>1</v>
          </cell>
          <cell r="E384">
            <v>90500</v>
          </cell>
          <cell r="F384">
            <v>0.79</v>
          </cell>
          <cell r="G384">
            <v>0.75</v>
          </cell>
          <cell r="H384">
            <v>0.66</v>
          </cell>
          <cell r="N384">
            <v>0.53</v>
          </cell>
          <cell r="O384">
            <v>0.47</v>
          </cell>
          <cell r="P384">
            <v>0.44</v>
          </cell>
          <cell r="Q384">
            <v>0.45</v>
          </cell>
          <cell r="R384">
            <v>0.42</v>
          </cell>
          <cell r="S384">
            <v>0.4</v>
          </cell>
          <cell r="T384">
            <v>0.5</v>
          </cell>
          <cell r="U384">
            <v>0.46</v>
          </cell>
          <cell r="V384">
            <v>0.43</v>
          </cell>
          <cell r="W384">
            <v>0.44</v>
          </cell>
          <cell r="X384">
            <v>0.42</v>
          </cell>
          <cell r="Y384">
            <v>0.4</v>
          </cell>
          <cell r="Z384">
            <v>0.44</v>
          </cell>
          <cell r="AA384">
            <v>0.42</v>
          </cell>
          <cell r="AB384">
            <v>0.41</v>
          </cell>
          <cell r="AC384">
            <v>0.39</v>
          </cell>
        </row>
        <row r="385">
          <cell r="B385" t="str">
            <v>HSR1M-NH940</v>
          </cell>
          <cell r="C385">
            <v>41</v>
          </cell>
          <cell r="D385">
            <v>1</v>
          </cell>
          <cell r="E385">
            <v>148000</v>
          </cell>
          <cell r="F385">
            <v>0.79</v>
          </cell>
          <cell r="G385">
            <v>0.75</v>
          </cell>
          <cell r="H385">
            <v>0.66</v>
          </cell>
          <cell r="N385">
            <v>0.55000000000000004</v>
          </cell>
          <cell r="O385">
            <v>0.5</v>
          </cell>
          <cell r="P385">
            <v>0.47</v>
          </cell>
          <cell r="Q385">
            <v>0.46</v>
          </cell>
          <cell r="R385">
            <v>0.44</v>
          </cell>
          <cell r="S385">
            <v>0.42</v>
          </cell>
          <cell r="T385">
            <v>0.52</v>
          </cell>
          <cell r="U385">
            <v>0.48</v>
          </cell>
          <cell r="V385">
            <v>0.46</v>
          </cell>
          <cell r="W385">
            <v>0.45</v>
          </cell>
          <cell r="X385">
            <v>0.43</v>
          </cell>
          <cell r="Y385">
            <v>0.42</v>
          </cell>
          <cell r="Z385">
            <v>0.46</v>
          </cell>
          <cell r="AA385">
            <v>0.44</v>
          </cell>
          <cell r="AB385">
            <v>0.43</v>
          </cell>
          <cell r="AC385">
            <v>0.41</v>
          </cell>
        </row>
        <row r="386">
          <cell r="B386" t="str">
            <v>HSR1W-HF100</v>
          </cell>
          <cell r="C386">
            <v>42</v>
          </cell>
          <cell r="D386">
            <v>1</v>
          </cell>
          <cell r="E386">
            <v>3900</v>
          </cell>
          <cell r="F386">
            <v>0.74</v>
          </cell>
          <cell r="G386">
            <v>0.7</v>
          </cell>
          <cell r="H386">
            <v>0.62</v>
          </cell>
          <cell r="N386">
            <v>0.56000000000000005</v>
          </cell>
          <cell r="O386">
            <v>0.52</v>
          </cell>
          <cell r="P386">
            <v>0.49</v>
          </cell>
          <cell r="Q386">
            <v>0.47</v>
          </cell>
          <cell r="R386">
            <v>0.45</v>
          </cell>
          <cell r="S386">
            <v>0.43</v>
          </cell>
          <cell r="T386">
            <v>0.53</v>
          </cell>
          <cell r="U386">
            <v>0.5</v>
          </cell>
          <cell r="V386">
            <v>0.48</v>
          </cell>
          <cell r="W386">
            <v>0.46</v>
          </cell>
          <cell r="X386">
            <v>0.45</v>
          </cell>
          <cell r="Y386">
            <v>0.43</v>
          </cell>
          <cell r="Z386">
            <v>0.47</v>
          </cell>
          <cell r="AA386">
            <v>0.46</v>
          </cell>
          <cell r="AB386">
            <v>0.44</v>
          </cell>
          <cell r="AC386">
            <v>0.42</v>
          </cell>
        </row>
        <row r="387">
          <cell r="B387" t="str">
            <v>HSR1W-HF1000</v>
          </cell>
          <cell r="C387">
            <v>42</v>
          </cell>
          <cell r="D387">
            <v>1</v>
          </cell>
          <cell r="E387">
            <v>59500</v>
          </cell>
          <cell r="F387">
            <v>0.74</v>
          </cell>
          <cell r="G387">
            <v>0.7</v>
          </cell>
          <cell r="H387">
            <v>0.62</v>
          </cell>
          <cell r="N387">
            <v>0.56999999999999995</v>
          </cell>
          <cell r="O387">
            <v>0.54</v>
          </cell>
          <cell r="P387">
            <v>0.52</v>
          </cell>
          <cell r="Q387">
            <v>0.48</v>
          </cell>
          <cell r="R387">
            <v>0.47</v>
          </cell>
          <cell r="S387">
            <v>0.45</v>
          </cell>
          <cell r="T387">
            <v>0.55000000000000004</v>
          </cell>
          <cell r="U387">
            <v>0.52</v>
          </cell>
          <cell r="V387">
            <v>0.5</v>
          </cell>
          <cell r="W387">
            <v>0.47</v>
          </cell>
          <cell r="X387">
            <v>0.46</v>
          </cell>
          <cell r="Y387">
            <v>0.45</v>
          </cell>
          <cell r="Z387">
            <v>0.49</v>
          </cell>
          <cell r="AA387">
            <v>0.48</v>
          </cell>
          <cell r="AB387">
            <v>0.45</v>
          </cell>
          <cell r="AC387">
            <v>0.44</v>
          </cell>
        </row>
        <row r="388">
          <cell r="B388" t="str">
            <v>HSR1W-HF200</v>
          </cell>
          <cell r="C388">
            <v>42</v>
          </cell>
          <cell r="D388">
            <v>1</v>
          </cell>
          <cell r="E388">
            <v>9000</v>
          </cell>
          <cell r="F388">
            <v>0.74</v>
          </cell>
          <cell r="G388">
            <v>0.7</v>
          </cell>
          <cell r="H388">
            <v>0.62</v>
          </cell>
          <cell r="N388">
            <v>0.56999999999999995</v>
          </cell>
          <cell r="O388">
            <v>0.55000000000000004</v>
          </cell>
          <cell r="P388">
            <v>0.53</v>
          </cell>
          <cell r="Q388">
            <v>0.49</v>
          </cell>
          <cell r="R388">
            <v>0.47</v>
          </cell>
          <cell r="S388">
            <v>0.46</v>
          </cell>
          <cell r="T388">
            <v>0.55000000000000004</v>
          </cell>
          <cell r="U388">
            <v>0.54</v>
          </cell>
          <cell r="V388">
            <v>0.52</v>
          </cell>
          <cell r="W388">
            <v>0.48</v>
          </cell>
          <cell r="X388">
            <v>0.47</v>
          </cell>
          <cell r="Y388">
            <v>0.46</v>
          </cell>
          <cell r="Z388">
            <v>0.5</v>
          </cell>
          <cell r="AA388">
            <v>0.49</v>
          </cell>
          <cell r="AB388">
            <v>0.46</v>
          </cell>
          <cell r="AC388">
            <v>0.45</v>
          </cell>
        </row>
        <row r="389">
          <cell r="B389" t="str">
            <v>HSR1W-HF250</v>
          </cell>
          <cell r="C389">
            <v>42</v>
          </cell>
          <cell r="D389">
            <v>1</v>
          </cell>
          <cell r="E389">
            <v>11800</v>
          </cell>
          <cell r="F389">
            <v>0.74</v>
          </cell>
          <cell r="G389">
            <v>0.7</v>
          </cell>
          <cell r="H389">
            <v>0.62</v>
          </cell>
          <cell r="N389">
            <v>0.18</v>
          </cell>
          <cell r="O389">
            <v>0.15</v>
          </cell>
          <cell r="P389">
            <v>0.13</v>
          </cell>
          <cell r="Q389">
            <v>0.17</v>
          </cell>
          <cell r="R389">
            <v>0.14000000000000001</v>
          </cell>
          <cell r="S389">
            <v>0.12</v>
          </cell>
          <cell r="T389">
            <v>0.18</v>
          </cell>
          <cell r="U389">
            <v>0.14000000000000001</v>
          </cell>
          <cell r="V389">
            <v>0.13</v>
          </cell>
          <cell r="W389">
            <v>0.16</v>
          </cell>
          <cell r="X389">
            <v>0.14000000000000001</v>
          </cell>
          <cell r="Y389">
            <v>0.12</v>
          </cell>
          <cell r="Z389">
            <v>0.14000000000000001</v>
          </cell>
          <cell r="AA389">
            <v>0.12</v>
          </cell>
          <cell r="AB389">
            <v>0.14000000000000001</v>
          </cell>
          <cell r="AC389">
            <v>0.12</v>
          </cell>
        </row>
        <row r="390">
          <cell r="B390" t="str">
            <v>HSR1W-HF300</v>
          </cell>
          <cell r="C390">
            <v>42</v>
          </cell>
          <cell r="D390">
            <v>1</v>
          </cell>
          <cell r="E390">
            <v>15200</v>
          </cell>
          <cell r="F390">
            <v>0.74</v>
          </cell>
          <cell r="G390">
            <v>0.7</v>
          </cell>
          <cell r="H390">
            <v>0.62</v>
          </cell>
          <cell r="N390">
            <v>0.21</v>
          </cell>
          <cell r="O390">
            <v>0.18</v>
          </cell>
          <cell r="P390">
            <v>0.15</v>
          </cell>
          <cell r="Q390">
            <v>0.19</v>
          </cell>
          <cell r="R390">
            <v>0.16</v>
          </cell>
          <cell r="S390">
            <v>0.15</v>
          </cell>
          <cell r="T390">
            <v>0.2</v>
          </cell>
          <cell r="U390">
            <v>0.17</v>
          </cell>
          <cell r="V390">
            <v>0.15</v>
          </cell>
          <cell r="W390">
            <v>0.18</v>
          </cell>
          <cell r="X390">
            <v>0.16</v>
          </cell>
          <cell r="Y390">
            <v>0.15</v>
          </cell>
          <cell r="Z390">
            <v>0.17</v>
          </cell>
          <cell r="AA390">
            <v>0.15</v>
          </cell>
          <cell r="AB390">
            <v>0.16</v>
          </cell>
          <cell r="AC390">
            <v>0.14000000000000001</v>
          </cell>
        </row>
        <row r="391">
          <cell r="B391" t="str">
            <v>HSR1W-HF40</v>
          </cell>
          <cell r="C391">
            <v>42</v>
          </cell>
          <cell r="D391">
            <v>1</v>
          </cell>
          <cell r="E391">
            <v>1300</v>
          </cell>
          <cell r="F391">
            <v>0.74</v>
          </cell>
          <cell r="G391">
            <v>0.7</v>
          </cell>
          <cell r="H391">
            <v>0.62</v>
          </cell>
          <cell r="N391">
            <v>0.23</v>
          </cell>
          <cell r="O391">
            <v>0.2</v>
          </cell>
          <cell r="P391">
            <v>0.17</v>
          </cell>
          <cell r="Q391">
            <v>0.2</v>
          </cell>
          <cell r="R391">
            <v>0.18</v>
          </cell>
          <cell r="S391">
            <v>0.16</v>
          </cell>
          <cell r="T391">
            <v>0.22</v>
          </cell>
          <cell r="U391">
            <v>0.19</v>
          </cell>
          <cell r="V391">
            <v>0.17</v>
          </cell>
          <cell r="W391">
            <v>0.2</v>
          </cell>
          <cell r="X391">
            <v>0.18</v>
          </cell>
          <cell r="Y391">
            <v>0.16</v>
          </cell>
          <cell r="Z391">
            <v>0.18</v>
          </cell>
          <cell r="AA391">
            <v>0.17</v>
          </cell>
          <cell r="AB391">
            <v>0.17</v>
          </cell>
          <cell r="AC391">
            <v>0.16</v>
          </cell>
        </row>
        <row r="392">
          <cell r="B392" t="str">
            <v>HSR1W-HF400</v>
          </cell>
          <cell r="C392">
            <v>42</v>
          </cell>
          <cell r="D392">
            <v>1</v>
          </cell>
          <cell r="E392">
            <v>21000</v>
          </cell>
          <cell r="F392">
            <v>0.74</v>
          </cell>
          <cell r="G392">
            <v>0.7</v>
          </cell>
          <cell r="H392">
            <v>0.62</v>
          </cell>
          <cell r="N392">
            <v>0.24</v>
          </cell>
          <cell r="O392">
            <v>0.21</v>
          </cell>
          <cell r="P392">
            <v>0.19</v>
          </cell>
          <cell r="Q392">
            <v>0.22</v>
          </cell>
          <cell r="R392">
            <v>0.2</v>
          </cell>
          <cell r="S392">
            <v>0.18</v>
          </cell>
          <cell r="T392">
            <v>0.24</v>
          </cell>
          <cell r="U392">
            <v>0.21</v>
          </cell>
          <cell r="V392">
            <v>0.19</v>
          </cell>
          <cell r="W392">
            <v>0.21</v>
          </cell>
          <cell r="X392">
            <v>0.19</v>
          </cell>
          <cell r="Y392">
            <v>0.18</v>
          </cell>
          <cell r="Z392">
            <v>0.2</v>
          </cell>
          <cell r="AA392">
            <v>0.18</v>
          </cell>
          <cell r="AB392">
            <v>0.19</v>
          </cell>
          <cell r="AC392">
            <v>0.18</v>
          </cell>
        </row>
        <row r="393">
          <cell r="B393" t="str">
            <v>HSR1W-HF700</v>
          </cell>
          <cell r="C393">
            <v>42</v>
          </cell>
          <cell r="D393">
            <v>1</v>
          </cell>
          <cell r="E393">
            <v>38500</v>
          </cell>
          <cell r="F393">
            <v>0.74</v>
          </cell>
          <cell r="G393">
            <v>0.7</v>
          </cell>
          <cell r="H393">
            <v>0.62</v>
          </cell>
          <cell r="N393">
            <v>0.26</v>
          </cell>
          <cell r="O393">
            <v>0.23</v>
          </cell>
          <cell r="P393">
            <v>0.21</v>
          </cell>
          <cell r="Q393">
            <v>0.23</v>
          </cell>
          <cell r="R393">
            <v>0.21</v>
          </cell>
          <cell r="S393">
            <v>0.19</v>
          </cell>
          <cell r="T393">
            <v>0.25</v>
          </cell>
          <cell r="U393">
            <v>0.22</v>
          </cell>
          <cell r="V393">
            <v>0.2</v>
          </cell>
          <cell r="W393">
            <v>0.22</v>
          </cell>
          <cell r="X393">
            <v>0.2</v>
          </cell>
          <cell r="Y393">
            <v>0.19</v>
          </cell>
          <cell r="Z393">
            <v>0.21</v>
          </cell>
          <cell r="AA393">
            <v>0.2</v>
          </cell>
          <cell r="AB393">
            <v>0.2</v>
          </cell>
          <cell r="AC393">
            <v>0.19</v>
          </cell>
        </row>
        <row r="394">
          <cell r="B394" t="str">
            <v>HSR1W-M100</v>
          </cell>
          <cell r="C394">
            <v>42</v>
          </cell>
          <cell r="D394">
            <v>1</v>
          </cell>
          <cell r="E394">
            <v>6000</v>
          </cell>
          <cell r="F394">
            <v>0.66</v>
          </cell>
          <cell r="G394">
            <v>0.62</v>
          </cell>
          <cell r="H394">
            <v>0.55000000000000004</v>
          </cell>
          <cell r="N394">
            <v>0.27</v>
          </cell>
          <cell r="O394">
            <v>0.25</v>
          </cell>
          <cell r="P394">
            <v>0.23</v>
          </cell>
          <cell r="Q394">
            <v>0.24</v>
          </cell>
          <cell r="R394">
            <v>0.22</v>
          </cell>
          <cell r="S394">
            <v>0.21</v>
          </cell>
          <cell r="T394">
            <v>0.26</v>
          </cell>
          <cell r="U394">
            <v>0.24</v>
          </cell>
          <cell r="V394">
            <v>0.22</v>
          </cell>
          <cell r="W394">
            <v>0.23</v>
          </cell>
          <cell r="X394">
            <v>0.22</v>
          </cell>
          <cell r="Y394">
            <v>0.21</v>
          </cell>
          <cell r="Z394">
            <v>0.23</v>
          </cell>
          <cell r="AA394">
            <v>0.21</v>
          </cell>
          <cell r="AB394">
            <v>0.21</v>
          </cell>
          <cell r="AC394">
            <v>0.2</v>
          </cell>
        </row>
        <row r="395">
          <cell r="B395" t="str">
            <v>HSR1W-M1000</v>
          </cell>
          <cell r="C395">
            <v>42</v>
          </cell>
          <cell r="D395">
            <v>1</v>
          </cell>
          <cell r="E395">
            <v>81000</v>
          </cell>
          <cell r="F395">
            <v>0.66</v>
          </cell>
          <cell r="G395">
            <v>0.62</v>
          </cell>
          <cell r="H395">
            <v>0.55000000000000004</v>
          </cell>
          <cell r="N395">
            <v>0.28000000000000003</v>
          </cell>
          <cell r="O395">
            <v>0.26</v>
          </cell>
          <cell r="P395">
            <v>0.24</v>
          </cell>
          <cell r="Q395">
            <v>0.24</v>
          </cell>
          <cell r="R395">
            <v>0.23</v>
          </cell>
          <cell r="S395">
            <v>0.22</v>
          </cell>
          <cell r="T395">
            <v>0.27</v>
          </cell>
          <cell r="U395">
            <v>0.25</v>
          </cell>
          <cell r="V395">
            <v>0.24</v>
          </cell>
          <cell r="W395">
            <v>0.24</v>
          </cell>
          <cell r="X395">
            <v>0.23</v>
          </cell>
          <cell r="Y395">
            <v>0.22</v>
          </cell>
          <cell r="Z395">
            <v>0.24</v>
          </cell>
          <cell r="AA395">
            <v>0.23</v>
          </cell>
          <cell r="AB395">
            <v>0.22</v>
          </cell>
          <cell r="AC395">
            <v>0.21</v>
          </cell>
        </row>
        <row r="396">
          <cell r="B396" t="str">
            <v>HSR1W-M250</v>
          </cell>
          <cell r="C396">
            <v>42</v>
          </cell>
          <cell r="D396">
            <v>1</v>
          </cell>
          <cell r="E396">
            <v>16000</v>
          </cell>
          <cell r="F396">
            <v>0.66</v>
          </cell>
          <cell r="G396">
            <v>0.62</v>
          </cell>
          <cell r="H396">
            <v>0.55000000000000004</v>
          </cell>
          <cell r="N396">
            <v>0.28999999999999998</v>
          </cell>
          <cell r="O396">
            <v>0.27</v>
          </cell>
          <cell r="P396">
            <v>0.26</v>
          </cell>
          <cell r="Q396">
            <v>0.25</v>
          </cell>
          <cell r="R396">
            <v>0.24</v>
          </cell>
          <cell r="S396">
            <v>0.23</v>
          </cell>
          <cell r="T396">
            <v>0.28000000000000003</v>
          </cell>
          <cell r="U396">
            <v>0.26</v>
          </cell>
          <cell r="V396">
            <v>0.25</v>
          </cell>
          <cell r="W396">
            <v>0.24</v>
          </cell>
          <cell r="X396">
            <v>0.23</v>
          </cell>
          <cell r="Y396">
            <v>0.22</v>
          </cell>
          <cell r="Z396">
            <v>0.25</v>
          </cell>
          <cell r="AA396">
            <v>0.24</v>
          </cell>
          <cell r="AB396">
            <v>0.23</v>
          </cell>
          <cell r="AC396">
            <v>0.22</v>
          </cell>
        </row>
        <row r="397">
          <cell r="B397" t="str">
            <v>HSR1W-M300</v>
          </cell>
          <cell r="C397">
            <v>42</v>
          </cell>
          <cell r="D397">
            <v>1</v>
          </cell>
          <cell r="E397">
            <v>21000</v>
          </cell>
          <cell r="F397">
            <v>0.66</v>
          </cell>
          <cell r="G397">
            <v>0.62</v>
          </cell>
          <cell r="H397">
            <v>0.55000000000000004</v>
          </cell>
          <cell r="N397">
            <v>0.3</v>
          </cell>
          <cell r="O397">
            <v>0.28999999999999998</v>
          </cell>
          <cell r="P397">
            <v>0.27</v>
          </cell>
          <cell r="Q397">
            <v>0.26</v>
          </cell>
          <cell r="R397">
            <v>0.25</v>
          </cell>
          <cell r="S397">
            <v>0.24</v>
          </cell>
          <cell r="T397">
            <v>0.28999999999999998</v>
          </cell>
          <cell r="U397">
            <v>0.28000000000000003</v>
          </cell>
          <cell r="V397">
            <v>0.26</v>
          </cell>
          <cell r="W397">
            <v>0.25</v>
          </cell>
          <cell r="X397">
            <v>0.24</v>
          </cell>
          <cell r="Y397">
            <v>0.24</v>
          </cell>
          <cell r="Z397">
            <v>0.26</v>
          </cell>
          <cell r="AA397">
            <v>0.25</v>
          </cell>
          <cell r="AB397">
            <v>0.24</v>
          </cell>
          <cell r="AC397">
            <v>0.23</v>
          </cell>
        </row>
        <row r="398">
          <cell r="B398" t="str">
            <v>HSR1W-M400</v>
          </cell>
          <cell r="C398">
            <v>42</v>
          </cell>
          <cell r="D398">
            <v>1</v>
          </cell>
          <cell r="E398">
            <v>30500</v>
          </cell>
          <cell r="F398">
            <v>0.66</v>
          </cell>
          <cell r="G398">
            <v>0.62</v>
          </cell>
          <cell r="H398">
            <v>0.55000000000000004</v>
          </cell>
          <cell r="N398">
            <v>0.31</v>
          </cell>
          <cell r="O398">
            <v>0.28999999999999998</v>
          </cell>
          <cell r="P398">
            <v>0.28000000000000003</v>
          </cell>
          <cell r="Q398">
            <v>0.26</v>
          </cell>
          <cell r="R398">
            <v>0.25</v>
          </cell>
          <cell r="S398">
            <v>0.24</v>
          </cell>
          <cell r="T398">
            <v>0.3</v>
          </cell>
          <cell r="U398">
            <v>0.28000000000000003</v>
          </cell>
          <cell r="V398">
            <v>0.27</v>
          </cell>
          <cell r="W398">
            <v>0.26</v>
          </cell>
          <cell r="X398">
            <v>0.25</v>
          </cell>
          <cell r="Y398">
            <v>0.24</v>
          </cell>
          <cell r="Z398">
            <v>0.27</v>
          </cell>
          <cell r="AA398">
            <v>0.26</v>
          </cell>
          <cell r="AB398">
            <v>0.24</v>
          </cell>
          <cell r="AC398">
            <v>0.24</v>
          </cell>
        </row>
        <row r="399">
          <cell r="B399" t="str">
            <v>HSR1W-M700</v>
          </cell>
          <cell r="C399">
            <v>42</v>
          </cell>
          <cell r="D399">
            <v>1</v>
          </cell>
          <cell r="E399">
            <v>55000</v>
          </cell>
          <cell r="F399">
            <v>0.66</v>
          </cell>
          <cell r="G399">
            <v>0.62</v>
          </cell>
          <cell r="H399">
            <v>0.55000000000000004</v>
          </cell>
          <cell r="N399">
            <v>0.34</v>
          </cell>
          <cell r="O399">
            <v>0.28000000000000003</v>
          </cell>
          <cell r="P399">
            <v>0.24</v>
          </cell>
          <cell r="Q399">
            <v>0.31</v>
          </cell>
          <cell r="R399">
            <v>0.26</v>
          </cell>
          <cell r="S399">
            <v>0.24</v>
          </cell>
          <cell r="T399">
            <v>0.33</v>
          </cell>
          <cell r="U399">
            <v>0.27</v>
          </cell>
          <cell r="V399">
            <v>0.24</v>
          </cell>
          <cell r="W399">
            <v>0.3</v>
          </cell>
          <cell r="X399">
            <v>0.26</v>
          </cell>
          <cell r="Y399">
            <v>0.23</v>
          </cell>
          <cell r="Z399">
            <v>0.27</v>
          </cell>
          <cell r="AA399">
            <v>0.24</v>
          </cell>
          <cell r="AB399">
            <v>0.26</v>
          </cell>
          <cell r="AC399">
            <v>0.23</v>
          </cell>
        </row>
        <row r="400">
          <cell r="B400" t="str">
            <v>HSR1W-NH180</v>
          </cell>
          <cell r="C400">
            <v>42</v>
          </cell>
          <cell r="D400">
            <v>1</v>
          </cell>
          <cell r="E400">
            <v>18000</v>
          </cell>
          <cell r="F400">
            <v>0.79</v>
          </cell>
          <cell r="G400">
            <v>0.75</v>
          </cell>
          <cell r="H400">
            <v>0.66</v>
          </cell>
          <cell r="N400">
            <v>0.38</v>
          </cell>
          <cell r="O400">
            <v>0.33</v>
          </cell>
          <cell r="P400">
            <v>0.28999999999999998</v>
          </cell>
          <cell r="Q400">
            <v>0.35</v>
          </cell>
          <cell r="R400">
            <v>0.31</v>
          </cell>
          <cell r="S400">
            <v>0.28000000000000003</v>
          </cell>
          <cell r="T400">
            <v>0.37</v>
          </cell>
          <cell r="U400">
            <v>0.32</v>
          </cell>
          <cell r="V400">
            <v>0.28999999999999998</v>
          </cell>
          <cell r="W400">
            <v>0.34</v>
          </cell>
          <cell r="X400">
            <v>0.3</v>
          </cell>
          <cell r="Y400">
            <v>0.28000000000000003</v>
          </cell>
          <cell r="Z400">
            <v>0.31</v>
          </cell>
          <cell r="AA400">
            <v>0.28000000000000003</v>
          </cell>
          <cell r="AB400">
            <v>0.3</v>
          </cell>
          <cell r="AC400">
            <v>0.27</v>
          </cell>
        </row>
        <row r="401">
          <cell r="B401" t="str">
            <v>HSR1W-NH220</v>
          </cell>
          <cell r="C401">
            <v>42</v>
          </cell>
          <cell r="D401">
            <v>1</v>
          </cell>
          <cell r="E401">
            <v>25000</v>
          </cell>
          <cell r="F401">
            <v>0.79</v>
          </cell>
          <cell r="G401">
            <v>0.75</v>
          </cell>
          <cell r="H401">
            <v>0.66</v>
          </cell>
          <cell r="N401">
            <v>0.42</v>
          </cell>
          <cell r="O401">
            <v>0.37</v>
          </cell>
          <cell r="P401">
            <v>0.33</v>
          </cell>
          <cell r="Q401">
            <v>0.38</v>
          </cell>
          <cell r="R401">
            <v>0.34</v>
          </cell>
          <cell r="S401">
            <v>0.31</v>
          </cell>
          <cell r="T401">
            <v>0.41</v>
          </cell>
          <cell r="U401">
            <v>0.36</v>
          </cell>
          <cell r="V401">
            <v>0.33</v>
          </cell>
          <cell r="W401">
            <v>0.37</v>
          </cell>
          <cell r="X401">
            <v>0.34</v>
          </cell>
          <cell r="Y401">
            <v>0.31</v>
          </cell>
          <cell r="Z401">
            <v>0.35</v>
          </cell>
          <cell r="AA401">
            <v>0.32</v>
          </cell>
          <cell r="AB401">
            <v>0.33</v>
          </cell>
          <cell r="AC401">
            <v>0.31</v>
          </cell>
        </row>
        <row r="402">
          <cell r="B402" t="str">
            <v>HSR1W-NH270</v>
          </cell>
          <cell r="C402">
            <v>42</v>
          </cell>
          <cell r="D402">
            <v>1</v>
          </cell>
          <cell r="E402">
            <v>31500</v>
          </cell>
          <cell r="F402">
            <v>0.79</v>
          </cell>
          <cell r="G402">
            <v>0.75</v>
          </cell>
          <cell r="H402">
            <v>0.66</v>
          </cell>
          <cell r="N402">
            <v>0.45</v>
          </cell>
          <cell r="O402">
            <v>0.4</v>
          </cell>
          <cell r="P402">
            <v>0.36</v>
          </cell>
          <cell r="Q402">
            <v>0.4</v>
          </cell>
          <cell r="R402">
            <v>0.36</v>
          </cell>
          <cell r="S402">
            <v>0.34</v>
          </cell>
          <cell r="T402">
            <v>0.43</v>
          </cell>
          <cell r="U402">
            <v>0.39</v>
          </cell>
          <cell r="V402">
            <v>0.35</v>
          </cell>
          <cell r="W402">
            <v>0.39</v>
          </cell>
          <cell r="X402">
            <v>0.36</v>
          </cell>
          <cell r="Y402">
            <v>0.33</v>
          </cell>
          <cell r="Z402">
            <v>0.37</v>
          </cell>
          <cell r="AA402">
            <v>0.35</v>
          </cell>
          <cell r="AB402">
            <v>0.35</v>
          </cell>
          <cell r="AC402">
            <v>0.33</v>
          </cell>
        </row>
        <row r="403">
          <cell r="B403" t="str">
            <v>HSR1W-NH360</v>
          </cell>
          <cell r="C403">
            <v>42</v>
          </cell>
          <cell r="D403">
            <v>1</v>
          </cell>
          <cell r="E403">
            <v>45000</v>
          </cell>
          <cell r="F403">
            <v>0.79</v>
          </cell>
          <cell r="G403">
            <v>0.75</v>
          </cell>
          <cell r="H403">
            <v>0.66</v>
          </cell>
          <cell r="N403">
            <v>0.47</v>
          </cell>
          <cell r="O403">
            <v>0.42</v>
          </cell>
          <cell r="P403">
            <v>0.39</v>
          </cell>
          <cell r="Q403">
            <v>0.41</v>
          </cell>
          <cell r="R403">
            <v>0.38</v>
          </cell>
          <cell r="S403">
            <v>0.36</v>
          </cell>
          <cell r="T403">
            <v>0.46</v>
          </cell>
          <cell r="U403">
            <v>0.41</v>
          </cell>
          <cell r="V403">
            <v>0.38</v>
          </cell>
          <cell r="W403">
            <v>0.41</v>
          </cell>
          <cell r="X403">
            <v>0.38</v>
          </cell>
          <cell r="Y403">
            <v>0.36</v>
          </cell>
          <cell r="Z403">
            <v>0.4</v>
          </cell>
          <cell r="AA403">
            <v>0.37</v>
          </cell>
          <cell r="AB403">
            <v>0.37</v>
          </cell>
          <cell r="AC403">
            <v>0.35</v>
          </cell>
        </row>
        <row r="404">
          <cell r="B404" t="str">
            <v>HSR1W-NH660</v>
          </cell>
          <cell r="C404">
            <v>42</v>
          </cell>
          <cell r="D404">
            <v>1</v>
          </cell>
          <cell r="E404">
            <v>90500</v>
          </cell>
          <cell r="F404">
            <v>0.79</v>
          </cell>
          <cell r="G404">
            <v>0.75</v>
          </cell>
          <cell r="H404">
            <v>0.66</v>
          </cell>
          <cell r="N404">
            <v>0.5</v>
          </cell>
          <cell r="O404">
            <v>0.46</v>
          </cell>
          <cell r="P404">
            <v>0.43</v>
          </cell>
          <cell r="Q404">
            <v>0.43</v>
          </cell>
          <cell r="R404">
            <v>0.41</v>
          </cell>
          <cell r="S404">
            <v>0.39</v>
          </cell>
          <cell r="T404">
            <v>0.48</v>
          </cell>
          <cell r="U404">
            <v>0.45</v>
          </cell>
          <cell r="V404">
            <v>0.42</v>
          </cell>
          <cell r="W404">
            <v>0.43</v>
          </cell>
          <cell r="X404">
            <v>0.4</v>
          </cell>
          <cell r="Y404">
            <v>0.39</v>
          </cell>
          <cell r="Z404">
            <v>0.43</v>
          </cell>
          <cell r="AA404">
            <v>0.4</v>
          </cell>
          <cell r="AB404">
            <v>0.4</v>
          </cell>
          <cell r="AC404">
            <v>0.38</v>
          </cell>
        </row>
        <row r="405">
          <cell r="B405" t="str">
            <v>HSR1W-NH940</v>
          </cell>
          <cell r="C405">
            <v>42</v>
          </cell>
          <cell r="D405">
            <v>1</v>
          </cell>
          <cell r="E405">
            <v>148000</v>
          </cell>
          <cell r="F405">
            <v>0.79</v>
          </cell>
          <cell r="G405">
            <v>0.75</v>
          </cell>
          <cell r="H405">
            <v>0.66</v>
          </cell>
          <cell r="N405">
            <v>0.52</v>
          </cell>
          <cell r="O405">
            <v>0.48</v>
          </cell>
          <cell r="P405">
            <v>0.45</v>
          </cell>
          <cell r="Q405">
            <v>0.45</v>
          </cell>
          <cell r="R405">
            <v>0.43</v>
          </cell>
          <cell r="S405">
            <v>0.41</v>
          </cell>
          <cell r="T405">
            <v>0.5</v>
          </cell>
          <cell r="U405">
            <v>0.47</v>
          </cell>
          <cell r="V405">
            <v>0.44</v>
          </cell>
          <cell r="W405">
            <v>0.44</v>
          </cell>
          <cell r="X405">
            <v>0.42</v>
          </cell>
          <cell r="Y405">
            <v>0.4</v>
          </cell>
          <cell r="Z405">
            <v>0.45</v>
          </cell>
          <cell r="AA405">
            <v>0.43</v>
          </cell>
          <cell r="AB405">
            <v>0.41</v>
          </cell>
          <cell r="AC405">
            <v>0.4</v>
          </cell>
        </row>
        <row r="406">
          <cell r="B406" t="str">
            <v>ICO3-1001</v>
          </cell>
          <cell r="C406">
            <v>38</v>
          </cell>
          <cell r="D406">
            <v>1</v>
          </cell>
          <cell r="E406">
            <v>1500</v>
          </cell>
          <cell r="F406">
            <v>0.84</v>
          </cell>
          <cell r="G406">
            <v>0.79</v>
          </cell>
          <cell r="H406">
            <v>0.7</v>
          </cell>
          <cell r="N406">
            <v>0.53</v>
          </cell>
          <cell r="O406">
            <v>0.5</v>
          </cell>
          <cell r="P406">
            <v>0.47</v>
          </cell>
          <cell r="Q406">
            <v>0.45</v>
          </cell>
          <cell r="R406">
            <v>0.44</v>
          </cell>
          <cell r="S406">
            <v>0.42</v>
          </cell>
          <cell r="T406">
            <v>0.51</v>
          </cell>
          <cell r="U406">
            <v>0.48</v>
          </cell>
          <cell r="V406">
            <v>0.46</v>
          </cell>
          <cell r="W406">
            <v>0.45</v>
          </cell>
          <cell r="X406">
            <v>0.43</v>
          </cell>
          <cell r="Y406">
            <v>0.42</v>
          </cell>
          <cell r="Z406">
            <v>0.46</v>
          </cell>
          <cell r="AA406">
            <v>0.44</v>
          </cell>
          <cell r="AB406">
            <v>0.42</v>
          </cell>
          <cell r="AC406">
            <v>0.41</v>
          </cell>
        </row>
        <row r="407">
          <cell r="B407" t="str">
            <v>ICO3-1002</v>
          </cell>
          <cell r="C407">
            <v>38</v>
          </cell>
          <cell r="D407">
            <v>2</v>
          </cell>
          <cell r="E407">
            <v>1500</v>
          </cell>
          <cell r="F407">
            <v>0.84</v>
          </cell>
          <cell r="G407">
            <v>0.79</v>
          </cell>
          <cell r="H407">
            <v>0.7</v>
          </cell>
          <cell r="N407">
            <v>0.55000000000000004</v>
          </cell>
          <cell r="O407">
            <v>0.52</v>
          </cell>
          <cell r="P407">
            <v>0.5</v>
          </cell>
          <cell r="Q407">
            <v>0.46</v>
          </cell>
          <cell r="R407">
            <v>0.45</v>
          </cell>
          <cell r="S407">
            <v>0.44</v>
          </cell>
          <cell r="T407">
            <v>0.53</v>
          </cell>
          <cell r="U407">
            <v>0.5</v>
          </cell>
          <cell r="V407">
            <v>0.49</v>
          </cell>
          <cell r="W407">
            <v>0.46</v>
          </cell>
          <cell r="X407">
            <v>0.45</v>
          </cell>
          <cell r="Y407">
            <v>0.43</v>
          </cell>
          <cell r="Z407">
            <v>0.48</v>
          </cell>
          <cell r="AA407">
            <v>0.46</v>
          </cell>
          <cell r="AB407">
            <v>0.44</v>
          </cell>
          <cell r="AC407">
            <v>0.43</v>
          </cell>
        </row>
        <row r="408">
          <cell r="B408" t="str">
            <v>ICO3-401</v>
          </cell>
          <cell r="C408">
            <v>38</v>
          </cell>
          <cell r="D408">
            <v>1</v>
          </cell>
          <cell r="E408">
            <v>480</v>
          </cell>
          <cell r="F408">
            <v>0.84</v>
          </cell>
          <cell r="G408">
            <v>0.79</v>
          </cell>
          <cell r="H408">
            <v>0.7</v>
          </cell>
          <cell r="N408">
            <v>0.56000000000000005</v>
          </cell>
          <cell r="O408">
            <v>0.53</v>
          </cell>
          <cell r="P408">
            <v>0.52</v>
          </cell>
          <cell r="Q408">
            <v>0.47</v>
          </cell>
          <cell r="R408">
            <v>0.46</v>
          </cell>
          <cell r="S408">
            <v>0.45</v>
          </cell>
          <cell r="T408">
            <v>0.54</v>
          </cell>
          <cell r="U408">
            <v>0.52</v>
          </cell>
          <cell r="V408">
            <v>0.5</v>
          </cell>
          <cell r="W408">
            <v>0.46</v>
          </cell>
          <cell r="X408">
            <v>0.45</v>
          </cell>
          <cell r="Y408">
            <v>0.44</v>
          </cell>
          <cell r="Z408">
            <v>0.49</v>
          </cell>
          <cell r="AA408">
            <v>0.47</v>
          </cell>
          <cell r="AB408">
            <v>0.44</v>
          </cell>
          <cell r="AC408">
            <v>0.44</v>
          </cell>
        </row>
        <row r="409">
          <cell r="B409" t="str">
            <v>IRF1-100</v>
          </cell>
          <cell r="C409">
            <v>39</v>
          </cell>
          <cell r="D409">
            <v>1</v>
          </cell>
          <cell r="E409">
            <v>1500</v>
          </cell>
          <cell r="F409">
            <v>0.79</v>
          </cell>
          <cell r="G409">
            <v>0.74</v>
          </cell>
          <cell r="H409">
            <v>0.7</v>
          </cell>
          <cell r="N409">
            <v>0.57999999999999996</v>
          </cell>
          <cell r="O409">
            <v>0.49</v>
          </cell>
          <cell r="P409">
            <v>0.44</v>
          </cell>
          <cell r="Q409">
            <v>0.53</v>
          </cell>
          <cell r="R409">
            <v>0.47</v>
          </cell>
          <cell r="S409">
            <v>0.43</v>
          </cell>
          <cell r="T409">
            <v>0.56999999999999995</v>
          </cell>
          <cell r="U409">
            <v>0.49</v>
          </cell>
          <cell r="V409">
            <v>0.44</v>
          </cell>
          <cell r="W409">
            <v>0.53</v>
          </cell>
          <cell r="X409">
            <v>0.47</v>
          </cell>
          <cell r="Y409">
            <v>0.43</v>
          </cell>
          <cell r="Z409">
            <v>0.47</v>
          </cell>
          <cell r="AA409">
            <v>0.43</v>
          </cell>
          <cell r="AB409">
            <v>0.46</v>
          </cell>
          <cell r="AC409">
            <v>0.42</v>
          </cell>
        </row>
        <row r="410">
          <cell r="B410" t="str">
            <v>IRF1-150</v>
          </cell>
          <cell r="C410">
            <v>39</v>
          </cell>
          <cell r="D410">
            <v>1</v>
          </cell>
          <cell r="E410">
            <v>2300</v>
          </cell>
          <cell r="F410">
            <v>0.79</v>
          </cell>
          <cell r="G410">
            <v>0.74</v>
          </cell>
          <cell r="H410">
            <v>0.7</v>
          </cell>
          <cell r="N410">
            <v>0.66</v>
          </cell>
          <cell r="O410">
            <v>0.57999999999999996</v>
          </cell>
          <cell r="P410">
            <v>0.52</v>
          </cell>
          <cell r="Q410">
            <v>0.6</v>
          </cell>
          <cell r="R410">
            <v>0.54</v>
          </cell>
          <cell r="S410">
            <v>0.5</v>
          </cell>
          <cell r="T410">
            <v>0.64</v>
          </cell>
          <cell r="U410">
            <v>0.56999999999999995</v>
          </cell>
          <cell r="V410">
            <v>0.52</v>
          </cell>
          <cell r="W410">
            <v>0.59</v>
          </cell>
          <cell r="X410">
            <v>0.53</v>
          </cell>
          <cell r="Y410">
            <v>0.5</v>
          </cell>
          <cell r="Z410">
            <v>0.55000000000000004</v>
          </cell>
          <cell r="AA410">
            <v>0.51</v>
          </cell>
          <cell r="AB410">
            <v>0.52</v>
          </cell>
          <cell r="AC410">
            <v>0.49</v>
          </cell>
        </row>
        <row r="411">
          <cell r="B411" t="str">
            <v>IRF1-40</v>
          </cell>
          <cell r="C411">
            <v>39</v>
          </cell>
          <cell r="D411">
            <v>1</v>
          </cell>
          <cell r="E411">
            <v>480</v>
          </cell>
          <cell r="F411">
            <v>0.79</v>
          </cell>
          <cell r="G411">
            <v>0.74</v>
          </cell>
          <cell r="H411">
            <v>0.7</v>
          </cell>
          <cell r="N411">
            <v>0.71</v>
          </cell>
          <cell r="O411">
            <v>0.63</v>
          </cell>
          <cell r="P411">
            <v>0.57999999999999996</v>
          </cell>
          <cell r="Q411">
            <v>0.64</v>
          </cell>
          <cell r="R411">
            <v>0.59</v>
          </cell>
          <cell r="S411">
            <v>0.55000000000000004</v>
          </cell>
          <cell r="T411">
            <v>0.69</v>
          </cell>
          <cell r="U411">
            <v>0.62</v>
          </cell>
          <cell r="V411">
            <v>0.56999999999999995</v>
          </cell>
          <cell r="W411">
            <v>0.63</v>
          </cell>
          <cell r="X411">
            <v>0.57999999999999996</v>
          </cell>
          <cell r="Y411">
            <v>0.55000000000000004</v>
          </cell>
          <cell r="Z411">
            <v>0.6</v>
          </cell>
          <cell r="AA411">
            <v>0.56000000000000005</v>
          </cell>
          <cell r="AB411">
            <v>0.56999999999999995</v>
          </cell>
          <cell r="AC411">
            <v>0.54</v>
          </cell>
        </row>
        <row r="412">
          <cell r="B412" t="str">
            <v>IRF1-60</v>
          </cell>
          <cell r="C412">
            <v>39</v>
          </cell>
          <cell r="D412">
            <v>1</v>
          </cell>
          <cell r="E412">
            <v>810</v>
          </cell>
          <cell r="F412">
            <v>0.79</v>
          </cell>
          <cell r="G412">
            <v>0.74</v>
          </cell>
          <cell r="H412">
            <v>0.7</v>
          </cell>
          <cell r="N412">
            <v>0.76</v>
          </cell>
          <cell r="O412">
            <v>0.68</v>
          </cell>
          <cell r="P412">
            <v>0.63</v>
          </cell>
          <cell r="Q412">
            <v>0.67</v>
          </cell>
          <cell r="R412">
            <v>0.63</v>
          </cell>
          <cell r="S412">
            <v>0.59</v>
          </cell>
          <cell r="T412">
            <v>0.73</v>
          </cell>
          <cell r="U412">
            <v>0.67</v>
          </cell>
          <cell r="V412">
            <v>0.62</v>
          </cell>
          <cell r="W412">
            <v>0.66</v>
          </cell>
          <cell r="X412">
            <v>0.62</v>
          </cell>
          <cell r="Y412">
            <v>0.59</v>
          </cell>
          <cell r="Z412">
            <v>0.64</v>
          </cell>
          <cell r="AA412">
            <v>0.6</v>
          </cell>
          <cell r="AB412">
            <v>0.6</v>
          </cell>
          <cell r="AC412">
            <v>0.57999999999999996</v>
          </cell>
        </row>
        <row r="413">
          <cell r="B413" t="str">
            <v>IRF2-100</v>
          </cell>
          <cell r="C413">
            <v>39</v>
          </cell>
          <cell r="D413">
            <v>1</v>
          </cell>
          <cell r="E413">
            <v>1500</v>
          </cell>
          <cell r="F413">
            <v>0.79</v>
          </cell>
          <cell r="G413">
            <v>0.74</v>
          </cell>
          <cell r="H413">
            <v>0.7</v>
          </cell>
          <cell r="N413">
            <v>0.79</v>
          </cell>
          <cell r="O413">
            <v>0.72</v>
          </cell>
          <cell r="P413">
            <v>0.67</v>
          </cell>
          <cell r="Q413">
            <v>0.69</v>
          </cell>
          <cell r="R413">
            <v>0.65</v>
          </cell>
          <cell r="S413">
            <v>0.62</v>
          </cell>
          <cell r="T413">
            <v>0.76</v>
          </cell>
          <cell r="U413">
            <v>0.7</v>
          </cell>
          <cell r="V413">
            <v>0.66</v>
          </cell>
          <cell r="W413">
            <v>0.68</v>
          </cell>
          <cell r="X413">
            <v>0.64</v>
          </cell>
          <cell r="Y413">
            <v>0.61</v>
          </cell>
          <cell r="Z413">
            <v>0.67</v>
          </cell>
          <cell r="AA413">
            <v>0.63</v>
          </cell>
          <cell r="AB413">
            <v>0.63</v>
          </cell>
          <cell r="AC413">
            <v>0.6</v>
          </cell>
        </row>
        <row r="414">
          <cell r="B414" t="str">
            <v>IRF2-150</v>
          </cell>
          <cell r="C414">
            <v>39</v>
          </cell>
          <cell r="D414">
            <v>1</v>
          </cell>
          <cell r="E414">
            <v>2300</v>
          </cell>
          <cell r="F414">
            <v>0.79</v>
          </cell>
          <cell r="G414">
            <v>0.74</v>
          </cell>
          <cell r="H414">
            <v>0.7</v>
          </cell>
          <cell r="N414">
            <v>0.83</v>
          </cell>
          <cell r="O414">
            <v>0.77</v>
          </cell>
          <cell r="P414">
            <v>0.72</v>
          </cell>
          <cell r="Q414">
            <v>0.72</v>
          </cell>
          <cell r="R414">
            <v>0.69</v>
          </cell>
          <cell r="S414">
            <v>0.66</v>
          </cell>
          <cell r="T414">
            <v>0.8</v>
          </cell>
          <cell r="U414">
            <v>0.75</v>
          </cell>
          <cell r="V414">
            <v>0.71</v>
          </cell>
          <cell r="W414">
            <v>0.71</v>
          </cell>
          <cell r="X414">
            <v>0.68</v>
          </cell>
          <cell r="Y414">
            <v>0.65</v>
          </cell>
          <cell r="Z414">
            <v>0.71</v>
          </cell>
          <cell r="AA414">
            <v>0.68</v>
          </cell>
          <cell r="AB414">
            <v>0.66</v>
          </cell>
          <cell r="AC414">
            <v>0.64</v>
          </cell>
        </row>
        <row r="415">
          <cell r="B415" t="str">
            <v>IRF2-40</v>
          </cell>
          <cell r="C415">
            <v>39</v>
          </cell>
          <cell r="D415">
            <v>1</v>
          </cell>
          <cell r="E415">
            <v>480</v>
          </cell>
          <cell r="F415">
            <v>0.79</v>
          </cell>
          <cell r="G415">
            <v>0.74</v>
          </cell>
          <cell r="H415">
            <v>0.7</v>
          </cell>
          <cell r="N415">
            <v>0.86</v>
          </cell>
          <cell r="O415">
            <v>0.8</v>
          </cell>
          <cell r="P415">
            <v>0.76</v>
          </cell>
          <cell r="Q415">
            <v>0.74</v>
          </cell>
          <cell r="R415">
            <v>0.71</v>
          </cell>
          <cell r="S415">
            <v>0.69</v>
          </cell>
          <cell r="T415">
            <v>0.82</v>
          </cell>
          <cell r="U415">
            <v>0.78</v>
          </cell>
          <cell r="V415">
            <v>0.74</v>
          </cell>
          <cell r="W415">
            <v>0.72</v>
          </cell>
          <cell r="X415">
            <v>0.7</v>
          </cell>
          <cell r="Y415">
            <v>0.68</v>
          </cell>
          <cell r="Z415">
            <v>0.74</v>
          </cell>
          <cell r="AA415">
            <v>0.71</v>
          </cell>
          <cell r="AB415">
            <v>0.68</v>
          </cell>
          <cell r="AC415">
            <v>0.66</v>
          </cell>
        </row>
        <row r="416">
          <cell r="B416" t="str">
            <v>IRF2-60</v>
          </cell>
          <cell r="C416">
            <v>39</v>
          </cell>
          <cell r="D416">
            <v>1</v>
          </cell>
          <cell r="E416">
            <v>810</v>
          </cell>
          <cell r="F416">
            <v>0.79</v>
          </cell>
          <cell r="G416">
            <v>0.74</v>
          </cell>
          <cell r="H416">
            <v>0.7</v>
          </cell>
          <cell r="N416">
            <v>0.87</v>
          </cell>
          <cell r="O416">
            <v>0.83</v>
          </cell>
          <cell r="P416">
            <v>0.79</v>
          </cell>
          <cell r="Q416">
            <v>0.75</v>
          </cell>
          <cell r="R416">
            <v>0.72</v>
          </cell>
          <cell r="S416">
            <v>0.7</v>
          </cell>
          <cell r="T416">
            <v>0.84</v>
          </cell>
          <cell r="U416">
            <v>0.8</v>
          </cell>
          <cell r="V416">
            <v>0.77</v>
          </cell>
          <cell r="W416">
            <v>0.74</v>
          </cell>
          <cell r="X416">
            <v>0.71</v>
          </cell>
          <cell r="Y416">
            <v>0.69</v>
          </cell>
          <cell r="Z416">
            <v>0.75</v>
          </cell>
          <cell r="AA416">
            <v>0.73</v>
          </cell>
          <cell r="AB416">
            <v>0.69</v>
          </cell>
          <cell r="AC416">
            <v>0.68</v>
          </cell>
        </row>
        <row r="417">
          <cell r="B417" t="str">
            <v>IRF3-100</v>
          </cell>
          <cell r="C417">
            <v>39</v>
          </cell>
          <cell r="D417">
            <v>1</v>
          </cell>
          <cell r="E417">
            <v>1500</v>
          </cell>
          <cell r="F417">
            <v>0.79</v>
          </cell>
          <cell r="G417">
            <v>0.74</v>
          </cell>
          <cell r="H417">
            <v>0.7</v>
          </cell>
          <cell r="N417">
            <v>0.9</v>
          </cell>
          <cell r="O417">
            <v>0.86</v>
          </cell>
          <cell r="P417">
            <v>0.83</v>
          </cell>
          <cell r="Q417">
            <v>0.76</v>
          </cell>
          <cell r="R417">
            <v>0.74</v>
          </cell>
          <cell r="S417">
            <v>0.73</v>
          </cell>
          <cell r="T417">
            <v>0.86</v>
          </cell>
          <cell r="U417">
            <v>0.83</v>
          </cell>
          <cell r="V417">
            <v>0.8</v>
          </cell>
          <cell r="W417">
            <v>0.75</v>
          </cell>
          <cell r="X417">
            <v>0.73</v>
          </cell>
          <cell r="Y417">
            <v>0.72</v>
          </cell>
          <cell r="Z417">
            <v>0.78</v>
          </cell>
          <cell r="AA417">
            <v>0.76</v>
          </cell>
          <cell r="AB417">
            <v>0.71</v>
          </cell>
          <cell r="AC417">
            <v>0.7</v>
          </cell>
        </row>
        <row r="418">
          <cell r="B418" t="str">
            <v>IRF3-150</v>
          </cell>
          <cell r="C418">
            <v>39</v>
          </cell>
          <cell r="D418">
            <v>1</v>
          </cell>
          <cell r="E418">
            <v>2300</v>
          </cell>
          <cell r="F418">
            <v>0.79</v>
          </cell>
          <cell r="G418">
            <v>0.74</v>
          </cell>
          <cell r="H418">
            <v>0.7</v>
          </cell>
          <cell r="N418">
            <v>0.91</v>
          </cell>
          <cell r="O418">
            <v>0.88</v>
          </cell>
          <cell r="P418">
            <v>0.85</v>
          </cell>
          <cell r="Q418">
            <v>0.77</v>
          </cell>
          <cell r="R418">
            <v>0.75</v>
          </cell>
          <cell r="S418">
            <v>0.74</v>
          </cell>
          <cell r="T418">
            <v>0.88</v>
          </cell>
          <cell r="U418">
            <v>0.85</v>
          </cell>
          <cell r="V418">
            <v>0.82</v>
          </cell>
          <cell r="W418">
            <v>0.76</v>
          </cell>
          <cell r="X418">
            <v>0.74</v>
          </cell>
          <cell r="Y418">
            <v>0.73</v>
          </cell>
          <cell r="Z418">
            <v>0.79</v>
          </cell>
          <cell r="AA418">
            <v>0.77</v>
          </cell>
          <cell r="AB418">
            <v>0.72</v>
          </cell>
          <cell r="AC418">
            <v>0.71</v>
          </cell>
        </row>
        <row r="419">
          <cell r="B419" t="str">
            <v>IRF3-40</v>
          </cell>
          <cell r="C419">
            <v>39</v>
          </cell>
          <cell r="D419">
            <v>1</v>
          </cell>
          <cell r="E419">
            <v>480</v>
          </cell>
          <cell r="F419">
            <v>0.79</v>
          </cell>
          <cell r="G419">
            <v>0.74</v>
          </cell>
          <cell r="H419">
            <v>0.7</v>
          </cell>
          <cell r="N419">
            <v>0.54</v>
          </cell>
          <cell r="O419">
            <v>0.44</v>
          </cell>
          <cell r="P419">
            <v>0.38</v>
          </cell>
          <cell r="Q419">
            <v>0.5</v>
          </cell>
          <cell r="R419">
            <v>0.42</v>
          </cell>
          <cell r="S419">
            <v>0.36</v>
          </cell>
          <cell r="T419">
            <v>0.53</v>
          </cell>
          <cell r="U419">
            <v>0.43</v>
          </cell>
          <cell r="V419">
            <v>0.37</v>
          </cell>
          <cell r="W419">
            <v>0.49</v>
          </cell>
          <cell r="X419">
            <v>0.41</v>
          </cell>
          <cell r="Y419">
            <v>0.36</v>
          </cell>
          <cell r="Z419">
            <v>0.42</v>
          </cell>
          <cell r="AA419">
            <v>0.36</v>
          </cell>
          <cell r="AB419">
            <v>0.4</v>
          </cell>
          <cell r="AC419">
            <v>0.36</v>
          </cell>
        </row>
        <row r="420">
          <cell r="B420" t="str">
            <v>IRF3-60</v>
          </cell>
          <cell r="C420">
            <v>39</v>
          </cell>
          <cell r="D420">
            <v>1</v>
          </cell>
          <cell r="E420">
            <v>810</v>
          </cell>
          <cell r="F420">
            <v>0.79</v>
          </cell>
          <cell r="G420">
            <v>0.74</v>
          </cell>
          <cell r="H420">
            <v>0.7</v>
          </cell>
          <cell r="N420">
            <v>0.64</v>
          </cell>
          <cell r="O420">
            <v>0.54</v>
          </cell>
          <cell r="P420">
            <v>0.48</v>
          </cell>
          <cell r="Q420">
            <v>0.57999999999999996</v>
          </cell>
          <cell r="R420">
            <v>0.51</v>
          </cell>
          <cell r="S420">
            <v>0.46</v>
          </cell>
          <cell r="T420">
            <v>0.62</v>
          </cell>
          <cell r="U420">
            <v>0.53</v>
          </cell>
          <cell r="V420">
            <v>0.47</v>
          </cell>
          <cell r="W420">
            <v>0.05</v>
          </cell>
          <cell r="X420">
            <v>0.5</v>
          </cell>
          <cell r="Y420">
            <v>0.46</v>
          </cell>
          <cell r="Z420">
            <v>0.51</v>
          </cell>
          <cell r="AA420">
            <v>0.46</v>
          </cell>
          <cell r="AB420">
            <v>0.49</v>
          </cell>
          <cell r="AC420">
            <v>0.45</v>
          </cell>
        </row>
        <row r="421">
          <cell r="B421" t="str">
            <v>IRF4-100</v>
          </cell>
          <cell r="C421">
            <v>39</v>
          </cell>
          <cell r="D421">
            <v>1</v>
          </cell>
          <cell r="E421">
            <v>1500</v>
          </cell>
          <cell r="F421">
            <v>0.79</v>
          </cell>
          <cell r="G421">
            <v>0.74</v>
          </cell>
          <cell r="H421">
            <v>0.7</v>
          </cell>
          <cell r="N421">
            <v>0.71</v>
          </cell>
          <cell r="O421">
            <v>0.61</v>
          </cell>
          <cell r="P421">
            <v>0.55000000000000004</v>
          </cell>
          <cell r="Q421">
            <v>0.63</v>
          </cell>
          <cell r="R421">
            <v>0.56999999999999995</v>
          </cell>
          <cell r="S421">
            <v>0.52</v>
          </cell>
          <cell r="T421">
            <v>0.68</v>
          </cell>
          <cell r="U421">
            <v>0.6</v>
          </cell>
          <cell r="V421">
            <v>0.54</v>
          </cell>
          <cell r="W421">
            <v>0.62</v>
          </cell>
          <cell r="X421">
            <v>0.56000000000000005</v>
          </cell>
          <cell r="Y421">
            <v>0.52</v>
          </cell>
          <cell r="Z421">
            <v>0.57999999999999996</v>
          </cell>
          <cell r="AA421">
            <v>0.53</v>
          </cell>
          <cell r="AB421">
            <v>0.55000000000000004</v>
          </cell>
          <cell r="AC421">
            <v>0.51</v>
          </cell>
        </row>
        <row r="422">
          <cell r="B422" t="str">
            <v>IRF4-150</v>
          </cell>
          <cell r="C422">
            <v>39</v>
          </cell>
          <cell r="D422">
            <v>1</v>
          </cell>
          <cell r="E422">
            <v>2300</v>
          </cell>
          <cell r="F422">
            <v>0.79</v>
          </cell>
          <cell r="G422">
            <v>0.74</v>
          </cell>
          <cell r="H422">
            <v>0.7</v>
          </cell>
          <cell r="N422">
            <v>0.76</v>
          </cell>
          <cell r="O422">
            <v>0.68</v>
          </cell>
          <cell r="P422">
            <v>0.62</v>
          </cell>
          <cell r="Q422">
            <v>0.68</v>
          </cell>
          <cell r="R422">
            <v>0.62</v>
          </cell>
          <cell r="S422">
            <v>0.57999999999999996</v>
          </cell>
          <cell r="T422">
            <v>0.74</v>
          </cell>
          <cell r="U422">
            <v>0.66</v>
          </cell>
          <cell r="V422">
            <v>0.61</v>
          </cell>
          <cell r="W422">
            <v>0.66</v>
          </cell>
          <cell r="X422">
            <v>0.61</v>
          </cell>
          <cell r="Y422">
            <v>0.56999999999999995</v>
          </cell>
          <cell r="Z422">
            <v>0.63</v>
          </cell>
          <cell r="AA422">
            <v>0.59</v>
          </cell>
          <cell r="AB422">
            <v>0.6</v>
          </cell>
          <cell r="AC422">
            <v>0.56000000000000005</v>
          </cell>
        </row>
        <row r="423">
          <cell r="B423" t="str">
            <v>IRF4-40</v>
          </cell>
          <cell r="C423">
            <v>39</v>
          </cell>
          <cell r="D423">
            <v>1</v>
          </cell>
          <cell r="E423">
            <v>480</v>
          </cell>
          <cell r="F423">
            <v>0.79</v>
          </cell>
          <cell r="G423">
            <v>0.74</v>
          </cell>
          <cell r="H423">
            <v>0.7</v>
          </cell>
          <cell r="N423">
            <v>0.8</v>
          </cell>
          <cell r="O423">
            <v>0.72</v>
          </cell>
          <cell r="P423">
            <v>0.66</v>
          </cell>
          <cell r="Q423">
            <v>0.7</v>
          </cell>
          <cell r="R423">
            <v>0.65</v>
          </cell>
          <cell r="S423">
            <v>0.62</v>
          </cell>
          <cell r="T423">
            <v>0.77</v>
          </cell>
          <cell r="U423">
            <v>0.7</v>
          </cell>
          <cell r="V423">
            <v>0.65</v>
          </cell>
          <cell r="W423">
            <v>0.69</v>
          </cell>
          <cell r="X423">
            <v>0.65</v>
          </cell>
          <cell r="Y423">
            <v>0.61</v>
          </cell>
          <cell r="Z423">
            <v>0.67</v>
          </cell>
          <cell r="AA423">
            <v>0.63</v>
          </cell>
          <cell r="AB423">
            <v>0.63</v>
          </cell>
          <cell r="AC423">
            <v>0.6</v>
          </cell>
        </row>
        <row r="424">
          <cell r="B424" t="str">
            <v>IRF4-60</v>
          </cell>
          <cell r="C424">
            <v>39</v>
          </cell>
          <cell r="D424">
            <v>1</v>
          </cell>
          <cell r="E424">
            <v>810</v>
          </cell>
          <cell r="F424">
            <v>0.79</v>
          </cell>
          <cell r="G424">
            <v>0.74</v>
          </cell>
          <cell r="H424">
            <v>0.7</v>
          </cell>
          <cell r="N424">
            <v>0.85</v>
          </cell>
          <cell r="O424">
            <v>0.78</v>
          </cell>
          <cell r="P424">
            <v>0.73</v>
          </cell>
          <cell r="Q424">
            <v>0.74</v>
          </cell>
          <cell r="R424">
            <v>0.7</v>
          </cell>
          <cell r="S424">
            <v>0.67</v>
          </cell>
          <cell r="T424">
            <v>0.82</v>
          </cell>
          <cell r="U424">
            <v>0.76</v>
          </cell>
          <cell r="V424">
            <v>0.71</v>
          </cell>
          <cell r="W424">
            <v>0.73</v>
          </cell>
          <cell r="X424">
            <v>0.69</v>
          </cell>
          <cell r="Y424">
            <v>0.66</v>
          </cell>
          <cell r="Z424">
            <v>0.72</v>
          </cell>
          <cell r="AA424">
            <v>0.68</v>
          </cell>
          <cell r="AB424">
            <v>0.67</v>
          </cell>
          <cell r="AC424">
            <v>0.64</v>
          </cell>
        </row>
        <row r="425">
          <cell r="B425" t="str">
            <v>IRL1-100</v>
          </cell>
          <cell r="C425">
            <v>39</v>
          </cell>
          <cell r="D425">
            <v>1</v>
          </cell>
          <cell r="E425">
            <v>1500</v>
          </cell>
          <cell r="F425">
            <v>0.84</v>
          </cell>
          <cell r="G425">
            <v>0.79</v>
          </cell>
          <cell r="H425">
            <v>0.7</v>
          </cell>
          <cell r="N425">
            <v>0.88</v>
          </cell>
          <cell r="O425">
            <v>0.82</v>
          </cell>
          <cell r="P425">
            <v>0.78</v>
          </cell>
          <cell r="Q425">
            <v>0.76</v>
          </cell>
          <cell r="R425">
            <v>0.73</v>
          </cell>
          <cell r="S425">
            <v>0.7</v>
          </cell>
          <cell r="T425">
            <v>0.85</v>
          </cell>
          <cell r="U425">
            <v>0.8</v>
          </cell>
          <cell r="V425">
            <v>0.76</v>
          </cell>
          <cell r="W425">
            <v>0.75</v>
          </cell>
          <cell r="X425">
            <v>0.72</v>
          </cell>
          <cell r="Y425">
            <v>0.69</v>
          </cell>
          <cell r="Z425">
            <v>0.75</v>
          </cell>
          <cell r="AA425">
            <v>0.72</v>
          </cell>
          <cell r="AB425">
            <v>0.69</v>
          </cell>
          <cell r="AC425">
            <v>0.67</v>
          </cell>
        </row>
        <row r="426">
          <cell r="B426" t="str">
            <v>IRL1-150</v>
          </cell>
          <cell r="C426">
            <v>39</v>
          </cell>
          <cell r="D426">
            <v>1</v>
          </cell>
          <cell r="E426">
            <v>2300</v>
          </cell>
          <cell r="F426">
            <v>0.84</v>
          </cell>
          <cell r="G426">
            <v>0.79</v>
          </cell>
          <cell r="H426">
            <v>0.7</v>
          </cell>
          <cell r="N426">
            <v>0.9</v>
          </cell>
          <cell r="O426">
            <v>0.85</v>
          </cell>
          <cell r="P426">
            <v>0.81</v>
          </cell>
          <cell r="Q426">
            <v>0.77</v>
          </cell>
          <cell r="R426">
            <v>0.74</v>
          </cell>
          <cell r="S426">
            <v>0.72</v>
          </cell>
          <cell r="T426">
            <v>0.87</v>
          </cell>
          <cell r="U426">
            <v>0.82</v>
          </cell>
          <cell r="V426">
            <v>0.79</v>
          </cell>
          <cell r="W426">
            <v>0.76</v>
          </cell>
          <cell r="X426">
            <v>0.73</v>
          </cell>
          <cell r="Y426">
            <v>0.71</v>
          </cell>
          <cell r="Z426">
            <v>0.77</v>
          </cell>
          <cell r="AA426">
            <v>0.74</v>
          </cell>
          <cell r="AB426">
            <v>0.71</v>
          </cell>
          <cell r="AC426">
            <v>0.69</v>
          </cell>
        </row>
        <row r="427">
          <cell r="B427" t="str">
            <v>IRL1-40</v>
          </cell>
          <cell r="C427">
            <v>39</v>
          </cell>
          <cell r="D427">
            <v>1</v>
          </cell>
          <cell r="E427">
            <v>480</v>
          </cell>
          <cell r="F427">
            <v>0.84</v>
          </cell>
          <cell r="G427">
            <v>0.79</v>
          </cell>
          <cell r="H427">
            <v>0.7</v>
          </cell>
          <cell r="N427">
            <v>0.93</v>
          </cell>
          <cell r="O427">
            <v>0.89</v>
          </cell>
          <cell r="P427">
            <v>0.85</v>
          </cell>
          <cell r="Q427">
            <v>0.79</v>
          </cell>
          <cell r="R427">
            <v>0.77</v>
          </cell>
          <cell r="S427">
            <v>0.75</v>
          </cell>
          <cell r="T427">
            <v>0.89</v>
          </cell>
          <cell r="U427">
            <v>0.86</v>
          </cell>
          <cell r="V427">
            <v>0.83</v>
          </cell>
          <cell r="W427">
            <v>0.78</v>
          </cell>
          <cell r="X427">
            <v>0.76</v>
          </cell>
          <cell r="Y427">
            <v>0.74</v>
          </cell>
          <cell r="Z427">
            <v>0.8</v>
          </cell>
          <cell r="AA427">
            <v>0.78</v>
          </cell>
          <cell r="AB427">
            <v>0.73</v>
          </cell>
          <cell r="AC427">
            <v>0.72</v>
          </cell>
        </row>
        <row r="428">
          <cell r="B428" t="str">
            <v>IRL1-60</v>
          </cell>
          <cell r="C428">
            <v>39</v>
          </cell>
          <cell r="D428">
            <v>1</v>
          </cell>
          <cell r="E428">
            <v>810</v>
          </cell>
          <cell r="F428">
            <v>0.84</v>
          </cell>
          <cell r="G428">
            <v>0.79</v>
          </cell>
          <cell r="H428">
            <v>0.7</v>
          </cell>
          <cell r="N428">
            <v>0.95</v>
          </cell>
          <cell r="O428">
            <v>0.91</v>
          </cell>
          <cell r="P428">
            <v>0.88</v>
          </cell>
          <cell r="Q428">
            <v>0.8</v>
          </cell>
          <cell r="R428">
            <v>0.78</v>
          </cell>
          <cell r="S428">
            <v>0.77</v>
          </cell>
          <cell r="T428">
            <v>0.91</v>
          </cell>
          <cell r="U428">
            <v>0.88</v>
          </cell>
          <cell r="V428">
            <v>0.85</v>
          </cell>
          <cell r="W428">
            <v>0.79</v>
          </cell>
          <cell r="X428">
            <v>0.77</v>
          </cell>
          <cell r="Y428">
            <v>0.76</v>
          </cell>
          <cell r="Z428">
            <v>0.82</v>
          </cell>
          <cell r="AA428">
            <v>0.8</v>
          </cell>
          <cell r="AB428">
            <v>0.75</v>
          </cell>
          <cell r="AC428">
            <v>0.73</v>
          </cell>
        </row>
        <row r="429">
          <cell r="B429" t="str">
            <v>IRL2-100</v>
          </cell>
          <cell r="C429">
            <v>39</v>
          </cell>
          <cell r="D429">
            <v>1</v>
          </cell>
          <cell r="E429">
            <v>1500</v>
          </cell>
          <cell r="F429">
            <v>0.84</v>
          </cell>
          <cell r="G429">
            <v>0.79</v>
          </cell>
          <cell r="H429">
            <v>0.7</v>
          </cell>
          <cell r="N429">
            <v>0.35</v>
          </cell>
          <cell r="O429">
            <v>0.26</v>
          </cell>
          <cell r="P429">
            <v>0.21</v>
          </cell>
          <cell r="Q429">
            <v>0.31</v>
          </cell>
          <cell r="R429">
            <v>0.25</v>
          </cell>
          <cell r="S429">
            <v>0.2</v>
          </cell>
          <cell r="T429">
            <v>0.34</v>
          </cell>
          <cell r="U429">
            <v>0.26</v>
          </cell>
          <cell r="V429">
            <v>0.21</v>
          </cell>
          <cell r="W429">
            <v>0.31</v>
          </cell>
          <cell r="X429">
            <v>0.24</v>
          </cell>
          <cell r="Y429">
            <v>0.2</v>
          </cell>
          <cell r="Z429">
            <v>0.25</v>
          </cell>
          <cell r="AA429">
            <v>0.21</v>
          </cell>
          <cell r="AB429">
            <v>0.24</v>
          </cell>
          <cell r="AC429">
            <v>0.2</v>
          </cell>
        </row>
        <row r="430">
          <cell r="B430" t="str">
            <v>IRL2-150</v>
          </cell>
          <cell r="C430">
            <v>39</v>
          </cell>
          <cell r="D430">
            <v>1</v>
          </cell>
          <cell r="E430">
            <v>2300</v>
          </cell>
          <cell r="F430">
            <v>0.84</v>
          </cell>
          <cell r="G430">
            <v>0.79</v>
          </cell>
          <cell r="H430">
            <v>0.7</v>
          </cell>
          <cell r="N430">
            <v>0.43</v>
          </cell>
          <cell r="O430">
            <v>0.35</v>
          </cell>
          <cell r="P430">
            <v>0.3</v>
          </cell>
          <cell r="Q430">
            <v>0.38</v>
          </cell>
          <cell r="R430">
            <v>0.32</v>
          </cell>
          <cell r="S430">
            <v>0.28000000000000003</v>
          </cell>
          <cell r="T430">
            <v>0.41</v>
          </cell>
          <cell r="U430">
            <v>0.34</v>
          </cell>
          <cell r="V430">
            <v>0.28999999999999998</v>
          </cell>
          <cell r="W430">
            <v>0.37</v>
          </cell>
          <cell r="X430">
            <v>0.32</v>
          </cell>
          <cell r="Y430">
            <v>0.28000000000000003</v>
          </cell>
          <cell r="Z430">
            <v>0.33</v>
          </cell>
          <cell r="AA430">
            <v>0.28999999999999998</v>
          </cell>
          <cell r="AB430">
            <v>0.31</v>
          </cell>
          <cell r="AC430">
            <v>0.27</v>
          </cell>
        </row>
        <row r="431">
          <cell r="B431" t="str">
            <v>IRL2-40</v>
          </cell>
          <cell r="C431">
            <v>39</v>
          </cell>
          <cell r="D431">
            <v>1</v>
          </cell>
          <cell r="E431">
            <v>480</v>
          </cell>
          <cell r="F431">
            <v>0.84</v>
          </cell>
          <cell r="G431">
            <v>0.79</v>
          </cell>
          <cell r="H431">
            <v>0.7</v>
          </cell>
          <cell r="N431">
            <v>0.48</v>
          </cell>
          <cell r="O431">
            <v>0.41</v>
          </cell>
          <cell r="P431">
            <v>0.35</v>
          </cell>
          <cell r="Q431">
            <v>0.42</v>
          </cell>
          <cell r="R431">
            <v>0.37</v>
          </cell>
          <cell r="S431">
            <v>0.33</v>
          </cell>
          <cell r="T431">
            <v>0.47</v>
          </cell>
          <cell r="U431">
            <v>0.4</v>
          </cell>
          <cell r="V431">
            <v>0.35</v>
          </cell>
          <cell r="W431">
            <v>0.41</v>
          </cell>
          <cell r="X431">
            <v>0.36</v>
          </cell>
          <cell r="Y431">
            <v>0.33</v>
          </cell>
          <cell r="Z431">
            <v>0.38</v>
          </cell>
          <cell r="AA431">
            <v>0.34</v>
          </cell>
          <cell r="AB431">
            <v>0.36</v>
          </cell>
          <cell r="AC431">
            <v>0.32</v>
          </cell>
        </row>
        <row r="432">
          <cell r="B432" t="str">
            <v>IRL2-60</v>
          </cell>
          <cell r="C432">
            <v>39</v>
          </cell>
          <cell r="D432">
            <v>1</v>
          </cell>
          <cell r="E432">
            <v>810</v>
          </cell>
          <cell r="F432">
            <v>0.84</v>
          </cell>
          <cell r="G432">
            <v>0.79</v>
          </cell>
          <cell r="H432">
            <v>0.7</v>
          </cell>
          <cell r="N432">
            <v>0.53</v>
          </cell>
          <cell r="O432">
            <v>0.46</v>
          </cell>
          <cell r="P432">
            <v>0.41</v>
          </cell>
          <cell r="Q432">
            <v>0.46</v>
          </cell>
          <cell r="R432">
            <v>0.41</v>
          </cell>
          <cell r="S432">
            <v>0.38</v>
          </cell>
          <cell r="T432">
            <v>0.51</v>
          </cell>
          <cell r="U432">
            <v>0.45</v>
          </cell>
          <cell r="V432">
            <v>0.4</v>
          </cell>
          <cell r="W432">
            <v>0.45</v>
          </cell>
          <cell r="X432">
            <v>0.4</v>
          </cell>
          <cell r="Y432">
            <v>0.37</v>
          </cell>
          <cell r="Z432">
            <v>0.43</v>
          </cell>
          <cell r="AA432">
            <v>0.39</v>
          </cell>
          <cell r="AB432">
            <v>0.39</v>
          </cell>
          <cell r="AC432">
            <v>0.37</v>
          </cell>
        </row>
        <row r="433">
          <cell r="B433" t="str">
            <v>IRS1-100</v>
          </cell>
          <cell r="C433">
            <v>38</v>
          </cell>
          <cell r="D433">
            <v>1</v>
          </cell>
          <cell r="E433">
            <v>1500</v>
          </cell>
          <cell r="F433">
            <v>0.84</v>
          </cell>
          <cell r="G433">
            <v>0.79</v>
          </cell>
          <cell r="H433">
            <v>0.7</v>
          </cell>
          <cell r="N433">
            <v>0.55000000000000004</v>
          </cell>
          <cell r="O433">
            <v>0.49</v>
          </cell>
          <cell r="P433">
            <v>0.44</v>
          </cell>
          <cell r="Q433">
            <v>0.48</v>
          </cell>
          <cell r="R433">
            <v>0.44</v>
          </cell>
          <cell r="S433">
            <v>0.4</v>
          </cell>
          <cell r="T433">
            <v>0.54</v>
          </cell>
          <cell r="U433">
            <v>0.48</v>
          </cell>
          <cell r="V433">
            <v>0.44</v>
          </cell>
          <cell r="W433">
            <v>0.47</v>
          </cell>
          <cell r="X433">
            <v>0.43</v>
          </cell>
          <cell r="Y433">
            <v>0.4</v>
          </cell>
          <cell r="Z433">
            <v>0.46</v>
          </cell>
          <cell r="AA433">
            <v>0.42</v>
          </cell>
          <cell r="AB433">
            <v>0.42</v>
          </cell>
          <cell r="AC433">
            <v>0.4</v>
          </cell>
        </row>
        <row r="434">
          <cell r="B434" t="str">
            <v>IRS1-150</v>
          </cell>
          <cell r="C434">
            <v>38</v>
          </cell>
          <cell r="D434">
            <v>1</v>
          </cell>
          <cell r="E434">
            <v>2300</v>
          </cell>
          <cell r="F434">
            <v>0.84</v>
          </cell>
          <cell r="G434">
            <v>0.79</v>
          </cell>
          <cell r="H434">
            <v>0.7</v>
          </cell>
          <cell r="N434">
            <v>0.57999999999999996</v>
          </cell>
          <cell r="O434">
            <v>0.54</v>
          </cell>
          <cell r="P434">
            <v>0.5</v>
          </cell>
          <cell r="Q434">
            <v>0.5</v>
          </cell>
          <cell r="R434">
            <v>0.47</v>
          </cell>
          <cell r="S434">
            <v>0.45</v>
          </cell>
          <cell r="T434">
            <v>0.56000000000000005</v>
          </cell>
          <cell r="U434">
            <v>0.53</v>
          </cell>
          <cell r="V434">
            <v>0.49</v>
          </cell>
          <cell r="W434">
            <v>0.5</v>
          </cell>
          <cell r="X434">
            <v>0.47</v>
          </cell>
          <cell r="Y434">
            <v>0.44</v>
          </cell>
          <cell r="Z434">
            <v>0.5</v>
          </cell>
          <cell r="AA434">
            <v>0.47</v>
          </cell>
          <cell r="AB434">
            <v>0.46</v>
          </cell>
          <cell r="AC434">
            <v>0.43</v>
          </cell>
        </row>
        <row r="435">
          <cell r="B435" t="str">
            <v>IRS1-40</v>
          </cell>
          <cell r="C435">
            <v>38</v>
          </cell>
          <cell r="D435">
            <v>1</v>
          </cell>
          <cell r="E435">
            <v>480</v>
          </cell>
          <cell r="F435">
            <v>0.84</v>
          </cell>
          <cell r="G435">
            <v>0.79</v>
          </cell>
          <cell r="H435">
            <v>0.7</v>
          </cell>
          <cell r="N435">
            <v>0.6</v>
          </cell>
          <cell r="O435">
            <v>0.56000000000000005</v>
          </cell>
          <cell r="P435">
            <v>0.53</v>
          </cell>
          <cell r="Q435">
            <v>0.51</v>
          </cell>
          <cell r="R435">
            <v>0.49</v>
          </cell>
          <cell r="S435">
            <v>0.47</v>
          </cell>
          <cell r="T435">
            <v>0.57999999999999996</v>
          </cell>
          <cell r="U435">
            <v>0.55000000000000004</v>
          </cell>
          <cell r="V435">
            <v>0.42</v>
          </cell>
          <cell r="W435">
            <v>0.51</v>
          </cell>
          <cell r="X435">
            <v>0.49</v>
          </cell>
          <cell r="Y435">
            <v>0.47</v>
          </cell>
          <cell r="Z435">
            <v>0.52</v>
          </cell>
          <cell r="AA435">
            <v>0.5</v>
          </cell>
          <cell r="AB435">
            <v>0.48</v>
          </cell>
          <cell r="AC435">
            <v>0.46</v>
          </cell>
        </row>
        <row r="436">
          <cell r="B436" t="str">
            <v>IRS1-60</v>
          </cell>
          <cell r="C436">
            <v>38</v>
          </cell>
          <cell r="D436">
            <v>1</v>
          </cell>
          <cell r="E436">
            <v>810</v>
          </cell>
          <cell r="F436">
            <v>0.84</v>
          </cell>
          <cell r="G436">
            <v>0.79</v>
          </cell>
          <cell r="H436">
            <v>0.7</v>
          </cell>
          <cell r="N436">
            <v>0.61</v>
          </cell>
          <cell r="O436">
            <v>0.57999999999999996</v>
          </cell>
          <cell r="P436">
            <v>0.57999999999999996</v>
          </cell>
          <cell r="Q436">
            <v>0.52</v>
          </cell>
          <cell r="R436">
            <v>0.51</v>
          </cell>
          <cell r="S436">
            <v>0.49</v>
          </cell>
          <cell r="T436">
            <v>0.59</v>
          </cell>
          <cell r="U436">
            <v>0.56000000000000005</v>
          </cell>
          <cell r="V436">
            <v>0.54</v>
          </cell>
          <cell r="W436">
            <v>0.52</v>
          </cell>
          <cell r="X436">
            <v>0.5</v>
          </cell>
          <cell r="Y436">
            <v>0.48</v>
          </cell>
          <cell r="Z436">
            <v>0.53</v>
          </cell>
          <cell r="AA436">
            <v>0.52</v>
          </cell>
          <cell r="AB436">
            <v>0.49</v>
          </cell>
          <cell r="AC436">
            <v>0.47</v>
          </cell>
        </row>
        <row r="437">
          <cell r="B437" t="str">
            <v>IRS2-100</v>
          </cell>
          <cell r="C437">
            <v>40</v>
          </cell>
          <cell r="D437">
            <v>1</v>
          </cell>
          <cell r="E437">
            <v>1500</v>
          </cell>
          <cell r="F437">
            <v>0.84</v>
          </cell>
          <cell r="G437">
            <v>0.79</v>
          </cell>
          <cell r="H437">
            <v>0.7</v>
          </cell>
          <cell r="N437">
            <v>0.63</v>
          </cell>
          <cell r="O437">
            <v>0.6</v>
          </cell>
          <cell r="P437">
            <v>0.6</v>
          </cell>
          <cell r="Q437">
            <v>0.53</v>
          </cell>
          <cell r="R437">
            <v>0.52</v>
          </cell>
          <cell r="S437">
            <v>0.51</v>
          </cell>
          <cell r="T437">
            <v>0.6</v>
          </cell>
          <cell r="U437">
            <v>0.57999999999999996</v>
          </cell>
          <cell r="V437">
            <v>0.56000000000000005</v>
          </cell>
          <cell r="W437">
            <v>0.53</v>
          </cell>
          <cell r="X437">
            <v>0.51</v>
          </cell>
          <cell r="Y437">
            <v>0.5</v>
          </cell>
          <cell r="Z437">
            <v>0.55000000000000004</v>
          </cell>
          <cell r="AA437">
            <v>0.54</v>
          </cell>
          <cell r="AB437">
            <v>0.51</v>
          </cell>
          <cell r="AC437">
            <v>0.5</v>
          </cell>
        </row>
        <row r="438">
          <cell r="B438" t="str">
            <v>IRS2-150</v>
          </cell>
          <cell r="C438">
            <v>40</v>
          </cell>
          <cell r="D438">
            <v>1</v>
          </cell>
          <cell r="E438">
            <v>2300</v>
          </cell>
          <cell r="F438">
            <v>0.84</v>
          </cell>
          <cell r="G438">
            <v>0.79</v>
          </cell>
          <cell r="H438">
            <v>0.7</v>
          </cell>
          <cell r="N438">
            <v>0.64</v>
          </cell>
          <cell r="O438">
            <v>0.61</v>
          </cell>
          <cell r="P438">
            <v>0.6</v>
          </cell>
          <cell r="Q438">
            <v>0.54</v>
          </cell>
          <cell r="R438">
            <v>0.53</v>
          </cell>
          <cell r="S438">
            <v>0.52</v>
          </cell>
          <cell r="T438">
            <v>0.61</v>
          </cell>
          <cell r="U438">
            <v>0.6</v>
          </cell>
          <cell r="V438">
            <v>0.57999999999999996</v>
          </cell>
          <cell r="W438">
            <v>0.53</v>
          </cell>
          <cell r="X438">
            <v>0.52</v>
          </cell>
          <cell r="Y438">
            <v>0.51</v>
          </cell>
          <cell r="Z438">
            <v>0.56000000000000005</v>
          </cell>
          <cell r="AA438">
            <v>0.55000000000000004</v>
          </cell>
          <cell r="AB438">
            <v>0.51</v>
          </cell>
          <cell r="AC438">
            <v>0.5</v>
          </cell>
        </row>
        <row r="439">
          <cell r="B439" t="str">
            <v>IRS2-250</v>
          </cell>
          <cell r="C439">
            <v>40</v>
          </cell>
          <cell r="D439">
            <v>1</v>
          </cell>
          <cell r="E439">
            <v>4500</v>
          </cell>
          <cell r="F439">
            <v>0.84</v>
          </cell>
          <cell r="G439">
            <v>0.79</v>
          </cell>
          <cell r="H439">
            <v>0.7</v>
          </cell>
          <cell r="N439">
            <v>0.25</v>
          </cell>
          <cell r="O439">
            <v>0.19</v>
          </cell>
          <cell r="P439">
            <v>0.15</v>
          </cell>
          <cell r="Q439">
            <v>0.23</v>
          </cell>
          <cell r="R439">
            <v>0.18</v>
          </cell>
          <cell r="S439">
            <v>0.14000000000000001</v>
          </cell>
          <cell r="T439">
            <v>0.25</v>
          </cell>
          <cell r="U439">
            <v>0.18</v>
          </cell>
          <cell r="V439">
            <v>0.15</v>
          </cell>
          <cell r="W439">
            <v>0.22</v>
          </cell>
          <cell r="X439">
            <v>0.17</v>
          </cell>
          <cell r="Y439">
            <v>0.14000000000000001</v>
          </cell>
          <cell r="Z439">
            <v>0.18</v>
          </cell>
          <cell r="AA439">
            <v>0.14000000000000001</v>
          </cell>
          <cell r="AB439">
            <v>0.17</v>
          </cell>
          <cell r="AC439">
            <v>0.14000000000000001</v>
          </cell>
        </row>
        <row r="440">
          <cell r="B440" t="str">
            <v>IRS2-40</v>
          </cell>
          <cell r="C440">
            <v>40</v>
          </cell>
          <cell r="D440">
            <v>1</v>
          </cell>
          <cell r="E440">
            <v>480</v>
          </cell>
          <cell r="F440">
            <v>0.84</v>
          </cell>
          <cell r="G440">
            <v>0.79</v>
          </cell>
          <cell r="H440">
            <v>0.7</v>
          </cell>
          <cell r="N440">
            <v>0.27</v>
          </cell>
          <cell r="O440">
            <v>0.23</v>
          </cell>
          <cell r="P440">
            <v>0.19</v>
          </cell>
          <cell r="Q440">
            <v>0.27</v>
          </cell>
          <cell r="R440">
            <v>0.22</v>
          </cell>
          <cell r="S440">
            <v>0.17</v>
          </cell>
          <cell r="T440">
            <v>0.27</v>
          </cell>
          <cell r="U440">
            <v>0.23</v>
          </cell>
          <cell r="V440">
            <v>0.19</v>
          </cell>
          <cell r="W440">
            <v>0.26</v>
          </cell>
          <cell r="X440">
            <v>0.22</v>
          </cell>
          <cell r="Y440">
            <v>0.18</v>
          </cell>
          <cell r="Z440">
            <v>0.22</v>
          </cell>
          <cell r="AA440">
            <v>0.19</v>
          </cell>
          <cell r="AB440">
            <v>0.21</v>
          </cell>
          <cell r="AC440">
            <v>0.18</v>
          </cell>
        </row>
        <row r="441">
          <cell r="B441" t="str">
            <v>IRS2-60</v>
          </cell>
          <cell r="C441">
            <v>40</v>
          </cell>
          <cell r="D441">
            <v>1</v>
          </cell>
          <cell r="E441">
            <v>810</v>
          </cell>
          <cell r="F441">
            <v>0.84</v>
          </cell>
          <cell r="G441">
            <v>0.79</v>
          </cell>
          <cell r="H441">
            <v>0.7</v>
          </cell>
          <cell r="N441">
            <v>0.34</v>
          </cell>
          <cell r="O441">
            <v>0.28000000000000003</v>
          </cell>
          <cell r="P441">
            <v>0.24</v>
          </cell>
          <cell r="Q441">
            <v>0.3</v>
          </cell>
          <cell r="R441">
            <v>0.26</v>
          </cell>
          <cell r="S441">
            <v>0.22</v>
          </cell>
          <cell r="T441">
            <v>0.32</v>
          </cell>
          <cell r="U441">
            <v>0.27</v>
          </cell>
          <cell r="V441">
            <v>0.23</v>
          </cell>
          <cell r="W441">
            <v>0.28999999999999998</v>
          </cell>
          <cell r="X441">
            <v>0.25</v>
          </cell>
          <cell r="Y441">
            <v>0.22</v>
          </cell>
          <cell r="Z441">
            <v>0.26</v>
          </cell>
          <cell r="AA441">
            <v>0.23</v>
          </cell>
          <cell r="AB441">
            <v>0.25</v>
          </cell>
          <cell r="AC441">
            <v>0.22</v>
          </cell>
        </row>
        <row r="442">
          <cell r="B442" t="str">
            <v>JS-303A-200-a</v>
          </cell>
          <cell r="C442">
            <v>41</v>
          </cell>
          <cell r="D442">
            <v>1</v>
          </cell>
          <cell r="E442">
            <v>9000</v>
          </cell>
          <cell r="F442">
            <v>0.74</v>
          </cell>
          <cell r="G442">
            <v>0.7</v>
          </cell>
          <cell r="H442">
            <v>0.62</v>
          </cell>
          <cell r="N442">
            <v>0.37</v>
          </cell>
          <cell r="O442">
            <v>0.31</v>
          </cell>
          <cell r="P442">
            <v>0.27</v>
          </cell>
          <cell r="Q442">
            <v>0.33</v>
          </cell>
          <cell r="R442">
            <v>0.28999999999999998</v>
          </cell>
          <cell r="S442">
            <v>0.26</v>
          </cell>
          <cell r="T442">
            <v>0.36</v>
          </cell>
          <cell r="U442">
            <v>0.3</v>
          </cell>
          <cell r="V442">
            <v>0.27</v>
          </cell>
          <cell r="W442">
            <v>0.32</v>
          </cell>
          <cell r="X442">
            <v>0.28000000000000003</v>
          </cell>
          <cell r="Y442">
            <v>0.25</v>
          </cell>
          <cell r="Z442">
            <v>0.28999999999999998</v>
          </cell>
          <cell r="AA442">
            <v>0.26</v>
          </cell>
          <cell r="AB442">
            <v>0.27</v>
          </cell>
          <cell r="AC442">
            <v>0.25</v>
          </cell>
        </row>
        <row r="443">
          <cell r="B443" t="str">
            <v>M-401P</v>
          </cell>
          <cell r="C443">
            <v>6</v>
          </cell>
          <cell r="D443">
            <v>1</v>
          </cell>
          <cell r="E443">
            <v>3000</v>
          </cell>
          <cell r="F443">
            <v>0.74</v>
          </cell>
          <cell r="G443">
            <v>0.7</v>
          </cell>
          <cell r="H443">
            <v>0.62</v>
          </cell>
          <cell r="N443">
            <v>0.39</v>
          </cell>
          <cell r="O443">
            <v>0.36</v>
          </cell>
          <cell r="P443">
            <v>0.3</v>
          </cell>
          <cell r="Q443">
            <v>0.35</v>
          </cell>
          <cell r="R443">
            <v>0.31</v>
          </cell>
          <cell r="S443">
            <v>0.28000000000000003</v>
          </cell>
          <cell r="T443">
            <v>0.38</v>
          </cell>
          <cell r="U443">
            <v>0.33</v>
          </cell>
          <cell r="V443">
            <v>0.3</v>
          </cell>
          <cell r="W443">
            <v>0.34</v>
          </cell>
          <cell r="X443">
            <v>0.31</v>
          </cell>
          <cell r="Y443">
            <v>0.28000000000000003</v>
          </cell>
          <cell r="Z443">
            <v>0.32</v>
          </cell>
          <cell r="AA443">
            <v>0.28999999999999998</v>
          </cell>
          <cell r="AB443">
            <v>0.3</v>
          </cell>
          <cell r="AC443">
            <v>0.27</v>
          </cell>
        </row>
        <row r="444">
          <cell r="B444" t="str">
            <v>M-402P</v>
          </cell>
          <cell r="C444">
            <v>6</v>
          </cell>
          <cell r="D444">
            <v>2</v>
          </cell>
          <cell r="E444">
            <v>3000</v>
          </cell>
          <cell r="F444">
            <v>0.74</v>
          </cell>
          <cell r="G444">
            <v>0.7</v>
          </cell>
          <cell r="H444">
            <v>0.62</v>
          </cell>
          <cell r="N444">
            <v>0.43</v>
          </cell>
          <cell r="O444">
            <v>0.38</v>
          </cell>
          <cell r="P444">
            <v>0.35</v>
          </cell>
          <cell r="Q444">
            <v>0.37</v>
          </cell>
          <cell r="R444">
            <v>0.34</v>
          </cell>
          <cell r="S444">
            <v>0.32</v>
          </cell>
          <cell r="T444">
            <v>0.41</v>
          </cell>
          <cell r="U444">
            <v>0.37</v>
          </cell>
          <cell r="V444">
            <v>0.34</v>
          </cell>
          <cell r="W444">
            <v>0.36</v>
          </cell>
          <cell r="X444">
            <v>0.34</v>
          </cell>
          <cell r="Y444">
            <v>0.31</v>
          </cell>
          <cell r="Z444">
            <v>0.35</v>
          </cell>
          <cell r="AA444">
            <v>0.33</v>
          </cell>
          <cell r="AB444">
            <v>0.33</v>
          </cell>
          <cell r="AC444">
            <v>0.31</v>
          </cell>
        </row>
        <row r="445">
          <cell r="B445" t="str">
            <v>OA-P363</v>
          </cell>
          <cell r="C445">
            <v>49</v>
          </cell>
          <cell r="D445">
            <v>3</v>
          </cell>
          <cell r="E445">
            <v>2700</v>
          </cell>
          <cell r="F445">
            <v>0.7</v>
          </cell>
          <cell r="G445">
            <v>0.66</v>
          </cell>
          <cell r="H445">
            <v>0.62</v>
          </cell>
          <cell r="N445">
            <v>0.45</v>
          </cell>
          <cell r="O445">
            <v>0.41</v>
          </cell>
          <cell r="P445">
            <v>0.38</v>
          </cell>
          <cell r="Q445">
            <v>0.39</v>
          </cell>
          <cell r="R445">
            <v>0.36</v>
          </cell>
          <cell r="S445">
            <v>0.34</v>
          </cell>
          <cell r="T445">
            <v>0.43</v>
          </cell>
          <cell r="U445">
            <v>0.4</v>
          </cell>
          <cell r="V445">
            <v>0.37</v>
          </cell>
          <cell r="W445">
            <v>0.38</v>
          </cell>
          <cell r="X445">
            <v>0.36</v>
          </cell>
          <cell r="Y445">
            <v>0.34</v>
          </cell>
          <cell r="Z445">
            <v>0.38</v>
          </cell>
          <cell r="AA445">
            <v>0.35</v>
          </cell>
          <cell r="AB445">
            <v>0.35</v>
          </cell>
          <cell r="AC445">
            <v>0.33</v>
          </cell>
        </row>
        <row r="446">
          <cell r="B446" t="str">
            <v>OA-P554</v>
          </cell>
          <cell r="C446">
            <v>49</v>
          </cell>
          <cell r="D446">
            <v>4</v>
          </cell>
          <cell r="E446">
            <v>4500</v>
          </cell>
          <cell r="F446">
            <v>0.7</v>
          </cell>
          <cell r="G446">
            <v>0.66</v>
          </cell>
          <cell r="H446">
            <v>0.62</v>
          </cell>
          <cell r="N446">
            <v>0.46</v>
          </cell>
          <cell r="O446">
            <v>0.43</v>
          </cell>
          <cell r="P446">
            <v>0.4</v>
          </cell>
          <cell r="Q446">
            <v>0.4</v>
          </cell>
          <cell r="R446">
            <v>0.37</v>
          </cell>
          <cell r="S446">
            <v>0.36</v>
          </cell>
          <cell r="T446">
            <v>0.45</v>
          </cell>
          <cell r="U446">
            <v>0.43</v>
          </cell>
          <cell r="V446">
            <v>0.39</v>
          </cell>
          <cell r="W446">
            <v>0.39</v>
          </cell>
          <cell r="X446">
            <v>0.37</v>
          </cell>
          <cell r="Y446">
            <v>0.35</v>
          </cell>
          <cell r="Z446">
            <v>0.39</v>
          </cell>
          <cell r="AA446">
            <v>0.37</v>
          </cell>
          <cell r="AB446">
            <v>0.36</v>
          </cell>
          <cell r="AC446">
            <v>0.35</v>
          </cell>
        </row>
        <row r="447">
          <cell r="B447" t="str">
            <v>コーブ401</v>
          </cell>
          <cell r="C447">
            <v>46</v>
          </cell>
          <cell r="D447">
            <v>1</v>
          </cell>
          <cell r="E447">
            <v>3000</v>
          </cell>
          <cell r="F447">
            <v>0.72</v>
          </cell>
          <cell r="G447">
            <v>0.7</v>
          </cell>
          <cell r="H447">
            <v>0.62</v>
          </cell>
          <cell r="N447">
            <v>0.48</v>
          </cell>
          <cell r="O447">
            <v>0.45</v>
          </cell>
          <cell r="P447">
            <v>0.43</v>
          </cell>
          <cell r="Q447">
            <v>0.41</v>
          </cell>
          <cell r="R447">
            <v>0.39</v>
          </cell>
          <cell r="S447">
            <v>0.38</v>
          </cell>
          <cell r="T447">
            <v>0.46</v>
          </cell>
          <cell r="U447">
            <v>0.44</v>
          </cell>
          <cell r="V447">
            <v>0.42</v>
          </cell>
          <cell r="W447">
            <v>0.4</v>
          </cell>
          <cell r="X447">
            <v>0.39</v>
          </cell>
          <cell r="Y447">
            <v>0.37</v>
          </cell>
          <cell r="Z447">
            <v>0.41</v>
          </cell>
          <cell r="AA447">
            <v>0.4</v>
          </cell>
          <cell r="AB447">
            <v>0.38</v>
          </cell>
          <cell r="AC447">
            <v>0.37</v>
          </cell>
        </row>
        <row r="448">
          <cell r="B448" t="str">
            <v>マイルド962</v>
          </cell>
          <cell r="C448">
            <v>51</v>
          </cell>
          <cell r="D448">
            <v>1</v>
          </cell>
          <cell r="E448">
            <v>16200</v>
          </cell>
          <cell r="F448">
            <v>0.7</v>
          </cell>
          <cell r="G448">
            <v>0.66</v>
          </cell>
          <cell r="H448">
            <v>0.62</v>
          </cell>
          <cell r="N448">
            <v>0.49</v>
          </cell>
          <cell r="O448">
            <v>0.47</v>
          </cell>
          <cell r="P448">
            <v>0.45</v>
          </cell>
          <cell r="Q448">
            <v>0.42</v>
          </cell>
          <cell r="R448">
            <v>0.4</v>
          </cell>
          <cell r="S448">
            <v>0.39</v>
          </cell>
          <cell r="T448">
            <v>0.49</v>
          </cell>
          <cell r="U448">
            <v>0.45</v>
          </cell>
          <cell r="V448">
            <v>0.44</v>
          </cell>
          <cell r="W448">
            <v>0.41</v>
          </cell>
          <cell r="X448">
            <v>0.4</v>
          </cell>
          <cell r="Y448">
            <v>0.39</v>
          </cell>
          <cell r="Z448">
            <v>0.43</v>
          </cell>
          <cell r="AA448">
            <v>0.41</v>
          </cell>
          <cell r="AB448">
            <v>0.39</v>
          </cell>
          <cell r="AC448">
            <v>0.38</v>
          </cell>
        </row>
        <row r="449">
          <cell r="B449" t="str">
            <v>ルーバ401</v>
          </cell>
          <cell r="C449">
            <v>48</v>
          </cell>
          <cell r="D449">
            <v>1</v>
          </cell>
          <cell r="E449">
            <v>3000</v>
          </cell>
          <cell r="F449">
            <v>0.74</v>
          </cell>
          <cell r="G449">
            <v>0.7</v>
          </cell>
          <cell r="H449">
            <v>0.62</v>
          </cell>
          <cell r="N449">
            <v>0.34</v>
          </cell>
          <cell r="O449">
            <v>0.27</v>
          </cell>
          <cell r="P449">
            <v>0.23</v>
          </cell>
          <cell r="Q449">
            <v>0.3</v>
          </cell>
          <cell r="R449">
            <v>0.25</v>
          </cell>
          <cell r="S449">
            <v>0.22</v>
          </cell>
          <cell r="T449">
            <v>0.33</v>
          </cell>
          <cell r="U449">
            <v>0.26</v>
          </cell>
          <cell r="V449">
            <v>0.22</v>
          </cell>
          <cell r="W449">
            <v>0.3</v>
          </cell>
          <cell r="X449">
            <v>0.25</v>
          </cell>
          <cell r="Y449">
            <v>0.22</v>
          </cell>
          <cell r="Z449">
            <v>0.25</v>
          </cell>
          <cell r="AA449">
            <v>0.22</v>
          </cell>
          <cell r="AB449">
            <v>0.24</v>
          </cell>
          <cell r="AC449">
            <v>0.21</v>
          </cell>
        </row>
        <row r="450">
          <cell r="B450" t="str">
            <v>ルーバHQI100</v>
          </cell>
          <cell r="C450">
            <v>48</v>
          </cell>
          <cell r="D450">
            <v>1</v>
          </cell>
          <cell r="E450">
            <v>6000</v>
          </cell>
          <cell r="F450">
            <v>0.74</v>
          </cell>
          <cell r="G450">
            <v>0.7</v>
          </cell>
          <cell r="H450">
            <v>0.62</v>
          </cell>
          <cell r="N450">
            <v>0.4</v>
          </cell>
          <cell r="O450">
            <v>0.33</v>
          </cell>
          <cell r="P450">
            <v>0.28999999999999998</v>
          </cell>
          <cell r="Q450">
            <v>0.35</v>
          </cell>
          <cell r="R450">
            <v>0.31</v>
          </cell>
          <cell r="S450">
            <v>2.76</v>
          </cell>
          <cell r="T450">
            <v>0.39</v>
          </cell>
          <cell r="U450">
            <v>0.33</v>
          </cell>
          <cell r="V450">
            <v>0.28999999999999998</v>
          </cell>
          <cell r="W450">
            <v>0.35</v>
          </cell>
          <cell r="X450">
            <v>0.3</v>
          </cell>
          <cell r="Y450">
            <v>0.27</v>
          </cell>
          <cell r="Z450">
            <v>0.31</v>
          </cell>
          <cell r="AA450">
            <v>0.28000000000000003</v>
          </cell>
          <cell r="AB450">
            <v>0.3</v>
          </cell>
          <cell r="AC450">
            <v>0.27</v>
          </cell>
        </row>
        <row r="451">
          <cell r="B451" t="str">
            <v>ルーバHQI70</v>
          </cell>
          <cell r="C451">
            <v>48</v>
          </cell>
          <cell r="D451">
            <v>1</v>
          </cell>
          <cell r="E451">
            <v>5000</v>
          </cell>
          <cell r="F451">
            <v>0.74</v>
          </cell>
          <cell r="G451">
            <v>0.7</v>
          </cell>
          <cell r="H451">
            <v>0.62</v>
          </cell>
          <cell r="N451">
            <v>0.44</v>
          </cell>
          <cell r="O451">
            <v>0.38</v>
          </cell>
          <cell r="P451">
            <v>0.34</v>
          </cell>
          <cell r="Q451">
            <v>0.38</v>
          </cell>
          <cell r="R451">
            <v>0.34</v>
          </cell>
          <cell r="S451">
            <v>0.31</v>
          </cell>
          <cell r="T451">
            <v>0.43</v>
          </cell>
          <cell r="U451">
            <v>0.37</v>
          </cell>
          <cell r="V451">
            <v>0.33</v>
          </cell>
          <cell r="W451">
            <v>0.38</v>
          </cell>
          <cell r="X451">
            <v>0.34</v>
          </cell>
          <cell r="Y451">
            <v>0.31</v>
          </cell>
          <cell r="Z451">
            <v>0.34</v>
          </cell>
          <cell r="AA451">
            <v>0.31</v>
          </cell>
          <cell r="AB451">
            <v>0.33</v>
          </cell>
          <cell r="AC451">
            <v>0.31</v>
          </cell>
        </row>
        <row r="452">
          <cell r="N452">
            <v>0.48</v>
          </cell>
          <cell r="O452">
            <v>0.42</v>
          </cell>
          <cell r="P452">
            <v>0.38</v>
          </cell>
          <cell r="Q452">
            <v>0.41</v>
          </cell>
          <cell r="R452">
            <v>0.38</v>
          </cell>
          <cell r="S452">
            <v>0.35</v>
          </cell>
          <cell r="T452">
            <v>0.46</v>
          </cell>
          <cell r="U452">
            <v>0.41</v>
          </cell>
          <cell r="V452">
            <v>0.37</v>
          </cell>
          <cell r="W452">
            <v>0.4</v>
          </cell>
          <cell r="X452">
            <v>0.37</v>
          </cell>
          <cell r="Y452">
            <v>0.35</v>
          </cell>
          <cell r="Z452">
            <v>0.38</v>
          </cell>
          <cell r="AA452">
            <v>0.35</v>
          </cell>
          <cell r="AB452">
            <v>0.36</v>
          </cell>
          <cell r="AC452">
            <v>0.34</v>
          </cell>
        </row>
        <row r="453">
          <cell r="N453">
            <v>0.5</v>
          </cell>
          <cell r="O453">
            <v>0.45</v>
          </cell>
          <cell r="P453">
            <v>0.41</v>
          </cell>
          <cell r="Q453">
            <v>0.43</v>
          </cell>
          <cell r="R453">
            <v>0.4</v>
          </cell>
          <cell r="S453">
            <v>0.37</v>
          </cell>
          <cell r="T453">
            <v>0.48</v>
          </cell>
          <cell r="U453">
            <v>0.44</v>
          </cell>
          <cell r="V453">
            <v>0.4</v>
          </cell>
          <cell r="W453">
            <v>0.42</v>
          </cell>
          <cell r="X453">
            <v>0.39</v>
          </cell>
          <cell r="Y453">
            <v>0.37</v>
          </cell>
          <cell r="Z453">
            <v>0.4</v>
          </cell>
          <cell r="AA453">
            <v>0.37</v>
          </cell>
          <cell r="AB453">
            <v>0.38</v>
          </cell>
          <cell r="AC453">
            <v>0.36</v>
          </cell>
        </row>
        <row r="454">
          <cell r="N454">
            <v>0.53</v>
          </cell>
          <cell r="O454">
            <v>0.49</v>
          </cell>
          <cell r="P454">
            <v>0.45</v>
          </cell>
          <cell r="Q454">
            <v>0.45</v>
          </cell>
          <cell r="R454">
            <v>0.43</v>
          </cell>
          <cell r="S454">
            <v>0.4</v>
          </cell>
          <cell r="T454">
            <v>0.52</v>
          </cell>
          <cell r="U454">
            <v>0.48</v>
          </cell>
          <cell r="V454">
            <v>0.44</v>
          </cell>
          <cell r="W454">
            <v>0.44</v>
          </cell>
          <cell r="X454">
            <v>0.42</v>
          </cell>
          <cell r="Y454">
            <v>0.4</v>
          </cell>
          <cell r="Z454">
            <v>0.43</v>
          </cell>
          <cell r="AA454">
            <v>0.41</v>
          </cell>
          <cell r="AB454">
            <v>0.41</v>
          </cell>
          <cell r="AC454">
            <v>0.39</v>
          </cell>
        </row>
        <row r="455">
          <cell r="N455">
            <v>0.56000000000000005</v>
          </cell>
          <cell r="O455">
            <v>0.52</v>
          </cell>
          <cell r="P455">
            <v>0.48</v>
          </cell>
          <cell r="Q455">
            <v>0.46</v>
          </cell>
          <cell r="R455">
            <v>0.44</v>
          </cell>
          <cell r="S455">
            <v>0.43</v>
          </cell>
          <cell r="T455">
            <v>0.54</v>
          </cell>
          <cell r="U455">
            <v>0.5</v>
          </cell>
          <cell r="V455">
            <v>0.47</v>
          </cell>
          <cell r="W455">
            <v>0.46</v>
          </cell>
          <cell r="X455">
            <v>0.44</v>
          </cell>
          <cell r="Y455">
            <v>0.42</v>
          </cell>
          <cell r="Z455">
            <v>0.45</v>
          </cell>
          <cell r="AA455">
            <v>0.43</v>
          </cell>
          <cell r="AB455">
            <v>0.43</v>
          </cell>
          <cell r="AC455">
            <v>0.41</v>
          </cell>
        </row>
        <row r="456">
          <cell r="N456">
            <v>0.56999999999999995</v>
          </cell>
          <cell r="O456">
            <v>0.53</v>
          </cell>
          <cell r="P456">
            <v>0.51</v>
          </cell>
          <cell r="Q456">
            <v>0.47</v>
          </cell>
          <cell r="R456">
            <v>0.46</v>
          </cell>
          <cell r="S456">
            <v>0.44</v>
          </cell>
          <cell r="T456">
            <v>0.55000000000000004</v>
          </cell>
          <cell r="U456">
            <v>0.52</v>
          </cell>
          <cell r="V456">
            <v>0.49</v>
          </cell>
          <cell r="W456">
            <v>0.47</v>
          </cell>
          <cell r="X456">
            <v>0.45</v>
          </cell>
          <cell r="Y456">
            <v>0.43</v>
          </cell>
          <cell r="Z456">
            <v>0.46</v>
          </cell>
          <cell r="AA456">
            <v>0.44</v>
          </cell>
          <cell r="AB456">
            <v>0.44</v>
          </cell>
          <cell r="AC456">
            <v>0.43</v>
          </cell>
        </row>
        <row r="457">
          <cell r="N457">
            <v>0.59</v>
          </cell>
          <cell r="O457">
            <v>0.56000000000000005</v>
          </cell>
          <cell r="P457">
            <v>0.54</v>
          </cell>
          <cell r="Q457">
            <v>0.48</v>
          </cell>
          <cell r="R457">
            <v>0.47</v>
          </cell>
          <cell r="S457">
            <v>0.46</v>
          </cell>
          <cell r="T457">
            <v>0.56999999999999995</v>
          </cell>
          <cell r="U457">
            <v>0.54</v>
          </cell>
          <cell r="V457">
            <v>0.52</v>
          </cell>
          <cell r="W457">
            <v>0.48</v>
          </cell>
          <cell r="X457">
            <v>0.46</v>
          </cell>
          <cell r="Y457">
            <v>0.45</v>
          </cell>
          <cell r="Z457">
            <v>0.47</v>
          </cell>
          <cell r="AA457">
            <v>0.46</v>
          </cell>
          <cell r="AB457">
            <v>0.45</v>
          </cell>
          <cell r="AC457">
            <v>0.44</v>
          </cell>
        </row>
        <row r="458">
          <cell r="N458">
            <v>0.6</v>
          </cell>
          <cell r="O458">
            <v>0.57999999999999996</v>
          </cell>
          <cell r="P458">
            <v>0.55000000000000004</v>
          </cell>
          <cell r="Q458">
            <v>0.49</v>
          </cell>
          <cell r="R458">
            <v>0.48</v>
          </cell>
          <cell r="S458">
            <v>0.47</v>
          </cell>
          <cell r="T458">
            <v>0.57999999999999996</v>
          </cell>
          <cell r="U458">
            <v>0.55000000000000004</v>
          </cell>
          <cell r="V458">
            <v>0.54</v>
          </cell>
          <cell r="W458">
            <v>0.48</v>
          </cell>
          <cell r="X458">
            <v>0.47</v>
          </cell>
          <cell r="Y458">
            <v>0.46</v>
          </cell>
          <cell r="Z458">
            <v>0.48</v>
          </cell>
          <cell r="AA458">
            <v>0.47</v>
          </cell>
          <cell r="AB458">
            <v>0.46</v>
          </cell>
          <cell r="AC458">
            <v>0.45</v>
          </cell>
        </row>
        <row r="459">
          <cell r="X459">
            <v>0.09</v>
          </cell>
        </row>
        <row r="460">
          <cell r="X460">
            <v>0.12</v>
          </cell>
        </row>
        <row r="461">
          <cell r="X461">
            <v>0.16</v>
          </cell>
        </row>
        <row r="462">
          <cell r="X462">
            <v>0.2</v>
          </cell>
        </row>
        <row r="463">
          <cell r="X463">
            <v>0.21</v>
          </cell>
        </row>
        <row r="464">
          <cell r="X464">
            <v>0.25</v>
          </cell>
        </row>
        <row r="465">
          <cell r="X465">
            <v>0.28000000000000003</v>
          </cell>
        </row>
        <row r="466">
          <cell r="X466">
            <v>0.31</v>
          </cell>
        </row>
        <row r="467">
          <cell r="X467">
            <v>0.32</v>
          </cell>
        </row>
        <row r="468">
          <cell r="X468">
            <v>0.35</v>
          </cell>
        </row>
        <row r="469">
          <cell r="X469">
            <v>0.26</v>
          </cell>
        </row>
        <row r="470">
          <cell r="X470">
            <v>0.32</v>
          </cell>
        </row>
        <row r="471">
          <cell r="X471">
            <v>0.37</v>
          </cell>
        </row>
        <row r="472">
          <cell r="X472">
            <v>0.41</v>
          </cell>
        </row>
        <row r="473">
          <cell r="X473">
            <v>0.45</v>
          </cell>
        </row>
        <row r="474">
          <cell r="X474">
            <v>0.49</v>
          </cell>
        </row>
        <row r="475">
          <cell r="X475">
            <v>0.52</v>
          </cell>
        </row>
        <row r="476">
          <cell r="X476">
            <v>0.54</v>
          </cell>
        </row>
        <row r="477">
          <cell r="X477">
            <v>0.56999999999999995</v>
          </cell>
        </row>
        <row r="478">
          <cell r="X478">
            <v>0.59</v>
          </cell>
        </row>
        <row r="479">
          <cell r="X479">
            <v>0.19</v>
          </cell>
        </row>
        <row r="480">
          <cell r="X480">
            <v>0.23</v>
          </cell>
        </row>
        <row r="481">
          <cell r="X481">
            <v>0.25</v>
          </cell>
        </row>
        <row r="482">
          <cell r="X482">
            <v>0.26</v>
          </cell>
        </row>
        <row r="483">
          <cell r="X483">
            <v>0.28999999999999998</v>
          </cell>
        </row>
        <row r="484">
          <cell r="X484">
            <v>0.31</v>
          </cell>
        </row>
        <row r="485">
          <cell r="X485">
            <v>0.32</v>
          </cell>
        </row>
        <row r="486">
          <cell r="X486">
            <v>0.33</v>
          </cell>
        </row>
        <row r="487">
          <cell r="X487">
            <v>0.34</v>
          </cell>
        </row>
        <row r="488">
          <cell r="X488">
            <v>0.35</v>
          </cell>
        </row>
        <row r="489">
          <cell r="X489">
            <v>0.27</v>
          </cell>
        </row>
        <row r="490">
          <cell r="X490">
            <v>0.34</v>
          </cell>
        </row>
        <row r="491">
          <cell r="X491">
            <v>0.37</v>
          </cell>
        </row>
        <row r="492">
          <cell r="X492">
            <v>0.4</v>
          </cell>
        </row>
        <row r="493">
          <cell r="X493">
            <v>0.42</v>
          </cell>
        </row>
        <row r="494">
          <cell r="X494">
            <v>0.45</v>
          </cell>
        </row>
        <row r="495">
          <cell r="X495">
            <v>0.47</v>
          </cell>
        </row>
        <row r="496">
          <cell r="X496">
            <v>0.48</v>
          </cell>
        </row>
        <row r="497">
          <cell r="X497">
            <v>0.49</v>
          </cell>
        </row>
        <row r="498">
          <cell r="X498">
            <v>0.5</v>
          </cell>
        </row>
        <row r="499">
          <cell r="X499">
            <v>0.36</v>
          </cell>
        </row>
        <row r="500">
          <cell r="X500">
            <v>0.45</v>
          </cell>
        </row>
        <row r="501">
          <cell r="X501">
            <v>0.51</v>
          </cell>
        </row>
        <row r="502">
          <cell r="X502">
            <v>0.56000000000000005</v>
          </cell>
        </row>
        <row r="503">
          <cell r="X503">
            <v>0.6</v>
          </cell>
        </row>
        <row r="504">
          <cell r="X504">
            <v>0.65</v>
          </cell>
        </row>
        <row r="505">
          <cell r="X505">
            <v>0.69</v>
          </cell>
        </row>
        <row r="506">
          <cell r="X506">
            <v>0.71</v>
          </cell>
        </row>
        <row r="507">
          <cell r="X507">
            <v>0.74</v>
          </cell>
        </row>
        <row r="508">
          <cell r="X508">
            <v>0.76</v>
          </cell>
        </row>
        <row r="509">
          <cell r="X509">
            <v>0.21</v>
          </cell>
        </row>
        <row r="510">
          <cell r="X510">
            <v>0.26</v>
          </cell>
        </row>
        <row r="511">
          <cell r="X511">
            <v>0.28999999999999998</v>
          </cell>
        </row>
        <row r="512">
          <cell r="X512">
            <v>0.32</v>
          </cell>
        </row>
        <row r="513">
          <cell r="X513">
            <v>0.34</v>
          </cell>
        </row>
        <row r="514">
          <cell r="X514">
            <v>0.37</v>
          </cell>
        </row>
        <row r="515">
          <cell r="X515">
            <v>0.39</v>
          </cell>
        </row>
        <row r="516">
          <cell r="X516">
            <v>0.4</v>
          </cell>
        </row>
        <row r="517">
          <cell r="X517">
            <v>0.42</v>
          </cell>
        </row>
        <row r="518">
          <cell r="X518">
            <v>0.43</v>
          </cell>
        </row>
        <row r="519">
          <cell r="X519">
            <v>0.34</v>
          </cell>
        </row>
        <row r="520">
          <cell r="X520">
            <v>0.42</v>
          </cell>
        </row>
        <row r="521">
          <cell r="X521">
            <v>0.48</v>
          </cell>
        </row>
        <row r="522">
          <cell r="X522">
            <v>0.54</v>
          </cell>
        </row>
        <row r="523">
          <cell r="X523">
            <v>0.57999999999999996</v>
          </cell>
        </row>
        <row r="524">
          <cell r="X524">
            <v>0.65</v>
          </cell>
        </row>
        <row r="525">
          <cell r="X525">
            <v>0.69</v>
          </cell>
        </row>
        <row r="526">
          <cell r="X526">
            <v>0.72</v>
          </cell>
        </row>
        <row r="527">
          <cell r="X527">
            <v>0.76</v>
          </cell>
        </row>
        <row r="528">
          <cell r="X528">
            <v>0.78</v>
          </cell>
        </row>
        <row r="529">
          <cell r="X529">
            <v>0.34</v>
          </cell>
        </row>
        <row r="530">
          <cell r="X530">
            <v>0.41</v>
          </cell>
        </row>
        <row r="531">
          <cell r="X531">
            <v>0.48</v>
          </cell>
        </row>
        <row r="532">
          <cell r="X532">
            <v>0.54</v>
          </cell>
        </row>
        <row r="533">
          <cell r="X533">
            <v>0.57999999999999996</v>
          </cell>
        </row>
        <row r="534">
          <cell r="X534">
            <v>0.64</v>
          </cell>
        </row>
        <row r="535">
          <cell r="X535">
            <v>0.68</v>
          </cell>
        </row>
        <row r="536">
          <cell r="X536">
            <v>0.71</v>
          </cell>
        </row>
        <row r="537">
          <cell r="X537">
            <v>0.75</v>
          </cell>
        </row>
        <row r="538">
          <cell r="X538">
            <v>0.77</v>
          </cell>
        </row>
        <row r="539">
          <cell r="X539">
            <v>0.27</v>
          </cell>
        </row>
        <row r="540">
          <cell r="X540">
            <v>0.32</v>
          </cell>
        </row>
        <row r="541">
          <cell r="X541">
            <v>0.37</v>
          </cell>
        </row>
        <row r="542">
          <cell r="X542">
            <v>0.39</v>
          </cell>
        </row>
        <row r="543">
          <cell r="X543">
            <v>0.42</v>
          </cell>
        </row>
        <row r="544">
          <cell r="X544">
            <v>0.44</v>
          </cell>
        </row>
        <row r="545">
          <cell r="X545">
            <v>0.46</v>
          </cell>
        </row>
        <row r="546">
          <cell r="X546">
            <v>0.47</v>
          </cell>
        </row>
        <row r="547">
          <cell r="X547">
            <v>0.48</v>
          </cell>
        </row>
        <row r="548">
          <cell r="X548">
            <v>0.49</v>
          </cell>
        </row>
        <row r="549">
          <cell r="X549">
            <v>0.26</v>
          </cell>
        </row>
        <row r="550">
          <cell r="X550">
            <v>0.32</v>
          </cell>
        </row>
        <row r="551">
          <cell r="X551">
            <v>0.36</v>
          </cell>
        </row>
        <row r="552">
          <cell r="X552">
            <v>0.38</v>
          </cell>
        </row>
        <row r="553">
          <cell r="X553">
            <v>0.41</v>
          </cell>
        </row>
        <row r="554">
          <cell r="X554">
            <v>0.43</v>
          </cell>
        </row>
        <row r="555">
          <cell r="X555">
            <v>0.45</v>
          </cell>
        </row>
        <row r="556">
          <cell r="X556">
            <v>0.46</v>
          </cell>
        </row>
        <row r="557">
          <cell r="X557">
            <v>0.47</v>
          </cell>
        </row>
        <row r="558">
          <cell r="X558">
            <v>0.48</v>
          </cell>
        </row>
        <row r="559">
          <cell r="X559">
            <v>0.27</v>
          </cell>
        </row>
        <row r="560">
          <cell r="X560">
            <v>0.34</v>
          </cell>
        </row>
        <row r="561">
          <cell r="X561">
            <v>0.38</v>
          </cell>
        </row>
        <row r="562">
          <cell r="X562">
            <v>0.42</v>
          </cell>
        </row>
        <row r="563">
          <cell r="X563">
            <v>0.45</v>
          </cell>
        </row>
        <row r="564">
          <cell r="X564">
            <v>0.48</v>
          </cell>
        </row>
        <row r="565">
          <cell r="X565">
            <v>0.5</v>
          </cell>
        </row>
        <row r="566">
          <cell r="X566">
            <v>0.51</v>
          </cell>
        </row>
        <row r="567">
          <cell r="X567">
            <v>0.53</v>
          </cell>
        </row>
        <row r="568">
          <cell r="X568">
            <v>0.54</v>
          </cell>
        </row>
        <row r="569">
          <cell r="X569">
            <v>0.26</v>
          </cell>
        </row>
        <row r="570">
          <cell r="X570">
            <v>0.33</v>
          </cell>
        </row>
        <row r="571">
          <cell r="X571">
            <v>0.37</v>
          </cell>
        </row>
        <row r="572">
          <cell r="X572">
            <v>0.41</v>
          </cell>
        </row>
        <row r="573">
          <cell r="X573">
            <v>0.44</v>
          </cell>
        </row>
        <row r="574">
          <cell r="X574">
            <v>0.47</v>
          </cell>
        </row>
        <row r="575">
          <cell r="X575">
            <v>0.49</v>
          </cell>
        </row>
        <row r="576">
          <cell r="X576">
            <v>0.5</v>
          </cell>
        </row>
        <row r="577">
          <cell r="X577">
            <v>0.52</v>
          </cell>
        </row>
        <row r="578">
          <cell r="X578">
            <v>0.53</v>
          </cell>
        </row>
        <row r="579">
          <cell r="X579">
            <v>0.23</v>
          </cell>
        </row>
        <row r="580">
          <cell r="X580">
            <v>0.28000000000000003</v>
          </cell>
        </row>
        <row r="581">
          <cell r="X581">
            <v>0.3</v>
          </cell>
        </row>
        <row r="582">
          <cell r="X582">
            <v>0.33</v>
          </cell>
        </row>
        <row r="583">
          <cell r="X583">
            <v>0.35</v>
          </cell>
        </row>
        <row r="584">
          <cell r="X584">
            <v>0.37</v>
          </cell>
        </row>
        <row r="585">
          <cell r="X585">
            <v>0.39</v>
          </cell>
        </row>
        <row r="586">
          <cell r="X586">
            <v>0.4</v>
          </cell>
        </row>
        <row r="587">
          <cell r="X587">
            <v>0.41</v>
          </cell>
        </row>
        <row r="588">
          <cell r="X588">
            <v>0.42</v>
          </cell>
        </row>
        <row r="589">
          <cell r="X589">
            <v>0.23</v>
          </cell>
        </row>
        <row r="590">
          <cell r="X590">
            <v>0.28000000000000003</v>
          </cell>
        </row>
        <row r="591">
          <cell r="X591">
            <v>0.3</v>
          </cell>
        </row>
        <row r="592">
          <cell r="X592">
            <v>0.32</v>
          </cell>
        </row>
        <row r="593">
          <cell r="X593">
            <v>0.34</v>
          </cell>
        </row>
        <row r="594">
          <cell r="X594">
            <v>0.36</v>
          </cell>
        </row>
        <row r="595">
          <cell r="X595">
            <v>0.38</v>
          </cell>
        </row>
        <row r="596">
          <cell r="X596">
            <v>0.4</v>
          </cell>
        </row>
        <row r="597">
          <cell r="X597">
            <v>0.41</v>
          </cell>
        </row>
        <row r="598">
          <cell r="X598">
            <v>0.41</v>
          </cell>
        </row>
        <row r="599">
          <cell r="X599">
            <v>0.27</v>
          </cell>
        </row>
        <row r="600">
          <cell r="X600">
            <v>0.32</v>
          </cell>
        </row>
        <row r="601">
          <cell r="X601">
            <v>0.37</v>
          </cell>
        </row>
        <row r="602">
          <cell r="X602">
            <v>0.39</v>
          </cell>
        </row>
        <row r="603">
          <cell r="X603">
            <v>0.42</v>
          </cell>
        </row>
        <row r="604">
          <cell r="X604">
            <v>0.44</v>
          </cell>
        </row>
        <row r="605">
          <cell r="X605">
            <v>0.46</v>
          </cell>
        </row>
        <row r="606">
          <cell r="X606">
            <v>0.47</v>
          </cell>
        </row>
        <row r="607">
          <cell r="X607">
            <v>0.48</v>
          </cell>
        </row>
        <row r="608">
          <cell r="X608">
            <v>0.49</v>
          </cell>
        </row>
        <row r="609">
          <cell r="X609">
            <v>0.27</v>
          </cell>
        </row>
        <row r="610">
          <cell r="X610">
            <v>0.32</v>
          </cell>
        </row>
        <row r="611">
          <cell r="X611">
            <v>0.36</v>
          </cell>
        </row>
        <row r="612">
          <cell r="X612">
            <v>0.39</v>
          </cell>
        </row>
        <row r="613">
          <cell r="X613">
            <v>0.41</v>
          </cell>
        </row>
        <row r="614">
          <cell r="X614">
            <v>0.43</v>
          </cell>
        </row>
        <row r="615">
          <cell r="X615">
            <v>0.45</v>
          </cell>
        </row>
        <row r="616">
          <cell r="X616">
            <v>0.46</v>
          </cell>
        </row>
        <row r="617">
          <cell r="X617">
            <v>0.47</v>
          </cell>
        </row>
        <row r="618">
          <cell r="X618">
            <v>0.48</v>
          </cell>
        </row>
        <row r="619">
          <cell r="X619">
            <v>0.27</v>
          </cell>
        </row>
        <row r="620">
          <cell r="X620">
            <v>0.33</v>
          </cell>
        </row>
        <row r="621">
          <cell r="X621">
            <v>0.36</v>
          </cell>
        </row>
        <row r="622">
          <cell r="X622">
            <v>0.4</v>
          </cell>
        </row>
        <row r="623">
          <cell r="X623">
            <v>0.42</v>
          </cell>
        </row>
        <row r="624">
          <cell r="X624">
            <v>0.45</v>
          </cell>
        </row>
        <row r="625">
          <cell r="X625">
            <v>0.47</v>
          </cell>
        </row>
        <row r="626">
          <cell r="X626">
            <v>0.48</v>
          </cell>
        </row>
        <row r="627">
          <cell r="X627">
            <v>0.49</v>
          </cell>
        </row>
        <row r="628">
          <cell r="X628">
            <v>0.5</v>
          </cell>
        </row>
        <row r="629">
          <cell r="X629">
            <v>0.22</v>
          </cell>
        </row>
        <row r="630">
          <cell r="X630">
            <v>0.28999999999999998</v>
          </cell>
        </row>
        <row r="631">
          <cell r="X631">
            <v>0.34</v>
          </cell>
        </row>
        <row r="632">
          <cell r="X632">
            <v>0.38</v>
          </cell>
        </row>
        <row r="633">
          <cell r="X633">
            <v>0.41</v>
          </cell>
        </row>
        <row r="634">
          <cell r="X634">
            <v>0.44</v>
          </cell>
        </row>
        <row r="635">
          <cell r="X635">
            <v>0.47</v>
          </cell>
        </row>
        <row r="636">
          <cell r="X636">
            <v>0.48</v>
          </cell>
        </row>
        <row r="637">
          <cell r="X637">
            <v>0.5</v>
          </cell>
        </row>
        <row r="638">
          <cell r="X638">
            <v>0.51</v>
          </cell>
        </row>
        <row r="639">
          <cell r="X639">
            <v>0.25</v>
          </cell>
        </row>
        <row r="640">
          <cell r="X640">
            <v>0.3</v>
          </cell>
        </row>
        <row r="641">
          <cell r="X641">
            <v>0.33</v>
          </cell>
        </row>
        <row r="642">
          <cell r="X642">
            <v>0.35</v>
          </cell>
        </row>
        <row r="643">
          <cell r="X643">
            <v>0.38</v>
          </cell>
        </row>
        <row r="644">
          <cell r="X644">
            <v>0.41</v>
          </cell>
        </row>
        <row r="645">
          <cell r="X645">
            <v>0.43</v>
          </cell>
        </row>
        <row r="646">
          <cell r="X646">
            <v>0.44</v>
          </cell>
        </row>
        <row r="647">
          <cell r="X647">
            <v>0.45</v>
          </cell>
        </row>
        <row r="648">
          <cell r="X648">
            <v>0.46</v>
          </cell>
        </row>
        <row r="649">
          <cell r="X649">
            <v>0.24</v>
          </cell>
        </row>
        <row r="650">
          <cell r="X650">
            <v>0.28999999999999998</v>
          </cell>
        </row>
        <row r="651">
          <cell r="X651">
            <v>0.32</v>
          </cell>
        </row>
        <row r="652">
          <cell r="X652">
            <v>0.34</v>
          </cell>
        </row>
        <row r="653">
          <cell r="X653">
            <v>0.36</v>
          </cell>
        </row>
        <row r="654">
          <cell r="X654">
            <v>0.39</v>
          </cell>
        </row>
        <row r="655">
          <cell r="X655">
            <v>0.41</v>
          </cell>
        </row>
        <row r="656">
          <cell r="X656">
            <v>0.42</v>
          </cell>
        </row>
        <row r="657">
          <cell r="X657">
            <v>0.43</v>
          </cell>
        </row>
        <row r="658">
          <cell r="X658">
            <v>0.44</v>
          </cell>
        </row>
        <row r="659">
          <cell r="X659">
            <v>0.39</v>
          </cell>
        </row>
        <row r="660">
          <cell r="X660">
            <v>0.47</v>
          </cell>
        </row>
        <row r="661">
          <cell r="X661">
            <v>0.51</v>
          </cell>
        </row>
        <row r="662">
          <cell r="X662">
            <v>0.55000000000000004</v>
          </cell>
        </row>
        <row r="663">
          <cell r="X663">
            <v>0.56999999999999995</v>
          </cell>
        </row>
        <row r="664">
          <cell r="X664">
            <v>0.61</v>
          </cell>
        </row>
        <row r="665">
          <cell r="X665">
            <v>0.63</v>
          </cell>
        </row>
        <row r="666">
          <cell r="X666">
            <v>0.64</v>
          </cell>
        </row>
        <row r="667">
          <cell r="X667">
            <v>0.66</v>
          </cell>
        </row>
        <row r="668">
          <cell r="X668">
            <v>0.67</v>
          </cell>
        </row>
        <row r="669">
          <cell r="X669">
            <v>0.38</v>
          </cell>
        </row>
        <row r="670">
          <cell r="X670">
            <v>0.46</v>
          </cell>
        </row>
        <row r="671">
          <cell r="X671">
            <v>0.5</v>
          </cell>
        </row>
        <row r="672">
          <cell r="X672">
            <v>0.54</v>
          </cell>
        </row>
        <row r="673">
          <cell r="X673">
            <v>0.56000000000000005</v>
          </cell>
        </row>
        <row r="674">
          <cell r="X674">
            <v>0.6</v>
          </cell>
        </row>
        <row r="675">
          <cell r="X675">
            <v>0.62</v>
          </cell>
        </row>
        <row r="676">
          <cell r="X676">
            <v>0.63</v>
          </cell>
        </row>
        <row r="677">
          <cell r="X677">
            <v>0.65</v>
          </cell>
        </row>
        <row r="678">
          <cell r="X678">
            <v>0.66</v>
          </cell>
        </row>
        <row r="679">
          <cell r="X679">
            <v>0.35</v>
          </cell>
        </row>
        <row r="680">
          <cell r="X680">
            <v>0.42</v>
          </cell>
        </row>
        <row r="681">
          <cell r="X681">
            <v>0.46</v>
          </cell>
        </row>
        <row r="682">
          <cell r="X682">
            <v>0.49</v>
          </cell>
        </row>
        <row r="683">
          <cell r="X683">
            <v>0.52</v>
          </cell>
        </row>
        <row r="684">
          <cell r="X684">
            <v>0.56000000000000005</v>
          </cell>
        </row>
        <row r="685">
          <cell r="X685">
            <v>0.57999999999999996</v>
          </cell>
        </row>
        <row r="686">
          <cell r="X686">
            <v>0.6</v>
          </cell>
        </row>
        <row r="687">
          <cell r="X687">
            <v>0.62</v>
          </cell>
        </row>
        <row r="688">
          <cell r="X688">
            <v>0.64</v>
          </cell>
        </row>
        <row r="689">
          <cell r="X689">
            <v>0.32</v>
          </cell>
        </row>
        <row r="690">
          <cell r="X690">
            <v>0.38</v>
          </cell>
        </row>
        <row r="691">
          <cell r="X691">
            <v>0.43</v>
          </cell>
        </row>
        <row r="692">
          <cell r="X692">
            <v>0.49</v>
          </cell>
        </row>
        <row r="693">
          <cell r="X693">
            <v>0.52</v>
          </cell>
        </row>
        <row r="694">
          <cell r="X694">
            <v>0.56999999999999995</v>
          </cell>
        </row>
        <row r="695">
          <cell r="X695">
            <v>0.6</v>
          </cell>
        </row>
        <row r="696">
          <cell r="X696">
            <v>0.62</v>
          </cell>
        </row>
        <row r="697">
          <cell r="X697">
            <v>0.65</v>
          </cell>
        </row>
        <row r="698">
          <cell r="X698">
            <v>0.66</v>
          </cell>
        </row>
        <row r="699">
          <cell r="X699">
            <v>0.24</v>
          </cell>
        </row>
        <row r="700">
          <cell r="X700">
            <v>0.28000000000000003</v>
          </cell>
        </row>
        <row r="701">
          <cell r="X701">
            <v>0.32</v>
          </cell>
        </row>
        <row r="702">
          <cell r="X702">
            <v>0.37</v>
          </cell>
        </row>
        <row r="703">
          <cell r="X703">
            <v>0.39</v>
          </cell>
        </row>
        <row r="704">
          <cell r="X704">
            <v>0.43</v>
          </cell>
        </row>
        <row r="705">
          <cell r="X705">
            <v>0.45</v>
          </cell>
        </row>
        <row r="706">
          <cell r="X706">
            <v>0.47</v>
          </cell>
        </row>
        <row r="707">
          <cell r="X707">
            <v>0.49</v>
          </cell>
        </row>
        <row r="708">
          <cell r="X708">
            <v>0.51</v>
          </cell>
        </row>
        <row r="709">
          <cell r="X709">
            <v>0.22</v>
          </cell>
        </row>
        <row r="710">
          <cell r="X710">
            <v>0.28000000000000003</v>
          </cell>
        </row>
        <row r="711">
          <cell r="X711">
            <v>0.31</v>
          </cell>
        </row>
        <row r="712">
          <cell r="X712">
            <v>0.34</v>
          </cell>
        </row>
        <row r="713">
          <cell r="X713">
            <v>0.36</v>
          </cell>
        </row>
        <row r="714">
          <cell r="X714">
            <v>0.4</v>
          </cell>
        </row>
        <row r="715">
          <cell r="X715">
            <v>0.42</v>
          </cell>
        </row>
        <row r="716">
          <cell r="X716">
            <v>0.44</v>
          </cell>
        </row>
        <row r="717">
          <cell r="X717">
            <v>0.46</v>
          </cell>
        </row>
        <row r="718">
          <cell r="X718">
            <v>0.48</v>
          </cell>
        </row>
        <row r="719">
          <cell r="X719">
            <v>0.3</v>
          </cell>
        </row>
        <row r="720">
          <cell r="X720">
            <v>0.35</v>
          </cell>
        </row>
        <row r="721">
          <cell r="X721">
            <v>0.4</v>
          </cell>
        </row>
        <row r="722">
          <cell r="X722">
            <v>0.45</v>
          </cell>
        </row>
        <row r="723">
          <cell r="X723">
            <v>0.47</v>
          </cell>
        </row>
        <row r="724">
          <cell r="X724">
            <v>0.51</v>
          </cell>
        </row>
        <row r="725">
          <cell r="X725">
            <v>0.54</v>
          </cell>
        </row>
        <row r="726">
          <cell r="X726">
            <v>0.55000000000000004</v>
          </cell>
        </row>
        <row r="727">
          <cell r="X727">
            <v>0.56999999999999995</v>
          </cell>
        </row>
        <row r="728">
          <cell r="X728">
            <v>0.59</v>
          </cell>
        </row>
        <row r="729">
          <cell r="X729">
            <v>0.31</v>
          </cell>
        </row>
        <row r="730">
          <cell r="X730">
            <v>0.38</v>
          </cell>
        </row>
        <row r="731">
          <cell r="X731">
            <v>0.41</v>
          </cell>
        </row>
        <row r="732">
          <cell r="X732">
            <v>0.45</v>
          </cell>
        </row>
        <row r="733">
          <cell r="X733">
            <v>0.48</v>
          </cell>
        </row>
        <row r="734">
          <cell r="X734">
            <v>0.52</v>
          </cell>
        </row>
        <row r="735">
          <cell r="X735">
            <v>0.54</v>
          </cell>
        </row>
        <row r="736">
          <cell r="X736">
            <v>0.56000000000000005</v>
          </cell>
        </row>
        <row r="737">
          <cell r="X737">
            <v>0.59</v>
          </cell>
        </row>
        <row r="738">
          <cell r="X738">
            <v>0.6</v>
          </cell>
        </row>
        <row r="739">
          <cell r="X739">
            <v>0.22</v>
          </cell>
        </row>
        <row r="740">
          <cell r="X740">
            <v>0.27</v>
          </cell>
        </row>
        <row r="741">
          <cell r="X741">
            <v>0.3</v>
          </cell>
        </row>
        <row r="742">
          <cell r="X742">
            <v>0.34</v>
          </cell>
        </row>
        <row r="743">
          <cell r="X743">
            <v>0.36</v>
          </cell>
        </row>
        <row r="744">
          <cell r="X744">
            <v>0.4</v>
          </cell>
        </row>
        <row r="745">
          <cell r="X745">
            <v>0.42</v>
          </cell>
        </row>
        <row r="746">
          <cell r="X746">
            <v>0.44</v>
          </cell>
        </row>
        <row r="747">
          <cell r="X747">
            <v>0.46</v>
          </cell>
        </row>
        <row r="748">
          <cell r="X748">
            <v>0.47</v>
          </cell>
        </row>
        <row r="749">
          <cell r="X749">
            <v>0.21</v>
          </cell>
        </row>
        <row r="750">
          <cell r="X750">
            <v>0.26</v>
          </cell>
        </row>
        <row r="751">
          <cell r="X751">
            <v>0.28999999999999998</v>
          </cell>
        </row>
        <row r="752">
          <cell r="X752">
            <v>0.32</v>
          </cell>
        </row>
        <row r="753">
          <cell r="X753">
            <v>0.34</v>
          </cell>
        </row>
        <row r="754">
          <cell r="X754">
            <v>0.38</v>
          </cell>
        </row>
        <row r="755">
          <cell r="X755">
            <v>0.4</v>
          </cell>
        </row>
        <row r="756">
          <cell r="X756">
            <v>0.42</v>
          </cell>
        </row>
        <row r="757">
          <cell r="X757">
            <v>0.44</v>
          </cell>
        </row>
        <row r="758">
          <cell r="X758">
            <v>0.45</v>
          </cell>
        </row>
        <row r="759">
          <cell r="X759">
            <v>0.34</v>
          </cell>
        </row>
        <row r="760">
          <cell r="X760">
            <v>0.41</v>
          </cell>
        </row>
        <row r="761">
          <cell r="X761">
            <v>0.46</v>
          </cell>
        </row>
        <row r="762">
          <cell r="X762">
            <v>0.54</v>
          </cell>
        </row>
        <row r="763">
          <cell r="X763">
            <v>0.57999999999999996</v>
          </cell>
        </row>
        <row r="764">
          <cell r="X764">
            <v>0.64</v>
          </cell>
        </row>
        <row r="765">
          <cell r="X765">
            <v>0.68</v>
          </cell>
        </row>
        <row r="766">
          <cell r="X766">
            <v>0.7</v>
          </cell>
        </row>
        <row r="767">
          <cell r="X767">
            <v>0.73</v>
          </cell>
        </row>
        <row r="768">
          <cell r="X768">
            <v>0.75</v>
          </cell>
        </row>
        <row r="769">
          <cell r="X769">
            <v>0.33</v>
          </cell>
        </row>
        <row r="770">
          <cell r="X770">
            <v>0.42</v>
          </cell>
        </row>
        <row r="771">
          <cell r="X771">
            <v>0.47</v>
          </cell>
        </row>
        <row r="772">
          <cell r="X772">
            <v>0.52</v>
          </cell>
        </row>
        <row r="773">
          <cell r="X773">
            <v>0.56000000000000005</v>
          </cell>
        </row>
        <row r="774">
          <cell r="X774">
            <v>0.61</v>
          </cell>
        </row>
        <row r="775">
          <cell r="X775">
            <v>0.64</v>
          </cell>
        </row>
        <row r="776">
          <cell r="X776">
            <v>0.67</v>
          </cell>
        </row>
        <row r="777">
          <cell r="X777">
            <v>0.69</v>
          </cell>
        </row>
        <row r="778">
          <cell r="X778">
            <v>0.71</v>
          </cell>
        </row>
        <row r="779">
          <cell r="X779">
            <v>0.34</v>
          </cell>
        </row>
        <row r="780">
          <cell r="X780">
            <v>0.41</v>
          </cell>
        </row>
        <row r="781">
          <cell r="X781">
            <v>0.45</v>
          </cell>
        </row>
        <row r="782">
          <cell r="X782">
            <v>0.48</v>
          </cell>
        </row>
        <row r="783">
          <cell r="X783">
            <v>0.5</v>
          </cell>
        </row>
        <row r="784">
          <cell r="X784">
            <v>0.53</v>
          </cell>
        </row>
        <row r="785">
          <cell r="X785">
            <v>0.55000000000000004</v>
          </cell>
        </row>
        <row r="786">
          <cell r="X786">
            <v>0.56000000000000005</v>
          </cell>
        </row>
        <row r="787">
          <cell r="X787">
            <v>0.56999999999999995</v>
          </cell>
        </row>
        <row r="788">
          <cell r="X788">
            <v>0.57999999999999996</v>
          </cell>
        </row>
        <row r="789">
          <cell r="X789">
            <v>0.34</v>
          </cell>
        </row>
        <row r="790">
          <cell r="X790">
            <v>0.4</v>
          </cell>
        </row>
        <row r="791">
          <cell r="X791">
            <v>0.44</v>
          </cell>
        </row>
        <row r="792">
          <cell r="X792">
            <v>0.48</v>
          </cell>
        </row>
        <row r="793">
          <cell r="X793">
            <v>0.5</v>
          </cell>
        </row>
        <row r="794">
          <cell r="X794">
            <v>0.53</v>
          </cell>
        </row>
        <row r="795">
          <cell r="X795">
            <v>0.54</v>
          </cell>
        </row>
        <row r="796">
          <cell r="X796">
            <v>0.55000000000000004</v>
          </cell>
        </row>
        <row r="797">
          <cell r="X797">
            <v>0.56999999999999995</v>
          </cell>
        </row>
        <row r="798">
          <cell r="X798">
            <v>0.57999999999999996</v>
          </cell>
        </row>
        <row r="799">
          <cell r="X799">
            <v>0.33</v>
          </cell>
        </row>
        <row r="800">
          <cell r="X800">
            <v>0.4</v>
          </cell>
        </row>
        <row r="801">
          <cell r="X801">
            <v>0.44</v>
          </cell>
        </row>
        <row r="802">
          <cell r="X802">
            <v>0.47</v>
          </cell>
        </row>
        <row r="803">
          <cell r="X803">
            <v>0.5</v>
          </cell>
        </row>
        <row r="804">
          <cell r="X804">
            <v>0.52</v>
          </cell>
        </row>
        <row r="805">
          <cell r="X805">
            <v>0.54</v>
          </cell>
        </row>
        <row r="806">
          <cell r="X806">
            <v>0.55000000000000004</v>
          </cell>
        </row>
        <row r="807">
          <cell r="X807">
            <v>0.56999999999999995</v>
          </cell>
        </row>
        <row r="808">
          <cell r="X808">
            <v>0.57999999999999996</v>
          </cell>
        </row>
        <row r="809">
          <cell r="X809">
            <v>0.32</v>
          </cell>
        </row>
        <row r="810">
          <cell r="X810">
            <v>0.38</v>
          </cell>
        </row>
        <row r="811">
          <cell r="X811">
            <v>0.42</v>
          </cell>
        </row>
        <row r="812">
          <cell r="X812">
            <v>0.45</v>
          </cell>
        </row>
        <row r="813">
          <cell r="X813">
            <v>0.47</v>
          </cell>
        </row>
        <row r="814">
          <cell r="X814">
            <v>0.5</v>
          </cell>
        </row>
        <row r="815">
          <cell r="X815">
            <v>0.51</v>
          </cell>
        </row>
        <row r="816">
          <cell r="X816">
            <v>0.52</v>
          </cell>
        </row>
        <row r="817">
          <cell r="X817">
            <v>0.54</v>
          </cell>
        </row>
        <row r="818">
          <cell r="X818">
            <v>0.54</v>
          </cell>
        </row>
        <row r="819">
          <cell r="X819">
            <v>0.28000000000000003</v>
          </cell>
        </row>
        <row r="820">
          <cell r="X820">
            <v>0.32</v>
          </cell>
        </row>
        <row r="821">
          <cell r="X821">
            <v>0.36</v>
          </cell>
        </row>
        <row r="822">
          <cell r="X822">
            <v>0.4</v>
          </cell>
        </row>
        <row r="823">
          <cell r="X823">
            <v>0.42</v>
          </cell>
        </row>
        <row r="824">
          <cell r="X824">
            <v>0.46</v>
          </cell>
        </row>
        <row r="825">
          <cell r="X825">
            <v>0.48</v>
          </cell>
        </row>
        <row r="826">
          <cell r="X826">
            <v>0.49</v>
          </cell>
        </row>
        <row r="827">
          <cell r="X827">
            <v>0.51</v>
          </cell>
        </row>
        <row r="828">
          <cell r="X828">
            <v>0.52</v>
          </cell>
        </row>
        <row r="829">
          <cell r="X829">
            <v>0.28999999999999998</v>
          </cell>
        </row>
        <row r="830">
          <cell r="X830">
            <v>0.35</v>
          </cell>
        </row>
        <row r="831">
          <cell r="X831">
            <v>0.38</v>
          </cell>
        </row>
        <row r="832">
          <cell r="X832">
            <v>0.41</v>
          </cell>
        </row>
        <row r="833">
          <cell r="X833">
            <v>0.43</v>
          </cell>
        </row>
        <row r="834">
          <cell r="X834">
            <v>0.46</v>
          </cell>
        </row>
        <row r="835">
          <cell r="X835">
            <v>0.48</v>
          </cell>
        </row>
        <row r="836">
          <cell r="X836">
            <v>0.49</v>
          </cell>
        </row>
        <row r="837">
          <cell r="X837">
            <v>0.51</v>
          </cell>
        </row>
        <row r="838">
          <cell r="X838">
            <v>0.52</v>
          </cell>
        </row>
        <row r="839">
          <cell r="X839">
            <v>0.3</v>
          </cell>
        </row>
        <row r="840">
          <cell r="X840">
            <v>0.38</v>
          </cell>
        </row>
        <row r="841">
          <cell r="X841">
            <v>0.42</v>
          </cell>
        </row>
        <row r="842">
          <cell r="X842">
            <v>0.47</v>
          </cell>
        </row>
        <row r="843">
          <cell r="X843">
            <v>0.5</v>
          </cell>
        </row>
        <row r="844">
          <cell r="X844">
            <v>0.54</v>
          </cell>
        </row>
        <row r="845">
          <cell r="X845">
            <v>0.56000000000000005</v>
          </cell>
        </row>
        <row r="846">
          <cell r="X846">
            <v>0.57999999999999996</v>
          </cell>
        </row>
        <row r="847">
          <cell r="X847">
            <v>0.61</v>
          </cell>
        </row>
        <row r="848">
          <cell r="X848">
            <v>0.62</v>
          </cell>
        </row>
        <row r="849">
          <cell r="X849">
            <v>0.3</v>
          </cell>
        </row>
        <row r="850">
          <cell r="X850">
            <v>0.37</v>
          </cell>
        </row>
        <row r="851">
          <cell r="X851">
            <v>0.41</v>
          </cell>
        </row>
        <row r="852">
          <cell r="X852">
            <v>0.46</v>
          </cell>
        </row>
        <row r="853">
          <cell r="X853">
            <v>0.49</v>
          </cell>
        </row>
        <row r="854">
          <cell r="X854">
            <v>0.53</v>
          </cell>
        </row>
        <row r="855">
          <cell r="X855">
            <v>0.56000000000000005</v>
          </cell>
        </row>
        <row r="856">
          <cell r="X856">
            <v>0.57999999999999996</v>
          </cell>
        </row>
        <row r="857">
          <cell r="X857">
            <v>0.6</v>
          </cell>
        </row>
        <row r="858">
          <cell r="X858">
            <v>0.62</v>
          </cell>
        </row>
        <row r="859">
          <cell r="X859">
            <v>0.2</v>
          </cell>
        </row>
        <row r="860">
          <cell r="X860">
            <v>0.24</v>
          </cell>
        </row>
        <row r="861">
          <cell r="X861">
            <v>0.27</v>
          </cell>
        </row>
        <row r="862">
          <cell r="X862">
            <v>0.3</v>
          </cell>
        </row>
        <row r="863">
          <cell r="X863">
            <v>0.32</v>
          </cell>
        </row>
        <row r="864">
          <cell r="X864">
            <v>0.35</v>
          </cell>
        </row>
        <row r="865">
          <cell r="X865">
            <v>0.37</v>
          </cell>
        </row>
        <row r="866">
          <cell r="X866">
            <v>0.39</v>
          </cell>
        </row>
        <row r="867">
          <cell r="X867">
            <v>0.41</v>
          </cell>
        </row>
        <row r="868">
          <cell r="X868">
            <v>0.42</v>
          </cell>
        </row>
        <row r="869">
          <cell r="X869">
            <v>0.2</v>
          </cell>
        </row>
        <row r="870">
          <cell r="X870">
            <v>0.25</v>
          </cell>
        </row>
        <row r="871">
          <cell r="X871">
            <v>0.28000000000000003</v>
          </cell>
        </row>
        <row r="872">
          <cell r="X872">
            <v>0.31</v>
          </cell>
        </row>
        <row r="873">
          <cell r="X873">
            <v>0.33</v>
          </cell>
        </row>
        <row r="874">
          <cell r="X874">
            <v>0.36</v>
          </cell>
        </row>
        <row r="875">
          <cell r="X875">
            <v>0.38</v>
          </cell>
        </row>
        <row r="876">
          <cell r="X876">
            <v>0.4</v>
          </cell>
        </row>
        <row r="877">
          <cell r="X877">
            <v>0.42</v>
          </cell>
        </row>
        <row r="878">
          <cell r="X878">
            <v>0.43</v>
          </cell>
        </row>
        <row r="879">
          <cell r="X879">
            <v>0.25</v>
          </cell>
        </row>
        <row r="880">
          <cell r="X880">
            <v>0.3</v>
          </cell>
        </row>
        <row r="881">
          <cell r="X881">
            <v>0.33</v>
          </cell>
        </row>
        <row r="882">
          <cell r="X882">
            <v>0.36</v>
          </cell>
        </row>
        <row r="883">
          <cell r="X883">
            <v>0.38</v>
          </cell>
        </row>
        <row r="884">
          <cell r="X884">
            <v>0.41</v>
          </cell>
        </row>
        <row r="885">
          <cell r="X885">
            <v>0.43</v>
          </cell>
        </row>
        <row r="886">
          <cell r="X886">
            <v>0.44</v>
          </cell>
        </row>
        <row r="887">
          <cell r="X887">
            <v>0.46</v>
          </cell>
        </row>
        <row r="888">
          <cell r="X888">
            <v>0.47</v>
          </cell>
        </row>
        <row r="889">
          <cell r="X889">
            <v>0.27</v>
          </cell>
        </row>
        <row r="890">
          <cell r="X890">
            <v>0.32</v>
          </cell>
        </row>
        <row r="891">
          <cell r="X891">
            <v>0.35</v>
          </cell>
        </row>
        <row r="892">
          <cell r="X892">
            <v>0.38</v>
          </cell>
        </row>
        <row r="893">
          <cell r="X893">
            <v>0.4</v>
          </cell>
        </row>
        <row r="894">
          <cell r="X894">
            <v>0.44</v>
          </cell>
        </row>
        <row r="895">
          <cell r="X895">
            <v>0.45</v>
          </cell>
        </row>
        <row r="896">
          <cell r="X896">
            <v>0.47</v>
          </cell>
        </row>
        <row r="897">
          <cell r="X897">
            <v>0.49</v>
          </cell>
        </row>
        <row r="898">
          <cell r="X898">
            <v>0.5</v>
          </cell>
        </row>
        <row r="899">
          <cell r="X899">
            <v>0.21</v>
          </cell>
        </row>
        <row r="900">
          <cell r="X900">
            <v>0.26</v>
          </cell>
        </row>
        <row r="901">
          <cell r="X901">
            <v>0.28999999999999998</v>
          </cell>
        </row>
        <row r="902">
          <cell r="X902">
            <v>0.32</v>
          </cell>
        </row>
        <row r="903">
          <cell r="X903">
            <v>0.34</v>
          </cell>
        </row>
        <row r="904">
          <cell r="X904">
            <v>0.38</v>
          </cell>
        </row>
        <row r="905">
          <cell r="X905">
            <v>0.4</v>
          </cell>
        </row>
        <row r="906">
          <cell r="X906">
            <v>0.42</v>
          </cell>
        </row>
        <row r="907">
          <cell r="X907">
            <v>0.44</v>
          </cell>
        </row>
        <row r="908">
          <cell r="X908">
            <v>0.46</v>
          </cell>
        </row>
        <row r="909">
          <cell r="X909">
            <v>0.21</v>
          </cell>
        </row>
        <row r="910">
          <cell r="X910">
            <v>0.26</v>
          </cell>
        </row>
        <row r="911">
          <cell r="X911">
            <v>0.28999999999999998</v>
          </cell>
        </row>
        <row r="912">
          <cell r="X912">
            <v>0.33</v>
          </cell>
        </row>
        <row r="913">
          <cell r="X913">
            <v>0.36</v>
          </cell>
        </row>
        <row r="914">
          <cell r="X914">
            <v>0.38</v>
          </cell>
        </row>
        <row r="915">
          <cell r="X915">
            <v>0.4</v>
          </cell>
        </row>
        <row r="916">
          <cell r="X916">
            <v>0.42</v>
          </cell>
        </row>
        <row r="917">
          <cell r="X917">
            <v>0.44</v>
          </cell>
        </row>
        <row r="918">
          <cell r="X918">
            <v>0.45</v>
          </cell>
        </row>
        <row r="919">
          <cell r="X919">
            <v>0.33</v>
          </cell>
          <cell r="AB919">
            <v>0.27</v>
          </cell>
        </row>
        <row r="920">
          <cell r="X920">
            <v>0.41</v>
          </cell>
          <cell r="AB920">
            <v>0.34</v>
          </cell>
        </row>
        <row r="921">
          <cell r="X921">
            <v>0.47</v>
          </cell>
          <cell r="AB921">
            <v>0.41</v>
          </cell>
        </row>
        <row r="922">
          <cell r="X922">
            <v>0.52</v>
          </cell>
          <cell r="AB922">
            <v>0.47</v>
          </cell>
        </row>
        <row r="923">
          <cell r="X923">
            <v>0.56000000000000005</v>
          </cell>
          <cell r="AB923">
            <v>0.51</v>
          </cell>
        </row>
        <row r="924">
          <cell r="X924">
            <v>0.62</v>
          </cell>
          <cell r="AB924">
            <v>0.56999999999999995</v>
          </cell>
        </row>
        <row r="925">
          <cell r="X925">
            <v>0.65</v>
          </cell>
          <cell r="AB925">
            <v>0.61</v>
          </cell>
        </row>
        <row r="926">
          <cell r="X926">
            <v>0.68</v>
          </cell>
          <cell r="AB926">
            <v>0.63</v>
          </cell>
        </row>
        <row r="927">
          <cell r="X927">
            <v>0.71</v>
          </cell>
          <cell r="AB927">
            <v>0.67</v>
          </cell>
        </row>
        <row r="928">
          <cell r="X928">
            <v>0.73</v>
          </cell>
          <cell r="AB928">
            <v>0.69</v>
          </cell>
        </row>
        <row r="929">
          <cell r="X929">
            <v>0.34</v>
          </cell>
          <cell r="AB929">
            <v>0.28000000000000003</v>
          </cell>
        </row>
        <row r="930">
          <cell r="X930">
            <v>0.41</v>
          </cell>
          <cell r="AB930">
            <v>0.35</v>
          </cell>
        </row>
        <row r="931">
          <cell r="X931">
            <v>0.48</v>
          </cell>
          <cell r="AB931">
            <v>0.41</v>
          </cell>
        </row>
        <row r="932">
          <cell r="X932">
            <v>0.54</v>
          </cell>
          <cell r="AB932">
            <v>0.48</v>
          </cell>
        </row>
        <row r="933">
          <cell r="X933">
            <v>0.56999999999999995</v>
          </cell>
          <cell r="AB933">
            <v>0.52</v>
          </cell>
        </row>
        <row r="934">
          <cell r="X934">
            <v>0.63</v>
          </cell>
          <cell r="AB934">
            <v>0.57999999999999996</v>
          </cell>
        </row>
        <row r="935">
          <cell r="X935">
            <v>0.67</v>
          </cell>
          <cell r="AB935">
            <v>0.62</v>
          </cell>
        </row>
        <row r="936">
          <cell r="X936">
            <v>0.69</v>
          </cell>
          <cell r="AB936">
            <v>0.65</v>
          </cell>
        </row>
        <row r="937">
          <cell r="X937">
            <v>0.73</v>
          </cell>
          <cell r="AB937">
            <v>0.69</v>
          </cell>
        </row>
        <row r="938">
          <cell r="X938">
            <v>0.75</v>
          </cell>
          <cell r="AB938">
            <v>0.71</v>
          </cell>
        </row>
      </sheetData>
      <sheetData sheetId="2"/>
      <sheetData sheetId="3"/>
      <sheetData sheetId="4"/>
      <sheetData sheetId="5"/>
      <sheetData sheetId="6"/>
      <sheetData sheetId="7"/>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低価格"/>
      <sheetName val="表紙"/>
      <sheetName val="種目"/>
      <sheetName val="科目別内訳"/>
      <sheetName val="細目別内訳"/>
      <sheetName val="特定工事"/>
      <sheetName val="総合仮設"/>
      <sheetName val="諸経費"/>
      <sheetName val="経費率"/>
      <sheetName val="資材単価"/>
      <sheetName val="代価"/>
      <sheetName val="器具損料"/>
      <sheetName val="仮設"/>
      <sheetName val="数量"/>
      <sheetName val="廃棄材"/>
    </sheetNames>
    <sheetDataSet>
      <sheetData sheetId="0" refreshError="1"/>
      <sheetData sheetId="1"/>
      <sheetData sheetId="2" refreshError="1"/>
      <sheetData sheetId="3"/>
      <sheetData sheetId="4"/>
      <sheetData sheetId="5"/>
      <sheetData sheetId="6" refreshError="1"/>
      <sheetData sheetId="7"/>
      <sheetData sheetId="8" refreshError="1"/>
      <sheetData sheetId="9" refreshError="1"/>
      <sheetData sheetId="10"/>
      <sheetData sheetId="11"/>
      <sheetData sheetId="12" refreshError="1"/>
      <sheetData sheetId="13"/>
      <sheetData sheetId="14"/>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種目内訳"/>
      <sheetName val="内訳"/>
      <sheetName val="総合仮設"/>
      <sheetName val="細目"/>
    </sheetNames>
    <sheetDataSet>
      <sheetData sheetId="0" refreshError="1"/>
      <sheetData sheetId="1" refreshError="1">
        <row r="4">
          <cell r="B4" t="str">
            <v>共通棟２階コンセント増設</v>
          </cell>
        </row>
        <row r="21">
          <cell r="J21">
            <v>907871</v>
          </cell>
        </row>
        <row r="23">
          <cell r="B23" t="str">
            <v>共通棟２階通信設備改修</v>
          </cell>
        </row>
        <row r="39">
          <cell r="J39">
            <v>213292</v>
          </cell>
        </row>
        <row r="41">
          <cell r="B41" t="str">
            <v>ポジトロン棟表示灯取設</v>
          </cell>
        </row>
        <row r="49">
          <cell r="J49">
            <v>54210</v>
          </cell>
        </row>
        <row r="59">
          <cell r="J59">
            <v>430627</v>
          </cell>
        </row>
      </sheetData>
      <sheetData sheetId="2" refreshError="1">
        <row r="15">
          <cell r="AI15">
            <v>41000</v>
          </cell>
        </row>
      </sheetData>
      <sheetData sheetId="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低"/>
      <sheetName val="表紙"/>
      <sheetName val="種目"/>
      <sheetName val="科目"/>
      <sheetName val="見積比較"/>
      <sheetName val="細目"/>
      <sheetName val="代価"/>
      <sheetName val="内部計算"/>
      <sheetName val="特定工事"/>
      <sheetName val="総合仮設"/>
      <sheetName val="諸経費"/>
      <sheetName val="経費率"/>
      <sheetName val="資材単価"/>
      <sheetName val="廃材処分"/>
      <sheetName val="廃材処分数量"/>
      <sheetName val="撤去計算"/>
      <sheetName val=" 型枠単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低"/>
      <sheetName val="表紙"/>
      <sheetName val="種目"/>
      <sheetName val="科目"/>
      <sheetName val="細目"/>
      <sheetName val="代価"/>
      <sheetName val="数量"/>
      <sheetName val="数量(仮設､床､天井)"/>
      <sheetName val="数量(撤去)"/>
      <sheetName val="数量(壁)"/>
      <sheetName val="廃材"/>
      <sheetName val="数量(廃材)"/>
      <sheetName val="見積(撤去)"/>
      <sheetName val="見積(建具)"/>
      <sheetName val="見積(FVS2)"/>
      <sheetName val="見積(TC)"/>
      <sheetName val="特定工事"/>
      <sheetName val="総合仮設"/>
      <sheetName val="諸経費"/>
      <sheetName val="経費率"/>
      <sheetName val="資材単価"/>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C1" t="str">
            <v>特定工事費【単独工事】</v>
          </cell>
        </row>
        <row r="2">
          <cell r="C2" t="str">
            <v>Ａ:直接工事費</v>
          </cell>
          <cell r="G2" t="str">
            <v>合　計</v>
          </cell>
        </row>
        <row r="3">
          <cell r="C3" t="str">
            <v>【新営】</v>
          </cell>
        </row>
        <row r="7">
          <cell r="C7" t="str">
            <v>【改修】</v>
          </cell>
          <cell r="E7" t="e">
            <v>#REF!</v>
          </cell>
          <cell r="G7" t="e">
            <v>#REF!</v>
          </cell>
        </row>
        <row r="10">
          <cell r="G10" t="e">
            <v>#REF!</v>
          </cell>
        </row>
        <row r="11">
          <cell r="C11" t="str">
            <v>【とりこわし】</v>
          </cell>
        </row>
        <row r="15">
          <cell r="C15" t="str">
            <v>《合計》</v>
          </cell>
          <cell r="E15" t="e">
            <v>#REF!</v>
          </cell>
          <cell r="G15" t="e">
            <v>#REF!</v>
          </cell>
        </row>
        <row r="18">
          <cell r="C18" t="str">
            <v>特定工事項目</v>
          </cell>
          <cell r="G18" t="str">
            <v>金　額</v>
          </cell>
          <cell r="L18" t="str">
            <v>対象金額</v>
          </cell>
          <cell r="N18" t="str">
            <v>合　　計</v>
          </cell>
          <cell r="O18" t="str">
            <v>係数</v>
          </cell>
          <cell r="Q18" t="str">
            <v>減額工事費</v>
          </cell>
          <cell r="S18" t="str">
            <v>合　　計</v>
          </cell>
        </row>
        <row r="19">
          <cell r="D19" t="str">
            <v>【新営】</v>
          </cell>
          <cell r="E19" t="str">
            <v>【改修】</v>
          </cell>
          <cell r="F19" t="str">
            <v>【取壊】</v>
          </cell>
          <cell r="H19" t="str">
            <v>【新営】</v>
          </cell>
          <cell r="I19" t="str">
            <v>【改修】</v>
          </cell>
          <cell r="J19" t="str">
            <v>【取壊】</v>
          </cell>
          <cell r="K19" t="str">
            <v>【新営】</v>
          </cell>
          <cell r="L19" t="str">
            <v>【改修】</v>
          </cell>
          <cell r="M19" t="str">
            <v>【取壊】</v>
          </cell>
          <cell r="P19" t="str">
            <v>【新営】</v>
          </cell>
          <cell r="Q19" t="str">
            <v>【改修】</v>
          </cell>
          <cell r="R19" t="str">
            <v>【取壊】</v>
          </cell>
        </row>
        <row r="20">
          <cell r="C20" t="str">
            <v>既製杭打工事</v>
          </cell>
          <cell r="D20">
            <v>0</v>
          </cell>
          <cell r="E20">
            <v>0</v>
          </cell>
          <cell r="G20">
            <v>0</v>
          </cell>
          <cell r="K20">
            <v>0</v>
          </cell>
          <cell r="L20">
            <v>0</v>
          </cell>
          <cell r="M20">
            <v>0</v>
          </cell>
          <cell r="N20">
            <v>0</v>
          </cell>
          <cell r="O20">
            <v>0.65</v>
          </cell>
          <cell r="P20">
            <v>0</v>
          </cell>
          <cell r="Q20">
            <v>0</v>
          </cell>
          <cell r="R20">
            <v>0</v>
          </cell>
          <cell r="S20">
            <v>0</v>
          </cell>
        </row>
        <row r="21">
          <cell r="C21" t="str">
            <v>鉄骨工事</v>
          </cell>
          <cell r="D21">
            <v>0</v>
          </cell>
          <cell r="E21">
            <v>0</v>
          </cell>
          <cell r="G21">
            <v>0</v>
          </cell>
          <cell r="K21">
            <v>0</v>
          </cell>
          <cell r="L21">
            <v>0</v>
          </cell>
          <cell r="M21">
            <v>0</v>
          </cell>
          <cell r="N21">
            <v>0</v>
          </cell>
          <cell r="O21">
            <v>0.9</v>
          </cell>
          <cell r="P21">
            <v>0</v>
          </cell>
          <cell r="Q21">
            <v>0</v>
          </cell>
          <cell r="R21">
            <v>0</v>
          </cell>
          <cell r="S21">
            <v>0</v>
          </cell>
        </row>
        <row r="22">
          <cell r="C22" t="str">
            <v>改修工事における</v>
          </cell>
          <cell r="H22" t="str">
            <v>　</v>
          </cell>
          <cell r="I22" t="str">
            <v>直工の12%=</v>
          </cell>
          <cell r="J22" t="str">
            <v>　</v>
          </cell>
        </row>
        <row r="23">
          <cell r="C23" t="str">
            <v>金属製建具工事</v>
          </cell>
          <cell r="E23" t="e">
            <v>#REF!</v>
          </cell>
          <cell r="G23" t="e">
            <v>#REF!</v>
          </cell>
          <cell r="H23" t="str">
            <v>　</v>
          </cell>
          <cell r="I23" t="e">
            <v>#REF!</v>
          </cell>
          <cell r="J23" t="str">
            <v>　</v>
          </cell>
          <cell r="K23">
            <v>0</v>
          </cell>
          <cell r="L23" t="e">
            <v>#REF!</v>
          </cell>
          <cell r="M23">
            <v>0</v>
          </cell>
          <cell r="N23" t="e">
            <v>#REF!</v>
          </cell>
          <cell r="O23">
            <v>0.9</v>
          </cell>
          <cell r="P23">
            <v>0</v>
          </cell>
          <cell r="Q23" t="e">
            <v>#REF!</v>
          </cell>
          <cell r="R23">
            <v>0</v>
          </cell>
          <cell r="S23" t="e">
            <v>#REF!</v>
          </cell>
        </row>
        <row r="24">
          <cell r="C24" t="str">
            <v>金属製書架</v>
          </cell>
          <cell r="H24" t="str">
            <v>直工の5%=</v>
          </cell>
          <cell r="I24" t="str">
            <v>直工の5%=</v>
          </cell>
          <cell r="J24" t="str">
            <v>直工の5%=</v>
          </cell>
        </row>
        <row r="25">
          <cell r="C25" t="str">
            <v>取設工事</v>
          </cell>
          <cell r="D25">
            <v>0</v>
          </cell>
          <cell r="E25">
            <v>0</v>
          </cell>
          <cell r="G25">
            <v>0</v>
          </cell>
          <cell r="H25">
            <v>0</v>
          </cell>
          <cell r="I25" t="e">
            <v>#REF!</v>
          </cell>
          <cell r="J25">
            <v>0</v>
          </cell>
          <cell r="K25">
            <v>0</v>
          </cell>
          <cell r="L25" t="e">
            <v>#REF!</v>
          </cell>
          <cell r="M25">
            <v>0</v>
          </cell>
          <cell r="N25" t="e">
            <v>#REF!</v>
          </cell>
          <cell r="O25">
            <v>0.9</v>
          </cell>
          <cell r="P25">
            <v>0</v>
          </cell>
          <cell r="Q25" t="e">
            <v>#REF!</v>
          </cell>
          <cell r="R25">
            <v>0</v>
          </cell>
          <cell r="S25" t="e">
            <v>#REF!</v>
          </cell>
        </row>
        <row r="26">
          <cell r="C26" t="str">
            <v>既製金属金網</v>
          </cell>
          <cell r="H26" t="str">
            <v>直工の3%=</v>
          </cell>
          <cell r="I26" t="str">
            <v>直工の3%=</v>
          </cell>
          <cell r="J26" t="str">
            <v>直工の3%=</v>
          </cell>
        </row>
        <row r="27">
          <cell r="C27" t="str">
            <v>取設工事</v>
          </cell>
          <cell r="D27">
            <v>0</v>
          </cell>
          <cell r="E27">
            <v>0</v>
          </cell>
          <cell r="G27">
            <v>0</v>
          </cell>
          <cell r="H27">
            <v>0</v>
          </cell>
          <cell r="I27" t="e">
            <v>#REF!</v>
          </cell>
          <cell r="J27">
            <v>0</v>
          </cell>
          <cell r="K27">
            <v>0</v>
          </cell>
          <cell r="L27" t="e">
            <v>#REF!</v>
          </cell>
          <cell r="M27">
            <v>0</v>
          </cell>
          <cell r="N27" t="e">
            <v>#REF!</v>
          </cell>
          <cell r="O27">
            <v>0.8</v>
          </cell>
          <cell r="P27">
            <v>0</v>
          </cell>
          <cell r="Q27" t="e">
            <v>#REF!</v>
          </cell>
          <cell r="R27">
            <v>0</v>
          </cell>
          <cell r="S27" t="e">
            <v>#REF!</v>
          </cell>
        </row>
        <row r="28">
          <cell r="C28" t="str">
            <v>既製間仕切</v>
          </cell>
          <cell r="H28" t="str">
            <v>直工の3%=</v>
          </cell>
          <cell r="I28" t="str">
            <v>直工の3%=</v>
          </cell>
          <cell r="J28" t="str">
            <v>直工の3%=</v>
          </cell>
        </row>
        <row r="29">
          <cell r="C29" t="str">
            <v>取設工事</v>
          </cell>
          <cell r="D29">
            <v>0</v>
          </cell>
          <cell r="E29">
            <v>0</v>
          </cell>
          <cell r="G29">
            <v>0</v>
          </cell>
          <cell r="H29">
            <v>0</v>
          </cell>
          <cell r="I29" t="e">
            <v>#REF!</v>
          </cell>
          <cell r="J29">
            <v>0</v>
          </cell>
          <cell r="K29">
            <v>0</v>
          </cell>
          <cell r="L29" t="e">
            <v>#REF!</v>
          </cell>
          <cell r="M29">
            <v>0</v>
          </cell>
          <cell r="N29" t="e">
            <v>#REF!</v>
          </cell>
          <cell r="O29">
            <v>0.9</v>
          </cell>
          <cell r="P29">
            <v>0</v>
          </cell>
          <cell r="Q29" t="e">
            <v>#REF!</v>
          </cell>
          <cell r="R29">
            <v>0</v>
          </cell>
          <cell r="S29" t="e">
            <v>#REF!</v>
          </cell>
        </row>
        <row r="30">
          <cell r="C30" t="str">
            <v>ユニットバス等</v>
          </cell>
          <cell r="H30" t="str">
            <v>直工の3%=</v>
          </cell>
          <cell r="I30" t="str">
            <v>直工の3%=</v>
          </cell>
          <cell r="J30" t="str">
            <v>直工の3%=</v>
          </cell>
        </row>
        <row r="31">
          <cell r="C31" t="str">
            <v>取設工事</v>
          </cell>
          <cell r="D31">
            <v>0</v>
          </cell>
          <cell r="E31">
            <v>0</v>
          </cell>
          <cell r="G31">
            <v>0</v>
          </cell>
          <cell r="H31">
            <v>0</v>
          </cell>
          <cell r="I31" t="e">
            <v>#REF!</v>
          </cell>
          <cell r="J31">
            <v>0</v>
          </cell>
          <cell r="K31">
            <v>0</v>
          </cell>
          <cell r="L31" t="e">
            <v>#REF!</v>
          </cell>
          <cell r="M31">
            <v>0</v>
          </cell>
          <cell r="N31" t="e">
            <v>#REF!</v>
          </cell>
          <cell r="O31">
            <v>0.9</v>
          </cell>
          <cell r="P31">
            <v>0</v>
          </cell>
          <cell r="Q31" t="e">
            <v>#REF!</v>
          </cell>
          <cell r="R31">
            <v>0</v>
          </cell>
          <cell r="S31" t="e">
            <v>#REF!</v>
          </cell>
        </row>
        <row r="32">
          <cell r="C32" t="str">
            <v>既製流し台等</v>
          </cell>
          <cell r="H32" t="str">
            <v>直工の3%=</v>
          </cell>
          <cell r="I32" t="str">
            <v>直工の3%=</v>
          </cell>
          <cell r="J32" t="str">
            <v>直工の3%=</v>
          </cell>
        </row>
        <row r="33">
          <cell r="C33" t="str">
            <v>取設工事</v>
          </cell>
          <cell r="D33">
            <v>0</v>
          </cell>
          <cell r="E33">
            <v>0</v>
          </cell>
          <cell r="G33">
            <v>0</v>
          </cell>
          <cell r="H33">
            <v>0</v>
          </cell>
          <cell r="I33" t="e">
            <v>#REF!</v>
          </cell>
          <cell r="J33">
            <v>0</v>
          </cell>
          <cell r="K33">
            <v>0</v>
          </cell>
          <cell r="L33" t="e">
            <v>#REF!</v>
          </cell>
          <cell r="M33">
            <v>0</v>
          </cell>
          <cell r="N33" t="e">
            <v>#REF!</v>
          </cell>
          <cell r="O33">
            <v>0.9</v>
          </cell>
          <cell r="P33">
            <v>0</v>
          </cell>
          <cell r="Q33" t="e">
            <v>#REF!</v>
          </cell>
          <cell r="R33">
            <v>0</v>
          </cell>
          <cell r="S33" t="e">
            <v>#REF!</v>
          </cell>
        </row>
        <row r="34">
          <cell r="C34" t="str">
            <v>構造用大断面</v>
          </cell>
        </row>
        <row r="35">
          <cell r="C35" t="str">
            <v>集成材工事</v>
          </cell>
          <cell r="D35">
            <v>0</v>
          </cell>
          <cell r="E35">
            <v>0</v>
          </cell>
          <cell r="G35">
            <v>0</v>
          </cell>
          <cell r="H35" t="str">
            <v>　</v>
          </cell>
          <cell r="K35">
            <v>0</v>
          </cell>
          <cell r="L35">
            <v>0</v>
          </cell>
          <cell r="M35">
            <v>0</v>
          </cell>
          <cell r="N35">
            <v>0</v>
          </cell>
          <cell r="O35">
            <v>0.9</v>
          </cell>
          <cell r="P35">
            <v>0</v>
          </cell>
          <cell r="Q35">
            <v>0</v>
          </cell>
          <cell r="R35">
            <v>0</v>
          </cell>
          <cell r="S35">
            <v>0</v>
          </cell>
        </row>
        <row r="36">
          <cell r="C36" t="str">
            <v>舞台機構工事</v>
          </cell>
          <cell r="D36">
            <v>0</v>
          </cell>
          <cell r="E36">
            <v>0</v>
          </cell>
          <cell r="G36">
            <v>0</v>
          </cell>
          <cell r="K36">
            <v>0</v>
          </cell>
          <cell r="L36">
            <v>0</v>
          </cell>
          <cell r="M36">
            <v>0</v>
          </cell>
          <cell r="N36">
            <v>0</v>
          </cell>
          <cell r="O36">
            <v>0.9</v>
          </cell>
          <cell r="P36">
            <v>0</v>
          </cell>
          <cell r="Q36">
            <v>0</v>
          </cell>
          <cell r="R36">
            <v>0</v>
          </cell>
          <cell r="S36">
            <v>0</v>
          </cell>
        </row>
        <row r="37">
          <cell r="C37" t="str">
            <v>プ－ル工事</v>
          </cell>
          <cell r="D37">
            <v>0</v>
          </cell>
          <cell r="E37">
            <v>0</v>
          </cell>
          <cell r="G37">
            <v>0</v>
          </cell>
          <cell r="K37">
            <v>0</v>
          </cell>
          <cell r="L37">
            <v>0</v>
          </cell>
          <cell r="M37">
            <v>0</v>
          </cell>
          <cell r="N37">
            <v>0</v>
          </cell>
          <cell r="O37">
            <v>0.9</v>
          </cell>
          <cell r="P37">
            <v>0</v>
          </cell>
          <cell r="Q37">
            <v>0</v>
          </cell>
          <cell r="R37">
            <v>0</v>
          </cell>
          <cell r="S37">
            <v>0</v>
          </cell>
        </row>
        <row r="38">
          <cell r="C38" t="str">
            <v>PCｶ-ﾃｳｫ-ﾙ工事</v>
          </cell>
          <cell r="D38">
            <v>0</v>
          </cell>
          <cell r="E38">
            <v>0</v>
          </cell>
          <cell r="G38">
            <v>0</v>
          </cell>
          <cell r="K38">
            <v>0</v>
          </cell>
          <cell r="L38">
            <v>0</v>
          </cell>
          <cell r="M38">
            <v>0</v>
          </cell>
          <cell r="N38">
            <v>0</v>
          </cell>
          <cell r="O38">
            <v>0.9</v>
          </cell>
          <cell r="P38">
            <v>0</v>
          </cell>
          <cell r="Q38">
            <v>0</v>
          </cell>
          <cell r="R38">
            <v>0</v>
          </cell>
          <cell r="S38">
            <v>0</v>
          </cell>
        </row>
        <row r="39">
          <cell r="C39" t="str">
            <v>捨土料金等</v>
          </cell>
          <cell r="D39">
            <v>0</v>
          </cell>
          <cell r="E39">
            <v>0</v>
          </cell>
          <cell r="F39">
            <v>0</v>
          </cell>
          <cell r="G39">
            <v>0</v>
          </cell>
          <cell r="K39">
            <v>0</v>
          </cell>
          <cell r="L39">
            <v>0</v>
          </cell>
          <cell r="M39">
            <v>0</v>
          </cell>
          <cell r="N39">
            <v>0</v>
          </cell>
          <cell r="O39">
            <v>1</v>
          </cell>
          <cell r="P39">
            <v>0</v>
          </cell>
          <cell r="Q39">
            <v>0</v>
          </cell>
          <cell r="R39">
            <v>0</v>
          </cell>
          <cell r="S39">
            <v>0</v>
          </cell>
        </row>
        <row r="40">
          <cell r="C40" t="str">
            <v>特定工事費計</v>
          </cell>
          <cell r="D40">
            <v>0</v>
          </cell>
          <cell r="E40" t="e">
            <v>#REF!</v>
          </cell>
          <cell r="F40">
            <v>0</v>
          </cell>
          <cell r="G40" t="e">
            <v>#REF!</v>
          </cell>
          <cell r="P40">
            <v>0</v>
          </cell>
          <cell r="Q40" t="e">
            <v>#REF!</v>
          </cell>
          <cell r="R40">
            <v>0</v>
          </cell>
          <cell r="S40" t="e">
            <v>#REF!</v>
          </cell>
        </row>
      </sheetData>
      <sheetData sheetId="17" refreshError="1"/>
      <sheetData sheetId="18" refreshError="1"/>
      <sheetData sheetId="19" refreshError="1"/>
      <sheetData sheetId="2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歩掛ﾃﾞｰﾀ"/>
      <sheetName val="搬入据付費(1)"/>
      <sheetName val="搬入据付費(2)"/>
      <sheetName val="搬入据付費(3)"/>
      <sheetName val="搬入据付費(4)"/>
      <sheetName val="搬入据付費(5)"/>
      <sheetName val="搬入据付費(6)"/>
      <sheetName val="搬入据付費(7)"/>
      <sheetName val="基準単価"/>
      <sheetName val="労務費"/>
      <sheetName val="増築消火"/>
      <sheetName val="既設消火"/>
    </sheetNames>
    <sheetDataSet>
      <sheetData sheetId="0">
        <row r="5">
          <cell r="B5">
            <v>1</v>
          </cell>
          <cell r="C5" t="str">
            <v>片吸込渦巻ﾎﾟﾝﾌﾟ</v>
          </cell>
          <cell r="D5">
            <v>0.75</v>
          </cell>
          <cell r="E5" t="str">
            <v>kw</v>
          </cell>
          <cell r="F5">
            <v>1.18</v>
          </cell>
        </row>
        <row r="6">
          <cell r="B6">
            <v>2</v>
          </cell>
          <cell r="C6" t="str">
            <v>片吸込渦巻ﾎﾟﾝﾌﾟ</v>
          </cell>
          <cell r="D6">
            <v>1.5</v>
          </cell>
          <cell r="E6" t="str">
            <v>kw</v>
          </cell>
          <cell r="F6">
            <v>1.41</v>
          </cell>
        </row>
        <row r="7">
          <cell r="B7">
            <v>3</v>
          </cell>
          <cell r="C7" t="str">
            <v>片吸込渦巻ﾎﾟﾝﾌﾟ</v>
          </cell>
          <cell r="D7">
            <v>2.2000000000000002</v>
          </cell>
          <cell r="E7" t="str">
            <v>kw</v>
          </cell>
          <cell r="F7">
            <v>1.65</v>
          </cell>
        </row>
        <row r="8">
          <cell r="B8">
            <v>4</v>
          </cell>
          <cell r="C8" t="str">
            <v>片吸込渦巻ﾎﾟﾝﾌﾟ</v>
          </cell>
          <cell r="D8">
            <v>3.7</v>
          </cell>
          <cell r="E8" t="str">
            <v>kw</v>
          </cell>
          <cell r="F8">
            <v>1.8</v>
          </cell>
        </row>
        <row r="9">
          <cell r="B9">
            <v>5</v>
          </cell>
          <cell r="C9" t="str">
            <v>片吸込渦巻ﾎﾟﾝﾌﾟ</v>
          </cell>
          <cell r="D9">
            <v>5.5</v>
          </cell>
          <cell r="E9" t="str">
            <v>kw</v>
          </cell>
          <cell r="F9">
            <v>2.25</v>
          </cell>
        </row>
        <row r="10">
          <cell r="B10">
            <v>6</v>
          </cell>
          <cell r="C10" t="str">
            <v>片吸込渦巻ﾎﾟﾝﾌﾟ</v>
          </cell>
          <cell r="D10">
            <v>7.5</v>
          </cell>
          <cell r="E10" t="str">
            <v>kw</v>
          </cell>
          <cell r="F10">
            <v>2.36</v>
          </cell>
        </row>
        <row r="11">
          <cell r="B11">
            <v>7</v>
          </cell>
          <cell r="C11" t="str">
            <v>片吸込渦巻ﾎﾟﾝﾌﾟ</v>
          </cell>
          <cell r="D11">
            <v>11</v>
          </cell>
          <cell r="E11" t="str">
            <v>kw</v>
          </cell>
          <cell r="F11">
            <v>2.9</v>
          </cell>
        </row>
        <row r="12">
          <cell r="B12">
            <v>8</v>
          </cell>
          <cell r="C12" t="str">
            <v>片吸込渦巻ﾎﾟﾝﾌﾟ</v>
          </cell>
          <cell r="D12">
            <v>15</v>
          </cell>
          <cell r="E12" t="str">
            <v>kw</v>
          </cell>
          <cell r="F12">
            <v>3.55</v>
          </cell>
        </row>
        <row r="13">
          <cell r="B13">
            <v>9</v>
          </cell>
          <cell r="C13" t="str">
            <v>片吸込渦巻ﾎﾟﾝﾌﾟ</v>
          </cell>
          <cell r="D13">
            <v>18.5</v>
          </cell>
          <cell r="E13" t="str">
            <v>kw</v>
          </cell>
          <cell r="F13">
            <v>4.09</v>
          </cell>
        </row>
        <row r="14">
          <cell r="B14">
            <v>10</v>
          </cell>
          <cell r="C14" t="str">
            <v>片吸込渦巻ﾎﾟﾝﾌﾟ</v>
          </cell>
          <cell r="D14">
            <v>22</v>
          </cell>
          <cell r="E14" t="str">
            <v>kw</v>
          </cell>
          <cell r="F14">
            <v>4.3099999999999996</v>
          </cell>
        </row>
        <row r="15">
          <cell r="B15">
            <v>11</v>
          </cell>
          <cell r="C15" t="str">
            <v>片吸込渦巻ﾎﾟﾝﾌﾟ</v>
          </cell>
          <cell r="D15">
            <v>30</v>
          </cell>
          <cell r="E15" t="str">
            <v>kw</v>
          </cell>
          <cell r="F15">
            <v>4.95</v>
          </cell>
        </row>
        <row r="16">
          <cell r="B16">
            <v>12</v>
          </cell>
          <cell r="C16" t="str">
            <v>片吸込渦巻ﾎﾟﾝﾌﾟ</v>
          </cell>
          <cell r="D16">
            <v>37</v>
          </cell>
          <cell r="E16" t="str">
            <v>kw</v>
          </cell>
          <cell r="F16">
            <v>5.5</v>
          </cell>
        </row>
        <row r="17">
          <cell r="B17">
            <v>13</v>
          </cell>
          <cell r="C17" t="str">
            <v>片吸込渦巻ﾎﾟﾝﾌﾟ(防振基礎)</v>
          </cell>
          <cell r="D17">
            <v>0.75</v>
          </cell>
          <cell r="E17" t="str">
            <v>kw</v>
          </cell>
          <cell r="F17">
            <v>1.4159999999999999</v>
          </cell>
        </row>
        <row r="18">
          <cell r="B18">
            <v>14</v>
          </cell>
          <cell r="C18" t="str">
            <v>片吸込渦巻ﾎﾟﾝﾌﾟ(防振基礎)</v>
          </cell>
          <cell r="D18">
            <v>1.5</v>
          </cell>
          <cell r="E18" t="str">
            <v>kw</v>
          </cell>
          <cell r="F18">
            <v>1.6919999999999999</v>
          </cell>
        </row>
        <row r="19">
          <cell r="B19">
            <v>15</v>
          </cell>
          <cell r="C19" t="str">
            <v>片吸込渦巻ﾎﾟﾝﾌﾟ(防振基礎)</v>
          </cell>
          <cell r="D19">
            <v>2.2000000000000002</v>
          </cell>
          <cell r="E19" t="str">
            <v>kw</v>
          </cell>
          <cell r="F19">
            <v>1.9799999999999998</v>
          </cell>
        </row>
        <row r="20">
          <cell r="B20">
            <v>16</v>
          </cell>
          <cell r="C20" t="str">
            <v>片吸込渦巻ﾎﾟﾝﾌﾟ(防振基礎)</v>
          </cell>
          <cell r="D20">
            <v>3.7</v>
          </cell>
          <cell r="E20" t="str">
            <v>kw</v>
          </cell>
          <cell r="F20">
            <v>2.16</v>
          </cell>
        </row>
        <row r="21">
          <cell r="B21">
            <v>17</v>
          </cell>
          <cell r="C21" t="str">
            <v>片吸込渦巻ﾎﾟﾝﾌﾟ(防振基礎)</v>
          </cell>
          <cell r="D21">
            <v>5.5</v>
          </cell>
          <cell r="E21" t="str">
            <v>kw</v>
          </cell>
          <cell r="F21">
            <v>2.6999999999999997</v>
          </cell>
        </row>
        <row r="22">
          <cell r="B22">
            <v>18</v>
          </cell>
          <cell r="C22" t="str">
            <v>片吸込渦巻ﾎﾟﾝﾌﾟ(防振基礎)</v>
          </cell>
          <cell r="D22">
            <v>7.5</v>
          </cell>
          <cell r="E22" t="str">
            <v>kw</v>
          </cell>
          <cell r="F22">
            <v>2.8319999999999999</v>
          </cell>
        </row>
        <row r="23">
          <cell r="B23">
            <v>19</v>
          </cell>
          <cell r="C23" t="str">
            <v>片吸込渦巻ﾎﾟﾝﾌﾟ(防振基礎)</v>
          </cell>
          <cell r="D23">
            <v>11</v>
          </cell>
          <cell r="E23" t="str">
            <v>kw</v>
          </cell>
          <cell r="F23">
            <v>3.48</v>
          </cell>
        </row>
        <row r="24">
          <cell r="B24">
            <v>20</v>
          </cell>
          <cell r="C24" t="str">
            <v>片吸込渦巻ﾎﾟﾝﾌﾟ(防振基礎)</v>
          </cell>
          <cell r="D24">
            <v>15</v>
          </cell>
          <cell r="E24" t="str">
            <v>kw</v>
          </cell>
          <cell r="F24">
            <v>4.26</v>
          </cell>
        </row>
        <row r="25">
          <cell r="B25">
            <v>21</v>
          </cell>
          <cell r="C25" t="str">
            <v>片吸込渦巻ﾎﾟﾝﾌﾟ(防振基礎)</v>
          </cell>
          <cell r="D25">
            <v>18.5</v>
          </cell>
          <cell r="E25" t="str">
            <v>kw</v>
          </cell>
          <cell r="F25">
            <v>4.9079999999999995</v>
          </cell>
        </row>
        <row r="26">
          <cell r="B26">
            <v>22</v>
          </cell>
          <cell r="C26" t="str">
            <v>片吸込渦巻ﾎﾟﾝﾌﾟ(防振基礎)</v>
          </cell>
          <cell r="D26">
            <v>22</v>
          </cell>
          <cell r="E26" t="str">
            <v>kw</v>
          </cell>
          <cell r="F26">
            <v>5.1719999999999997</v>
          </cell>
        </row>
        <row r="27">
          <cell r="B27">
            <v>23</v>
          </cell>
          <cell r="C27" t="str">
            <v>片吸込渦巻ﾎﾟﾝﾌﾟ(防振基礎)</v>
          </cell>
          <cell r="D27">
            <v>30</v>
          </cell>
          <cell r="E27" t="str">
            <v>kw</v>
          </cell>
          <cell r="F27">
            <v>5.94</v>
          </cell>
        </row>
        <row r="28">
          <cell r="B28">
            <v>24</v>
          </cell>
          <cell r="C28" t="str">
            <v>片吸込渦巻ﾎﾟﾝﾌﾟ(防振基礎)</v>
          </cell>
          <cell r="D28">
            <v>37</v>
          </cell>
          <cell r="E28" t="str">
            <v>kw</v>
          </cell>
          <cell r="F28">
            <v>6.6</v>
          </cell>
        </row>
        <row r="29">
          <cell r="B29">
            <v>25</v>
          </cell>
          <cell r="C29" t="str">
            <v>両吸込渦巻ﾎﾟﾝﾌﾟ</v>
          </cell>
          <cell r="D29">
            <v>11</v>
          </cell>
          <cell r="E29" t="str">
            <v>kw</v>
          </cell>
          <cell r="F29">
            <v>5.5</v>
          </cell>
        </row>
        <row r="30">
          <cell r="B30">
            <v>26</v>
          </cell>
          <cell r="C30" t="str">
            <v>両吸込渦巻ﾎﾟﾝﾌﾟ</v>
          </cell>
          <cell r="D30">
            <v>15</v>
          </cell>
          <cell r="E30" t="str">
            <v>kw</v>
          </cell>
          <cell r="F30">
            <v>5.6</v>
          </cell>
        </row>
        <row r="31">
          <cell r="B31">
            <v>27</v>
          </cell>
          <cell r="C31" t="str">
            <v>両吸込渦巻ﾎﾟﾝﾌﾟ</v>
          </cell>
          <cell r="D31">
            <v>18.5</v>
          </cell>
          <cell r="E31" t="str">
            <v>kw</v>
          </cell>
          <cell r="F31">
            <v>5.85</v>
          </cell>
        </row>
        <row r="32">
          <cell r="B32">
            <v>28</v>
          </cell>
          <cell r="C32" t="str">
            <v>両吸込渦巻ﾎﾟﾝﾌﾟ</v>
          </cell>
          <cell r="D32">
            <v>22</v>
          </cell>
          <cell r="E32" t="str">
            <v>kw</v>
          </cell>
          <cell r="F32">
            <v>6.47</v>
          </cell>
        </row>
        <row r="33">
          <cell r="B33">
            <v>29</v>
          </cell>
          <cell r="C33" t="str">
            <v>両吸込渦巻ﾎﾟﾝﾌﾟ</v>
          </cell>
          <cell r="D33">
            <v>30</v>
          </cell>
          <cell r="E33" t="str">
            <v>kw</v>
          </cell>
          <cell r="F33">
            <v>6.74</v>
          </cell>
        </row>
        <row r="34">
          <cell r="B34">
            <v>30</v>
          </cell>
          <cell r="C34" t="str">
            <v>両吸込渦巻ﾎﾟﾝﾌﾟ</v>
          </cell>
          <cell r="D34">
            <v>37</v>
          </cell>
          <cell r="E34" t="str">
            <v>kw</v>
          </cell>
          <cell r="F34">
            <v>8.6300000000000008</v>
          </cell>
        </row>
        <row r="35">
          <cell r="B35">
            <v>31</v>
          </cell>
          <cell r="C35" t="str">
            <v>両吸込渦巻ﾎﾟﾝﾌﾟ</v>
          </cell>
          <cell r="D35">
            <v>55</v>
          </cell>
          <cell r="E35" t="str">
            <v>kw</v>
          </cell>
          <cell r="F35">
            <v>9.1199999999999992</v>
          </cell>
        </row>
        <row r="36">
          <cell r="B36">
            <v>32</v>
          </cell>
          <cell r="C36" t="str">
            <v>両吸込渦巻ﾎﾟﾝﾌﾟ(防振基礎)</v>
          </cell>
          <cell r="D36">
            <v>11</v>
          </cell>
          <cell r="E36" t="str">
            <v>kw</v>
          </cell>
          <cell r="F36">
            <v>6.6</v>
          </cell>
        </row>
        <row r="37">
          <cell r="B37">
            <v>33</v>
          </cell>
          <cell r="C37" t="str">
            <v>両吸込渦巻ﾎﾟﾝﾌﾟ(防振基礎)</v>
          </cell>
          <cell r="D37">
            <v>15</v>
          </cell>
          <cell r="E37" t="str">
            <v>kw</v>
          </cell>
          <cell r="F37">
            <v>6.72</v>
          </cell>
        </row>
        <row r="38">
          <cell r="B38">
            <v>34</v>
          </cell>
          <cell r="C38" t="str">
            <v>両吸込渦巻ﾎﾟﾝﾌﾟ(防振基礎)</v>
          </cell>
          <cell r="D38">
            <v>18.5</v>
          </cell>
          <cell r="E38" t="str">
            <v>kw</v>
          </cell>
          <cell r="F38">
            <v>7.02</v>
          </cell>
        </row>
        <row r="39">
          <cell r="B39">
            <v>35</v>
          </cell>
          <cell r="C39" t="str">
            <v>両吸込渦巻ﾎﾟﾝﾌﾟ(防振基礎)</v>
          </cell>
          <cell r="D39">
            <v>22</v>
          </cell>
          <cell r="E39" t="str">
            <v>kw</v>
          </cell>
          <cell r="F39">
            <v>7.7639999999999993</v>
          </cell>
        </row>
        <row r="40">
          <cell r="B40">
            <v>36</v>
          </cell>
          <cell r="C40" t="str">
            <v>両吸込渦巻ﾎﾟﾝﾌﾟ(防振基礎)</v>
          </cell>
          <cell r="D40">
            <v>30</v>
          </cell>
          <cell r="E40" t="str">
            <v>kw</v>
          </cell>
          <cell r="F40">
            <v>8.0879999999999992</v>
          </cell>
        </row>
        <row r="41">
          <cell r="B41">
            <v>37</v>
          </cell>
          <cell r="C41" t="str">
            <v>両吸込渦巻ﾎﾟﾝﾌﾟ(防振基礎)</v>
          </cell>
          <cell r="D41">
            <v>37</v>
          </cell>
          <cell r="E41" t="str">
            <v>kw</v>
          </cell>
          <cell r="F41">
            <v>10.356</v>
          </cell>
        </row>
        <row r="42">
          <cell r="B42">
            <v>38</v>
          </cell>
          <cell r="C42" t="str">
            <v>両吸込渦巻ﾎﾟﾝﾌﾟ(防振基礎)</v>
          </cell>
          <cell r="D42">
            <v>55</v>
          </cell>
          <cell r="E42" t="str">
            <v>kw</v>
          </cell>
          <cell r="F42">
            <v>10.943999999999999</v>
          </cell>
        </row>
        <row r="43">
          <cell r="B43">
            <v>39</v>
          </cell>
          <cell r="C43" t="str">
            <v>多段ﾎﾟﾝﾌﾟ</v>
          </cell>
          <cell r="D43">
            <v>1.5</v>
          </cell>
          <cell r="E43" t="str">
            <v>kw</v>
          </cell>
          <cell r="F43">
            <v>1.82</v>
          </cell>
        </row>
        <row r="44">
          <cell r="B44">
            <v>40</v>
          </cell>
          <cell r="C44" t="str">
            <v>多段ﾎﾟﾝﾌﾟ</v>
          </cell>
          <cell r="D44">
            <v>2.2000000000000002</v>
          </cell>
          <cell r="E44" t="str">
            <v>kw</v>
          </cell>
          <cell r="F44">
            <v>2.04</v>
          </cell>
        </row>
        <row r="45">
          <cell r="B45">
            <v>41</v>
          </cell>
          <cell r="C45" t="str">
            <v>多段ﾎﾟﾝﾌﾟ</v>
          </cell>
          <cell r="D45">
            <v>3.7</v>
          </cell>
          <cell r="E45" t="str">
            <v>kw</v>
          </cell>
          <cell r="F45">
            <v>2.36</v>
          </cell>
        </row>
        <row r="46">
          <cell r="B46">
            <v>42</v>
          </cell>
          <cell r="C46" t="str">
            <v>多段ﾎﾟﾝﾌﾟ</v>
          </cell>
          <cell r="D46">
            <v>5.5</v>
          </cell>
          <cell r="E46" t="str">
            <v>kw</v>
          </cell>
          <cell r="F46">
            <v>2.68</v>
          </cell>
        </row>
        <row r="47">
          <cell r="B47">
            <v>43</v>
          </cell>
          <cell r="C47" t="str">
            <v>多段ﾎﾟﾝﾌﾟ</v>
          </cell>
          <cell r="D47">
            <v>7.5</v>
          </cell>
          <cell r="E47" t="str">
            <v>kw</v>
          </cell>
          <cell r="F47">
            <v>3.33</v>
          </cell>
        </row>
        <row r="48">
          <cell r="B48">
            <v>44</v>
          </cell>
          <cell r="C48" t="str">
            <v>多段ﾎﾟﾝﾌﾟ</v>
          </cell>
          <cell r="D48">
            <v>11</v>
          </cell>
          <cell r="E48" t="str">
            <v>kw</v>
          </cell>
          <cell r="F48">
            <v>4.63</v>
          </cell>
        </row>
        <row r="49">
          <cell r="B49">
            <v>45</v>
          </cell>
          <cell r="C49" t="str">
            <v>多段ﾎﾟﾝﾌﾟ</v>
          </cell>
          <cell r="D49">
            <v>15</v>
          </cell>
          <cell r="E49" t="str">
            <v>kw</v>
          </cell>
          <cell r="F49">
            <v>4.95</v>
          </cell>
        </row>
        <row r="50">
          <cell r="B50">
            <v>46</v>
          </cell>
          <cell r="C50" t="str">
            <v>多段ﾎﾟﾝﾌﾟ</v>
          </cell>
          <cell r="D50">
            <v>18.5</v>
          </cell>
          <cell r="E50" t="str">
            <v>kw</v>
          </cell>
          <cell r="F50">
            <v>5.71</v>
          </cell>
        </row>
        <row r="51">
          <cell r="B51">
            <v>47</v>
          </cell>
          <cell r="C51" t="str">
            <v>多段ﾎﾟﾝﾌﾟ</v>
          </cell>
          <cell r="D51">
            <v>22</v>
          </cell>
          <cell r="E51" t="str">
            <v>kw</v>
          </cell>
          <cell r="F51">
            <v>6.25</v>
          </cell>
        </row>
        <row r="52">
          <cell r="B52">
            <v>48</v>
          </cell>
          <cell r="C52" t="str">
            <v>多段ﾎﾟﾝﾌﾟ</v>
          </cell>
          <cell r="D52">
            <v>30</v>
          </cell>
          <cell r="E52" t="str">
            <v>kw</v>
          </cell>
          <cell r="F52">
            <v>7.01</v>
          </cell>
        </row>
        <row r="53">
          <cell r="B53">
            <v>49</v>
          </cell>
          <cell r="C53" t="str">
            <v>多段ﾎﾟﾝﾌﾟ</v>
          </cell>
          <cell r="D53">
            <v>37</v>
          </cell>
          <cell r="E53" t="str">
            <v>kw</v>
          </cell>
          <cell r="F53">
            <v>7.66</v>
          </cell>
        </row>
        <row r="54">
          <cell r="B54">
            <v>50</v>
          </cell>
          <cell r="C54" t="str">
            <v>多段ﾎﾟﾝﾌﾟ(防振基礎)</v>
          </cell>
          <cell r="D54">
            <v>1.5</v>
          </cell>
          <cell r="E54" t="str">
            <v>kw</v>
          </cell>
          <cell r="F54">
            <v>2.1840000000000002</v>
          </cell>
        </row>
        <row r="55">
          <cell r="B55">
            <v>51</v>
          </cell>
          <cell r="C55" t="str">
            <v>多段ﾎﾟﾝﾌﾟ(防振基礎)</v>
          </cell>
          <cell r="D55">
            <v>2.2000000000000002</v>
          </cell>
          <cell r="E55" t="str">
            <v>kw</v>
          </cell>
          <cell r="F55">
            <v>2.448</v>
          </cell>
        </row>
        <row r="56">
          <cell r="B56">
            <v>52</v>
          </cell>
          <cell r="C56" t="str">
            <v>多段ﾎﾟﾝﾌﾟ(防振基礎)</v>
          </cell>
          <cell r="D56">
            <v>3.7</v>
          </cell>
          <cell r="E56" t="str">
            <v>kw</v>
          </cell>
          <cell r="F56">
            <v>2.8319999999999999</v>
          </cell>
        </row>
        <row r="57">
          <cell r="B57">
            <v>53</v>
          </cell>
          <cell r="C57" t="str">
            <v>多段ﾎﾟﾝﾌﾟ(防振基礎)</v>
          </cell>
          <cell r="D57">
            <v>5.5</v>
          </cell>
          <cell r="E57" t="str">
            <v>kw</v>
          </cell>
          <cell r="F57">
            <v>3.2160000000000002</v>
          </cell>
        </row>
        <row r="58">
          <cell r="B58">
            <v>54</v>
          </cell>
          <cell r="C58" t="str">
            <v>多段ﾎﾟﾝﾌﾟ(防振基礎)</v>
          </cell>
          <cell r="D58">
            <v>7.5</v>
          </cell>
          <cell r="E58" t="str">
            <v>kw</v>
          </cell>
          <cell r="F58">
            <v>3.996</v>
          </cell>
        </row>
        <row r="59">
          <cell r="B59">
            <v>55</v>
          </cell>
          <cell r="C59" t="str">
            <v>多段ﾎﾟﾝﾌﾟ(防振基礎)</v>
          </cell>
          <cell r="D59">
            <v>11</v>
          </cell>
          <cell r="E59" t="str">
            <v>kw</v>
          </cell>
          <cell r="F59">
            <v>5.556</v>
          </cell>
        </row>
        <row r="60">
          <cell r="B60">
            <v>56</v>
          </cell>
          <cell r="C60" t="str">
            <v>多段ﾎﾟﾝﾌﾟ(防振基礎)</v>
          </cell>
          <cell r="D60">
            <v>15</v>
          </cell>
          <cell r="E60" t="str">
            <v>kw</v>
          </cell>
          <cell r="F60">
            <v>5.94</v>
          </cell>
        </row>
        <row r="61">
          <cell r="B61">
            <v>57</v>
          </cell>
          <cell r="C61" t="str">
            <v>多段ﾎﾟﾝﾌﾟ(防振基礎)</v>
          </cell>
          <cell r="D61">
            <v>18.5</v>
          </cell>
          <cell r="E61" t="str">
            <v>kw</v>
          </cell>
          <cell r="F61">
            <v>6.8519999999999994</v>
          </cell>
        </row>
        <row r="62">
          <cell r="B62">
            <v>58</v>
          </cell>
          <cell r="C62" t="str">
            <v>多段ﾎﾟﾝﾌﾟ(防振基礎)</v>
          </cell>
          <cell r="D62">
            <v>22</v>
          </cell>
          <cell r="E62" t="str">
            <v>kw</v>
          </cell>
          <cell r="F62">
            <v>7.5</v>
          </cell>
        </row>
        <row r="63">
          <cell r="B63">
            <v>59</v>
          </cell>
          <cell r="C63" t="str">
            <v>多段ﾎﾟﾝﾌﾟ(防振基礎)</v>
          </cell>
          <cell r="D63">
            <v>30</v>
          </cell>
          <cell r="E63" t="str">
            <v>kw</v>
          </cell>
          <cell r="F63">
            <v>8.411999999999999</v>
          </cell>
        </row>
        <row r="64">
          <cell r="B64">
            <v>60</v>
          </cell>
          <cell r="C64" t="str">
            <v>多段ﾎﾟﾝﾌﾟ(防振基礎)</v>
          </cell>
          <cell r="D64">
            <v>37</v>
          </cell>
          <cell r="E64" t="str">
            <v>kw</v>
          </cell>
          <cell r="F64">
            <v>9.1920000000000002</v>
          </cell>
        </row>
        <row r="65">
          <cell r="B65">
            <v>61</v>
          </cell>
          <cell r="C65" t="str">
            <v>深井戸用水中ﾎﾟﾝﾌﾟ</v>
          </cell>
          <cell r="D65">
            <v>3.7</v>
          </cell>
          <cell r="E65" t="str">
            <v>kw</v>
          </cell>
          <cell r="F65">
            <v>0.74</v>
          </cell>
        </row>
        <row r="66">
          <cell r="B66">
            <v>62</v>
          </cell>
          <cell r="C66" t="str">
            <v>深井戸用水中ﾎﾟﾝﾌﾟ</v>
          </cell>
          <cell r="D66">
            <v>5.5</v>
          </cell>
          <cell r="E66" t="str">
            <v>kw</v>
          </cell>
          <cell r="F66">
            <v>1.07</v>
          </cell>
        </row>
        <row r="67">
          <cell r="B67">
            <v>63</v>
          </cell>
          <cell r="C67" t="str">
            <v>深井戸用水中ﾎﾟﾝﾌﾟ</v>
          </cell>
          <cell r="D67">
            <v>7.5</v>
          </cell>
          <cell r="E67" t="str">
            <v>kw</v>
          </cell>
          <cell r="F67">
            <v>1.1599999999999999</v>
          </cell>
        </row>
        <row r="68">
          <cell r="B68">
            <v>64</v>
          </cell>
          <cell r="C68" t="str">
            <v>深井戸用水中ﾎﾟﾝﾌﾟ</v>
          </cell>
          <cell r="D68">
            <v>15</v>
          </cell>
          <cell r="E68" t="str">
            <v>kw</v>
          </cell>
          <cell r="F68">
            <v>1.49</v>
          </cell>
        </row>
        <row r="69">
          <cell r="B69">
            <v>65</v>
          </cell>
          <cell r="C69" t="str">
            <v>深井戸用水中ﾎﾟﾝﾌﾟ</v>
          </cell>
          <cell r="D69">
            <v>22</v>
          </cell>
          <cell r="E69" t="str">
            <v>kw</v>
          </cell>
          <cell r="F69">
            <v>1.81</v>
          </cell>
        </row>
        <row r="70">
          <cell r="B70">
            <v>66</v>
          </cell>
          <cell r="C70" t="str">
            <v>深井戸用水中ﾎﾟﾝﾌﾟ</v>
          </cell>
          <cell r="D70">
            <v>37</v>
          </cell>
          <cell r="E70" t="str">
            <v>kw</v>
          </cell>
          <cell r="F70">
            <v>2.2200000000000002</v>
          </cell>
        </row>
        <row r="71">
          <cell r="B71">
            <v>67</v>
          </cell>
          <cell r="C71" t="str">
            <v>深井戸用水中ﾎﾟﾝﾌﾟ</v>
          </cell>
          <cell r="D71">
            <v>55</v>
          </cell>
          <cell r="E71" t="str">
            <v>kw</v>
          </cell>
          <cell r="F71">
            <v>2.7</v>
          </cell>
        </row>
        <row r="72">
          <cell r="B72">
            <v>68</v>
          </cell>
          <cell r="C72" t="str">
            <v>汚水汚物水中ﾎﾟﾝﾌﾟ</v>
          </cell>
          <cell r="D72">
            <v>0.4</v>
          </cell>
          <cell r="E72" t="str">
            <v>kw</v>
          </cell>
          <cell r="F72">
            <v>0.97</v>
          </cell>
        </row>
        <row r="73">
          <cell r="B73">
            <v>69</v>
          </cell>
          <cell r="C73" t="str">
            <v>汚水汚物水中ﾎﾟﾝﾌﾟ</v>
          </cell>
          <cell r="D73">
            <v>0.75</v>
          </cell>
          <cell r="E73" t="str">
            <v>kw</v>
          </cell>
          <cell r="F73">
            <v>1</v>
          </cell>
        </row>
        <row r="74">
          <cell r="B74">
            <v>70</v>
          </cell>
          <cell r="C74" t="str">
            <v>汚水汚物水中ﾎﾟﾝﾌﾟ</v>
          </cell>
          <cell r="D74">
            <v>1.5</v>
          </cell>
          <cell r="E74" t="str">
            <v>kw</v>
          </cell>
          <cell r="F74">
            <v>1.23</v>
          </cell>
        </row>
        <row r="75">
          <cell r="B75">
            <v>71</v>
          </cell>
          <cell r="C75" t="str">
            <v>汚水汚物水中ﾎﾟﾝﾌﾟ</v>
          </cell>
          <cell r="D75">
            <v>2.2000000000000002</v>
          </cell>
          <cell r="E75" t="str">
            <v>kw</v>
          </cell>
          <cell r="F75">
            <v>1.35</v>
          </cell>
        </row>
        <row r="76">
          <cell r="B76">
            <v>72</v>
          </cell>
          <cell r="C76" t="str">
            <v>汚水汚物水中ﾎﾟﾝﾌﾟ</v>
          </cell>
          <cell r="D76">
            <v>3.7</v>
          </cell>
          <cell r="E76" t="str">
            <v>kw</v>
          </cell>
          <cell r="F76">
            <v>1.5</v>
          </cell>
        </row>
        <row r="77">
          <cell r="B77">
            <v>73</v>
          </cell>
          <cell r="C77" t="str">
            <v>汚水汚物水中ﾎﾟﾝﾌﾟ</v>
          </cell>
          <cell r="D77">
            <v>5.5</v>
          </cell>
          <cell r="E77" t="str">
            <v>kw</v>
          </cell>
          <cell r="F77">
            <v>1.93</v>
          </cell>
        </row>
        <row r="78">
          <cell r="B78">
            <v>74</v>
          </cell>
          <cell r="C78" t="str">
            <v>汚水汚物水中ﾎﾟﾝﾌﾟ</v>
          </cell>
          <cell r="D78">
            <v>7.5</v>
          </cell>
          <cell r="E78" t="str">
            <v>kw</v>
          </cell>
          <cell r="F78">
            <v>2.31</v>
          </cell>
        </row>
        <row r="79">
          <cell r="B79">
            <v>75</v>
          </cell>
          <cell r="C79" t="str">
            <v>汚水汚物水中ﾎﾟﾝﾌﾟ</v>
          </cell>
          <cell r="D79">
            <v>11</v>
          </cell>
          <cell r="E79" t="str">
            <v>kw</v>
          </cell>
          <cell r="F79">
            <v>3.13</v>
          </cell>
        </row>
        <row r="80">
          <cell r="B80">
            <v>76</v>
          </cell>
          <cell r="C80" t="str">
            <v>真空給水ﾎﾟﾝﾌﾟ(単式)</v>
          </cell>
          <cell r="D80">
            <v>700</v>
          </cell>
          <cell r="E80" t="str">
            <v>㎡</v>
          </cell>
          <cell r="F80">
            <v>2.16</v>
          </cell>
        </row>
        <row r="81">
          <cell r="B81">
            <v>77</v>
          </cell>
          <cell r="C81" t="str">
            <v>真空給水ﾎﾟﾝﾌﾟ(単式)</v>
          </cell>
          <cell r="D81">
            <v>900</v>
          </cell>
          <cell r="E81" t="str">
            <v>㎡</v>
          </cell>
          <cell r="F81">
            <v>2.52</v>
          </cell>
        </row>
        <row r="82">
          <cell r="B82">
            <v>78</v>
          </cell>
          <cell r="C82" t="str">
            <v>真空給水ﾎﾟﾝﾌﾟ(単式)(防振基礎)</v>
          </cell>
          <cell r="D82">
            <v>700</v>
          </cell>
          <cell r="E82" t="str">
            <v>㎡</v>
          </cell>
          <cell r="F82">
            <v>2.5920000000000001</v>
          </cell>
        </row>
        <row r="83">
          <cell r="B83">
            <v>79</v>
          </cell>
          <cell r="C83" t="str">
            <v>真空給水ﾎﾟﾝﾌﾟ(単式)(防振基礎)</v>
          </cell>
          <cell r="D83">
            <v>900</v>
          </cell>
          <cell r="E83" t="str">
            <v>㎡</v>
          </cell>
          <cell r="F83">
            <v>3.024</v>
          </cell>
        </row>
        <row r="84">
          <cell r="B84">
            <v>80</v>
          </cell>
          <cell r="C84" t="str">
            <v>真空給水ﾎﾟﾝﾌﾟ(複式)</v>
          </cell>
          <cell r="D84">
            <v>700</v>
          </cell>
          <cell r="E84" t="str">
            <v>㎡</v>
          </cell>
          <cell r="F84">
            <v>2.52</v>
          </cell>
        </row>
        <row r="85">
          <cell r="B85">
            <v>81</v>
          </cell>
          <cell r="C85" t="str">
            <v>真空給水ﾎﾟﾝﾌﾟ(複式)</v>
          </cell>
          <cell r="D85">
            <v>1000</v>
          </cell>
          <cell r="E85" t="str">
            <v>㎡</v>
          </cell>
          <cell r="F85">
            <v>2.88</v>
          </cell>
        </row>
        <row r="86">
          <cell r="B86">
            <v>82</v>
          </cell>
          <cell r="C86" t="str">
            <v>真空給水ﾎﾟﾝﾌﾟ(複式)</v>
          </cell>
          <cell r="D86">
            <v>1800</v>
          </cell>
          <cell r="E86" t="str">
            <v>㎡</v>
          </cell>
          <cell r="F86">
            <v>3.24</v>
          </cell>
        </row>
        <row r="87">
          <cell r="B87">
            <v>83</v>
          </cell>
          <cell r="C87" t="str">
            <v>真空給水ﾎﾟﾝﾌﾟ(複式)</v>
          </cell>
          <cell r="D87">
            <v>2400</v>
          </cell>
          <cell r="E87" t="str">
            <v>㎡</v>
          </cell>
          <cell r="F87">
            <v>3.6</v>
          </cell>
        </row>
        <row r="88">
          <cell r="B88">
            <v>84</v>
          </cell>
          <cell r="C88" t="str">
            <v>真空給水ﾎﾟﾝﾌﾟ(複式)</v>
          </cell>
          <cell r="D88">
            <v>3500</v>
          </cell>
          <cell r="E88" t="str">
            <v>㎡</v>
          </cell>
          <cell r="F88">
            <v>4.18</v>
          </cell>
        </row>
        <row r="89">
          <cell r="B89">
            <v>85</v>
          </cell>
          <cell r="C89" t="str">
            <v>真空給水ﾎﾟﾝﾌﾟ(複式)(防振基礎)</v>
          </cell>
          <cell r="D89">
            <v>700</v>
          </cell>
          <cell r="E89" t="str">
            <v>㎡</v>
          </cell>
          <cell r="F89">
            <v>3.024</v>
          </cell>
        </row>
        <row r="90">
          <cell r="B90">
            <v>86</v>
          </cell>
          <cell r="C90" t="str">
            <v>真空給水ﾎﾟﾝﾌﾟ(複式)(防振基礎)</v>
          </cell>
          <cell r="D90">
            <v>1000</v>
          </cell>
          <cell r="E90" t="str">
            <v>㎡</v>
          </cell>
          <cell r="F90">
            <v>3.456</v>
          </cell>
        </row>
        <row r="91">
          <cell r="B91">
            <v>87</v>
          </cell>
          <cell r="C91" t="str">
            <v>真空給水ﾎﾟﾝﾌﾟ(複式)(防振基礎)</v>
          </cell>
          <cell r="D91">
            <v>1800</v>
          </cell>
          <cell r="E91" t="str">
            <v>㎡</v>
          </cell>
          <cell r="F91">
            <v>3.8879999999999999</v>
          </cell>
        </row>
        <row r="92">
          <cell r="B92">
            <v>88</v>
          </cell>
          <cell r="C92" t="str">
            <v>真空給水ﾎﾟﾝﾌﾟ(複式)(防振基礎)</v>
          </cell>
          <cell r="D92">
            <v>2400</v>
          </cell>
          <cell r="E92" t="str">
            <v>㎡</v>
          </cell>
          <cell r="F92">
            <v>4.32</v>
          </cell>
        </row>
        <row r="93">
          <cell r="B93">
            <v>89</v>
          </cell>
          <cell r="C93" t="str">
            <v>真空給水ﾎﾟﾝﾌﾟ(複式)(防振基礎)</v>
          </cell>
          <cell r="D93">
            <v>3500</v>
          </cell>
          <cell r="E93" t="str">
            <v>㎡</v>
          </cell>
          <cell r="F93">
            <v>5.0159999999999991</v>
          </cell>
        </row>
        <row r="94">
          <cell r="B94">
            <v>90</v>
          </cell>
          <cell r="C94" t="str">
            <v>凝縮水ﾎﾟﾝﾌﾟ(単式)</v>
          </cell>
          <cell r="D94">
            <v>700</v>
          </cell>
          <cell r="E94" t="str">
            <v>㎡</v>
          </cell>
          <cell r="F94">
            <v>2.2000000000000002</v>
          </cell>
        </row>
        <row r="95">
          <cell r="B95">
            <v>91</v>
          </cell>
          <cell r="C95" t="str">
            <v>凝縮水ﾎﾟﾝﾌﾟ(単式)</v>
          </cell>
          <cell r="D95">
            <v>900</v>
          </cell>
          <cell r="E95" t="str">
            <v>㎡</v>
          </cell>
          <cell r="F95">
            <v>2.38</v>
          </cell>
        </row>
        <row r="96">
          <cell r="B96">
            <v>92</v>
          </cell>
          <cell r="C96" t="str">
            <v>凝縮水ﾎﾟﾝﾌﾟ(単式)(防振基礎)</v>
          </cell>
          <cell r="D96">
            <v>700</v>
          </cell>
          <cell r="E96" t="str">
            <v>㎡</v>
          </cell>
          <cell r="F96">
            <v>2.64</v>
          </cell>
        </row>
        <row r="97">
          <cell r="B97">
            <v>93</v>
          </cell>
          <cell r="C97" t="str">
            <v>凝縮水ﾎﾟﾝﾌﾟ(単式)(防振基礎)</v>
          </cell>
          <cell r="D97">
            <v>900</v>
          </cell>
          <cell r="E97" t="str">
            <v>㎡</v>
          </cell>
          <cell r="F97">
            <v>2.8559999999999999</v>
          </cell>
        </row>
        <row r="98">
          <cell r="B98">
            <v>94</v>
          </cell>
          <cell r="C98" t="str">
            <v>凝縮水ﾎﾟﾝﾌﾟ(複式)</v>
          </cell>
          <cell r="D98">
            <v>700</v>
          </cell>
          <cell r="E98" t="str">
            <v>㎡</v>
          </cell>
          <cell r="F98">
            <v>2.38</v>
          </cell>
        </row>
        <row r="99">
          <cell r="B99">
            <v>95</v>
          </cell>
          <cell r="C99" t="str">
            <v>凝縮水ﾎﾟﾝﾌﾟ(複式)</v>
          </cell>
          <cell r="D99">
            <v>1000</v>
          </cell>
          <cell r="E99" t="str">
            <v>㎡</v>
          </cell>
          <cell r="F99">
            <v>2.74</v>
          </cell>
        </row>
        <row r="100">
          <cell r="B100">
            <v>96</v>
          </cell>
          <cell r="C100" t="str">
            <v>凝縮水ﾎﾟﾝﾌﾟ(複式)</v>
          </cell>
          <cell r="D100">
            <v>1800</v>
          </cell>
          <cell r="E100" t="str">
            <v>㎡</v>
          </cell>
          <cell r="F100">
            <v>3.1</v>
          </cell>
        </row>
        <row r="101">
          <cell r="B101">
            <v>97</v>
          </cell>
          <cell r="C101" t="str">
            <v>凝縮水ﾎﾟﾝﾌﾟ(複式)</v>
          </cell>
          <cell r="D101">
            <v>2400</v>
          </cell>
          <cell r="E101" t="str">
            <v>㎡</v>
          </cell>
          <cell r="F101">
            <v>3.39</v>
          </cell>
        </row>
        <row r="102">
          <cell r="B102">
            <v>98</v>
          </cell>
          <cell r="C102" t="str">
            <v>凝縮水ﾎﾟﾝﾌﾟ(複式)(防振基礎)</v>
          </cell>
          <cell r="D102">
            <v>700</v>
          </cell>
          <cell r="E102" t="str">
            <v>㎡</v>
          </cell>
          <cell r="F102">
            <v>2.8559999999999999</v>
          </cell>
        </row>
        <row r="103">
          <cell r="B103">
            <v>99</v>
          </cell>
          <cell r="C103" t="str">
            <v>凝縮水ﾎﾟﾝﾌﾟ(複式)(防振基礎)</v>
          </cell>
          <cell r="D103">
            <v>1000</v>
          </cell>
          <cell r="E103" t="str">
            <v>㎡</v>
          </cell>
          <cell r="F103">
            <v>3.2880000000000003</v>
          </cell>
        </row>
        <row r="104">
          <cell r="B104">
            <v>100</v>
          </cell>
          <cell r="C104" t="str">
            <v>凝縮水ﾎﾟﾝﾌﾟ(複式)(防振基礎)</v>
          </cell>
          <cell r="D104">
            <v>1800</v>
          </cell>
          <cell r="E104" t="str">
            <v>㎡</v>
          </cell>
          <cell r="F104">
            <v>3.7199999999999998</v>
          </cell>
        </row>
        <row r="105">
          <cell r="B105">
            <v>101</v>
          </cell>
          <cell r="C105" t="str">
            <v>凝縮水ﾎﾟﾝﾌﾟ(複式)(防振基礎)</v>
          </cell>
          <cell r="D105">
            <v>2400</v>
          </cell>
          <cell r="E105" t="str">
            <v>㎡</v>
          </cell>
          <cell r="F105">
            <v>4.0679999999999996</v>
          </cell>
        </row>
        <row r="106">
          <cell r="B106">
            <v>102</v>
          </cell>
          <cell r="C106" t="str">
            <v>消火ﾎﾟﾝﾌﾟ(ﾕﾆｯﾄ形)</v>
          </cell>
          <cell r="D106">
            <v>5.5</v>
          </cell>
          <cell r="E106" t="str">
            <v>kw</v>
          </cell>
          <cell r="F106">
            <v>3.77</v>
          </cell>
        </row>
        <row r="107">
          <cell r="B107">
            <v>103</v>
          </cell>
          <cell r="C107" t="str">
            <v>消火ﾎﾟﾝﾌﾟ(ﾕﾆｯﾄ形)</v>
          </cell>
          <cell r="D107">
            <v>11</v>
          </cell>
          <cell r="E107" t="str">
            <v>kw</v>
          </cell>
          <cell r="F107">
            <v>5.13</v>
          </cell>
        </row>
        <row r="108">
          <cell r="B108">
            <v>104</v>
          </cell>
          <cell r="C108" t="str">
            <v>消火ﾎﾟﾝﾌﾟ(ﾕﾆｯﾄ形)</v>
          </cell>
          <cell r="D108">
            <v>15</v>
          </cell>
          <cell r="E108" t="str">
            <v>kw</v>
          </cell>
          <cell r="F108">
            <v>5.93</v>
          </cell>
        </row>
        <row r="109">
          <cell r="B109">
            <v>105</v>
          </cell>
          <cell r="C109" t="str">
            <v>消火ﾎﾟﾝﾌﾟ(ﾕﾆｯﾄ形)</v>
          </cell>
          <cell r="D109">
            <v>19</v>
          </cell>
          <cell r="E109" t="str">
            <v>kw</v>
          </cell>
          <cell r="F109">
            <v>7</v>
          </cell>
        </row>
        <row r="110">
          <cell r="B110">
            <v>106</v>
          </cell>
          <cell r="C110" t="str">
            <v>消火ﾎﾟﾝﾌﾟ(ﾕﾆｯﾄ形)</v>
          </cell>
          <cell r="D110">
            <v>22</v>
          </cell>
          <cell r="E110" t="str">
            <v>kw</v>
          </cell>
          <cell r="F110">
            <v>8.2799999999999994</v>
          </cell>
        </row>
        <row r="111">
          <cell r="B111">
            <v>107</v>
          </cell>
          <cell r="C111" t="str">
            <v>消火ﾎﾟﾝﾌﾟ(ﾕﾆｯﾄ形)</v>
          </cell>
          <cell r="D111">
            <v>30</v>
          </cell>
          <cell r="E111" t="str">
            <v>kw</v>
          </cell>
          <cell r="F111">
            <v>9.9600000000000009</v>
          </cell>
        </row>
        <row r="112">
          <cell r="B112">
            <v>108</v>
          </cell>
          <cell r="C112" t="str">
            <v>消火ﾎﾟﾝﾌﾟ(ﾕﾆｯﾄ形)</v>
          </cell>
          <cell r="D112">
            <v>37</v>
          </cell>
          <cell r="E112" t="str">
            <v>kw</v>
          </cell>
          <cell r="F112">
            <v>14.67</v>
          </cell>
        </row>
        <row r="113">
          <cell r="B113">
            <v>109</v>
          </cell>
          <cell r="C113" t="str">
            <v>ｵｲﾙﾎﾟﾝﾌﾟ</v>
          </cell>
          <cell r="D113">
            <v>0.4</v>
          </cell>
          <cell r="E113" t="str">
            <v>kw</v>
          </cell>
          <cell r="F113">
            <v>0.57999999999999996</v>
          </cell>
        </row>
        <row r="114">
          <cell r="B114">
            <v>110</v>
          </cell>
          <cell r="C114" t="str">
            <v>ｵｲﾙﾎﾟﾝﾌﾟ</v>
          </cell>
          <cell r="D114">
            <v>0.75</v>
          </cell>
          <cell r="E114" t="str">
            <v>kw</v>
          </cell>
          <cell r="F114">
            <v>0.68</v>
          </cell>
        </row>
        <row r="115">
          <cell r="B115">
            <v>111</v>
          </cell>
          <cell r="C115" t="str">
            <v>ｵｲﾙﾎﾟﾝﾌﾟ</v>
          </cell>
          <cell r="D115">
            <v>1.5</v>
          </cell>
          <cell r="E115" t="str">
            <v>kw</v>
          </cell>
          <cell r="F115">
            <v>0.94</v>
          </cell>
        </row>
        <row r="116">
          <cell r="B116">
            <v>112</v>
          </cell>
          <cell r="C116" t="str">
            <v>ﾗｲﾝﾎﾟﾝﾌﾟ</v>
          </cell>
          <cell r="D116">
            <v>0.4</v>
          </cell>
          <cell r="E116" t="str">
            <v>kw</v>
          </cell>
          <cell r="F116">
            <v>0.71</v>
          </cell>
        </row>
        <row r="117">
          <cell r="B117">
            <v>113</v>
          </cell>
          <cell r="C117" t="str">
            <v>ﾗｲﾝﾎﾟﾝﾌﾟ</v>
          </cell>
          <cell r="D117">
            <v>0.75</v>
          </cell>
          <cell r="E117" t="str">
            <v>kw</v>
          </cell>
          <cell r="F117">
            <v>0.75</v>
          </cell>
        </row>
        <row r="118">
          <cell r="B118">
            <v>114</v>
          </cell>
          <cell r="C118" t="str">
            <v>ｳｲﾝｸﾞﾎﾟﾝﾌﾟ</v>
          </cell>
          <cell r="D118">
            <v>0.32</v>
          </cell>
          <cell r="E118" t="str">
            <v>kw</v>
          </cell>
          <cell r="F118">
            <v>0.32</v>
          </cell>
        </row>
        <row r="119">
          <cell r="B119">
            <v>115</v>
          </cell>
          <cell r="C119" t="str">
            <v>鋳鉄製ﾎﾞｲﾗｰ(工場組立品)</v>
          </cell>
          <cell r="D119">
            <v>90</v>
          </cell>
          <cell r="E119" t="str">
            <v>Mcal/h</v>
          </cell>
          <cell r="F119">
            <v>1.56</v>
          </cell>
        </row>
        <row r="120">
          <cell r="B120">
            <v>116</v>
          </cell>
          <cell r="C120" t="str">
            <v>鋳鉄製ﾎﾞｲﾗｰ(工場組立品)</v>
          </cell>
          <cell r="D120">
            <v>130</v>
          </cell>
          <cell r="E120" t="str">
            <v>Mcal/h</v>
          </cell>
          <cell r="F120">
            <v>1.88</v>
          </cell>
        </row>
        <row r="121">
          <cell r="B121">
            <v>117</v>
          </cell>
          <cell r="C121" t="str">
            <v>鋳鉄製ﾎﾞｲﾗｰ(工場組立品)</v>
          </cell>
          <cell r="D121">
            <v>165</v>
          </cell>
          <cell r="E121" t="str">
            <v>Mcal/h</v>
          </cell>
          <cell r="F121">
            <v>2.19</v>
          </cell>
        </row>
        <row r="122">
          <cell r="B122">
            <v>118</v>
          </cell>
          <cell r="C122" t="str">
            <v>鋳鉄製ﾎﾞｲﾗｰ(工場組立品)</v>
          </cell>
          <cell r="D122">
            <v>200</v>
          </cell>
          <cell r="E122" t="str">
            <v>Mcal/h</v>
          </cell>
          <cell r="F122">
            <v>2.52</v>
          </cell>
        </row>
        <row r="123">
          <cell r="B123">
            <v>119</v>
          </cell>
          <cell r="C123" t="str">
            <v>鋳鉄製ﾎﾞｲﾗｰ(工場組立品)</v>
          </cell>
          <cell r="D123">
            <v>235</v>
          </cell>
          <cell r="E123" t="str">
            <v>Mcal/h</v>
          </cell>
          <cell r="F123">
            <v>2.88</v>
          </cell>
        </row>
        <row r="124">
          <cell r="B124">
            <v>120</v>
          </cell>
          <cell r="C124" t="str">
            <v>鋳鉄製ﾎﾞｲﾗｰ(工場組立品)</v>
          </cell>
          <cell r="D124">
            <v>270</v>
          </cell>
          <cell r="E124" t="str">
            <v>Mcal/h</v>
          </cell>
          <cell r="F124">
            <v>3.18</v>
          </cell>
        </row>
        <row r="125">
          <cell r="B125">
            <v>121</v>
          </cell>
          <cell r="C125" t="str">
            <v>鋳鉄製ﾎﾞｲﾗｰ(工場組立品)</v>
          </cell>
          <cell r="D125">
            <v>305</v>
          </cell>
          <cell r="E125" t="str">
            <v>Mcal/h</v>
          </cell>
          <cell r="F125">
            <v>3.5</v>
          </cell>
        </row>
        <row r="126">
          <cell r="B126">
            <v>122</v>
          </cell>
          <cell r="C126" t="str">
            <v>鋼板製無圧(真空)ﾎﾞｲﾗｰ</v>
          </cell>
          <cell r="D126">
            <v>40</v>
          </cell>
          <cell r="E126" t="str">
            <v>Mcal/h</v>
          </cell>
          <cell r="F126">
            <v>0.33</v>
          </cell>
        </row>
        <row r="127">
          <cell r="B127">
            <v>123</v>
          </cell>
          <cell r="C127" t="str">
            <v>鋼板製無圧(真空)ﾎﾞｲﾗｰ</v>
          </cell>
          <cell r="D127">
            <v>63</v>
          </cell>
          <cell r="E127" t="str">
            <v>Mcal/h</v>
          </cell>
          <cell r="F127">
            <v>0.6</v>
          </cell>
        </row>
        <row r="128">
          <cell r="B128">
            <v>124</v>
          </cell>
          <cell r="C128" t="str">
            <v>鋼板製無圧(真空)ﾎﾞｲﾗｰ</v>
          </cell>
          <cell r="D128">
            <v>80</v>
          </cell>
          <cell r="E128" t="str">
            <v>Mcal/h</v>
          </cell>
          <cell r="F128">
            <v>1.35</v>
          </cell>
        </row>
        <row r="129">
          <cell r="B129">
            <v>125</v>
          </cell>
          <cell r="C129" t="str">
            <v>鋼板製無圧(真空)ﾎﾞｲﾗｰ</v>
          </cell>
          <cell r="D129">
            <v>100</v>
          </cell>
          <cell r="E129" t="str">
            <v>Mcal/h</v>
          </cell>
          <cell r="F129">
            <v>1.47</v>
          </cell>
        </row>
        <row r="130">
          <cell r="B130">
            <v>126</v>
          </cell>
          <cell r="C130" t="str">
            <v>鋼板製無圧(真空)ﾎﾞｲﾗｰ</v>
          </cell>
          <cell r="D130">
            <v>130</v>
          </cell>
          <cell r="E130" t="str">
            <v>Mcal/h</v>
          </cell>
          <cell r="F130">
            <v>1.98</v>
          </cell>
        </row>
        <row r="131">
          <cell r="B131">
            <v>127</v>
          </cell>
          <cell r="C131" t="str">
            <v>鋼板製無圧(真空)ﾎﾞｲﾗｰ</v>
          </cell>
          <cell r="D131">
            <v>160</v>
          </cell>
          <cell r="E131" t="str">
            <v>Mcal/h</v>
          </cell>
          <cell r="F131">
            <v>2.1800000000000002</v>
          </cell>
        </row>
        <row r="132">
          <cell r="B132">
            <v>128</v>
          </cell>
          <cell r="C132" t="str">
            <v>鋼板製無圧(真空)ﾎﾞｲﾗｰ</v>
          </cell>
          <cell r="D132">
            <v>200</v>
          </cell>
          <cell r="E132" t="str">
            <v>Mcal/h</v>
          </cell>
          <cell r="F132">
            <v>2.5499999999999998</v>
          </cell>
        </row>
        <row r="133">
          <cell r="B133">
            <v>129</v>
          </cell>
          <cell r="C133" t="str">
            <v>鋼板製無圧(真空)ﾎﾞｲﾗｰ</v>
          </cell>
          <cell r="D133">
            <v>250</v>
          </cell>
          <cell r="E133" t="str">
            <v>Mcal/h</v>
          </cell>
          <cell r="F133">
            <v>3.37</v>
          </cell>
        </row>
        <row r="134">
          <cell r="B134">
            <v>130</v>
          </cell>
          <cell r="C134" t="str">
            <v>鋼板製無圧(真空)ﾎﾞｲﾗｰ</v>
          </cell>
          <cell r="D134">
            <v>300</v>
          </cell>
          <cell r="E134" t="str">
            <v>Mcal/h</v>
          </cell>
          <cell r="F134">
            <v>3.5</v>
          </cell>
        </row>
        <row r="135">
          <cell r="B135">
            <v>131</v>
          </cell>
          <cell r="C135" t="str">
            <v>鋼板製無圧(真空)ﾎﾞｲﾗｰ</v>
          </cell>
          <cell r="D135">
            <v>400</v>
          </cell>
          <cell r="E135" t="str">
            <v>Mcal/h</v>
          </cell>
          <cell r="F135">
            <v>5.27</v>
          </cell>
        </row>
        <row r="136">
          <cell r="B136">
            <v>132</v>
          </cell>
          <cell r="C136" t="str">
            <v>鋼板製無圧(真空)ﾎﾞｲﾗｰ</v>
          </cell>
          <cell r="D136">
            <v>500</v>
          </cell>
          <cell r="E136" t="str">
            <v>Mcal/h</v>
          </cell>
          <cell r="F136">
            <v>5.66</v>
          </cell>
        </row>
        <row r="137">
          <cell r="B137">
            <v>133</v>
          </cell>
          <cell r="C137" t="str">
            <v>鋼板製無圧(真空)ﾎﾞｲﾗｰ</v>
          </cell>
          <cell r="D137">
            <v>630</v>
          </cell>
          <cell r="E137" t="str">
            <v>Mcal/h</v>
          </cell>
          <cell r="F137">
            <v>7.49</v>
          </cell>
        </row>
        <row r="138">
          <cell r="B138">
            <v>134</v>
          </cell>
          <cell r="C138" t="str">
            <v>鋼板製無圧(真空)ﾎﾞｲﾗｰ</v>
          </cell>
          <cell r="D138">
            <v>800</v>
          </cell>
          <cell r="E138" t="str">
            <v>Mcal/h</v>
          </cell>
          <cell r="F138">
            <v>8.3699999999999992</v>
          </cell>
        </row>
        <row r="139">
          <cell r="B139">
            <v>135</v>
          </cell>
          <cell r="C139" t="str">
            <v>鋼板製無圧(真空)ﾎﾞｲﾗｰ</v>
          </cell>
          <cell r="D139">
            <v>1000</v>
          </cell>
          <cell r="E139" t="str">
            <v>Mcal/h</v>
          </cell>
          <cell r="F139">
            <v>12.27</v>
          </cell>
        </row>
        <row r="140">
          <cell r="B140">
            <v>136</v>
          </cell>
          <cell r="C140" t="str">
            <v>鋼板製無圧(真空)ﾎﾞｲﾗｰ</v>
          </cell>
          <cell r="D140">
            <v>1600</v>
          </cell>
          <cell r="E140" t="str">
            <v>Mcal/h</v>
          </cell>
          <cell r="F140">
            <v>18.309999999999999</v>
          </cell>
        </row>
        <row r="141">
          <cell r="B141">
            <v>137</v>
          </cell>
          <cell r="C141" t="str">
            <v>鋼板製温水ﾎﾞｲﾗｰ</v>
          </cell>
          <cell r="D141">
            <v>70</v>
          </cell>
          <cell r="E141" t="str">
            <v>Mcal/h</v>
          </cell>
          <cell r="F141">
            <v>1.83</v>
          </cell>
        </row>
        <row r="142">
          <cell r="B142">
            <v>138</v>
          </cell>
          <cell r="C142" t="str">
            <v>鋼板製温水ﾎﾞｲﾗｰ</v>
          </cell>
          <cell r="D142">
            <v>120</v>
          </cell>
          <cell r="E142" t="str">
            <v>Mcal/h</v>
          </cell>
          <cell r="F142">
            <v>2.59</v>
          </cell>
        </row>
        <row r="143">
          <cell r="B143">
            <v>139</v>
          </cell>
          <cell r="C143" t="str">
            <v>鋼板製温水ﾎﾞｲﾗｰ</v>
          </cell>
          <cell r="D143">
            <v>150</v>
          </cell>
          <cell r="E143" t="str">
            <v>Mcal/h</v>
          </cell>
          <cell r="F143">
            <v>3.1</v>
          </cell>
        </row>
        <row r="144">
          <cell r="B144">
            <v>140</v>
          </cell>
          <cell r="C144" t="str">
            <v>鋼板製温水ﾎﾞｲﾗｰ</v>
          </cell>
          <cell r="D144">
            <v>240</v>
          </cell>
          <cell r="E144" t="str">
            <v>Mcal/h</v>
          </cell>
          <cell r="F144">
            <v>3.85</v>
          </cell>
        </row>
        <row r="145">
          <cell r="B145">
            <v>141</v>
          </cell>
          <cell r="C145" t="str">
            <v>鋼板製温水ﾎﾞｲﾗｰ</v>
          </cell>
          <cell r="D145">
            <v>360</v>
          </cell>
          <cell r="E145" t="str">
            <v>Mcal/h</v>
          </cell>
          <cell r="F145">
            <v>4.87</v>
          </cell>
        </row>
        <row r="146">
          <cell r="B146">
            <v>142</v>
          </cell>
          <cell r="C146" t="str">
            <v>温風暖房機(送風機別置形)</v>
          </cell>
          <cell r="D146">
            <v>50</v>
          </cell>
          <cell r="E146" t="str">
            <v>Mcal/h</v>
          </cell>
          <cell r="F146">
            <v>1.22</v>
          </cell>
        </row>
        <row r="147">
          <cell r="B147">
            <v>143</v>
          </cell>
          <cell r="C147" t="str">
            <v>温風暖房機(送風機別置形)</v>
          </cell>
          <cell r="D147">
            <v>100</v>
          </cell>
          <cell r="E147" t="str">
            <v>Mcal/h</v>
          </cell>
          <cell r="F147">
            <v>1.62</v>
          </cell>
        </row>
        <row r="148">
          <cell r="B148">
            <v>144</v>
          </cell>
          <cell r="C148" t="str">
            <v>温風暖房機(送風機別置形)</v>
          </cell>
          <cell r="D148">
            <v>150</v>
          </cell>
          <cell r="E148" t="str">
            <v>Mcal/h</v>
          </cell>
          <cell r="F148">
            <v>2.2999999999999998</v>
          </cell>
        </row>
        <row r="149">
          <cell r="B149">
            <v>145</v>
          </cell>
          <cell r="C149" t="str">
            <v>温風暖房機(送風機別置形)</v>
          </cell>
          <cell r="D149">
            <v>200</v>
          </cell>
          <cell r="E149" t="str">
            <v>Mcal/h</v>
          </cell>
          <cell r="F149">
            <v>3.24</v>
          </cell>
        </row>
        <row r="150">
          <cell r="B150">
            <v>146</v>
          </cell>
          <cell r="C150" t="str">
            <v>温風暖房機(送風機別置形)</v>
          </cell>
          <cell r="D150">
            <v>300</v>
          </cell>
          <cell r="E150" t="str">
            <v>Mcal/h</v>
          </cell>
          <cell r="F150">
            <v>4.46</v>
          </cell>
        </row>
        <row r="151">
          <cell r="B151">
            <v>147</v>
          </cell>
          <cell r="C151" t="str">
            <v>温風暖房機(送風機内蔵立形)</v>
          </cell>
          <cell r="D151">
            <v>50</v>
          </cell>
          <cell r="E151" t="str">
            <v>Mcal/h</v>
          </cell>
          <cell r="F151">
            <v>1.83</v>
          </cell>
        </row>
        <row r="152">
          <cell r="B152">
            <v>148</v>
          </cell>
          <cell r="C152" t="str">
            <v>温風暖房機(送風機内蔵立形)</v>
          </cell>
          <cell r="D152">
            <v>100</v>
          </cell>
          <cell r="E152" t="str">
            <v>Mcal/h</v>
          </cell>
          <cell r="F152">
            <v>2.59</v>
          </cell>
        </row>
        <row r="153">
          <cell r="B153">
            <v>149</v>
          </cell>
          <cell r="C153" t="str">
            <v>温風暖房機(送風機内蔵立形)</v>
          </cell>
          <cell r="D153">
            <v>150</v>
          </cell>
          <cell r="E153" t="str">
            <v>Mcal/h</v>
          </cell>
          <cell r="F153">
            <v>3.1</v>
          </cell>
        </row>
        <row r="154">
          <cell r="B154">
            <v>150</v>
          </cell>
          <cell r="C154" t="str">
            <v>温風暖房機(送風機内蔵立形)</v>
          </cell>
          <cell r="D154">
            <v>200</v>
          </cell>
          <cell r="E154" t="str">
            <v>Mcal/h</v>
          </cell>
          <cell r="F154">
            <v>3.85</v>
          </cell>
        </row>
        <row r="155">
          <cell r="B155">
            <v>151</v>
          </cell>
          <cell r="C155" t="str">
            <v>温風暖房機(送風機内蔵立形)</v>
          </cell>
          <cell r="D155">
            <v>300</v>
          </cell>
          <cell r="E155" t="str">
            <v>Mcal/h</v>
          </cell>
          <cell r="F155">
            <v>4.87</v>
          </cell>
        </row>
        <row r="156">
          <cell r="B156">
            <v>152</v>
          </cell>
          <cell r="C156" t="str">
            <v>温風暖房機(送風機内蔵横形)</v>
          </cell>
          <cell r="D156">
            <v>100</v>
          </cell>
          <cell r="E156" t="str">
            <v>Mcal/h</v>
          </cell>
          <cell r="F156">
            <v>2.5099999999999998</v>
          </cell>
        </row>
        <row r="157">
          <cell r="B157">
            <v>153</v>
          </cell>
          <cell r="C157" t="str">
            <v>温風暖房機(送風機内蔵横形)</v>
          </cell>
          <cell r="D157">
            <v>150</v>
          </cell>
          <cell r="E157" t="str">
            <v>Mcal/h</v>
          </cell>
          <cell r="F157">
            <v>4.87</v>
          </cell>
        </row>
        <row r="158">
          <cell r="B158">
            <v>154</v>
          </cell>
          <cell r="C158" t="str">
            <v>温風暖房機(送風機内蔵横形)</v>
          </cell>
          <cell r="D158">
            <v>200</v>
          </cell>
          <cell r="E158" t="str">
            <v>Mcal/h</v>
          </cell>
          <cell r="F158">
            <v>6.68</v>
          </cell>
        </row>
        <row r="159">
          <cell r="B159">
            <v>155</v>
          </cell>
          <cell r="C159" t="str">
            <v>温風暖房機(送風機内蔵横形)</v>
          </cell>
          <cell r="D159">
            <v>300</v>
          </cell>
          <cell r="E159" t="str">
            <v>Mcal/h</v>
          </cell>
          <cell r="F159">
            <v>8.83</v>
          </cell>
        </row>
        <row r="160">
          <cell r="B160">
            <v>156</v>
          </cell>
          <cell r="C160" t="str">
            <v>地下ｵｲﾙﾀﾝｸ</v>
          </cell>
          <cell r="D160" t="str">
            <v>TO-</v>
          </cell>
          <cell r="E160">
            <v>0.95</v>
          </cell>
          <cell r="F160">
            <v>2.11</v>
          </cell>
        </row>
        <row r="161">
          <cell r="B161">
            <v>157</v>
          </cell>
          <cell r="C161" t="str">
            <v>地下ｵｲﾙﾀﾝｸ</v>
          </cell>
          <cell r="D161" t="str">
            <v>TO-</v>
          </cell>
          <cell r="E161">
            <v>1.5</v>
          </cell>
          <cell r="F161">
            <v>2.23</v>
          </cell>
        </row>
        <row r="162">
          <cell r="B162">
            <v>158</v>
          </cell>
          <cell r="C162" t="str">
            <v>地下ｵｲﾙﾀﾝｸ</v>
          </cell>
          <cell r="D162" t="str">
            <v>TO-</v>
          </cell>
          <cell r="E162">
            <v>1.9</v>
          </cell>
          <cell r="F162">
            <v>2.84</v>
          </cell>
        </row>
        <row r="163">
          <cell r="B163">
            <v>159</v>
          </cell>
          <cell r="C163" t="str">
            <v>地下ｵｲﾙﾀﾝｸ</v>
          </cell>
          <cell r="D163" t="str">
            <v>TO-</v>
          </cell>
          <cell r="E163">
            <v>3</v>
          </cell>
          <cell r="F163">
            <v>3.45</v>
          </cell>
        </row>
        <row r="164">
          <cell r="B164">
            <v>160</v>
          </cell>
          <cell r="C164" t="str">
            <v>地下ｵｲﾙﾀﾝｸ</v>
          </cell>
          <cell r="D164" t="str">
            <v>TO-</v>
          </cell>
          <cell r="E164">
            <v>4</v>
          </cell>
          <cell r="F164">
            <v>4.05</v>
          </cell>
        </row>
        <row r="165">
          <cell r="B165">
            <v>161</v>
          </cell>
          <cell r="C165" t="str">
            <v>地下ｵｲﾙﾀﾝｸ</v>
          </cell>
          <cell r="D165" t="str">
            <v>TO-</v>
          </cell>
          <cell r="E165">
            <v>5</v>
          </cell>
          <cell r="F165">
            <v>4.8600000000000003</v>
          </cell>
        </row>
        <row r="166">
          <cell r="B166">
            <v>162</v>
          </cell>
          <cell r="C166" t="str">
            <v>地下ｵｲﾙﾀﾝｸ</v>
          </cell>
          <cell r="D166" t="str">
            <v>TO-</v>
          </cell>
          <cell r="E166">
            <v>6</v>
          </cell>
          <cell r="F166">
            <v>5.27</v>
          </cell>
        </row>
        <row r="167">
          <cell r="B167">
            <v>163</v>
          </cell>
          <cell r="C167" t="str">
            <v>地下ｵｲﾙﾀﾝｸ</v>
          </cell>
          <cell r="D167" t="str">
            <v>TO-</v>
          </cell>
          <cell r="E167">
            <v>7</v>
          </cell>
          <cell r="F167">
            <v>5.68</v>
          </cell>
        </row>
        <row r="168">
          <cell r="B168">
            <v>164</v>
          </cell>
          <cell r="C168" t="str">
            <v>地下ｵｲﾙﾀﾝｸ</v>
          </cell>
          <cell r="D168" t="str">
            <v>TO-</v>
          </cell>
          <cell r="E168">
            <v>8</v>
          </cell>
          <cell r="F168">
            <v>8.11</v>
          </cell>
        </row>
        <row r="169">
          <cell r="B169">
            <v>165</v>
          </cell>
          <cell r="C169" t="str">
            <v>地下ｵｲﾙﾀﾝｸ</v>
          </cell>
          <cell r="D169" t="str">
            <v>TO-</v>
          </cell>
          <cell r="E169">
            <v>10</v>
          </cell>
          <cell r="F169">
            <v>9.73</v>
          </cell>
        </row>
        <row r="170">
          <cell r="B170">
            <v>166</v>
          </cell>
          <cell r="C170" t="str">
            <v>地下ｵｲﾙﾀﾝｸ</v>
          </cell>
          <cell r="D170" t="str">
            <v>TO-</v>
          </cell>
          <cell r="E170">
            <v>12</v>
          </cell>
          <cell r="F170">
            <v>11.76</v>
          </cell>
        </row>
        <row r="171">
          <cell r="B171">
            <v>167</v>
          </cell>
          <cell r="C171" t="str">
            <v>地下ｵｲﾙﾀﾝｸ</v>
          </cell>
          <cell r="D171" t="str">
            <v>TO-</v>
          </cell>
          <cell r="E171">
            <v>13</v>
          </cell>
          <cell r="F171">
            <v>12.16</v>
          </cell>
        </row>
        <row r="172">
          <cell r="B172">
            <v>168</v>
          </cell>
          <cell r="C172" t="str">
            <v>地下ｵｲﾙﾀﾝｸ</v>
          </cell>
          <cell r="D172" t="str">
            <v>TO-</v>
          </cell>
          <cell r="E172">
            <v>15</v>
          </cell>
          <cell r="F172">
            <v>13.78</v>
          </cell>
        </row>
        <row r="173">
          <cell r="B173">
            <v>169</v>
          </cell>
          <cell r="C173" t="str">
            <v>地下ｵｲﾙﾀﾝｸ</v>
          </cell>
          <cell r="D173" t="str">
            <v>TO-</v>
          </cell>
          <cell r="E173">
            <v>18</v>
          </cell>
          <cell r="F173">
            <v>14.59</v>
          </cell>
        </row>
        <row r="174">
          <cell r="B174">
            <v>170</v>
          </cell>
          <cell r="C174" t="str">
            <v>地下ｵｲﾙﾀﾝｸ</v>
          </cell>
          <cell r="D174" t="str">
            <v>TO-</v>
          </cell>
          <cell r="E174">
            <v>20</v>
          </cell>
          <cell r="F174">
            <v>16.22</v>
          </cell>
        </row>
        <row r="175">
          <cell r="B175">
            <v>171</v>
          </cell>
          <cell r="C175" t="str">
            <v>地下ｵｲﾙﾀﾝｸ</v>
          </cell>
          <cell r="D175" t="str">
            <v>TO-</v>
          </cell>
          <cell r="E175">
            <v>25</v>
          </cell>
          <cell r="F175">
            <v>19.260000000000002</v>
          </cell>
        </row>
        <row r="176">
          <cell r="B176">
            <v>172</v>
          </cell>
          <cell r="C176" t="str">
            <v>地下ｵｲﾙﾀﾝｸ</v>
          </cell>
          <cell r="D176" t="str">
            <v>TO-</v>
          </cell>
          <cell r="E176">
            <v>30</v>
          </cell>
          <cell r="F176">
            <v>21.16</v>
          </cell>
        </row>
        <row r="177">
          <cell r="B177">
            <v>173</v>
          </cell>
          <cell r="C177" t="str">
            <v>ｵｲﾙｻｰﾋﾞｽﾀﾝｸ</v>
          </cell>
          <cell r="D177" t="str">
            <v>TOS-</v>
          </cell>
          <cell r="E177">
            <v>100</v>
          </cell>
          <cell r="F177">
            <v>0.4</v>
          </cell>
        </row>
        <row r="178">
          <cell r="B178">
            <v>174</v>
          </cell>
          <cell r="C178" t="str">
            <v>ｵｲﾙｻｰﾋﾞｽﾀﾝｸ</v>
          </cell>
          <cell r="D178" t="str">
            <v>TOS-</v>
          </cell>
          <cell r="E178">
            <v>150</v>
          </cell>
          <cell r="F178">
            <v>0.44</v>
          </cell>
        </row>
        <row r="179">
          <cell r="B179">
            <v>175</v>
          </cell>
          <cell r="C179" t="str">
            <v>ｵｲﾙｻｰﾋﾞｽﾀﾝｸ</v>
          </cell>
          <cell r="D179" t="str">
            <v>TOS-</v>
          </cell>
          <cell r="E179">
            <v>190</v>
          </cell>
          <cell r="F179">
            <v>0.57999999999999996</v>
          </cell>
        </row>
        <row r="180">
          <cell r="B180">
            <v>176</v>
          </cell>
          <cell r="C180" t="str">
            <v>ｵｲﾙｻｰﾋﾞｽﾀﾝｸ</v>
          </cell>
          <cell r="D180" t="str">
            <v>TOS-</v>
          </cell>
          <cell r="E180">
            <v>300</v>
          </cell>
          <cell r="F180">
            <v>0.72</v>
          </cell>
        </row>
        <row r="181">
          <cell r="B181">
            <v>177</v>
          </cell>
          <cell r="C181" t="str">
            <v>ｵｲﾙｻｰﾋﾞｽﾀﾝｸ</v>
          </cell>
          <cell r="D181" t="str">
            <v>TOS-</v>
          </cell>
          <cell r="E181">
            <v>500</v>
          </cell>
          <cell r="F181">
            <v>0.9</v>
          </cell>
        </row>
        <row r="182">
          <cell r="B182">
            <v>178</v>
          </cell>
          <cell r="C182" t="str">
            <v>ｵｲﾙｻｰﾋﾞｽﾀﾝｸ</v>
          </cell>
          <cell r="D182" t="str">
            <v>TOS-</v>
          </cell>
          <cell r="E182">
            <v>950</v>
          </cell>
          <cell r="F182">
            <v>1.37</v>
          </cell>
        </row>
        <row r="183">
          <cell r="B183">
            <v>179</v>
          </cell>
          <cell r="C183" t="str">
            <v>ﾍｯﾀﾞｰ</v>
          </cell>
          <cell r="D183" t="str">
            <v>200φ×1200L</v>
          </cell>
          <cell r="F183">
            <v>0.54</v>
          </cell>
        </row>
        <row r="184">
          <cell r="B184">
            <v>180</v>
          </cell>
          <cell r="C184" t="str">
            <v>ﾍｯﾀﾞｰ</v>
          </cell>
          <cell r="D184" t="str">
            <v>250φ×2500L</v>
          </cell>
          <cell r="F184">
            <v>0.92</v>
          </cell>
        </row>
        <row r="185">
          <cell r="B185">
            <v>181</v>
          </cell>
          <cell r="C185" t="str">
            <v>ﾍｯﾀﾞｰ</v>
          </cell>
          <cell r="D185" t="str">
            <v>300φ×3000L</v>
          </cell>
          <cell r="F185">
            <v>1.19</v>
          </cell>
        </row>
        <row r="186">
          <cell r="B186">
            <v>182</v>
          </cell>
          <cell r="C186" t="str">
            <v>ﾍｯﾀﾞｰ</v>
          </cell>
          <cell r="D186" t="str">
            <v>350φ×4000L</v>
          </cell>
          <cell r="F186">
            <v>1.48</v>
          </cell>
        </row>
        <row r="187">
          <cell r="B187">
            <v>183</v>
          </cell>
          <cell r="C187" t="str">
            <v>膨張ﾀﾝｸ</v>
          </cell>
          <cell r="D187" t="str">
            <v>TE-</v>
          </cell>
          <cell r="E187">
            <v>100</v>
          </cell>
          <cell r="F187">
            <v>0.43</v>
          </cell>
        </row>
        <row r="188">
          <cell r="B188">
            <v>184</v>
          </cell>
          <cell r="C188" t="str">
            <v>膨張ﾀﾝｸ</v>
          </cell>
          <cell r="D188" t="str">
            <v>TE-</v>
          </cell>
          <cell r="E188">
            <v>200</v>
          </cell>
          <cell r="F188">
            <v>0.51</v>
          </cell>
        </row>
        <row r="189">
          <cell r="B189">
            <v>185</v>
          </cell>
          <cell r="C189" t="str">
            <v>膨張ﾀﾝｸ</v>
          </cell>
          <cell r="D189" t="str">
            <v>TE-</v>
          </cell>
          <cell r="E189">
            <v>300</v>
          </cell>
          <cell r="F189">
            <v>0.76</v>
          </cell>
        </row>
        <row r="190">
          <cell r="B190">
            <v>186</v>
          </cell>
          <cell r="C190" t="str">
            <v>膨張ﾀﾝｸ</v>
          </cell>
          <cell r="D190" t="str">
            <v>TE-</v>
          </cell>
          <cell r="E190">
            <v>500</v>
          </cell>
          <cell r="F190">
            <v>0.94</v>
          </cell>
        </row>
        <row r="191">
          <cell r="B191">
            <v>187</v>
          </cell>
          <cell r="C191" t="str">
            <v>膨張ﾀﾝｸ</v>
          </cell>
          <cell r="D191" t="str">
            <v>TE-</v>
          </cell>
          <cell r="E191">
            <v>750</v>
          </cell>
          <cell r="F191">
            <v>1.1000000000000001</v>
          </cell>
        </row>
        <row r="192">
          <cell r="B192">
            <v>188</v>
          </cell>
          <cell r="C192" t="str">
            <v>膨張ﾀﾝｸ</v>
          </cell>
          <cell r="D192" t="str">
            <v>TE-</v>
          </cell>
          <cell r="E192">
            <v>1000</v>
          </cell>
          <cell r="F192">
            <v>1.33</v>
          </cell>
        </row>
        <row r="193">
          <cell r="B193">
            <v>189</v>
          </cell>
          <cell r="C193" t="str">
            <v>貯湯ﾀﾝｸ</v>
          </cell>
          <cell r="D193" t="str">
            <v>THW-</v>
          </cell>
          <cell r="E193">
            <v>5</v>
          </cell>
          <cell r="F193">
            <v>1.59</v>
          </cell>
        </row>
        <row r="194">
          <cell r="B194">
            <v>190</v>
          </cell>
          <cell r="C194" t="str">
            <v>貯湯ﾀﾝｸ</v>
          </cell>
          <cell r="D194" t="str">
            <v>THW-</v>
          </cell>
          <cell r="E194">
            <v>8</v>
          </cell>
          <cell r="F194">
            <v>1.95</v>
          </cell>
        </row>
        <row r="195">
          <cell r="B195">
            <v>191</v>
          </cell>
          <cell r="C195" t="str">
            <v>貯湯ﾀﾝｸ</v>
          </cell>
          <cell r="D195" t="str">
            <v>THW-</v>
          </cell>
          <cell r="E195">
            <v>10</v>
          </cell>
          <cell r="F195">
            <v>2.04</v>
          </cell>
        </row>
        <row r="196">
          <cell r="B196">
            <v>192</v>
          </cell>
          <cell r="C196" t="str">
            <v>貯湯ﾀﾝｸ</v>
          </cell>
          <cell r="D196" t="str">
            <v>THW-</v>
          </cell>
          <cell r="E196">
            <v>15</v>
          </cell>
          <cell r="F196">
            <v>3.36</v>
          </cell>
        </row>
        <row r="197">
          <cell r="B197">
            <v>193</v>
          </cell>
          <cell r="C197" t="str">
            <v>貯湯ﾀﾝｸ</v>
          </cell>
          <cell r="D197" t="str">
            <v>THW-</v>
          </cell>
          <cell r="E197">
            <v>20</v>
          </cell>
          <cell r="F197">
            <v>3.89</v>
          </cell>
        </row>
        <row r="198">
          <cell r="B198">
            <v>194</v>
          </cell>
          <cell r="C198" t="str">
            <v>貯湯ﾀﾝｸ</v>
          </cell>
          <cell r="D198" t="str">
            <v>THW-</v>
          </cell>
          <cell r="E198">
            <v>25</v>
          </cell>
          <cell r="F198">
            <v>4.42</v>
          </cell>
        </row>
        <row r="199">
          <cell r="B199">
            <v>195</v>
          </cell>
          <cell r="C199" t="str">
            <v>貯湯ﾀﾝｸ</v>
          </cell>
          <cell r="D199" t="str">
            <v>THW-</v>
          </cell>
          <cell r="E199">
            <v>30</v>
          </cell>
          <cell r="F199">
            <v>4.96</v>
          </cell>
        </row>
        <row r="200">
          <cell r="B200">
            <v>196</v>
          </cell>
          <cell r="C200" t="str">
            <v>貯湯ﾀﾝｸ</v>
          </cell>
          <cell r="D200" t="str">
            <v>THW-</v>
          </cell>
          <cell r="E200">
            <v>35</v>
          </cell>
          <cell r="F200">
            <v>5.4</v>
          </cell>
        </row>
        <row r="201">
          <cell r="B201">
            <v>197</v>
          </cell>
          <cell r="C201" t="str">
            <v>貯湯ﾀﾝｸ</v>
          </cell>
          <cell r="D201" t="str">
            <v>THW-</v>
          </cell>
          <cell r="E201">
            <v>40</v>
          </cell>
          <cell r="F201">
            <v>5.84</v>
          </cell>
        </row>
        <row r="202">
          <cell r="B202">
            <v>198</v>
          </cell>
          <cell r="C202" t="str">
            <v>貯湯ﾀﾝｸ</v>
          </cell>
          <cell r="D202" t="str">
            <v>THW-</v>
          </cell>
          <cell r="E202">
            <v>45</v>
          </cell>
          <cell r="F202">
            <v>6.19</v>
          </cell>
        </row>
        <row r="203">
          <cell r="B203">
            <v>199</v>
          </cell>
          <cell r="C203" t="str">
            <v>貯湯ﾀﾝｸ</v>
          </cell>
          <cell r="D203" t="str">
            <v>THW-</v>
          </cell>
          <cell r="E203">
            <v>50</v>
          </cell>
          <cell r="F203">
            <v>6.64</v>
          </cell>
        </row>
        <row r="204">
          <cell r="B204">
            <v>200</v>
          </cell>
          <cell r="C204" t="str">
            <v>貯湯ﾀﾝｸ</v>
          </cell>
          <cell r="D204" t="str">
            <v>THW-</v>
          </cell>
          <cell r="E204">
            <v>55</v>
          </cell>
          <cell r="F204">
            <v>7.08</v>
          </cell>
        </row>
        <row r="205">
          <cell r="B205">
            <v>201</v>
          </cell>
          <cell r="C205" t="str">
            <v>貯湯ﾀﾝｸ</v>
          </cell>
          <cell r="D205" t="str">
            <v>THW-</v>
          </cell>
          <cell r="E205">
            <v>60</v>
          </cell>
          <cell r="F205">
            <v>9.2899999999999991</v>
          </cell>
        </row>
        <row r="206">
          <cell r="B206">
            <v>202</v>
          </cell>
          <cell r="C206" t="str">
            <v>貯湯ﾀﾝｸ</v>
          </cell>
          <cell r="D206" t="str">
            <v>TVW-</v>
          </cell>
          <cell r="E206">
            <v>5</v>
          </cell>
          <cell r="F206">
            <v>1.59</v>
          </cell>
        </row>
        <row r="207">
          <cell r="B207">
            <v>203</v>
          </cell>
          <cell r="C207" t="str">
            <v>貯湯ﾀﾝｸ</v>
          </cell>
          <cell r="D207" t="str">
            <v>TVW-</v>
          </cell>
          <cell r="E207">
            <v>8</v>
          </cell>
          <cell r="F207">
            <v>1.95</v>
          </cell>
        </row>
        <row r="208">
          <cell r="B208">
            <v>204</v>
          </cell>
          <cell r="C208" t="str">
            <v>貯湯ﾀﾝｸ</v>
          </cell>
          <cell r="D208" t="str">
            <v>TVW-</v>
          </cell>
          <cell r="E208">
            <v>10</v>
          </cell>
          <cell r="F208">
            <v>2.04</v>
          </cell>
        </row>
        <row r="209">
          <cell r="B209">
            <v>205</v>
          </cell>
          <cell r="C209" t="str">
            <v>貯湯ﾀﾝｸ</v>
          </cell>
          <cell r="D209" t="str">
            <v>TVW-</v>
          </cell>
          <cell r="E209">
            <v>15</v>
          </cell>
          <cell r="F209">
            <v>3.36</v>
          </cell>
        </row>
        <row r="210">
          <cell r="B210">
            <v>206</v>
          </cell>
          <cell r="C210" t="str">
            <v>貯湯ﾀﾝｸ</v>
          </cell>
          <cell r="D210" t="str">
            <v>TVW-</v>
          </cell>
          <cell r="E210">
            <v>20</v>
          </cell>
          <cell r="F210">
            <v>3.89</v>
          </cell>
        </row>
        <row r="211">
          <cell r="B211">
            <v>207</v>
          </cell>
          <cell r="C211" t="str">
            <v>貯湯ﾀﾝｸ</v>
          </cell>
          <cell r="D211" t="str">
            <v>TVW-</v>
          </cell>
          <cell r="E211">
            <v>25</v>
          </cell>
          <cell r="F211">
            <v>4.42</v>
          </cell>
        </row>
        <row r="212">
          <cell r="B212">
            <v>208</v>
          </cell>
          <cell r="C212" t="str">
            <v>貯湯ﾀﾝｸ</v>
          </cell>
          <cell r="D212" t="str">
            <v>TVW-</v>
          </cell>
          <cell r="E212">
            <v>30</v>
          </cell>
          <cell r="F212">
            <v>4.96</v>
          </cell>
        </row>
        <row r="213">
          <cell r="B213">
            <v>209</v>
          </cell>
          <cell r="C213" t="str">
            <v>貯湯ﾀﾝｸ</v>
          </cell>
          <cell r="D213" t="str">
            <v>TVW-</v>
          </cell>
          <cell r="E213">
            <v>35</v>
          </cell>
          <cell r="F213">
            <v>5.4</v>
          </cell>
        </row>
        <row r="214">
          <cell r="B214">
            <v>210</v>
          </cell>
          <cell r="C214" t="str">
            <v>貯湯ﾀﾝｸ</v>
          </cell>
          <cell r="D214" t="str">
            <v>TVW-</v>
          </cell>
          <cell r="E214">
            <v>40</v>
          </cell>
          <cell r="F214">
            <v>5.84</v>
          </cell>
        </row>
        <row r="215">
          <cell r="B215">
            <v>211</v>
          </cell>
          <cell r="C215" t="str">
            <v>貯湯ﾀﾝｸ</v>
          </cell>
          <cell r="D215" t="str">
            <v>TVW-</v>
          </cell>
          <cell r="E215">
            <v>45</v>
          </cell>
          <cell r="F215">
            <v>6.19</v>
          </cell>
        </row>
        <row r="216">
          <cell r="B216">
            <v>212</v>
          </cell>
          <cell r="C216" t="str">
            <v>貯湯ﾀﾝｸ</v>
          </cell>
          <cell r="D216" t="str">
            <v>TVW-</v>
          </cell>
          <cell r="E216">
            <v>50</v>
          </cell>
          <cell r="F216">
            <v>6.64</v>
          </cell>
        </row>
        <row r="217">
          <cell r="B217">
            <v>213</v>
          </cell>
          <cell r="C217" t="str">
            <v>貯湯ﾀﾝｸ</v>
          </cell>
          <cell r="D217" t="str">
            <v>TVW-</v>
          </cell>
          <cell r="E217">
            <v>55</v>
          </cell>
          <cell r="F217">
            <v>7.08</v>
          </cell>
        </row>
        <row r="218">
          <cell r="B218">
            <v>214</v>
          </cell>
          <cell r="C218" t="str">
            <v>貯湯ﾀﾝｸ</v>
          </cell>
          <cell r="D218" t="str">
            <v>TVW-</v>
          </cell>
          <cell r="E218">
            <v>60</v>
          </cell>
          <cell r="F218">
            <v>9.2899999999999991</v>
          </cell>
        </row>
        <row r="219">
          <cell r="B219">
            <v>215</v>
          </cell>
          <cell r="C219" t="str">
            <v>ﾁﾘﾝｸﾞﾕﾆｯﾄ</v>
          </cell>
          <cell r="D219" t="str">
            <v>11,000kcal/h</v>
          </cell>
          <cell r="E219" t="str">
            <v>3.75kw</v>
          </cell>
          <cell r="F219">
            <v>1.58</v>
          </cell>
        </row>
        <row r="220">
          <cell r="B220">
            <v>216</v>
          </cell>
          <cell r="C220" t="str">
            <v>ﾁﾘﾝｸﾞﾕﾆｯﾄ</v>
          </cell>
          <cell r="D220" t="str">
            <v>17,000kcal/h</v>
          </cell>
          <cell r="E220" t="str">
            <v>5.5kw</v>
          </cell>
          <cell r="F220">
            <v>1.89</v>
          </cell>
        </row>
        <row r="221">
          <cell r="B221">
            <v>217</v>
          </cell>
          <cell r="C221" t="str">
            <v>ﾁﾘﾝｸﾞﾕﾆｯﾄ</v>
          </cell>
          <cell r="D221" t="str">
            <v>35,000kcal/h</v>
          </cell>
          <cell r="E221" t="str">
            <v>11kw</v>
          </cell>
          <cell r="F221">
            <v>3.15</v>
          </cell>
        </row>
        <row r="222">
          <cell r="B222">
            <v>218</v>
          </cell>
          <cell r="C222" t="str">
            <v>ﾁﾘﾝｸﾞﾕﾆｯﾄ</v>
          </cell>
          <cell r="D222" t="str">
            <v>71,000kcal/h</v>
          </cell>
          <cell r="E222" t="str">
            <v>22kw</v>
          </cell>
          <cell r="F222">
            <v>5.18</v>
          </cell>
        </row>
        <row r="223">
          <cell r="B223">
            <v>219</v>
          </cell>
          <cell r="C223" t="str">
            <v>ﾁﾘﾝｸﾞﾕﾆｯﾄ</v>
          </cell>
          <cell r="D223" t="str">
            <v>123,000kcal/h</v>
          </cell>
          <cell r="E223" t="str">
            <v>37kw</v>
          </cell>
          <cell r="F223">
            <v>7.21</v>
          </cell>
        </row>
        <row r="224">
          <cell r="B224">
            <v>220</v>
          </cell>
          <cell r="C224" t="str">
            <v>ﾁﾘﾝｸﾞﾕﾆｯﾄ</v>
          </cell>
          <cell r="D224" t="str">
            <v>200,000kcal/h</v>
          </cell>
          <cell r="E224" t="str">
            <v>60kw</v>
          </cell>
          <cell r="F224">
            <v>8.56</v>
          </cell>
        </row>
        <row r="225">
          <cell r="B225">
            <v>221</v>
          </cell>
          <cell r="C225" t="str">
            <v>ﾁﾘﾝｸﾞﾕﾆｯﾄ</v>
          </cell>
          <cell r="D225" t="str">
            <v>247,000kcal/h</v>
          </cell>
          <cell r="E225" t="str">
            <v>75kw</v>
          </cell>
          <cell r="F225">
            <v>12.61</v>
          </cell>
        </row>
        <row r="226">
          <cell r="B226">
            <v>222</v>
          </cell>
          <cell r="C226" t="str">
            <v>ﾁﾘﾝｸﾞﾕﾆｯﾄ</v>
          </cell>
          <cell r="D226" t="str">
            <v>296,000kcal/h</v>
          </cell>
          <cell r="E226" t="str">
            <v>90kw</v>
          </cell>
          <cell r="F226">
            <v>13.06</v>
          </cell>
        </row>
        <row r="227">
          <cell r="B227">
            <v>223</v>
          </cell>
          <cell r="C227" t="str">
            <v>ﾁﾘﾝｸﾞﾕﾆｯﾄ(防振基礎)</v>
          </cell>
          <cell r="D227" t="str">
            <v>11,000kcal/h</v>
          </cell>
          <cell r="E227" t="str">
            <v>3.75kw</v>
          </cell>
          <cell r="F227">
            <v>1.8959999999999999</v>
          </cell>
        </row>
        <row r="228">
          <cell r="B228">
            <v>224</v>
          </cell>
          <cell r="C228" t="str">
            <v>ﾁﾘﾝｸﾞﾕﾆｯﾄ(防振基礎)</v>
          </cell>
          <cell r="D228" t="str">
            <v>17,000kcal/h</v>
          </cell>
          <cell r="E228" t="str">
            <v>5.5kw</v>
          </cell>
          <cell r="F228">
            <v>2.2679999999999998</v>
          </cell>
        </row>
        <row r="229">
          <cell r="B229">
            <v>225</v>
          </cell>
          <cell r="C229" t="str">
            <v>ﾁﾘﾝｸﾞﾕﾆｯﾄ(防振基礎)</v>
          </cell>
          <cell r="D229" t="str">
            <v>35,000kcal/h</v>
          </cell>
          <cell r="E229" t="str">
            <v>11kw</v>
          </cell>
          <cell r="F229">
            <v>3.78</v>
          </cell>
        </row>
        <row r="230">
          <cell r="B230">
            <v>226</v>
          </cell>
          <cell r="C230" t="str">
            <v>ﾁﾘﾝｸﾞﾕﾆｯﾄ(防振基礎)</v>
          </cell>
          <cell r="D230" t="str">
            <v>71,000kcal/h</v>
          </cell>
          <cell r="E230" t="str">
            <v>22kw</v>
          </cell>
          <cell r="F230">
            <v>6.2159999999999993</v>
          </cell>
        </row>
        <row r="231">
          <cell r="B231">
            <v>227</v>
          </cell>
          <cell r="C231" t="str">
            <v>ﾁﾘﾝｸﾞﾕﾆｯﾄ(防振基礎)</v>
          </cell>
          <cell r="D231" t="str">
            <v>123,000kcal/h</v>
          </cell>
          <cell r="E231" t="str">
            <v>37kw</v>
          </cell>
          <cell r="F231">
            <v>8.6519999999999992</v>
          </cell>
        </row>
        <row r="232">
          <cell r="B232">
            <v>228</v>
          </cell>
          <cell r="C232" t="str">
            <v>ﾁﾘﾝｸﾞﾕﾆｯﾄ(防振基礎)</v>
          </cell>
          <cell r="D232" t="str">
            <v>200,000kcal/h</v>
          </cell>
          <cell r="E232" t="str">
            <v>60kw</v>
          </cell>
          <cell r="F232">
            <v>10.272</v>
          </cell>
        </row>
        <row r="233">
          <cell r="B233">
            <v>229</v>
          </cell>
          <cell r="C233" t="str">
            <v>ﾁﾘﾝｸﾞﾕﾆｯﾄ(防振基礎)</v>
          </cell>
          <cell r="D233" t="str">
            <v>247,000kcal/h</v>
          </cell>
          <cell r="E233" t="str">
            <v>75kw</v>
          </cell>
          <cell r="F233">
            <v>15.131999999999998</v>
          </cell>
        </row>
        <row r="234">
          <cell r="B234">
            <v>230</v>
          </cell>
          <cell r="C234" t="str">
            <v>ﾁﾘﾝｸﾞﾕﾆｯﾄ(防振基礎)</v>
          </cell>
          <cell r="D234" t="str">
            <v>296,000kcal/h</v>
          </cell>
          <cell r="E234" t="str">
            <v>90kw</v>
          </cell>
          <cell r="F234">
            <v>15.672000000000001</v>
          </cell>
        </row>
        <row r="235">
          <cell r="B235">
            <v>231</v>
          </cell>
          <cell r="C235" t="str">
            <v>空気熱源ﾋｰﾄﾎﾟﾝﾌﾟﾕﾆｯﾄ</v>
          </cell>
          <cell r="D235" t="str">
            <v>5,400kcal/h</v>
          </cell>
          <cell r="E235" t="str">
            <v>2.2kw</v>
          </cell>
          <cell r="F235">
            <v>1.87</v>
          </cell>
        </row>
        <row r="236">
          <cell r="B236">
            <v>232</v>
          </cell>
          <cell r="C236" t="str">
            <v>空気熱源ﾋｰﾄﾎﾟﾝﾌﾟﾕﾆｯﾄ</v>
          </cell>
          <cell r="D236" t="str">
            <v>9,500kcal/h</v>
          </cell>
          <cell r="E236" t="str">
            <v>3.75kw</v>
          </cell>
          <cell r="F236">
            <v>2.31</v>
          </cell>
        </row>
        <row r="237">
          <cell r="B237">
            <v>233</v>
          </cell>
          <cell r="C237" t="str">
            <v>空気熱源ﾋｰﾄﾎﾟﾝﾌﾟﾕﾆｯﾄ</v>
          </cell>
          <cell r="D237" t="str">
            <v>13,000kcal/h</v>
          </cell>
          <cell r="E237" t="str">
            <v>5.5kw</v>
          </cell>
          <cell r="F237">
            <v>3.1</v>
          </cell>
        </row>
        <row r="238">
          <cell r="B238">
            <v>234</v>
          </cell>
          <cell r="C238" t="str">
            <v>空気熱源ﾋｰﾄﾎﾟﾝﾌﾟﾕﾆｯﾄ</v>
          </cell>
          <cell r="D238" t="str">
            <v>19,000kcal/h</v>
          </cell>
          <cell r="E238" t="str">
            <v>7.5kw</v>
          </cell>
          <cell r="F238">
            <v>3.46</v>
          </cell>
        </row>
        <row r="239">
          <cell r="B239">
            <v>235</v>
          </cell>
          <cell r="C239" t="str">
            <v>空気熱源ﾋｰﾄﾎﾟﾝﾌﾟﾕﾆｯﾄ</v>
          </cell>
          <cell r="D239" t="str">
            <v>27,000kcal/h</v>
          </cell>
          <cell r="E239" t="str">
            <v>11kw</v>
          </cell>
          <cell r="F239">
            <v>5.12</v>
          </cell>
        </row>
        <row r="240">
          <cell r="B240">
            <v>236</v>
          </cell>
          <cell r="C240" t="str">
            <v>空気熱源ﾋｰﾄﾎﾟﾝﾌﾟﾕﾆｯﾄ</v>
          </cell>
          <cell r="D240" t="str">
            <v>37,000kcal/h</v>
          </cell>
          <cell r="E240" t="str">
            <v>15kw</v>
          </cell>
          <cell r="F240">
            <v>5.33</v>
          </cell>
        </row>
        <row r="241">
          <cell r="B241">
            <v>237</v>
          </cell>
          <cell r="C241" t="str">
            <v>空気熱源ﾋｰﾄﾎﾟﾝﾌﾟﾕﾆｯﾄ</v>
          </cell>
          <cell r="D241" t="str">
            <v>57,000kcal/h</v>
          </cell>
          <cell r="E241" t="str">
            <v>22kw</v>
          </cell>
          <cell r="F241">
            <v>6.7</v>
          </cell>
        </row>
        <row r="242">
          <cell r="B242">
            <v>238</v>
          </cell>
          <cell r="C242" t="str">
            <v>空気熱源ﾋｰﾄﾎﾟﾝﾌﾟﾕﾆｯﾄ</v>
          </cell>
          <cell r="D242" t="str">
            <v>90,000kcal/h</v>
          </cell>
          <cell r="E242" t="str">
            <v>33kw</v>
          </cell>
          <cell r="F242">
            <v>10.31</v>
          </cell>
        </row>
        <row r="243">
          <cell r="B243">
            <v>239</v>
          </cell>
          <cell r="C243" t="str">
            <v>空気熱源ﾋｰﾄﾎﾟﾝﾌﾟﾕﾆｯﾄ</v>
          </cell>
          <cell r="D243" t="str">
            <v>110,000kcal/h</v>
          </cell>
          <cell r="E243" t="str">
            <v>37kw</v>
          </cell>
          <cell r="F243">
            <v>10.88</v>
          </cell>
        </row>
        <row r="244">
          <cell r="B244">
            <v>240</v>
          </cell>
          <cell r="C244" t="str">
            <v>小形二重効用直焚吸収冷温水機</v>
          </cell>
          <cell r="D244">
            <v>20</v>
          </cell>
          <cell r="E244" t="str">
            <v>UST</v>
          </cell>
          <cell r="F244">
            <v>6.28</v>
          </cell>
        </row>
        <row r="245">
          <cell r="B245">
            <v>241</v>
          </cell>
          <cell r="C245" t="str">
            <v>小形二重効用直焚吸収冷温水機</v>
          </cell>
          <cell r="D245">
            <v>30</v>
          </cell>
          <cell r="E245" t="str">
            <v>UST</v>
          </cell>
          <cell r="F245">
            <v>8.44</v>
          </cell>
        </row>
        <row r="246">
          <cell r="B246">
            <v>242</v>
          </cell>
          <cell r="C246" t="str">
            <v>小形二重効用直焚吸収冷温水機</v>
          </cell>
          <cell r="D246">
            <v>40</v>
          </cell>
          <cell r="E246" t="str">
            <v>UST</v>
          </cell>
          <cell r="F246">
            <v>10.6</v>
          </cell>
        </row>
        <row r="247">
          <cell r="B247">
            <v>243</v>
          </cell>
          <cell r="C247" t="str">
            <v>小形二重効用直焚吸収冷温水機</v>
          </cell>
          <cell r="D247">
            <v>50</v>
          </cell>
          <cell r="E247" t="str">
            <v>UST</v>
          </cell>
          <cell r="F247">
            <v>12.76</v>
          </cell>
        </row>
        <row r="248">
          <cell r="B248">
            <v>244</v>
          </cell>
          <cell r="C248" t="str">
            <v>直焚吸収冷温水機</v>
          </cell>
          <cell r="D248">
            <v>75</v>
          </cell>
          <cell r="E248" t="str">
            <v>UST</v>
          </cell>
          <cell r="F248">
            <v>18.16</v>
          </cell>
        </row>
        <row r="249">
          <cell r="B249">
            <v>245</v>
          </cell>
          <cell r="C249" t="str">
            <v>直焚吸収冷温水機</v>
          </cell>
          <cell r="D249">
            <v>100</v>
          </cell>
          <cell r="E249" t="str">
            <v>UST</v>
          </cell>
          <cell r="F249">
            <v>23.56</v>
          </cell>
        </row>
        <row r="250">
          <cell r="B250">
            <v>246</v>
          </cell>
          <cell r="C250" t="str">
            <v>直焚吸収冷温水機</v>
          </cell>
          <cell r="D250">
            <v>125</v>
          </cell>
          <cell r="E250" t="str">
            <v>UST</v>
          </cell>
          <cell r="F250">
            <v>25.74</v>
          </cell>
        </row>
        <row r="251">
          <cell r="B251">
            <v>247</v>
          </cell>
          <cell r="C251" t="str">
            <v>直焚吸収冷温水機</v>
          </cell>
          <cell r="D251">
            <v>150</v>
          </cell>
          <cell r="E251" t="str">
            <v>UST</v>
          </cell>
          <cell r="F251">
            <v>30.54</v>
          </cell>
        </row>
        <row r="252">
          <cell r="B252">
            <v>248</v>
          </cell>
          <cell r="C252" t="str">
            <v>直焚吸収冷温水機</v>
          </cell>
          <cell r="D252">
            <v>170</v>
          </cell>
          <cell r="E252" t="str">
            <v>UST</v>
          </cell>
          <cell r="F252">
            <v>34.380000000000003</v>
          </cell>
        </row>
        <row r="253">
          <cell r="B253">
            <v>249</v>
          </cell>
          <cell r="C253" t="str">
            <v>直焚吸収冷温水機</v>
          </cell>
          <cell r="D253">
            <v>205</v>
          </cell>
          <cell r="E253" t="str">
            <v>UST</v>
          </cell>
          <cell r="F253">
            <v>41.1</v>
          </cell>
        </row>
        <row r="254">
          <cell r="B254">
            <v>250</v>
          </cell>
          <cell r="C254" t="str">
            <v>直焚吸収冷温水機</v>
          </cell>
          <cell r="D254">
            <v>255</v>
          </cell>
          <cell r="E254" t="str">
            <v>UST</v>
          </cell>
          <cell r="F254">
            <v>50.7</v>
          </cell>
        </row>
        <row r="255">
          <cell r="B255">
            <v>251</v>
          </cell>
          <cell r="C255" t="str">
            <v>直焚吸収冷温水機</v>
          </cell>
          <cell r="D255">
            <v>300</v>
          </cell>
          <cell r="E255" t="str">
            <v>UST</v>
          </cell>
          <cell r="F255">
            <v>59.34</v>
          </cell>
        </row>
        <row r="256">
          <cell r="B256">
            <v>252</v>
          </cell>
          <cell r="C256" t="str">
            <v>冷却塔(FRP)</v>
          </cell>
          <cell r="D256">
            <v>5</v>
          </cell>
          <cell r="E256" t="str">
            <v>RT</v>
          </cell>
          <cell r="F256">
            <v>1.18</v>
          </cell>
        </row>
        <row r="257">
          <cell r="B257">
            <v>253</v>
          </cell>
          <cell r="C257" t="str">
            <v>冷却塔(FRP)</v>
          </cell>
          <cell r="D257">
            <v>7.5</v>
          </cell>
          <cell r="E257" t="str">
            <v>RT</v>
          </cell>
          <cell r="F257">
            <v>1.27</v>
          </cell>
        </row>
        <row r="258">
          <cell r="B258">
            <v>254</v>
          </cell>
          <cell r="C258" t="str">
            <v>冷却塔(FRP)</v>
          </cell>
          <cell r="D258">
            <v>10</v>
          </cell>
          <cell r="E258" t="str">
            <v>RT</v>
          </cell>
          <cell r="F258">
            <v>1.31</v>
          </cell>
        </row>
        <row r="259">
          <cell r="B259">
            <v>255</v>
          </cell>
          <cell r="C259" t="str">
            <v>冷却塔(FRP)</v>
          </cell>
          <cell r="D259">
            <v>15</v>
          </cell>
          <cell r="E259" t="str">
            <v>RT</v>
          </cell>
          <cell r="F259">
            <v>1.51</v>
          </cell>
        </row>
        <row r="260">
          <cell r="B260">
            <v>256</v>
          </cell>
          <cell r="C260" t="str">
            <v>冷却塔(FRP)</v>
          </cell>
          <cell r="D260">
            <v>20</v>
          </cell>
          <cell r="E260" t="str">
            <v>RT</v>
          </cell>
          <cell r="F260">
            <v>1.59</v>
          </cell>
        </row>
        <row r="261">
          <cell r="B261">
            <v>257</v>
          </cell>
          <cell r="C261" t="str">
            <v>冷却塔(FRP)</v>
          </cell>
          <cell r="D261">
            <v>25</v>
          </cell>
          <cell r="E261" t="str">
            <v>RT</v>
          </cell>
          <cell r="F261">
            <v>1.71</v>
          </cell>
        </row>
        <row r="262">
          <cell r="B262">
            <v>258</v>
          </cell>
          <cell r="C262" t="str">
            <v>冷却塔(FRP)</v>
          </cell>
          <cell r="D262">
            <v>30</v>
          </cell>
          <cell r="E262" t="str">
            <v>RT</v>
          </cell>
          <cell r="F262">
            <v>1.95</v>
          </cell>
        </row>
        <row r="263">
          <cell r="B263">
            <v>259</v>
          </cell>
          <cell r="C263" t="str">
            <v>冷却塔(FRP)</v>
          </cell>
          <cell r="D263">
            <v>40</v>
          </cell>
          <cell r="E263" t="str">
            <v>RT</v>
          </cell>
          <cell r="F263">
            <v>2.52</v>
          </cell>
        </row>
        <row r="264">
          <cell r="B264">
            <v>260</v>
          </cell>
          <cell r="C264" t="str">
            <v>冷却塔(FRP)</v>
          </cell>
          <cell r="D264">
            <v>50</v>
          </cell>
          <cell r="E264" t="str">
            <v>RT</v>
          </cell>
          <cell r="F264">
            <v>2.93</v>
          </cell>
        </row>
        <row r="265">
          <cell r="B265">
            <v>261</v>
          </cell>
          <cell r="C265" t="str">
            <v>冷却塔(FRP)</v>
          </cell>
          <cell r="D265">
            <v>60</v>
          </cell>
          <cell r="E265" t="str">
            <v>RT</v>
          </cell>
          <cell r="F265">
            <v>3.33</v>
          </cell>
        </row>
        <row r="266">
          <cell r="B266">
            <v>262</v>
          </cell>
          <cell r="C266" t="str">
            <v>冷却塔(FRP)</v>
          </cell>
          <cell r="D266">
            <v>80</v>
          </cell>
          <cell r="E266" t="str">
            <v>RT</v>
          </cell>
          <cell r="F266">
            <v>4.47</v>
          </cell>
        </row>
        <row r="267">
          <cell r="B267">
            <v>263</v>
          </cell>
          <cell r="C267" t="str">
            <v>空気熱源ﾊﾟｯｹｰｼﾞ(直吹･ﾀﾞｸﾄ接続)･室内機</v>
          </cell>
          <cell r="D267">
            <v>12.5</v>
          </cell>
          <cell r="E267" t="str">
            <v>kw</v>
          </cell>
          <cell r="F267">
            <v>0.95</v>
          </cell>
        </row>
        <row r="268">
          <cell r="B268">
            <v>264</v>
          </cell>
          <cell r="C268" t="str">
            <v>空気熱源ﾊﾟｯｹｰｼﾞ(直吹･ﾀﾞｸﾄ接続)･室外機</v>
          </cell>
          <cell r="D268">
            <v>12.5</v>
          </cell>
          <cell r="E268" t="str">
            <v>kw</v>
          </cell>
          <cell r="F268">
            <v>0.94</v>
          </cell>
        </row>
        <row r="269">
          <cell r="B269">
            <v>265</v>
          </cell>
          <cell r="C269" t="str">
            <v>空気熱源ﾊﾟｯｹｰｼﾞ(直吹･ﾀﾞｸﾄ接続)･室内機</v>
          </cell>
          <cell r="D269">
            <v>18</v>
          </cell>
          <cell r="E269" t="str">
            <v>kw</v>
          </cell>
          <cell r="F269">
            <v>1.3</v>
          </cell>
        </row>
        <row r="270">
          <cell r="B270">
            <v>266</v>
          </cell>
          <cell r="C270" t="str">
            <v>空気熱源ﾊﾟｯｹｰｼﾞ(直吹･ﾀﾞｸﾄ接続)･室外機</v>
          </cell>
          <cell r="D270">
            <v>18</v>
          </cell>
          <cell r="E270" t="str">
            <v>kw</v>
          </cell>
          <cell r="F270">
            <v>0.52</v>
          </cell>
        </row>
        <row r="271">
          <cell r="B271">
            <v>267</v>
          </cell>
          <cell r="C271" t="str">
            <v>空気熱源ﾊﾟｯｹｰｼﾞ(直吹･ﾀﾞｸﾄ接続)･室内機</v>
          </cell>
          <cell r="D271">
            <v>25</v>
          </cell>
          <cell r="E271" t="str">
            <v>kw</v>
          </cell>
          <cell r="F271">
            <v>1.59</v>
          </cell>
        </row>
        <row r="272">
          <cell r="B272">
            <v>268</v>
          </cell>
          <cell r="C272" t="str">
            <v>空気熱源ﾊﾟｯｹｰｼﾞ(直吹･ﾀﾞｸﾄ接続)･室外機</v>
          </cell>
          <cell r="D272">
            <v>25</v>
          </cell>
          <cell r="E272" t="str">
            <v>kw</v>
          </cell>
          <cell r="F272">
            <v>0.65</v>
          </cell>
        </row>
        <row r="273">
          <cell r="B273">
            <v>269</v>
          </cell>
          <cell r="C273" t="str">
            <v>空気熱源ﾊﾟｯｹｰｼﾞ(直吹･ﾀﾞｸﾄ接続)･室内機</v>
          </cell>
          <cell r="D273">
            <v>35.5</v>
          </cell>
          <cell r="E273" t="str">
            <v>kw</v>
          </cell>
          <cell r="F273">
            <v>2.59</v>
          </cell>
        </row>
        <row r="274">
          <cell r="B274">
            <v>270</v>
          </cell>
          <cell r="C274" t="str">
            <v>空気熱源ﾊﾟｯｹｰｼﾞ(直吹･ﾀﾞｸﾄ接続)･室外機</v>
          </cell>
          <cell r="D274">
            <v>35.5</v>
          </cell>
          <cell r="E274" t="str">
            <v>kw</v>
          </cell>
          <cell r="F274">
            <v>1.1200000000000001</v>
          </cell>
        </row>
        <row r="275">
          <cell r="B275">
            <v>271</v>
          </cell>
          <cell r="C275" t="str">
            <v>空気熱源ﾊﾟｯｹｰｼﾞ(直吹･ﾀﾞｸﾄ接続)･室内機</v>
          </cell>
          <cell r="D275">
            <v>50</v>
          </cell>
          <cell r="E275" t="str">
            <v>kw</v>
          </cell>
          <cell r="F275">
            <v>3.2</v>
          </cell>
        </row>
        <row r="276">
          <cell r="B276">
            <v>272</v>
          </cell>
          <cell r="C276" t="str">
            <v>空気熱源ﾊﾟｯｹｰｼﾞ(直吹･ﾀﾞｸﾄ接続)･室外機</v>
          </cell>
          <cell r="D276">
            <v>50</v>
          </cell>
          <cell r="E276" t="str">
            <v>kw</v>
          </cell>
          <cell r="F276">
            <v>1.1399999999999999</v>
          </cell>
        </row>
        <row r="277">
          <cell r="B277">
            <v>273</v>
          </cell>
          <cell r="C277" t="str">
            <v>空気熱源ﾊﾟｯｹｰｼﾞ(直吹･ﾀﾞｸﾄ接続)･室内機</v>
          </cell>
          <cell r="D277">
            <v>56</v>
          </cell>
          <cell r="E277" t="str">
            <v>kw</v>
          </cell>
          <cell r="F277">
            <v>3.5</v>
          </cell>
        </row>
        <row r="278">
          <cell r="B278">
            <v>274</v>
          </cell>
          <cell r="C278" t="str">
            <v>空気熱源ﾊﾟｯｹｰｼﾞ(直吹･ﾀﾞｸﾄ接続)･室外機</v>
          </cell>
          <cell r="D278">
            <v>56</v>
          </cell>
          <cell r="E278" t="str">
            <v>kw</v>
          </cell>
          <cell r="F278">
            <v>1.29</v>
          </cell>
        </row>
        <row r="279">
          <cell r="B279">
            <v>275</v>
          </cell>
          <cell r="C279" t="str">
            <v>空気熱源ﾊﾟｯｹｰｼﾞ(直吹･ﾀﾞｸﾄ接続)･室内機</v>
          </cell>
          <cell r="D279">
            <v>71</v>
          </cell>
          <cell r="E279" t="str">
            <v>kw</v>
          </cell>
          <cell r="F279">
            <v>4.4400000000000004</v>
          </cell>
        </row>
        <row r="280">
          <cell r="B280">
            <v>276</v>
          </cell>
          <cell r="C280" t="str">
            <v>空気熱源ﾊﾟｯｹｰｼﾞ(直吹･ﾀﾞｸﾄ接続)･室外機</v>
          </cell>
          <cell r="D280">
            <v>71</v>
          </cell>
          <cell r="E280" t="str">
            <v>kw</v>
          </cell>
          <cell r="F280">
            <v>1.82</v>
          </cell>
        </row>
        <row r="281">
          <cell r="B281">
            <v>277</v>
          </cell>
          <cell r="C281" t="str">
            <v>空気熱源ﾊﾟｯｹｰｼﾞ(直吹･ﾀﾞｸﾄ接続)･室外機(天井吊)</v>
          </cell>
          <cell r="D281">
            <v>12.5</v>
          </cell>
          <cell r="E281" t="str">
            <v>kw</v>
          </cell>
          <cell r="F281">
            <v>1.88</v>
          </cell>
        </row>
        <row r="282">
          <cell r="B282">
            <v>278</v>
          </cell>
          <cell r="C282" t="str">
            <v>空気熱源ﾊﾟｯｹｰｼﾞ(直吹･ﾀﾞｸﾄ接続)･室外機(天井吊)</v>
          </cell>
          <cell r="D282">
            <v>18</v>
          </cell>
          <cell r="E282" t="str">
            <v>kw</v>
          </cell>
          <cell r="F282">
            <v>1.04</v>
          </cell>
        </row>
        <row r="283">
          <cell r="B283">
            <v>279</v>
          </cell>
          <cell r="C283" t="str">
            <v>空気熱源ﾊﾟｯｹｰｼﾞ(直吹･ﾀﾞｸﾄ接続)･室外機(天井吊)</v>
          </cell>
          <cell r="D283">
            <v>25</v>
          </cell>
          <cell r="E283" t="str">
            <v>kw</v>
          </cell>
          <cell r="F283">
            <v>1.3</v>
          </cell>
        </row>
        <row r="284">
          <cell r="B284">
            <v>280</v>
          </cell>
          <cell r="C284" t="str">
            <v>空気熱源ﾊﾟｯｹｰｼﾞ(直吹･ﾀﾞｸﾄ接続)･室外機(天井吊)</v>
          </cell>
          <cell r="D284">
            <v>35.5</v>
          </cell>
          <cell r="E284" t="str">
            <v>kw</v>
          </cell>
          <cell r="F284">
            <v>2.2400000000000002</v>
          </cell>
        </row>
        <row r="285">
          <cell r="B285">
            <v>281</v>
          </cell>
          <cell r="C285" t="str">
            <v>空気熱源ﾊﾟｯｹｰｼﾞ(直吹･ﾀﾞｸﾄ接続)･室外機(天井吊)</v>
          </cell>
          <cell r="D285">
            <v>50</v>
          </cell>
          <cell r="E285" t="str">
            <v>kw</v>
          </cell>
          <cell r="F285">
            <v>2.2799999999999998</v>
          </cell>
        </row>
        <row r="286">
          <cell r="B286">
            <v>282</v>
          </cell>
          <cell r="C286" t="str">
            <v>空気熱源ﾊﾟｯｹｰｼﾞ(直吹･ﾀﾞｸﾄ接続)･室外機(天井吊)</v>
          </cell>
          <cell r="D286">
            <v>56</v>
          </cell>
          <cell r="E286" t="str">
            <v>kw</v>
          </cell>
          <cell r="F286">
            <v>2.58</v>
          </cell>
        </row>
        <row r="287">
          <cell r="B287">
            <v>283</v>
          </cell>
          <cell r="C287" t="str">
            <v>空気熱源ﾊﾟｯｹｰｼﾞ(直吹･ﾀﾞｸﾄ接続)･室外機(天井吊)</v>
          </cell>
          <cell r="D287">
            <v>71</v>
          </cell>
          <cell r="E287" t="str">
            <v>kw</v>
          </cell>
          <cell r="F287">
            <v>3.64</v>
          </cell>
        </row>
        <row r="288">
          <cell r="B288">
            <v>284</v>
          </cell>
          <cell r="C288" t="str">
            <v>ｳｲﾝｸﾞﾎﾟﾝﾌﾟ</v>
          </cell>
          <cell r="D288">
            <v>12.5</v>
          </cell>
          <cell r="E288" t="str">
            <v>kw</v>
          </cell>
          <cell r="F288">
            <v>1.1279999999999999</v>
          </cell>
        </row>
        <row r="289">
          <cell r="B289">
            <v>285</v>
          </cell>
          <cell r="C289" t="str">
            <v>空気熱源ﾊﾟｯｹｰｼﾞ(直吹･ﾀﾞｸﾄ接続)･室外機(防振基礎)</v>
          </cell>
          <cell r="D289">
            <v>18</v>
          </cell>
          <cell r="E289" t="str">
            <v>kw</v>
          </cell>
          <cell r="F289">
            <v>0.624</v>
          </cell>
        </row>
        <row r="290">
          <cell r="B290">
            <v>286</v>
          </cell>
          <cell r="C290" t="str">
            <v>空気熱源ﾊﾟｯｹｰｼﾞ(直吹･ﾀﾞｸﾄ接続)･室外機(防振基礎)</v>
          </cell>
          <cell r="D290">
            <v>25</v>
          </cell>
          <cell r="E290" t="str">
            <v>kw</v>
          </cell>
          <cell r="F290">
            <v>0.78</v>
          </cell>
        </row>
        <row r="291">
          <cell r="B291">
            <v>287</v>
          </cell>
          <cell r="C291" t="str">
            <v>空気熱源ﾊﾟｯｹｰｼﾞ(直吹･ﾀﾞｸﾄ接続)･室外機(防振基礎)</v>
          </cell>
          <cell r="D291">
            <v>35.5</v>
          </cell>
          <cell r="E291" t="str">
            <v>kw</v>
          </cell>
          <cell r="F291">
            <v>1.3440000000000001</v>
          </cell>
        </row>
        <row r="292">
          <cell r="B292">
            <v>288</v>
          </cell>
          <cell r="C292" t="str">
            <v>空気熱源ﾊﾟｯｹｰｼﾞ(直吹･ﾀﾞｸﾄ接続)･室外機(防振基礎)</v>
          </cell>
          <cell r="D292">
            <v>50</v>
          </cell>
          <cell r="E292" t="str">
            <v>kw</v>
          </cell>
          <cell r="F292">
            <v>1.3679999999999999</v>
          </cell>
        </row>
        <row r="293">
          <cell r="B293">
            <v>289</v>
          </cell>
          <cell r="C293" t="str">
            <v>空気熱源ﾊﾟｯｹｰｼﾞ(直吹･ﾀﾞｸﾄ接続)･室外機(防振基礎)</v>
          </cell>
          <cell r="D293">
            <v>56</v>
          </cell>
          <cell r="E293" t="str">
            <v>kw</v>
          </cell>
          <cell r="F293">
            <v>1.548</v>
          </cell>
        </row>
        <row r="294">
          <cell r="B294">
            <v>290</v>
          </cell>
          <cell r="C294" t="str">
            <v>空気熱源ﾊﾟｯｹｰｼﾞ(直吹･ﾀﾞｸﾄ接続)･室外機(防振基礎)</v>
          </cell>
          <cell r="D294">
            <v>71</v>
          </cell>
          <cell r="E294" t="str">
            <v>kw</v>
          </cell>
          <cell r="F294">
            <v>2.1840000000000002</v>
          </cell>
        </row>
        <row r="295">
          <cell r="B295">
            <v>291</v>
          </cell>
          <cell r="C295" t="str">
            <v>空気熱源ﾊﾟｯｹｰｼﾞ室外機</v>
          </cell>
          <cell r="D295">
            <v>2.8</v>
          </cell>
          <cell r="E295" t="str">
            <v>kw</v>
          </cell>
          <cell r="F295">
            <v>0.45</v>
          </cell>
        </row>
        <row r="296">
          <cell r="B296">
            <v>292</v>
          </cell>
          <cell r="C296" t="str">
            <v>空気熱源ﾊﾟｯｹｰｼﾞ室外機</v>
          </cell>
          <cell r="D296">
            <v>3.2</v>
          </cell>
          <cell r="E296" t="str">
            <v>kw</v>
          </cell>
          <cell r="F296">
            <v>0.55000000000000004</v>
          </cell>
        </row>
        <row r="297">
          <cell r="B297">
            <v>293</v>
          </cell>
          <cell r="C297" t="str">
            <v>空気熱源ﾊﾟｯｹｰｼﾞ室外機</v>
          </cell>
          <cell r="D297">
            <v>4</v>
          </cell>
          <cell r="E297" t="str">
            <v>kw</v>
          </cell>
          <cell r="F297">
            <v>0.57999999999999996</v>
          </cell>
        </row>
        <row r="298">
          <cell r="B298">
            <v>294</v>
          </cell>
          <cell r="C298" t="str">
            <v>空気熱源ﾊﾟｯｹｰｼﾞ室外機</v>
          </cell>
          <cell r="D298">
            <v>4.5</v>
          </cell>
          <cell r="E298" t="str">
            <v>kw</v>
          </cell>
          <cell r="F298">
            <v>0.62</v>
          </cell>
        </row>
        <row r="299">
          <cell r="B299">
            <v>295</v>
          </cell>
          <cell r="C299" t="str">
            <v>空気熱源ﾊﾟｯｹｰｼﾞ室外機</v>
          </cell>
          <cell r="D299">
            <v>5</v>
          </cell>
          <cell r="E299" t="str">
            <v>kw</v>
          </cell>
          <cell r="F299">
            <v>0.66</v>
          </cell>
        </row>
        <row r="300">
          <cell r="B300">
            <v>296</v>
          </cell>
          <cell r="C300" t="str">
            <v>空気熱源ﾊﾟｯｹｰｼﾞ室外機</v>
          </cell>
          <cell r="D300">
            <v>5.6</v>
          </cell>
          <cell r="E300" t="str">
            <v>kw</v>
          </cell>
          <cell r="F300">
            <v>0.77</v>
          </cell>
        </row>
        <row r="301">
          <cell r="B301">
            <v>297</v>
          </cell>
          <cell r="C301" t="str">
            <v>空気熱源ﾊﾟｯｹｰｼﾞ室外機</v>
          </cell>
          <cell r="D301">
            <v>6.3</v>
          </cell>
          <cell r="E301" t="str">
            <v>kw</v>
          </cell>
          <cell r="F301">
            <v>0.8</v>
          </cell>
        </row>
        <row r="302">
          <cell r="B302">
            <v>298</v>
          </cell>
          <cell r="C302" t="str">
            <v>空気熱源ﾊﾟｯｹｰｼﾞ室外機</v>
          </cell>
          <cell r="D302">
            <v>7.1</v>
          </cell>
          <cell r="E302" t="str">
            <v>kw</v>
          </cell>
          <cell r="F302">
            <v>0.83</v>
          </cell>
        </row>
        <row r="303">
          <cell r="B303">
            <v>299</v>
          </cell>
          <cell r="C303" t="str">
            <v>空気熱源ﾊﾟｯｹｰｼﾞ室外機</v>
          </cell>
          <cell r="D303">
            <v>8</v>
          </cell>
          <cell r="E303" t="str">
            <v>kw</v>
          </cell>
          <cell r="F303">
            <v>0.98</v>
          </cell>
        </row>
        <row r="304">
          <cell r="B304">
            <v>300</v>
          </cell>
          <cell r="C304" t="str">
            <v>空気熱源ﾊﾟｯｹｰｼﾞ室外機</v>
          </cell>
          <cell r="D304">
            <v>10</v>
          </cell>
          <cell r="E304" t="str">
            <v>kw</v>
          </cell>
          <cell r="F304">
            <v>1.0900000000000001</v>
          </cell>
        </row>
        <row r="305">
          <cell r="B305">
            <v>301</v>
          </cell>
          <cell r="C305" t="str">
            <v>空気熱源ﾊﾟｯｹｰｼﾞ室外機</v>
          </cell>
          <cell r="D305">
            <v>12.5</v>
          </cell>
          <cell r="E305" t="str">
            <v>kw</v>
          </cell>
          <cell r="F305">
            <v>1.24</v>
          </cell>
        </row>
        <row r="306">
          <cell r="B306">
            <v>302</v>
          </cell>
          <cell r="C306" t="str">
            <v>空気熱源ﾊﾟｯｹｰｼﾞ室外機</v>
          </cell>
          <cell r="D306">
            <v>14</v>
          </cell>
          <cell r="E306" t="str">
            <v>kw</v>
          </cell>
          <cell r="F306">
            <v>1.28</v>
          </cell>
        </row>
        <row r="307">
          <cell r="B307">
            <v>303</v>
          </cell>
          <cell r="C307" t="str">
            <v>空気熱源ﾊﾟｯｹｰｼﾞ室外機</v>
          </cell>
          <cell r="D307">
            <v>20</v>
          </cell>
          <cell r="E307" t="str">
            <v>kw</v>
          </cell>
          <cell r="F307">
            <v>2.29</v>
          </cell>
        </row>
        <row r="308">
          <cell r="B308">
            <v>304</v>
          </cell>
          <cell r="C308" t="str">
            <v>空気熱源ﾊﾟｯｹｰｼﾞ室外機</v>
          </cell>
          <cell r="D308">
            <v>25</v>
          </cell>
          <cell r="E308" t="str">
            <v>kw</v>
          </cell>
          <cell r="F308">
            <v>2.56</v>
          </cell>
        </row>
        <row r="309">
          <cell r="B309">
            <v>305</v>
          </cell>
          <cell r="C309" t="str">
            <v>空気熱源ﾊﾟｯｹｰｼﾞ室外機(天井吊)</v>
          </cell>
          <cell r="D309">
            <v>2.8</v>
          </cell>
          <cell r="E309" t="str">
            <v>kw</v>
          </cell>
          <cell r="F309">
            <v>0.9</v>
          </cell>
        </row>
        <row r="310">
          <cell r="B310">
            <v>306</v>
          </cell>
          <cell r="C310" t="str">
            <v>空気熱源ﾊﾟｯｹｰｼﾞ室外機(天井吊)</v>
          </cell>
          <cell r="D310">
            <v>3.2</v>
          </cell>
          <cell r="E310" t="str">
            <v>kw</v>
          </cell>
          <cell r="F310">
            <v>1.1000000000000001</v>
          </cell>
        </row>
        <row r="311">
          <cell r="B311">
            <v>307</v>
          </cell>
          <cell r="C311" t="str">
            <v>空気熱源ﾊﾟｯｹｰｼﾞ室外機(天井吊)</v>
          </cell>
          <cell r="D311">
            <v>4</v>
          </cell>
          <cell r="E311" t="str">
            <v>kw</v>
          </cell>
          <cell r="F311">
            <v>1.1599999999999999</v>
          </cell>
        </row>
        <row r="312">
          <cell r="B312">
            <v>308</v>
          </cell>
          <cell r="C312" t="str">
            <v>空気熱源ﾊﾟｯｹｰｼﾞ室外機(天井吊)</v>
          </cell>
          <cell r="D312">
            <v>4.5</v>
          </cell>
          <cell r="E312" t="str">
            <v>kw</v>
          </cell>
          <cell r="F312">
            <v>1.24</v>
          </cell>
        </row>
        <row r="313">
          <cell r="B313">
            <v>309</v>
          </cell>
          <cell r="C313" t="str">
            <v>空気熱源ﾊﾟｯｹｰｼﾞ室外機(天井吊)</v>
          </cell>
          <cell r="D313">
            <v>5</v>
          </cell>
          <cell r="E313" t="str">
            <v>kw</v>
          </cell>
          <cell r="F313">
            <v>1.32</v>
          </cell>
        </row>
        <row r="314">
          <cell r="B314">
            <v>310</v>
          </cell>
          <cell r="C314" t="str">
            <v>空気熱源ﾊﾟｯｹｰｼﾞ室外機(天井吊)</v>
          </cell>
          <cell r="D314">
            <v>5.6</v>
          </cell>
          <cell r="E314" t="str">
            <v>kw</v>
          </cell>
          <cell r="F314">
            <v>1.54</v>
          </cell>
        </row>
        <row r="315">
          <cell r="B315">
            <v>311</v>
          </cell>
          <cell r="C315" t="str">
            <v>空気熱源ﾊﾟｯｹｰｼﾞ室外機(天井吊)</v>
          </cell>
          <cell r="D315">
            <v>6.3</v>
          </cell>
          <cell r="E315" t="str">
            <v>kw</v>
          </cell>
          <cell r="F315">
            <v>1.6</v>
          </cell>
        </row>
        <row r="316">
          <cell r="B316">
            <v>312</v>
          </cell>
          <cell r="C316" t="str">
            <v>空気熱源ﾊﾟｯｹｰｼﾞ室外機(天井吊)</v>
          </cell>
          <cell r="D316">
            <v>7.1</v>
          </cell>
          <cell r="E316" t="str">
            <v>kw</v>
          </cell>
          <cell r="F316">
            <v>1.66</v>
          </cell>
        </row>
        <row r="317">
          <cell r="B317">
            <v>313</v>
          </cell>
          <cell r="C317" t="str">
            <v>空気熱源ﾊﾟｯｹｰｼﾞ室外機(天井吊)</v>
          </cell>
          <cell r="D317">
            <v>8</v>
          </cell>
          <cell r="E317" t="str">
            <v>kw</v>
          </cell>
          <cell r="F317">
            <v>1.96</v>
          </cell>
        </row>
        <row r="318">
          <cell r="B318">
            <v>314</v>
          </cell>
          <cell r="C318" t="str">
            <v>空気熱源ﾊﾟｯｹｰｼﾞ室外機(天井吊)</v>
          </cell>
          <cell r="D318">
            <v>10</v>
          </cell>
          <cell r="E318" t="str">
            <v>kw</v>
          </cell>
          <cell r="F318">
            <v>2.1800000000000002</v>
          </cell>
        </row>
        <row r="319">
          <cell r="B319">
            <v>315</v>
          </cell>
          <cell r="C319" t="str">
            <v>空気熱源ﾊﾟｯｹｰｼﾞ室外機(天井吊)</v>
          </cell>
          <cell r="D319">
            <v>12.5</v>
          </cell>
          <cell r="E319" t="str">
            <v>kw</v>
          </cell>
          <cell r="F319">
            <v>2.48</v>
          </cell>
        </row>
        <row r="320">
          <cell r="B320">
            <v>316</v>
          </cell>
          <cell r="C320" t="str">
            <v>空気熱源ﾊﾟｯｹｰｼﾞ室外機(天井吊)</v>
          </cell>
          <cell r="D320">
            <v>14</v>
          </cell>
          <cell r="E320" t="str">
            <v>kw</v>
          </cell>
          <cell r="F320">
            <v>2.56</v>
          </cell>
        </row>
        <row r="321">
          <cell r="B321">
            <v>317</v>
          </cell>
          <cell r="C321" t="str">
            <v>空気熱源ﾊﾟｯｹｰｼﾞ室外機(天井吊)</v>
          </cell>
          <cell r="D321">
            <v>20</v>
          </cell>
          <cell r="E321" t="str">
            <v>kw</v>
          </cell>
          <cell r="F321">
            <v>4.58</v>
          </cell>
        </row>
        <row r="322">
          <cell r="B322">
            <v>318</v>
          </cell>
          <cell r="C322" t="str">
            <v>空気熱源ﾊﾟｯｹｰｼﾞ室外機(天井吊)</v>
          </cell>
          <cell r="D322">
            <v>25</v>
          </cell>
          <cell r="E322" t="str">
            <v>kw</v>
          </cell>
          <cell r="F322">
            <v>5.12</v>
          </cell>
        </row>
        <row r="323">
          <cell r="B323">
            <v>319</v>
          </cell>
          <cell r="C323" t="str">
            <v>空気熱源ﾊﾟｯｹｰｼﾞ室外機(防振基礎)</v>
          </cell>
          <cell r="D323">
            <v>2.8</v>
          </cell>
          <cell r="E323" t="str">
            <v>kw</v>
          </cell>
          <cell r="F323">
            <v>0.54</v>
          </cell>
        </row>
        <row r="324">
          <cell r="B324">
            <v>320</v>
          </cell>
          <cell r="C324" t="str">
            <v>空気熱源ﾊﾟｯｹｰｼﾞ室外機(防振基礎)</v>
          </cell>
          <cell r="D324">
            <v>3.2</v>
          </cell>
          <cell r="E324" t="str">
            <v>kw</v>
          </cell>
          <cell r="F324">
            <v>0.66</v>
          </cell>
        </row>
        <row r="325">
          <cell r="B325">
            <v>321</v>
          </cell>
          <cell r="C325" t="str">
            <v>空気熱源ﾊﾟｯｹｰｼﾞ室外機(防振基礎)</v>
          </cell>
          <cell r="D325">
            <v>4</v>
          </cell>
          <cell r="E325" t="str">
            <v>kw</v>
          </cell>
          <cell r="F325">
            <v>0.69599999999999995</v>
          </cell>
        </row>
        <row r="326">
          <cell r="B326">
            <v>322</v>
          </cell>
          <cell r="C326" t="str">
            <v>空気熱源ﾊﾟｯｹｰｼﾞ室外機(防振基礎)</v>
          </cell>
          <cell r="D326">
            <v>4.5</v>
          </cell>
          <cell r="E326" t="str">
            <v>kw</v>
          </cell>
          <cell r="F326">
            <v>0.74399999999999999</v>
          </cell>
        </row>
        <row r="327">
          <cell r="B327">
            <v>323</v>
          </cell>
          <cell r="C327" t="str">
            <v>空気熱源ﾊﾟｯｹｰｼﾞ室外機(防振基礎)</v>
          </cell>
          <cell r="D327">
            <v>5</v>
          </cell>
          <cell r="E327" t="str">
            <v>kw</v>
          </cell>
          <cell r="F327">
            <v>0.79200000000000004</v>
          </cell>
        </row>
        <row r="328">
          <cell r="B328">
            <v>324</v>
          </cell>
          <cell r="C328" t="str">
            <v>空気熱源ﾊﾟｯｹｰｼﾞ室外機(防振基礎)</v>
          </cell>
          <cell r="D328">
            <v>5.6</v>
          </cell>
          <cell r="E328" t="str">
            <v>kw</v>
          </cell>
          <cell r="F328">
            <v>0.92399999999999993</v>
          </cell>
        </row>
        <row r="329">
          <cell r="B329">
            <v>325</v>
          </cell>
          <cell r="C329" t="str">
            <v>空気熱源ﾊﾟｯｹｰｼﾞ室外機(防振基礎)</v>
          </cell>
          <cell r="D329">
            <v>6.3</v>
          </cell>
          <cell r="E329" t="str">
            <v>kw</v>
          </cell>
          <cell r="F329">
            <v>0.96</v>
          </cell>
        </row>
        <row r="330">
          <cell r="B330">
            <v>326</v>
          </cell>
          <cell r="C330" t="str">
            <v>空気熱源ﾊﾟｯｹｰｼﾞ室外機(防振基礎)</v>
          </cell>
          <cell r="D330">
            <v>7.1</v>
          </cell>
          <cell r="E330" t="str">
            <v>kw</v>
          </cell>
          <cell r="F330">
            <v>0.99599999999999989</v>
          </cell>
        </row>
        <row r="331">
          <cell r="B331">
            <v>327</v>
          </cell>
          <cell r="C331" t="str">
            <v>空気熱源ﾊﾟｯｹｰｼﾞ室外機(防振基礎)</v>
          </cell>
          <cell r="D331">
            <v>8</v>
          </cell>
          <cell r="E331" t="str">
            <v>kw</v>
          </cell>
          <cell r="F331">
            <v>1.1759999999999999</v>
          </cell>
        </row>
        <row r="332">
          <cell r="B332">
            <v>328</v>
          </cell>
          <cell r="C332" t="str">
            <v>空気熱源ﾊﾟｯｹｰｼﾞ室外機(防振基礎)</v>
          </cell>
          <cell r="D332">
            <v>10</v>
          </cell>
          <cell r="E332" t="str">
            <v>kw</v>
          </cell>
          <cell r="F332">
            <v>1.3080000000000001</v>
          </cell>
        </row>
        <row r="333">
          <cell r="B333">
            <v>329</v>
          </cell>
          <cell r="C333" t="str">
            <v>空気熱源ﾊﾟｯｹｰｼﾞ室外機(防振基礎)</v>
          </cell>
          <cell r="D333">
            <v>12.5</v>
          </cell>
          <cell r="E333" t="str">
            <v>kw</v>
          </cell>
          <cell r="F333">
            <v>1.488</v>
          </cell>
        </row>
        <row r="334">
          <cell r="B334">
            <v>330</v>
          </cell>
          <cell r="C334" t="str">
            <v>空気熱源ﾊﾟｯｹｰｼﾞ室外機(防振基礎)</v>
          </cell>
          <cell r="D334">
            <v>14</v>
          </cell>
          <cell r="E334" t="str">
            <v>kw</v>
          </cell>
          <cell r="F334">
            <v>1.536</v>
          </cell>
        </row>
        <row r="335">
          <cell r="B335">
            <v>331</v>
          </cell>
          <cell r="C335" t="str">
            <v>空気熱源ﾊﾟｯｹｰｼﾞ室外機(防振基礎)</v>
          </cell>
          <cell r="D335">
            <v>20</v>
          </cell>
          <cell r="E335" t="str">
            <v>kw</v>
          </cell>
          <cell r="F335">
            <v>2.7479999999999998</v>
          </cell>
        </row>
        <row r="336">
          <cell r="B336">
            <v>332</v>
          </cell>
          <cell r="C336" t="str">
            <v>空気熱源ﾊﾟｯｹｰｼﾞ室外機(防振基礎)</v>
          </cell>
          <cell r="D336">
            <v>25</v>
          </cell>
          <cell r="E336" t="str">
            <v>kw</v>
          </cell>
          <cell r="F336">
            <v>3.0720000000000001</v>
          </cell>
        </row>
        <row r="337">
          <cell r="B337">
            <v>333</v>
          </cell>
          <cell r="C337" t="str">
            <v>空気熱源ﾊﾟｯｹｰｼﾞ室内機(ｶｾｯﾄ)</v>
          </cell>
          <cell r="D337">
            <v>2.8</v>
          </cell>
          <cell r="E337" t="str">
            <v>kw</v>
          </cell>
          <cell r="F337">
            <v>0.41</v>
          </cell>
        </row>
        <row r="338">
          <cell r="B338">
            <v>334</v>
          </cell>
          <cell r="C338" t="str">
            <v>空気熱源ﾊﾟｯｹｰｼﾞ室内機(ｶｾｯﾄ)</v>
          </cell>
          <cell r="D338">
            <v>3.2</v>
          </cell>
          <cell r="E338" t="str">
            <v>kw</v>
          </cell>
          <cell r="F338">
            <v>0.5</v>
          </cell>
        </row>
        <row r="339">
          <cell r="B339">
            <v>335</v>
          </cell>
          <cell r="C339" t="str">
            <v>空気熱源ﾊﾟｯｹｰｼﾞ室内機(ｶｾｯﾄ)</v>
          </cell>
          <cell r="D339">
            <v>4</v>
          </cell>
          <cell r="E339" t="str">
            <v>kw</v>
          </cell>
          <cell r="F339">
            <v>0.51</v>
          </cell>
        </row>
        <row r="340">
          <cell r="B340">
            <v>336</v>
          </cell>
          <cell r="C340" t="str">
            <v>空気熱源ﾊﾟｯｹｰｼﾞ室内機(ｶｾｯﾄ)</v>
          </cell>
          <cell r="D340">
            <v>4.5</v>
          </cell>
          <cell r="E340" t="str">
            <v>kw</v>
          </cell>
          <cell r="F340">
            <v>0.52</v>
          </cell>
        </row>
        <row r="341">
          <cell r="B341">
            <v>337</v>
          </cell>
          <cell r="C341" t="str">
            <v>空気熱源ﾊﾟｯｹｰｼﾞ室内機(ｶｾｯﾄ)</v>
          </cell>
          <cell r="D341">
            <v>5</v>
          </cell>
          <cell r="E341" t="str">
            <v>kw</v>
          </cell>
          <cell r="F341">
            <v>0.52</v>
          </cell>
        </row>
        <row r="342">
          <cell r="B342">
            <v>338</v>
          </cell>
          <cell r="C342" t="str">
            <v>空気熱源ﾊﾟｯｹｰｼﾞ室内機(ｶｾｯﾄ)</v>
          </cell>
          <cell r="D342">
            <v>5.6</v>
          </cell>
          <cell r="E342" t="str">
            <v>kw</v>
          </cell>
          <cell r="F342">
            <v>0.53</v>
          </cell>
        </row>
        <row r="343">
          <cell r="B343">
            <v>339</v>
          </cell>
          <cell r="C343" t="str">
            <v>空気熱源ﾊﾟｯｹｰｼﾞ室内機(ｶｾｯﾄ)</v>
          </cell>
          <cell r="D343">
            <v>6.3</v>
          </cell>
          <cell r="E343" t="str">
            <v>kw</v>
          </cell>
          <cell r="F343">
            <v>0.53</v>
          </cell>
        </row>
        <row r="344">
          <cell r="B344">
            <v>340</v>
          </cell>
          <cell r="C344" t="str">
            <v>空気熱源ﾊﾟｯｹｰｼﾞ室内機(ｶｾｯﾄ)</v>
          </cell>
          <cell r="D344">
            <v>7.1</v>
          </cell>
          <cell r="E344" t="str">
            <v>kw</v>
          </cell>
          <cell r="F344">
            <v>0.53</v>
          </cell>
        </row>
        <row r="345">
          <cell r="B345">
            <v>341</v>
          </cell>
          <cell r="C345" t="str">
            <v>空気熱源ﾊﾟｯｹｰｼﾞ室内機(ｶｾｯﾄ)</v>
          </cell>
          <cell r="D345">
            <v>8</v>
          </cell>
          <cell r="E345" t="str">
            <v>kw</v>
          </cell>
          <cell r="F345">
            <v>0.63</v>
          </cell>
        </row>
        <row r="346">
          <cell r="B346">
            <v>342</v>
          </cell>
          <cell r="C346" t="str">
            <v>空気熱源ﾊﾟｯｹｰｼﾞ室内機(ｶｾｯﾄ)</v>
          </cell>
          <cell r="D346">
            <v>10</v>
          </cell>
          <cell r="E346" t="str">
            <v>kw</v>
          </cell>
          <cell r="F346">
            <v>0.81</v>
          </cell>
        </row>
        <row r="347">
          <cell r="B347">
            <v>343</v>
          </cell>
          <cell r="C347" t="str">
            <v>空気熱源ﾊﾟｯｹｰｼﾞ室内機(ｶｾｯﾄ)</v>
          </cell>
          <cell r="D347">
            <v>12.5</v>
          </cell>
          <cell r="E347" t="str">
            <v>kw</v>
          </cell>
          <cell r="F347">
            <v>0.81</v>
          </cell>
        </row>
        <row r="348">
          <cell r="B348">
            <v>344</v>
          </cell>
          <cell r="C348" t="str">
            <v>空気熱源ﾊﾟｯｹｰｼﾞ室内機(ｶｾｯﾄ)</v>
          </cell>
          <cell r="D348">
            <v>14</v>
          </cell>
          <cell r="E348" t="str">
            <v>kw</v>
          </cell>
          <cell r="F348">
            <v>0.82</v>
          </cell>
        </row>
        <row r="349">
          <cell r="B349">
            <v>345</v>
          </cell>
          <cell r="C349" t="str">
            <v>空気熱源ﾊﾟｯｹｰｼﾞ室内機(壁掛)</v>
          </cell>
          <cell r="D349">
            <v>3.2</v>
          </cell>
          <cell r="E349" t="str">
            <v>kw</v>
          </cell>
          <cell r="F349">
            <v>0.27</v>
          </cell>
        </row>
        <row r="350">
          <cell r="B350">
            <v>346</v>
          </cell>
          <cell r="C350" t="str">
            <v>空気熱源ﾊﾟｯｹｰｼﾞ室内機(壁掛)</v>
          </cell>
          <cell r="D350">
            <v>4</v>
          </cell>
          <cell r="E350" t="str">
            <v>kw</v>
          </cell>
          <cell r="F350">
            <v>0.27</v>
          </cell>
        </row>
        <row r="351">
          <cell r="B351">
            <v>347</v>
          </cell>
          <cell r="C351" t="str">
            <v>空気熱源ﾊﾟｯｹｰｼﾞ室内機(壁掛)</v>
          </cell>
          <cell r="D351">
            <v>4.5</v>
          </cell>
          <cell r="E351" t="str">
            <v>kw</v>
          </cell>
          <cell r="F351">
            <v>0.27</v>
          </cell>
        </row>
        <row r="352">
          <cell r="B352">
            <v>348</v>
          </cell>
          <cell r="C352" t="str">
            <v>空気熱源ﾊﾟｯｹｰｼﾞ室内機(壁掛)</v>
          </cell>
          <cell r="D352">
            <v>5</v>
          </cell>
          <cell r="E352" t="str">
            <v>kw</v>
          </cell>
          <cell r="F352">
            <v>0.27</v>
          </cell>
        </row>
        <row r="353">
          <cell r="B353">
            <v>349</v>
          </cell>
          <cell r="C353" t="str">
            <v>空気熱源ﾊﾟｯｹｰｼﾞ室内機(壁掛)</v>
          </cell>
          <cell r="D353">
            <v>5.6</v>
          </cell>
          <cell r="E353" t="str">
            <v>kw</v>
          </cell>
          <cell r="F353">
            <v>0.3</v>
          </cell>
        </row>
        <row r="354">
          <cell r="B354">
            <v>350</v>
          </cell>
          <cell r="C354" t="str">
            <v>空気熱源ﾊﾟｯｹｰｼﾞ室内機(壁掛)</v>
          </cell>
          <cell r="D354">
            <v>6.3</v>
          </cell>
          <cell r="E354" t="str">
            <v>kw</v>
          </cell>
          <cell r="F354">
            <v>0.3</v>
          </cell>
        </row>
        <row r="355">
          <cell r="B355">
            <v>351</v>
          </cell>
          <cell r="C355" t="str">
            <v>空気熱源ﾊﾟｯｹｰｼﾞ室内機(壁掛)</v>
          </cell>
          <cell r="D355">
            <v>7.1</v>
          </cell>
          <cell r="E355" t="str">
            <v>kw</v>
          </cell>
          <cell r="F355">
            <v>0.31</v>
          </cell>
        </row>
        <row r="356">
          <cell r="B356">
            <v>352</v>
          </cell>
          <cell r="C356" t="str">
            <v>空気熱源ﾊﾟｯｹｰｼﾞ室内機(壁掛)</v>
          </cell>
          <cell r="D356">
            <v>8</v>
          </cell>
          <cell r="E356" t="str">
            <v>kw</v>
          </cell>
          <cell r="F356">
            <v>0.33</v>
          </cell>
        </row>
        <row r="357">
          <cell r="B357">
            <v>353</v>
          </cell>
          <cell r="C357" t="str">
            <v>空気熱源ﾊﾟｯｹｰｼﾞ室内機(壁掛)</v>
          </cell>
          <cell r="D357">
            <v>10</v>
          </cell>
          <cell r="E357" t="str">
            <v>kw</v>
          </cell>
          <cell r="F357">
            <v>0.42</v>
          </cell>
        </row>
        <row r="358">
          <cell r="B358">
            <v>354</v>
          </cell>
          <cell r="C358" t="str">
            <v>空気熱源ﾊﾟｯｹｰｼﾞ室内機(壁掛)</v>
          </cell>
          <cell r="D358">
            <v>12.5</v>
          </cell>
          <cell r="E358" t="str">
            <v>kw</v>
          </cell>
          <cell r="F358">
            <v>0.55000000000000004</v>
          </cell>
        </row>
        <row r="359">
          <cell r="B359">
            <v>355</v>
          </cell>
          <cell r="C359" t="str">
            <v>空気熱源ﾊﾟｯｹｰｼﾞ室内機(壁掛)</v>
          </cell>
          <cell r="D359">
            <v>14</v>
          </cell>
          <cell r="E359" t="str">
            <v>kw</v>
          </cell>
          <cell r="F359">
            <v>0.6</v>
          </cell>
        </row>
        <row r="360">
          <cell r="B360">
            <v>356</v>
          </cell>
          <cell r="C360" t="str">
            <v>空気熱源ﾊﾟｯｹｰｼﾞ室内機(床置)</v>
          </cell>
          <cell r="D360">
            <v>2.8</v>
          </cell>
          <cell r="E360" t="str">
            <v>kw</v>
          </cell>
          <cell r="F360">
            <v>0.15</v>
          </cell>
        </row>
        <row r="361">
          <cell r="B361">
            <v>357</v>
          </cell>
          <cell r="C361" t="str">
            <v>空気熱源ﾊﾟｯｹｰｼﾞ室内機(床置)</v>
          </cell>
          <cell r="D361">
            <v>3.2</v>
          </cell>
          <cell r="E361" t="str">
            <v>kw</v>
          </cell>
          <cell r="F361">
            <v>0.15</v>
          </cell>
        </row>
        <row r="362">
          <cell r="B362">
            <v>358</v>
          </cell>
          <cell r="C362" t="str">
            <v>空気熱源ﾊﾟｯｹｰｼﾞ室内機(床置)</v>
          </cell>
          <cell r="D362">
            <v>4</v>
          </cell>
          <cell r="E362" t="str">
            <v>kw</v>
          </cell>
          <cell r="F362">
            <v>0.18</v>
          </cell>
        </row>
        <row r="363">
          <cell r="B363">
            <v>359</v>
          </cell>
          <cell r="C363" t="str">
            <v>空気熱源ﾊﾟｯｹｰｼﾞ室内機(床置)</v>
          </cell>
          <cell r="D363">
            <v>4.5</v>
          </cell>
          <cell r="E363" t="str">
            <v>kw</v>
          </cell>
          <cell r="F363">
            <v>0.3</v>
          </cell>
        </row>
        <row r="364">
          <cell r="B364">
            <v>360</v>
          </cell>
          <cell r="C364" t="str">
            <v>空気熱源ﾊﾟｯｹｰｼﾞ室内機(床置)</v>
          </cell>
          <cell r="D364">
            <v>5</v>
          </cell>
          <cell r="E364" t="str">
            <v>kw</v>
          </cell>
          <cell r="F364">
            <v>0.3</v>
          </cell>
        </row>
        <row r="365">
          <cell r="B365">
            <v>361</v>
          </cell>
          <cell r="C365" t="str">
            <v>空気熱源ﾊﾟｯｹｰｼﾞ室内機(床置)</v>
          </cell>
          <cell r="D365">
            <v>5.6</v>
          </cell>
          <cell r="E365" t="str">
            <v>kw</v>
          </cell>
          <cell r="F365">
            <v>0.31</v>
          </cell>
        </row>
        <row r="366">
          <cell r="B366">
            <v>362</v>
          </cell>
          <cell r="C366" t="str">
            <v>空気熱源ﾊﾟｯｹｰｼﾞ室内機(床置)</v>
          </cell>
          <cell r="D366">
            <v>6.3</v>
          </cell>
          <cell r="E366" t="str">
            <v>kw</v>
          </cell>
          <cell r="F366">
            <v>0.36</v>
          </cell>
        </row>
        <row r="367">
          <cell r="B367">
            <v>363</v>
          </cell>
          <cell r="C367" t="str">
            <v>空気熱源ﾊﾟｯｹｰｼﾞ室内機(床置)</v>
          </cell>
          <cell r="D367">
            <v>7.1</v>
          </cell>
          <cell r="E367" t="str">
            <v>kw</v>
          </cell>
          <cell r="F367">
            <v>0.36</v>
          </cell>
        </row>
        <row r="368">
          <cell r="B368">
            <v>364</v>
          </cell>
          <cell r="C368" t="str">
            <v>空気熱源ﾊﾟｯｹｰｼﾞ室内機(床置)</v>
          </cell>
          <cell r="D368">
            <v>8</v>
          </cell>
          <cell r="E368" t="str">
            <v>kw</v>
          </cell>
          <cell r="F368">
            <v>0.42</v>
          </cell>
        </row>
        <row r="369">
          <cell r="B369">
            <v>365</v>
          </cell>
          <cell r="C369" t="str">
            <v>空気熱源ﾊﾟｯｹｰｼﾞ室内機(床置)</v>
          </cell>
          <cell r="D369">
            <v>10</v>
          </cell>
          <cell r="E369" t="str">
            <v>kw</v>
          </cell>
          <cell r="F369">
            <v>0.5</v>
          </cell>
        </row>
        <row r="370">
          <cell r="B370">
            <v>366</v>
          </cell>
          <cell r="C370" t="str">
            <v>空気熱源ﾊﾟｯｹｰｼﾞ室内機(床置)</v>
          </cell>
          <cell r="D370">
            <v>12.5</v>
          </cell>
          <cell r="E370" t="str">
            <v>kw</v>
          </cell>
          <cell r="F370">
            <v>0.51</v>
          </cell>
        </row>
        <row r="371">
          <cell r="B371">
            <v>367</v>
          </cell>
          <cell r="C371" t="str">
            <v>空気熱源ﾊﾟｯｹｰｼﾞ室内機(床置)</v>
          </cell>
          <cell r="D371">
            <v>14</v>
          </cell>
          <cell r="E371" t="str">
            <v>kw</v>
          </cell>
          <cell r="F371">
            <v>0.51</v>
          </cell>
        </row>
        <row r="372">
          <cell r="B372">
            <v>368</v>
          </cell>
          <cell r="C372" t="str">
            <v>ｶﾞｽｴﾝｼﾞﾝ式ﾊﾟｯｹｰｼﾞ形空気調和機(室外機)</v>
          </cell>
          <cell r="D372">
            <v>28</v>
          </cell>
          <cell r="E372" t="str">
            <v>kw</v>
          </cell>
          <cell r="F372">
            <v>2.7</v>
          </cell>
        </row>
        <row r="373">
          <cell r="B373">
            <v>369</v>
          </cell>
          <cell r="C373" t="str">
            <v>ｶﾞｽｴﾝｼﾞﾝ式ﾊﾟｯｹｰｼﾞ形空気調和機(室外機)</v>
          </cell>
          <cell r="D373">
            <v>35.5</v>
          </cell>
          <cell r="E373" t="str">
            <v>kw</v>
          </cell>
          <cell r="F373">
            <v>3.5</v>
          </cell>
        </row>
        <row r="374">
          <cell r="B374">
            <v>370</v>
          </cell>
          <cell r="C374" t="str">
            <v>ｶﾞｽｴﾝｼﾞﾝ式ﾊﾟｯｹｰｼﾞ形空気調和機(室外機)</v>
          </cell>
          <cell r="D374">
            <v>45</v>
          </cell>
          <cell r="E374" t="str">
            <v>kw</v>
          </cell>
          <cell r="F374">
            <v>5.6</v>
          </cell>
        </row>
        <row r="375">
          <cell r="B375">
            <v>371</v>
          </cell>
          <cell r="C375" t="str">
            <v>水冷式ﾊﾟｯｹｰｼﾞ形空気調和機</v>
          </cell>
          <cell r="D375">
            <v>2240</v>
          </cell>
          <cell r="E375" t="str">
            <v>kcal/h</v>
          </cell>
          <cell r="F375">
            <v>1.1499999999999999</v>
          </cell>
        </row>
        <row r="376">
          <cell r="B376">
            <v>372</v>
          </cell>
          <cell r="C376" t="str">
            <v>水冷式ﾊﾟｯｹｰｼﾞ形空気調和機</v>
          </cell>
          <cell r="D376">
            <v>4500</v>
          </cell>
          <cell r="E376" t="str">
            <v>kcal/h</v>
          </cell>
          <cell r="F376">
            <v>1.51</v>
          </cell>
        </row>
        <row r="377">
          <cell r="B377">
            <v>373</v>
          </cell>
          <cell r="C377" t="str">
            <v>水冷式ﾊﾟｯｹｰｼﾞ形空気調和機</v>
          </cell>
          <cell r="D377">
            <v>8000</v>
          </cell>
          <cell r="E377" t="str">
            <v>kcal/h</v>
          </cell>
          <cell r="F377">
            <v>1.55</v>
          </cell>
        </row>
        <row r="378">
          <cell r="B378">
            <v>374</v>
          </cell>
          <cell r="C378" t="str">
            <v>水冷式ﾊﾟｯｹｰｼﾞ形空気調和機</v>
          </cell>
          <cell r="D378">
            <v>12500</v>
          </cell>
          <cell r="E378" t="str">
            <v>kcal/h</v>
          </cell>
          <cell r="F378">
            <v>1.89</v>
          </cell>
        </row>
        <row r="379">
          <cell r="B379">
            <v>375</v>
          </cell>
          <cell r="C379" t="str">
            <v>水冷式ﾊﾟｯｹｰｼﾞ形空気調和機</v>
          </cell>
          <cell r="D379">
            <v>20000</v>
          </cell>
          <cell r="E379" t="str">
            <v>kcal/h</v>
          </cell>
          <cell r="F379">
            <v>2.19</v>
          </cell>
        </row>
        <row r="380">
          <cell r="B380">
            <v>376</v>
          </cell>
          <cell r="C380" t="str">
            <v>水冷式ﾊﾟｯｹｰｼﾞ形空気調和機</v>
          </cell>
          <cell r="D380">
            <v>25000</v>
          </cell>
          <cell r="E380" t="str">
            <v>kcal/h</v>
          </cell>
          <cell r="F380">
            <v>2.44</v>
          </cell>
        </row>
        <row r="381">
          <cell r="B381">
            <v>377</v>
          </cell>
          <cell r="C381" t="str">
            <v>水冷式ﾊﾟｯｹｰｼﾞ形空気調和機</v>
          </cell>
          <cell r="D381">
            <v>40000</v>
          </cell>
          <cell r="E381" t="str">
            <v>kcal/h</v>
          </cell>
          <cell r="F381">
            <v>3.18</v>
          </cell>
        </row>
        <row r="382">
          <cell r="B382">
            <v>378</v>
          </cell>
          <cell r="C382" t="str">
            <v>水冷式ﾊﾟｯｹｰｼﾞ形空気調和機</v>
          </cell>
          <cell r="D382">
            <v>50000</v>
          </cell>
          <cell r="E382" t="str">
            <v>kcal/h</v>
          </cell>
          <cell r="F382">
            <v>3.63</v>
          </cell>
        </row>
        <row r="383">
          <cell r="B383">
            <v>379</v>
          </cell>
          <cell r="C383" t="str">
            <v>水冷式ﾊﾟｯｹｰｼﾞ形空気調和機</v>
          </cell>
          <cell r="D383">
            <v>63000</v>
          </cell>
          <cell r="E383" t="str">
            <v>kcal/h</v>
          </cell>
          <cell r="F383">
            <v>5.36</v>
          </cell>
        </row>
        <row r="384">
          <cell r="B384">
            <v>380</v>
          </cell>
          <cell r="C384" t="str">
            <v>水冷式ﾊﾟｯｹｰｼﾞ形空気調和機</v>
          </cell>
          <cell r="D384">
            <v>80000</v>
          </cell>
          <cell r="E384" t="str">
            <v>kcal/h</v>
          </cell>
          <cell r="F384">
            <v>5.86</v>
          </cell>
        </row>
        <row r="385">
          <cell r="B385">
            <v>381</v>
          </cell>
          <cell r="C385" t="str">
            <v>水冷式ﾊﾟｯｹｰｼﾞ形空気調和機</v>
          </cell>
          <cell r="D385">
            <v>100000</v>
          </cell>
          <cell r="E385" t="str">
            <v>kcal/h</v>
          </cell>
          <cell r="F385">
            <v>8.33</v>
          </cell>
        </row>
        <row r="386">
          <cell r="B386">
            <v>382</v>
          </cell>
          <cell r="C386" t="str">
            <v>水冷式ﾊﾟｯｹｰｼﾞ形空気調和機(天井吊)</v>
          </cell>
          <cell r="D386">
            <v>2240</v>
          </cell>
          <cell r="E386" t="str">
            <v>kcal/h</v>
          </cell>
          <cell r="F386">
            <v>2.2999999999999998</v>
          </cell>
        </row>
        <row r="387">
          <cell r="B387">
            <v>383</v>
          </cell>
          <cell r="C387" t="str">
            <v>水冷式ﾊﾟｯｹｰｼﾞ形空気調和機(天井吊)</v>
          </cell>
          <cell r="D387">
            <v>4500</v>
          </cell>
          <cell r="E387" t="str">
            <v>kcal/h</v>
          </cell>
          <cell r="F387">
            <v>3.02</v>
          </cell>
        </row>
        <row r="388">
          <cell r="B388">
            <v>384</v>
          </cell>
          <cell r="C388" t="str">
            <v>水冷式ﾊﾟｯｹｰｼﾞ形空気調和機(天井吊)</v>
          </cell>
          <cell r="D388">
            <v>8000</v>
          </cell>
          <cell r="E388" t="str">
            <v>kcal/h</v>
          </cell>
          <cell r="F388">
            <v>3.1</v>
          </cell>
        </row>
        <row r="389">
          <cell r="B389">
            <v>385</v>
          </cell>
          <cell r="C389" t="str">
            <v>水冷式ﾊﾟｯｹｰｼﾞ形空気調和機(天井吊)</v>
          </cell>
          <cell r="D389">
            <v>12500</v>
          </cell>
          <cell r="E389" t="str">
            <v>kcal/h</v>
          </cell>
          <cell r="F389">
            <v>3.78</v>
          </cell>
        </row>
        <row r="390">
          <cell r="B390">
            <v>386</v>
          </cell>
          <cell r="C390" t="str">
            <v>水冷式ﾊﾟｯｹｰｼﾞ形空気調和機(天井吊)</v>
          </cell>
          <cell r="D390">
            <v>20000</v>
          </cell>
          <cell r="E390" t="str">
            <v>kcal/h</v>
          </cell>
          <cell r="F390">
            <v>4.38</v>
          </cell>
        </row>
        <row r="391">
          <cell r="B391">
            <v>387</v>
          </cell>
          <cell r="C391" t="str">
            <v>水冷式ﾊﾟｯｹｰｼﾞ形空気調和機(天井吊)</v>
          </cell>
          <cell r="D391">
            <v>25000</v>
          </cell>
          <cell r="E391" t="str">
            <v>kcal/h</v>
          </cell>
          <cell r="F391">
            <v>4.88</v>
          </cell>
        </row>
        <row r="392">
          <cell r="B392">
            <v>388</v>
          </cell>
          <cell r="C392" t="str">
            <v>水冷式ﾊﾟｯｹｰｼﾞ形空気調和機(天井吊)</v>
          </cell>
          <cell r="D392">
            <v>40000</v>
          </cell>
          <cell r="E392" t="str">
            <v>kcal/h</v>
          </cell>
          <cell r="F392">
            <v>6.36</v>
          </cell>
        </row>
        <row r="393">
          <cell r="B393">
            <v>389</v>
          </cell>
          <cell r="C393" t="str">
            <v>水冷式ﾊﾟｯｹｰｼﾞ形空気調和機(天井吊)</v>
          </cell>
          <cell r="D393">
            <v>50000</v>
          </cell>
          <cell r="E393" t="str">
            <v>kcal/h</v>
          </cell>
          <cell r="F393">
            <v>7.26</v>
          </cell>
        </row>
        <row r="394">
          <cell r="B394">
            <v>390</v>
          </cell>
          <cell r="C394" t="str">
            <v>水冷式ﾊﾟｯｹｰｼﾞ形空気調和機(天井吊)</v>
          </cell>
          <cell r="D394">
            <v>63000</v>
          </cell>
          <cell r="E394" t="str">
            <v>kcal/h</v>
          </cell>
          <cell r="F394">
            <v>10.72</v>
          </cell>
        </row>
        <row r="395">
          <cell r="B395">
            <v>391</v>
          </cell>
          <cell r="C395" t="str">
            <v>水冷式ﾊﾟｯｹｰｼﾞ形空気調和機(天井吊)</v>
          </cell>
          <cell r="D395">
            <v>80000</v>
          </cell>
          <cell r="E395" t="str">
            <v>kcal/h</v>
          </cell>
          <cell r="F395">
            <v>11.72</v>
          </cell>
        </row>
        <row r="396">
          <cell r="B396">
            <v>392</v>
          </cell>
          <cell r="C396" t="str">
            <v>水冷式ﾊﾟｯｹｰｼﾞ形空気調和機(天井吊)</v>
          </cell>
          <cell r="D396">
            <v>100000</v>
          </cell>
          <cell r="E396" t="str">
            <v>kcal/h</v>
          </cell>
          <cell r="F396">
            <v>16.66</v>
          </cell>
        </row>
        <row r="397">
          <cell r="B397">
            <v>393</v>
          </cell>
          <cell r="C397" t="str">
            <v>水冷式ﾊﾟｯｹｰｼﾞ形空気調和機(防振基礎)</v>
          </cell>
          <cell r="D397">
            <v>2240</v>
          </cell>
          <cell r="E397" t="str">
            <v>kcal/h</v>
          </cell>
          <cell r="F397">
            <v>1.38</v>
          </cell>
        </row>
        <row r="398">
          <cell r="B398">
            <v>394</v>
          </cell>
          <cell r="C398" t="str">
            <v>水冷式ﾊﾟｯｹｰｼﾞ形空気調和機(防振基礎)</v>
          </cell>
          <cell r="D398">
            <v>4500</v>
          </cell>
          <cell r="E398" t="str">
            <v>kcal/h</v>
          </cell>
          <cell r="F398">
            <v>1.8119999999999998</v>
          </cell>
        </row>
        <row r="399">
          <cell r="B399">
            <v>395</v>
          </cell>
          <cell r="C399" t="str">
            <v>水冷式ﾊﾟｯｹｰｼﾞ形空気調和機(防振基礎)</v>
          </cell>
          <cell r="D399">
            <v>8000</v>
          </cell>
          <cell r="E399" t="str">
            <v>kcal/h</v>
          </cell>
          <cell r="F399">
            <v>1.8599999999999999</v>
          </cell>
        </row>
        <row r="400">
          <cell r="B400">
            <v>396</v>
          </cell>
          <cell r="C400" t="str">
            <v>水冷式ﾊﾟｯｹｰｼﾞ形空気調和機(防振基礎)</v>
          </cell>
          <cell r="D400">
            <v>12500</v>
          </cell>
          <cell r="E400" t="str">
            <v>kcal/h</v>
          </cell>
          <cell r="F400">
            <v>2.2679999999999998</v>
          </cell>
        </row>
        <row r="401">
          <cell r="B401">
            <v>397</v>
          </cell>
          <cell r="C401" t="str">
            <v>水冷式ﾊﾟｯｹｰｼﾞ形空気調和機(防振基礎)</v>
          </cell>
          <cell r="D401">
            <v>20000</v>
          </cell>
          <cell r="E401" t="str">
            <v>kcal/h</v>
          </cell>
          <cell r="F401">
            <v>2.6279999999999997</v>
          </cell>
        </row>
        <row r="402">
          <cell r="B402">
            <v>398</v>
          </cell>
          <cell r="C402" t="str">
            <v>水冷式ﾊﾟｯｹｰｼﾞ形空気調和機(防振基礎)</v>
          </cell>
          <cell r="D402">
            <v>25000</v>
          </cell>
          <cell r="E402" t="str">
            <v>kcal/h</v>
          </cell>
          <cell r="F402">
            <v>2.9279999999999999</v>
          </cell>
        </row>
        <row r="403">
          <cell r="B403">
            <v>399</v>
          </cell>
          <cell r="C403" t="str">
            <v>水冷式ﾊﾟｯｹｰｼﾞ形空気調和機(防振基礎)</v>
          </cell>
          <cell r="D403">
            <v>40000</v>
          </cell>
          <cell r="E403" t="str">
            <v>kcal/h</v>
          </cell>
          <cell r="F403">
            <v>3.8159999999999998</v>
          </cell>
        </row>
        <row r="404">
          <cell r="B404">
            <v>400</v>
          </cell>
          <cell r="C404" t="str">
            <v>水冷式ﾊﾟｯｹｰｼﾞ形空気調和機(防振基礎)</v>
          </cell>
          <cell r="D404">
            <v>50000</v>
          </cell>
          <cell r="E404" t="str">
            <v>kcal/h</v>
          </cell>
          <cell r="F404">
            <v>4.3559999999999999</v>
          </cell>
        </row>
        <row r="405">
          <cell r="B405">
            <v>401</v>
          </cell>
          <cell r="C405" t="str">
            <v>水冷式ﾊﾟｯｹｰｼﾞ形空気調和機(防振基礎)</v>
          </cell>
          <cell r="D405">
            <v>63000</v>
          </cell>
          <cell r="E405" t="str">
            <v>kcal/h</v>
          </cell>
          <cell r="F405">
            <v>6.4320000000000004</v>
          </cell>
        </row>
        <row r="406">
          <cell r="B406">
            <v>402</v>
          </cell>
          <cell r="C406" t="str">
            <v>水冷式ﾊﾟｯｹｰｼﾞ形空気調和機(防振基礎)</v>
          </cell>
          <cell r="D406">
            <v>80000</v>
          </cell>
          <cell r="E406" t="str">
            <v>kcal/h</v>
          </cell>
          <cell r="F406">
            <v>7.032</v>
          </cell>
        </row>
        <row r="407">
          <cell r="B407">
            <v>403</v>
          </cell>
          <cell r="C407" t="str">
            <v>水冷式ﾊﾟｯｹｰｼﾞ形空気調和機(防振基礎)</v>
          </cell>
          <cell r="D407">
            <v>100000</v>
          </cell>
          <cell r="E407" t="str">
            <v>kcal/h</v>
          </cell>
          <cell r="F407">
            <v>9.9960000000000004</v>
          </cell>
        </row>
        <row r="408">
          <cell r="B408">
            <v>404</v>
          </cell>
          <cell r="C408" t="str">
            <v>ﾙｰﾑｸｰﾗｰｳｲﾝﾄﾞｳ形</v>
          </cell>
          <cell r="D408">
            <v>1.8</v>
          </cell>
          <cell r="E408" t="str">
            <v>kw</v>
          </cell>
          <cell r="F408">
            <v>0.34</v>
          </cell>
        </row>
        <row r="409">
          <cell r="B409">
            <v>405</v>
          </cell>
          <cell r="C409" t="str">
            <v>ﾙｰﾑｸｰﾗｰｳｲﾝﾄﾞｳ形</v>
          </cell>
          <cell r="D409">
            <v>2.2000000000000002</v>
          </cell>
          <cell r="E409" t="str">
            <v>kw</v>
          </cell>
          <cell r="F409">
            <v>0.65</v>
          </cell>
        </row>
        <row r="410">
          <cell r="B410">
            <v>406</v>
          </cell>
          <cell r="C410" t="str">
            <v>ﾙｰﾑｸｰﾗｰｳｲﾝﾄﾞｳ形</v>
          </cell>
          <cell r="D410">
            <v>3.6</v>
          </cell>
          <cell r="E410" t="str">
            <v>kw</v>
          </cell>
          <cell r="F410">
            <v>0.86</v>
          </cell>
        </row>
        <row r="411">
          <cell r="B411">
            <v>407</v>
          </cell>
          <cell r="C411" t="str">
            <v>ﾙｰﾑｸｰﾗｰｳｲﾝﾄﾞｳ形</v>
          </cell>
          <cell r="D411">
            <v>4.5</v>
          </cell>
          <cell r="E411" t="str">
            <v>kw</v>
          </cell>
          <cell r="F411">
            <v>0.95</v>
          </cell>
        </row>
        <row r="412">
          <cell r="B412">
            <v>408</v>
          </cell>
          <cell r="C412" t="str">
            <v>ﾙｰﾑｸｰﾗｰｾﾊﾟﾚｰﾄ形(室外機)</v>
          </cell>
          <cell r="D412">
            <v>1.8</v>
          </cell>
          <cell r="E412" t="str">
            <v>kw</v>
          </cell>
          <cell r="F412">
            <v>0.28999999999999998</v>
          </cell>
        </row>
        <row r="413">
          <cell r="B413">
            <v>409</v>
          </cell>
          <cell r="C413" t="str">
            <v>ﾙｰﾑｸｰﾗｰｾﾊﾟﾚｰﾄ形(室外機)</v>
          </cell>
          <cell r="D413">
            <v>2.5</v>
          </cell>
          <cell r="E413" t="str">
            <v>kw</v>
          </cell>
          <cell r="F413">
            <v>0.3</v>
          </cell>
        </row>
        <row r="414">
          <cell r="B414">
            <v>410</v>
          </cell>
          <cell r="C414" t="str">
            <v>ﾙｰﾑｸｰﾗｰｾﾊﾟﾚｰﾄ形(室外機)</v>
          </cell>
          <cell r="D414">
            <v>3.6</v>
          </cell>
          <cell r="E414" t="str">
            <v>kw</v>
          </cell>
          <cell r="F414">
            <v>0.37</v>
          </cell>
        </row>
        <row r="415">
          <cell r="B415">
            <v>411</v>
          </cell>
          <cell r="C415" t="str">
            <v>ﾙｰﾑｸｰﾗｰｾﾊﾟﾚｰﾄ形(室外機)</v>
          </cell>
          <cell r="D415">
            <v>4</v>
          </cell>
          <cell r="E415" t="str">
            <v>kw</v>
          </cell>
          <cell r="F415">
            <v>0.45</v>
          </cell>
        </row>
        <row r="416">
          <cell r="B416">
            <v>412</v>
          </cell>
          <cell r="C416" t="str">
            <v>ﾙｰﾑｸｰﾗｰｾﾊﾟﾚｰﾄ形(室外機)</v>
          </cell>
          <cell r="D416">
            <v>4.5</v>
          </cell>
          <cell r="E416" t="str">
            <v>kw</v>
          </cell>
          <cell r="F416">
            <v>0.63</v>
          </cell>
        </row>
        <row r="417">
          <cell r="B417">
            <v>413</v>
          </cell>
          <cell r="C417" t="str">
            <v>ﾙｰﾑｸｰﾗｰｾﾊﾟﾚｰﾄ形(室外機)</v>
          </cell>
          <cell r="D417">
            <v>6.3</v>
          </cell>
          <cell r="E417" t="str">
            <v>kw</v>
          </cell>
          <cell r="F417">
            <v>0.75</v>
          </cell>
        </row>
        <row r="418">
          <cell r="B418">
            <v>414</v>
          </cell>
          <cell r="C418" t="str">
            <v>ﾙｰﾑｸｰﾗｰｾﾊﾟﾚｰﾄ形(室外機)(天井吊)</v>
          </cell>
          <cell r="D418">
            <v>1.8</v>
          </cell>
          <cell r="E418" t="str">
            <v>kw</v>
          </cell>
          <cell r="F418">
            <v>0.57999999999999996</v>
          </cell>
        </row>
        <row r="419">
          <cell r="B419">
            <v>415</v>
          </cell>
          <cell r="C419" t="str">
            <v>ﾙｰﾑｸｰﾗｰｾﾊﾟﾚｰﾄ形(室外機)(天井吊)</v>
          </cell>
          <cell r="D419">
            <v>2.5</v>
          </cell>
          <cell r="E419" t="str">
            <v>kw</v>
          </cell>
          <cell r="F419">
            <v>0.6</v>
          </cell>
        </row>
        <row r="420">
          <cell r="B420">
            <v>416</v>
          </cell>
          <cell r="C420" t="str">
            <v>ﾙｰﾑｸｰﾗｰｾﾊﾟﾚｰﾄ形(室外機)(天井吊)</v>
          </cell>
          <cell r="D420">
            <v>3.6</v>
          </cell>
          <cell r="E420" t="str">
            <v>kw</v>
          </cell>
          <cell r="F420">
            <v>0.74</v>
          </cell>
        </row>
        <row r="421">
          <cell r="B421">
            <v>417</v>
          </cell>
          <cell r="C421" t="str">
            <v>ﾙｰﾑｸｰﾗｰｾﾊﾟﾚｰﾄ形(室外機)(天井吊)</v>
          </cell>
          <cell r="D421">
            <v>4</v>
          </cell>
          <cell r="E421" t="str">
            <v>kw</v>
          </cell>
          <cell r="F421">
            <v>0.9</v>
          </cell>
        </row>
        <row r="422">
          <cell r="B422">
            <v>418</v>
          </cell>
          <cell r="C422" t="str">
            <v>ﾙｰﾑｸｰﾗｰｾﾊﾟﾚｰﾄ形(室外機)(天井吊)</v>
          </cell>
          <cell r="D422">
            <v>4.5</v>
          </cell>
          <cell r="E422" t="str">
            <v>kw</v>
          </cell>
          <cell r="F422">
            <v>1.26</v>
          </cell>
        </row>
        <row r="423">
          <cell r="B423">
            <v>419</v>
          </cell>
          <cell r="C423" t="str">
            <v>ﾙｰﾑｸｰﾗｰｾﾊﾟﾚｰﾄ形(室外機)(天井吊)</v>
          </cell>
          <cell r="D423">
            <v>6.3</v>
          </cell>
          <cell r="E423" t="str">
            <v>kw</v>
          </cell>
          <cell r="F423">
            <v>1.5</v>
          </cell>
        </row>
        <row r="424">
          <cell r="B424">
            <v>420</v>
          </cell>
          <cell r="C424" t="str">
            <v>ﾙｰﾑｸｰﾗｰｾﾊﾟﾚｰﾄ形(室内機)(壁掛)</v>
          </cell>
          <cell r="D424">
            <v>1.8</v>
          </cell>
          <cell r="E424" t="str">
            <v>kw</v>
          </cell>
          <cell r="F424">
            <v>0.1</v>
          </cell>
        </row>
        <row r="425">
          <cell r="B425">
            <v>421</v>
          </cell>
          <cell r="C425" t="str">
            <v>ﾙｰﾑｸｰﾗｰｾﾊﾟﾚｰﾄ形(室内機)(壁掛)</v>
          </cell>
          <cell r="D425">
            <v>2.5</v>
          </cell>
          <cell r="E425" t="str">
            <v>kw</v>
          </cell>
          <cell r="F425">
            <v>0.1</v>
          </cell>
        </row>
        <row r="426">
          <cell r="B426">
            <v>422</v>
          </cell>
          <cell r="C426" t="str">
            <v>ﾙｰﾑｸｰﾗｰｾﾊﾟﾚｰﾄ形(室内機)(壁掛)</v>
          </cell>
          <cell r="D426">
            <v>3.6</v>
          </cell>
          <cell r="E426" t="str">
            <v>kw</v>
          </cell>
          <cell r="F426">
            <v>0.12</v>
          </cell>
        </row>
        <row r="427">
          <cell r="B427">
            <v>423</v>
          </cell>
          <cell r="C427" t="str">
            <v>ﾙｰﾑｸｰﾗｰｾﾊﾟﾚｰﾄ形(室内機)(壁掛)</v>
          </cell>
          <cell r="D427">
            <v>4</v>
          </cell>
          <cell r="E427" t="str">
            <v>kw</v>
          </cell>
          <cell r="F427">
            <v>0.14000000000000001</v>
          </cell>
        </row>
        <row r="428">
          <cell r="B428">
            <v>424</v>
          </cell>
          <cell r="C428" t="str">
            <v>ﾙｰﾑｸｰﾗｰｾﾊﾟﾚｰﾄ形(室内機)(壁掛)</v>
          </cell>
          <cell r="D428">
            <v>4.5</v>
          </cell>
          <cell r="E428" t="str">
            <v>kw</v>
          </cell>
          <cell r="F428">
            <v>0.22</v>
          </cell>
        </row>
        <row r="429">
          <cell r="B429">
            <v>425</v>
          </cell>
          <cell r="C429" t="str">
            <v>ﾙｰﾑｸｰﾗｰｾﾊﾟﾚｰﾄ形(室内機)(壁掛)</v>
          </cell>
          <cell r="D429">
            <v>6.3</v>
          </cell>
          <cell r="E429" t="str">
            <v>kw</v>
          </cell>
          <cell r="F429">
            <v>0.28000000000000003</v>
          </cell>
        </row>
        <row r="430">
          <cell r="B430">
            <v>426</v>
          </cell>
          <cell r="C430" t="str">
            <v>ﾙｰﾑｸｰﾗｰｾﾊﾟﾚｰﾄ形(室内機)(床置)</v>
          </cell>
          <cell r="D430">
            <v>2.5</v>
          </cell>
          <cell r="E430" t="str">
            <v>kw</v>
          </cell>
          <cell r="F430">
            <v>0.17</v>
          </cell>
        </row>
        <row r="431">
          <cell r="B431">
            <v>427</v>
          </cell>
          <cell r="C431" t="str">
            <v>ﾙｰﾑｸｰﾗｰｾﾊﾟﾚｰﾄ形(室内機)(床置)</v>
          </cell>
          <cell r="D431">
            <v>3.6</v>
          </cell>
          <cell r="E431" t="str">
            <v>kw</v>
          </cell>
          <cell r="F431">
            <v>0.17</v>
          </cell>
        </row>
        <row r="432">
          <cell r="B432">
            <v>428</v>
          </cell>
          <cell r="C432" t="str">
            <v>ﾙｰﾑｸｰﾗｰｾﾊﾟﾚｰﾄ形(室内機)(床置)</v>
          </cell>
          <cell r="D432">
            <v>4</v>
          </cell>
          <cell r="E432" t="str">
            <v>kw</v>
          </cell>
          <cell r="F432">
            <v>0.18</v>
          </cell>
        </row>
        <row r="433">
          <cell r="B433">
            <v>429</v>
          </cell>
          <cell r="C433" t="str">
            <v>ﾙｰﾑｸｰﾗｰｾﾊﾟﾚｰﾄ形(室内機)(床置)</v>
          </cell>
          <cell r="D433">
            <v>4.5</v>
          </cell>
          <cell r="E433" t="str">
            <v>kw</v>
          </cell>
          <cell r="F433">
            <v>0.28000000000000003</v>
          </cell>
        </row>
        <row r="434">
          <cell r="B434">
            <v>430</v>
          </cell>
          <cell r="C434" t="str">
            <v>ﾌｧﾝｺｲﾙﾕﾆｯﾄ(床置形･ﾛｰﾎﾞｰｲ形)</v>
          </cell>
          <cell r="D434" t="str">
            <v>FCU-</v>
          </cell>
          <cell r="E434">
            <v>2</v>
          </cell>
          <cell r="F434">
            <v>0.79</v>
          </cell>
        </row>
        <row r="435">
          <cell r="B435">
            <v>431</v>
          </cell>
          <cell r="C435" t="str">
            <v>ﾌｧﾝｺｲﾙﾕﾆｯﾄ(床置形･ﾛｰﾎﾞｰｲ形)</v>
          </cell>
          <cell r="D435" t="str">
            <v>FCU-</v>
          </cell>
          <cell r="E435">
            <v>3</v>
          </cell>
          <cell r="F435">
            <v>0.79</v>
          </cell>
        </row>
        <row r="436">
          <cell r="B436">
            <v>432</v>
          </cell>
          <cell r="C436" t="str">
            <v>ﾌｧﾝｺｲﾙﾕﾆｯﾄ(床置形･ﾛｰﾎﾞｰｲ形)</v>
          </cell>
          <cell r="D436" t="str">
            <v>FCU-</v>
          </cell>
          <cell r="E436">
            <v>4</v>
          </cell>
          <cell r="F436">
            <v>0.87</v>
          </cell>
        </row>
        <row r="437">
          <cell r="B437">
            <v>433</v>
          </cell>
          <cell r="C437" t="str">
            <v>ﾌｧﾝｺｲﾙﾕﾆｯﾄ(床置形･ﾛｰﾎﾞｰｲ形)</v>
          </cell>
          <cell r="D437" t="str">
            <v>FCU-</v>
          </cell>
          <cell r="E437">
            <v>6</v>
          </cell>
          <cell r="F437">
            <v>0.87</v>
          </cell>
        </row>
        <row r="438">
          <cell r="B438">
            <v>434</v>
          </cell>
          <cell r="C438" t="str">
            <v>ﾌｧﾝｺｲﾙﾕﾆｯﾄ(床置形･ﾛｰﾎﾞｰｲ形)</v>
          </cell>
          <cell r="D438" t="str">
            <v>FCU-</v>
          </cell>
          <cell r="E438">
            <v>8</v>
          </cell>
          <cell r="F438">
            <v>0.95</v>
          </cell>
        </row>
        <row r="439">
          <cell r="B439">
            <v>435</v>
          </cell>
          <cell r="C439" t="str">
            <v>ﾌｧﾝｺｲﾙﾕﾆｯﾄ(床置形･ﾛｰﾎﾞｰｲ形)</v>
          </cell>
          <cell r="D439" t="str">
            <v>FCU-</v>
          </cell>
          <cell r="E439">
            <v>12</v>
          </cell>
          <cell r="F439">
            <v>1.05</v>
          </cell>
        </row>
        <row r="440">
          <cell r="B440">
            <v>436</v>
          </cell>
          <cell r="C440" t="str">
            <v>ﾌｧﾝｺｲﾙﾕﾆｯﾄ(天井吊形）</v>
          </cell>
          <cell r="D440" t="str">
            <v>FCU-</v>
          </cell>
          <cell r="E440">
            <v>2</v>
          </cell>
          <cell r="F440">
            <v>1.19</v>
          </cell>
        </row>
        <row r="441">
          <cell r="B441">
            <v>437</v>
          </cell>
          <cell r="C441" t="str">
            <v>ﾌｧﾝｺｲﾙﾕﾆｯﾄ(天井吊形）</v>
          </cell>
          <cell r="D441" t="str">
            <v>FCU-</v>
          </cell>
          <cell r="E441">
            <v>3</v>
          </cell>
          <cell r="F441">
            <v>1.19</v>
          </cell>
        </row>
        <row r="442">
          <cell r="B442">
            <v>438</v>
          </cell>
          <cell r="C442" t="str">
            <v>ﾌｧﾝｺｲﾙﾕﾆｯﾄ(天井吊形）</v>
          </cell>
          <cell r="D442" t="str">
            <v>FCU-</v>
          </cell>
          <cell r="E442">
            <v>4</v>
          </cell>
          <cell r="F442">
            <v>1.31</v>
          </cell>
        </row>
        <row r="443">
          <cell r="B443">
            <v>439</v>
          </cell>
          <cell r="C443" t="str">
            <v>ﾌｧﾝｺｲﾙﾕﾆｯﾄ(天井吊形）</v>
          </cell>
          <cell r="D443" t="str">
            <v>FCU-</v>
          </cell>
          <cell r="E443">
            <v>6</v>
          </cell>
          <cell r="F443">
            <v>1.31</v>
          </cell>
        </row>
        <row r="444">
          <cell r="B444">
            <v>440</v>
          </cell>
          <cell r="C444" t="str">
            <v>ﾌｧﾝｺｲﾙﾕﾆｯﾄ(天井吊形）</v>
          </cell>
          <cell r="D444" t="str">
            <v>FCU-</v>
          </cell>
          <cell r="E444">
            <v>8</v>
          </cell>
          <cell r="F444">
            <v>1.43</v>
          </cell>
        </row>
        <row r="445">
          <cell r="B445">
            <v>441</v>
          </cell>
          <cell r="C445" t="str">
            <v>ﾌｧﾝｺｲﾙﾕﾆｯﾄ(天井吊形）</v>
          </cell>
          <cell r="D445" t="str">
            <v>FCU-</v>
          </cell>
          <cell r="E445">
            <v>12</v>
          </cell>
          <cell r="F445">
            <v>1.58</v>
          </cell>
        </row>
        <row r="446">
          <cell r="B446">
            <v>442</v>
          </cell>
          <cell r="C446" t="str">
            <v>ﾌｧﾝｺｲﾙﾕﾆｯﾄ(ｶｾｯﾄ形)</v>
          </cell>
          <cell r="D446" t="str">
            <v>FCU-</v>
          </cell>
          <cell r="E446">
            <v>2</v>
          </cell>
          <cell r="F446">
            <v>1.25</v>
          </cell>
        </row>
        <row r="447">
          <cell r="B447">
            <v>443</v>
          </cell>
          <cell r="C447" t="str">
            <v>ﾌｧﾝｺｲﾙﾕﾆｯﾄ(ｶｾｯﾄ形)</v>
          </cell>
          <cell r="D447" t="str">
            <v>FCU-</v>
          </cell>
          <cell r="E447">
            <v>3</v>
          </cell>
          <cell r="F447">
            <v>1.25</v>
          </cell>
        </row>
        <row r="448">
          <cell r="B448">
            <v>444</v>
          </cell>
          <cell r="C448" t="str">
            <v>ﾌｧﾝｺｲﾙﾕﾆｯﾄ(ｶｾｯﾄ形)</v>
          </cell>
          <cell r="D448" t="str">
            <v>FCU-</v>
          </cell>
          <cell r="E448">
            <v>4</v>
          </cell>
          <cell r="F448">
            <v>1.36</v>
          </cell>
        </row>
        <row r="449">
          <cell r="B449">
            <v>445</v>
          </cell>
          <cell r="C449" t="str">
            <v>ﾌｧﾝｺｲﾙﾕﾆｯﾄ(ｶｾｯﾄ形)</v>
          </cell>
          <cell r="D449" t="str">
            <v>FCU-</v>
          </cell>
          <cell r="E449">
            <v>6</v>
          </cell>
          <cell r="F449">
            <v>1.36</v>
          </cell>
        </row>
        <row r="450">
          <cell r="B450">
            <v>446</v>
          </cell>
          <cell r="C450" t="str">
            <v>ﾌｧﾝｺｲﾙﾕﾆｯﾄ(ｶｾｯﾄ形)</v>
          </cell>
          <cell r="D450" t="str">
            <v>FCU-</v>
          </cell>
          <cell r="E450">
            <v>8</v>
          </cell>
          <cell r="F450">
            <v>1.53</v>
          </cell>
        </row>
        <row r="451">
          <cell r="B451">
            <v>447</v>
          </cell>
          <cell r="C451" t="str">
            <v>ﾌｧﾝｺｲﾙﾕﾆｯﾄ(ｶｾｯﾄ形)</v>
          </cell>
          <cell r="D451" t="str">
            <v>FCU-</v>
          </cell>
          <cell r="E451">
            <v>12</v>
          </cell>
          <cell r="F451">
            <v>1.71</v>
          </cell>
        </row>
        <row r="452">
          <cell r="B452">
            <v>448</v>
          </cell>
          <cell r="C452" t="str">
            <v>ﾕﾆｯﾄ形空気調和機</v>
          </cell>
          <cell r="D452">
            <v>9780</v>
          </cell>
          <cell r="E452" t="str">
            <v>m3/h</v>
          </cell>
          <cell r="F452">
            <v>4.66</v>
          </cell>
        </row>
        <row r="453">
          <cell r="B453">
            <v>449</v>
          </cell>
          <cell r="C453" t="str">
            <v>ﾕﾆｯﾄ形空気調和機</v>
          </cell>
          <cell r="D453">
            <v>11300</v>
          </cell>
          <cell r="E453" t="str">
            <v>m3/h</v>
          </cell>
          <cell r="F453">
            <v>5.09</v>
          </cell>
        </row>
        <row r="454">
          <cell r="B454">
            <v>450</v>
          </cell>
          <cell r="C454" t="str">
            <v>ﾕﾆｯﾄ形空気調和機</v>
          </cell>
          <cell r="D454">
            <v>17100</v>
          </cell>
          <cell r="E454" t="str">
            <v>m3/h</v>
          </cell>
          <cell r="F454">
            <v>7.66</v>
          </cell>
        </row>
        <row r="455">
          <cell r="B455">
            <v>451</v>
          </cell>
          <cell r="C455" t="str">
            <v>ﾕﾆｯﾄ形空気調和機</v>
          </cell>
          <cell r="D455">
            <v>25900</v>
          </cell>
          <cell r="E455" t="str">
            <v>m3/h</v>
          </cell>
          <cell r="F455">
            <v>9.39</v>
          </cell>
        </row>
        <row r="456">
          <cell r="B456">
            <v>452</v>
          </cell>
          <cell r="C456" t="str">
            <v>ﾕﾆｯﾄ形空気調和機</v>
          </cell>
          <cell r="D456">
            <v>30700</v>
          </cell>
          <cell r="E456" t="str">
            <v>m3/h</v>
          </cell>
          <cell r="F456">
            <v>10.039999999999999</v>
          </cell>
        </row>
        <row r="457">
          <cell r="B457">
            <v>453</v>
          </cell>
          <cell r="C457" t="str">
            <v>ﾕﾆｯﾄ形空気調和機</v>
          </cell>
          <cell r="D457">
            <v>35700</v>
          </cell>
          <cell r="E457" t="str">
            <v>m3/h</v>
          </cell>
          <cell r="F457">
            <v>12.14</v>
          </cell>
        </row>
        <row r="458">
          <cell r="B458">
            <v>454</v>
          </cell>
          <cell r="C458" t="str">
            <v>ﾕﾆｯﾄ形空気調和機</v>
          </cell>
          <cell r="D458">
            <v>39400</v>
          </cell>
          <cell r="E458" t="str">
            <v>m3/h</v>
          </cell>
          <cell r="F458">
            <v>15.39</v>
          </cell>
        </row>
        <row r="459">
          <cell r="B459">
            <v>455</v>
          </cell>
          <cell r="C459" t="str">
            <v>ﾕﾆｯﾄ形空気調和機</v>
          </cell>
          <cell r="D459">
            <v>43800</v>
          </cell>
          <cell r="E459" t="str">
            <v>m3/h</v>
          </cell>
          <cell r="F459">
            <v>20.85</v>
          </cell>
        </row>
        <row r="460">
          <cell r="B460">
            <v>456</v>
          </cell>
          <cell r="C460" t="str">
            <v>ﾕﾆｯﾄ形空気調和機(防振基礎)</v>
          </cell>
          <cell r="D460">
            <v>9780</v>
          </cell>
          <cell r="E460" t="str">
            <v>m3/h</v>
          </cell>
          <cell r="F460">
            <v>5.5919999999999996</v>
          </cell>
        </row>
        <row r="461">
          <cell r="B461">
            <v>457</v>
          </cell>
          <cell r="C461" t="str">
            <v>ﾕﾆｯﾄ形空気調和機(防振基礎)</v>
          </cell>
          <cell r="D461">
            <v>11300</v>
          </cell>
          <cell r="E461" t="str">
            <v>m3/h</v>
          </cell>
          <cell r="F461">
            <v>6.1079999999999997</v>
          </cell>
        </row>
        <row r="462">
          <cell r="B462">
            <v>458</v>
          </cell>
          <cell r="C462" t="str">
            <v>ﾕﾆｯﾄ形空気調和機(防振基礎)</v>
          </cell>
          <cell r="D462">
            <v>17100</v>
          </cell>
          <cell r="E462" t="str">
            <v>m3/h</v>
          </cell>
          <cell r="F462">
            <v>9.1920000000000002</v>
          </cell>
        </row>
        <row r="463">
          <cell r="B463">
            <v>459</v>
          </cell>
          <cell r="C463" t="str">
            <v>ﾕﾆｯﾄ形空気調和機(防振基礎)</v>
          </cell>
          <cell r="D463">
            <v>25900</v>
          </cell>
          <cell r="E463" t="str">
            <v>m3/h</v>
          </cell>
          <cell r="F463">
            <v>11.268000000000001</v>
          </cell>
        </row>
        <row r="464">
          <cell r="B464">
            <v>460</v>
          </cell>
          <cell r="C464" t="str">
            <v>ﾕﾆｯﾄ形空気調和機(防振基礎)</v>
          </cell>
          <cell r="D464">
            <v>30700</v>
          </cell>
          <cell r="E464" t="str">
            <v>m3/h</v>
          </cell>
          <cell r="F464">
            <v>12.047999999999998</v>
          </cell>
        </row>
        <row r="465">
          <cell r="B465">
            <v>461</v>
          </cell>
          <cell r="C465" t="str">
            <v>ﾕﾆｯﾄ形空気調和機(防振基礎)</v>
          </cell>
          <cell r="D465">
            <v>35700</v>
          </cell>
          <cell r="E465" t="str">
            <v>m3/h</v>
          </cell>
          <cell r="F465">
            <v>14.568</v>
          </cell>
        </row>
        <row r="466">
          <cell r="B466">
            <v>462</v>
          </cell>
          <cell r="C466" t="str">
            <v>ﾕﾆｯﾄ形空気調和機(防振基礎)</v>
          </cell>
          <cell r="D466">
            <v>39400</v>
          </cell>
          <cell r="E466" t="str">
            <v>m3/h</v>
          </cell>
          <cell r="F466">
            <v>18.468</v>
          </cell>
        </row>
        <row r="467">
          <cell r="B467">
            <v>463</v>
          </cell>
          <cell r="C467" t="str">
            <v>ﾕﾆｯﾄ形空気調和機(防振基礎)</v>
          </cell>
          <cell r="D467">
            <v>43800</v>
          </cell>
          <cell r="E467" t="str">
            <v>m3/h</v>
          </cell>
          <cell r="F467">
            <v>25.02</v>
          </cell>
        </row>
        <row r="468">
          <cell r="B468">
            <v>464</v>
          </cell>
          <cell r="C468" t="str">
            <v>ｺﾝﾊﾟｸﾄ形空気調和機</v>
          </cell>
          <cell r="D468">
            <v>2000</v>
          </cell>
          <cell r="E468" t="str">
            <v>m3/h</v>
          </cell>
          <cell r="F468">
            <v>1.7</v>
          </cell>
        </row>
        <row r="469">
          <cell r="B469">
            <v>465</v>
          </cell>
          <cell r="C469" t="str">
            <v>ｺﾝﾊﾟｸﾄ形空気調和機</v>
          </cell>
          <cell r="D469">
            <v>4000</v>
          </cell>
          <cell r="E469" t="str">
            <v>m3/h</v>
          </cell>
          <cell r="F469">
            <v>2.0499999999999998</v>
          </cell>
        </row>
        <row r="470">
          <cell r="B470">
            <v>466</v>
          </cell>
          <cell r="C470" t="str">
            <v>ｺﾝﾊﾟｸﾄ形空気調和機</v>
          </cell>
          <cell r="D470">
            <v>6000</v>
          </cell>
          <cell r="E470" t="str">
            <v>m3/h</v>
          </cell>
          <cell r="F470">
            <v>2.41</v>
          </cell>
        </row>
        <row r="471">
          <cell r="B471">
            <v>467</v>
          </cell>
          <cell r="C471" t="str">
            <v>ｺﾝﾊﾟｸﾄ形空気調和機(防振基礎)</v>
          </cell>
          <cell r="D471">
            <v>2000</v>
          </cell>
          <cell r="E471" t="str">
            <v>m3/h</v>
          </cell>
          <cell r="F471">
            <v>2.04</v>
          </cell>
        </row>
        <row r="472">
          <cell r="B472">
            <v>468</v>
          </cell>
          <cell r="C472" t="str">
            <v>ｺﾝﾊﾟｸﾄ形空気調和機(防振基礎)</v>
          </cell>
          <cell r="D472">
            <v>4000</v>
          </cell>
          <cell r="E472" t="str">
            <v>m3/h</v>
          </cell>
          <cell r="F472">
            <v>2.4599999999999995</v>
          </cell>
        </row>
        <row r="473">
          <cell r="B473">
            <v>469</v>
          </cell>
          <cell r="C473" t="str">
            <v>ｺﾝﾊﾟｸﾄ形空気調和機(防振基礎)</v>
          </cell>
          <cell r="D473">
            <v>6000</v>
          </cell>
          <cell r="E473" t="str">
            <v>m3/h</v>
          </cell>
          <cell r="F473">
            <v>2.8919999999999999</v>
          </cell>
        </row>
        <row r="474">
          <cell r="B474">
            <v>470</v>
          </cell>
          <cell r="C474" t="str">
            <v>回転形全熱交換器</v>
          </cell>
          <cell r="D474">
            <v>600</v>
          </cell>
          <cell r="E474" t="str">
            <v>m3/h</v>
          </cell>
          <cell r="F474">
            <v>0.68</v>
          </cell>
        </row>
        <row r="475">
          <cell r="B475">
            <v>471</v>
          </cell>
          <cell r="C475" t="str">
            <v>回転形全熱交換器</v>
          </cell>
          <cell r="D475">
            <v>1500</v>
          </cell>
          <cell r="E475" t="str">
            <v>m3/h</v>
          </cell>
          <cell r="F475">
            <v>0.99</v>
          </cell>
        </row>
        <row r="476">
          <cell r="B476">
            <v>472</v>
          </cell>
          <cell r="C476" t="str">
            <v>回転形全熱交換器</v>
          </cell>
          <cell r="D476">
            <v>2400</v>
          </cell>
          <cell r="E476" t="str">
            <v>m3/h</v>
          </cell>
          <cell r="F476">
            <v>1.22</v>
          </cell>
        </row>
        <row r="477">
          <cell r="B477">
            <v>473</v>
          </cell>
          <cell r="C477" t="str">
            <v>回転形全熱交換器</v>
          </cell>
          <cell r="D477">
            <v>3900</v>
          </cell>
          <cell r="E477" t="str">
            <v>m3/h</v>
          </cell>
          <cell r="F477">
            <v>1.67</v>
          </cell>
        </row>
        <row r="478">
          <cell r="B478">
            <v>474</v>
          </cell>
          <cell r="C478" t="str">
            <v>回転形全熱交換器</v>
          </cell>
          <cell r="D478">
            <v>5400</v>
          </cell>
          <cell r="E478" t="str">
            <v>m3/h</v>
          </cell>
          <cell r="F478">
            <v>2.12</v>
          </cell>
        </row>
        <row r="479">
          <cell r="B479">
            <v>475</v>
          </cell>
          <cell r="C479" t="str">
            <v>回転形全熱交換器</v>
          </cell>
          <cell r="D479">
            <v>7500</v>
          </cell>
          <cell r="E479" t="str">
            <v>m3/h</v>
          </cell>
          <cell r="F479">
            <v>2.7</v>
          </cell>
        </row>
        <row r="480">
          <cell r="B480">
            <v>476</v>
          </cell>
          <cell r="C480" t="str">
            <v>回転形全熱交換器</v>
          </cell>
          <cell r="D480">
            <v>11400</v>
          </cell>
          <cell r="E480" t="str">
            <v>m3/h</v>
          </cell>
          <cell r="F480">
            <v>3.83</v>
          </cell>
        </row>
        <row r="481">
          <cell r="B481">
            <v>477</v>
          </cell>
          <cell r="C481" t="str">
            <v>回転形全熱交換器</v>
          </cell>
          <cell r="D481">
            <v>16200</v>
          </cell>
          <cell r="E481" t="str">
            <v>m3/h</v>
          </cell>
          <cell r="F481">
            <v>5.86</v>
          </cell>
        </row>
        <row r="482">
          <cell r="B482">
            <v>478</v>
          </cell>
          <cell r="C482" t="str">
            <v>回転形全熱交換器(天井吊)</v>
          </cell>
          <cell r="D482">
            <v>600</v>
          </cell>
          <cell r="E482" t="str">
            <v>m3/h</v>
          </cell>
          <cell r="F482">
            <v>1.36</v>
          </cell>
        </row>
        <row r="483">
          <cell r="B483">
            <v>479</v>
          </cell>
          <cell r="C483" t="str">
            <v>回転形全熱交換器(天井吊)</v>
          </cell>
          <cell r="D483">
            <v>1500</v>
          </cell>
          <cell r="E483" t="str">
            <v>m3/h</v>
          </cell>
          <cell r="F483">
            <v>1.98</v>
          </cell>
        </row>
        <row r="484">
          <cell r="B484">
            <v>480</v>
          </cell>
          <cell r="C484" t="str">
            <v>回転形全熱交換器(天井吊)</v>
          </cell>
          <cell r="D484">
            <v>2400</v>
          </cell>
          <cell r="E484" t="str">
            <v>m3/h</v>
          </cell>
          <cell r="F484">
            <v>2.44</v>
          </cell>
        </row>
        <row r="485">
          <cell r="B485">
            <v>481</v>
          </cell>
          <cell r="C485" t="str">
            <v>回転形全熱交換器(天井吊)</v>
          </cell>
          <cell r="D485">
            <v>3900</v>
          </cell>
          <cell r="E485" t="str">
            <v>m3/h</v>
          </cell>
          <cell r="F485">
            <v>3.34</v>
          </cell>
        </row>
        <row r="486">
          <cell r="B486">
            <v>482</v>
          </cell>
          <cell r="C486" t="str">
            <v>回転形全熱交換器(天井吊)</v>
          </cell>
          <cell r="D486">
            <v>5400</v>
          </cell>
          <cell r="E486" t="str">
            <v>m3/h</v>
          </cell>
          <cell r="F486">
            <v>4.24</v>
          </cell>
        </row>
        <row r="487">
          <cell r="B487">
            <v>483</v>
          </cell>
          <cell r="C487" t="str">
            <v>回転形全熱交換器(天井吊)</v>
          </cell>
          <cell r="D487">
            <v>7500</v>
          </cell>
          <cell r="E487" t="str">
            <v>m3/h</v>
          </cell>
          <cell r="F487">
            <v>5.4</v>
          </cell>
        </row>
        <row r="488">
          <cell r="B488">
            <v>484</v>
          </cell>
          <cell r="C488" t="str">
            <v>回転形全熱交換器(天井吊)</v>
          </cell>
          <cell r="D488">
            <v>11400</v>
          </cell>
          <cell r="E488" t="str">
            <v>m3/h</v>
          </cell>
          <cell r="F488">
            <v>7.66</v>
          </cell>
        </row>
        <row r="489">
          <cell r="B489">
            <v>485</v>
          </cell>
          <cell r="C489" t="str">
            <v>回転形全熱交換器(天井吊)</v>
          </cell>
          <cell r="D489">
            <v>16200</v>
          </cell>
          <cell r="E489" t="str">
            <v>m3/h</v>
          </cell>
          <cell r="F489">
            <v>11.72</v>
          </cell>
        </row>
        <row r="490">
          <cell r="B490">
            <v>486</v>
          </cell>
          <cell r="C490" t="str">
            <v>静止形全熱交換器(単体)</v>
          </cell>
          <cell r="D490">
            <v>1000</v>
          </cell>
          <cell r="E490" t="str">
            <v>m3/h</v>
          </cell>
          <cell r="F490">
            <v>1.23</v>
          </cell>
        </row>
        <row r="491">
          <cell r="B491">
            <v>487</v>
          </cell>
          <cell r="C491" t="str">
            <v>静止形全熱交換器(単体)</v>
          </cell>
          <cell r="D491">
            <v>2000</v>
          </cell>
          <cell r="E491" t="str">
            <v>m3/h</v>
          </cell>
          <cell r="F491">
            <v>1.5</v>
          </cell>
        </row>
        <row r="492">
          <cell r="B492">
            <v>488</v>
          </cell>
          <cell r="C492" t="str">
            <v>静止形全熱交換器(単体)</v>
          </cell>
          <cell r="D492">
            <v>3000</v>
          </cell>
          <cell r="E492" t="str">
            <v>m3/h</v>
          </cell>
          <cell r="F492">
            <v>1.79</v>
          </cell>
        </row>
        <row r="493">
          <cell r="B493">
            <v>489</v>
          </cell>
          <cell r="C493" t="str">
            <v>静止形全熱交換器(単体)</v>
          </cell>
          <cell r="D493">
            <v>4000</v>
          </cell>
          <cell r="E493" t="str">
            <v>m3/h</v>
          </cell>
          <cell r="F493">
            <v>2.04</v>
          </cell>
        </row>
        <row r="494">
          <cell r="B494">
            <v>490</v>
          </cell>
          <cell r="C494" t="str">
            <v>静止形全熱交換器(単体)</v>
          </cell>
          <cell r="D494">
            <v>5000</v>
          </cell>
          <cell r="E494" t="str">
            <v>m3/h</v>
          </cell>
          <cell r="F494">
            <v>2.39</v>
          </cell>
        </row>
        <row r="495">
          <cell r="B495">
            <v>491</v>
          </cell>
          <cell r="C495" t="str">
            <v>静止形全熱交換器(単体)</v>
          </cell>
          <cell r="D495">
            <v>7500</v>
          </cell>
          <cell r="E495" t="str">
            <v>m3/h</v>
          </cell>
          <cell r="F495">
            <v>3.06</v>
          </cell>
        </row>
        <row r="496">
          <cell r="B496">
            <v>492</v>
          </cell>
          <cell r="C496" t="str">
            <v>静止形全熱交換器(単体)</v>
          </cell>
          <cell r="D496">
            <v>10000</v>
          </cell>
          <cell r="E496" t="str">
            <v>m3/h</v>
          </cell>
          <cell r="F496">
            <v>3.6</v>
          </cell>
        </row>
        <row r="497">
          <cell r="B497">
            <v>493</v>
          </cell>
          <cell r="C497" t="str">
            <v>静止形全熱交換器(単体)</v>
          </cell>
          <cell r="D497">
            <v>15000</v>
          </cell>
          <cell r="E497" t="str">
            <v>m3/h</v>
          </cell>
          <cell r="F497">
            <v>5.23</v>
          </cell>
        </row>
        <row r="498">
          <cell r="B498">
            <v>494</v>
          </cell>
          <cell r="C498" t="str">
            <v>静止形全熱交換器(単体)</v>
          </cell>
          <cell r="D498">
            <v>20000</v>
          </cell>
          <cell r="E498" t="str">
            <v>m3/h</v>
          </cell>
          <cell r="F498">
            <v>6.31</v>
          </cell>
        </row>
        <row r="499">
          <cell r="B499">
            <v>495</v>
          </cell>
          <cell r="C499" t="str">
            <v>静止形全熱交換器(単体)</v>
          </cell>
          <cell r="D499">
            <v>25000</v>
          </cell>
          <cell r="E499" t="str">
            <v>m3/h</v>
          </cell>
          <cell r="F499">
            <v>7.93</v>
          </cell>
        </row>
        <row r="500">
          <cell r="B500">
            <v>496</v>
          </cell>
          <cell r="C500" t="str">
            <v>静止形全熱交換器(単体)(天井吊)</v>
          </cell>
          <cell r="D500">
            <v>1000</v>
          </cell>
          <cell r="E500" t="str">
            <v>m3/h</v>
          </cell>
          <cell r="F500">
            <v>2.46</v>
          </cell>
        </row>
        <row r="501">
          <cell r="B501">
            <v>497</v>
          </cell>
          <cell r="C501" t="str">
            <v>静止形全熱交換器(単体)(天井吊)</v>
          </cell>
          <cell r="D501">
            <v>2000</v>
          </cell>
          <cell r="E501" t="str">
            <v>m3/h</v>
          </cell>
          <cell r="F501">
            <v>3</v>
          </cell>
        </row>
        <row r="502">
          <cell r="B502">
            <v>498</v>
          </cell>
          <cell r="C502" t="str">
            <v>静止形全熱交換器(単体)(天井吊)</v>
          </cell>
          <cell r="D502">
            <v>3000</v>
          </cell>
          <cell r="E502" t="str">
            <v>m3/h</v>
          </cell>
          <cell r="F502">
            <v>3.58</v>
          </cell>
        </row>
        <row r="503">
          <cell r="B503">
            <v>499</v>
          </cell>
          <cell r="C503" t="str">
            <v>静止形全熱交換器(単体)(天井吊)</v>
          </cell>
          <cell r="D503">
            <v>4000</v>
          </cell>
          <cell r="E503" t="str">
            <v>m3/h</v>
          </cell>
          <cell r="F503">
            <v>4.08</v>
          </cell>
        </row>
        <row r="504">
          <cell r="B504">
            <v>500</v>
          </cell>
          <cell r="C504" t="str">
            <v>静止形全熱交換器(単体)(天井吊)</v>
          </cell>
          <cell r="D504">
            <v>5000</v>
          </cell>
          <cell r="E504" t="str">
            <v>m3/h</v>
          </cell>
          <cell r="F504">
            <v>4.78</v>
          </cell>
        </row>
        <row r="505">
          <cell r="B505">
            <v>501</v>
          </cell>
          <cell r="C505" t="str">
            <v>静止形全熱交換器(単体)(天井吊)</v>
          </cell>
          <cell r="D505">
            <v>7500</v>
          </cell>
          <cell r="E505" t="str">
            <v>m3/h</v>
          </cell>
          <cell r="F505">
            <v>6.12</v>
          </cell>
        </row>
        <row r="506">
          <cell r="B506">
            <v>502</v>
          </cell>
          <cell r="C506" t="str">
            <v>静止形全熱交換器(単体)(天井吊)</v>
          </cell>
          <cell r="D506">
            <v>10000</v>
          </cell>
          <cell r="E506" t="str">
            <v>m3/h</v>
          </cell>
          <cell r="F506">
            <v>7.2</v>
          </cell>
        </row>
        <row r="507">
          <cell r="B507">
            <v>503</v>
          </cell>
          <cell r="C507" t="str">
            <v>静止形全熱交換器(単体)(天井吊)</v>
          </cell>
          <cell r="D507">
            <v>15000</v>
          </cell>
          <cell r="E507" t="str">
            <v>m3/h</v>
          </cell>
          <cell r="F507">
            <v>10.46</v>
          </cell>
        </row>
        <row r="508">
          <cell r="B508">
            <v>504</v>
          </cell>
          <cell r="C508" t="str">
            <v>静止形全熱交換器(単体)(天井吊)</v>
          </cell>
          <cell r="D508">
            <v>20000</v>
          </cell>
          <cell r="E508" t="str">
            <v>m3/h</v>
          </cell>
          <cell r="F508">
            <v>12.62</v>
          </cell>
        </row>
        <row r="509">
          <cell r="B509">
            <v>505</v>
          </cell>
          <cell r="C509" t="str">
            <v>静止形全熱交換器(単体)(天井吊)</v>
          </cell>
          <cell r="D509">
            <v>25000</v>
          </cell>
          <cell r="E509" t="str">
            <v>m3/h</v>
          </cell>
          <cell r="F509">
            <v>15.86</v>
          </cell>
        </row>
        <row r="510">
          <cell r="B510">
            <v>506</v>
          </cell>
          <cell r="C510" t="str">
            <v>静止形全熱交換器(ﾕﾆｯﾄ形)</v>
          </cell>
          <cell r="D510">
            <v>100</v>
          </cell>
          <cell r="E510" t="str">
            <v>m3/h</v>
          </cell>
          <cell r="F510">
            <v>1.01</v>
          </cell>
        </row>
        <row r="511">
          <cell r="B511">
            <v>507</v>
          </cell>
          <cell r="C511" t="str">
            <v>静止形全熱交換器(ﾕﾆｯﾄ形)</v>
          </cell>
          <cell r="D511">
            <v>300</v>
          </cell>
          <cell r="E511" t="str">
            <v>m3/h</v>
          </cell>
          <cell r="F511">
            <v>1.25</v>
          </cell>
        </row>
        <row r="512">
          <cell r="B512">
            <v>508</v>
          </cell>
          <cell r="C512" t="str">
            <v>静止形全熱交換器(ﾕﾆｯﾄ形)</v>
          </cell>
          <cell r="D512">
            <v>500</v>
          </cell>
          <cell r="E512" t="str">
            <v>m3/h</v>
          </cell>
          <cell r="F512">
            <v>1.44</v>
          </cell>
        </row>
        <row r="513">
          <cell r="B513">
            <v>509</v>
          </cell>
          <cell r="C513" t="str">
            <v>静止形全熱交換器(ﾕﾆｯﾄ形)</v>
          </cell>
          <cell r="D513">
            <v>1000</v>
          </cell>
          <cell r="E513" t="str">
            <v>m3/h</v>
          </cell>
          <cell r="F513">
            <v>1.98</v>
          </cell>
        </row>
        <row r="514">
          <cell r="B514">
            <v>510</v>
          </cell>
          <cell r="C514" t="str">
            <v>静止形全熱交換器(ﾕﾆｯﾄ形)</v>
          </cell>
          <cell r="D514">
            <v>2000</v>
          </cell>
          <cell r="E514" t="str">
            <v>m3/h</v>
          </cell>
          <cell r="F514">
            <v>3.06</v>
          </cell>
        </row>
        <row r="515">
          <cell r="B515">
            <v>511</v>
          </cell>
          <cell r="C515" t="str">
            <v>静止形全熱交換器(ﾕﾆｯﾄ形)</v>
          </cell>
          <cell r="D515">
            <v>4000</v>
          </cell>
          <cell r="E515" t="str">
            <v>m3/h</v>
          </cell>
          <cell r="F515">
            <v>4.95</v>
          </cell>
        </row>
        <row r="516">
          <cell r="B516">
            <v>512</v>
          </cell>
          <cell r="C516" t="str">
            <v>静止形全熱交換器(ﾕﾆｯﾄ形)</v>
          </cell>
          <cell r="D516">
            <v>6000</v>
          </cell>
          <cell r="E516" t="str">
            <v>m3/h</v>
          </cell>
          <cell r="F516">
            <v>6.85</v>
          </cell>
        </row>
        <row r="517">
          <cell r="B517">
            <v>513</v>
          </cell>
          <cell r="C517" t="str">
            <v>静止形全熱交換器(ﾕﾆｯﾄ形)</v>
          </cell>
          <cell r="D517">
            <v>10000</v>
          </cell>
          <cell r="E517" t="str">
            <v>m3/h</v>
          </cell>
          <cell r="F517">
            <v>11.17</v>
          </cell>
        </row>
        <row r="518">
          <cell r="B518">
            <v>514</v>
          </cell>
          <cell r="C518" t="str">
            <v>静止形全熱交換器(ﾕﾆｯﾄ形)</v>
          </cell>
          <cell r="D518">
            <v>15000</v>
          </cell>
          <cell r="E518" t="str">
            <v>m3/h</v>
          </cell>
          <cell r="F518">
            <v>15.5</v>
          </cell>
        </row>
        <row r="519">
          <cell r="B519">
            <v>515</v>
          </cell>
          <cell r="C519" t="str">
            <v>静止形全熱交換器(ﾕﾆｯﾄ形)(天井吊)</v>
          </cell>
          <cell r="D519">
            <v>100</v>
          </cell>
          <cell r="E519" t="str">
            <v>m3/h</v>
          </cell>
          <cell r="F519">
            <v>2.02</v>
          </cell>
        </row>
        <row r="520">
          <cell r="B520">
            <v>516</v>
          </cell>
          <cell r="C520" t="str">
            <v>静止形全熱交換器(ﾕﾆｯﾄ形)(天井吊)</v>
          </cell>
          <cell r="D520">
            <v>300</v>
          </cell>
          <cell r="E520" t="str">
            <v>m3/h</v>
          </cell>
          <cell r="F520">
            <v>2.5</v>
          </cell>
        </row>
        <row r="521">
          <cell r="B521">
            <v>517</v>
          </cell>
          <cell r="C521" t="str">
            <v>静止形全熱交換器(ﾕﾆｯﾄ形)(天井吊)</v>
          </cell>
          <cell r="D521">
            <v>500</v>
          </cell>
          <cell r="E521" t="str">
            <v>m3/h</v>
          </cell>
          <cell r="F521">
            <v>2.88</v>
          </cell>
        </row>
        <row r="522">
          <cell r="B522">
            <v>518</v>
          </cell>
          <cell r="C522" t="str">
            <v>静止形全熱交換器(ﾕﾆｯﾄ形)(天井吊)</v>
          </cell>
          <cell r="D522">
            <v>1000</v>
          </cell>
          <cell r="E522" t="str">
            <v>m3/h</v>
          </cell>
          <cell r="F522">
            <v>3.96</v>
          </cell>
        </row>
        <row r="523">
          <cell r="B523">
            <v>519</v>
          </cell>
          <cell r="C523" t="str">
            <v>静止形全熱交換器(ﾕﾆｯﾄ形)(天井吊)</v>
          </cell>
          <cell r="D523">
            <v>2000</v>
          </cell>
          <cell r="E523" t="str">
            <v>m3/h</v>
          </cell>
          <cell r="F523">
            <v>6.12</v>
          </cell>
        </row>
        <row r="524">
          <cell r="B524">
            <v>520</v>
          </cell>
          <cell r="C524" t="str">
            <v>静止形全熱交換器(ﾕﾆｯﾄ形)(天井吊)</v>
          </cell>
          <cell r="D524">
            <v>4000</v>
          </cell>
          <cell r="E524" t="str">
            <v>m3/h</v>
          </cell>
          <cell r="F524">
            <v>9.9</v>
          </cell>
        </row>
        <row r="525">
          <cell r="B525">
            <v>521</v>
          </cell>
          <cell r="C525" t="str">
            <v>静止形全熱交換器(ﾕﾆｯﾄ形)(天井吊)</v>
          </cell>
          <cell r="D525">
            <v>6000</v>
          </cell>
          <cell r="E525" t="str">
            <v>m3/h</v>
          </cell>
          <cell r="F525">
            <v>13.7</v>
          </cell>
        </row>
        <row r="526">
          <cell r="B526">
            <v>522</v>
          </cell>
          <cell r="C526" t="str">
            <v>静止形全熱交換器(ﾕﾆｯﾄ形)(天井吊)</v>
          </cell>
          <cell r="D526">
            <v>10000</v>
          </cell>
          <cell r="E526" t="str">
            <v>m3/h</v>
          </cell>
          <cell r="F526">
            <v>22.34</v>
          </cell>
        </row>
        <row r="527">
          <cell r="B527">
            <v>523</v>
          </cell>
          <cell r="C527" t="str">
            <v>静止形全熱交換器(ﾕﾆｯﾄ形)(天井吊)</v>
          </cell>
          <cell r="D527">
            <v>15000</v>
          </cell>
          <cell r="E527" t="str">
            <v>m3/h</v>
          </cell>
          <cell r="F527">
            <v>31</v>
          </cell>
        </row>
        <row r="528">
          <cell r="B528">
            <v>524</v>
          </cell>
          <cell r="C528" t="str">
            <v>電気集塵器(ろ材誘電形･ｴｱﾌｨﾙﾀｰを含む)</v>
          </cell>
          <cell r="D528">
            <v>167</v>
          </cell>
          <cell r="E528" t="str">
            <v>m3/min</v>
          </cell>
          <cell r="F528">
            <v>1.73</v>
          </cell>
        </row>
        <row r="529">
          <cell r="B529">
            <v>525</v>
          </cell>
          <cell r="C529" t="str">
            <v>電気集塵器(ろ材誘電形･ｴｱﾌｨﾙﾀｰを含む)</v>
          </cell>
          <cell r="D529">
            <v>250</v>
          </cell>
          <cell r="E529" t="str">
            <v>m3/min</v>
          </cell>
          <cell r="F529">
            <v>2.21</v>
          </cell>
        </row>
        <row r="530">
          <cell r="B530">
            <v>526</v>
          </cell>
          <cell r="C530" t="str">
            <v>電気集塵器(ろ材誘電形･ｴｱﾌｨﾙﾀｰを含む)</v>
          </cell>
          <cell r="D530">
            <v>333</v>
          </cell>
          <cell r="E530" t="str">
            <v>m3/min</v>
          </cell>
          <cell r="F530">
            <v>2.46</v>
          </cell>
        </row>
        <row r="531">
          <cell r="B531">
            <v>527</v>
          </cell>
          <cell r="C531" t="str">
            <v>電気集塵器(ろ材誘電形･ｴｱﾌｨﾙﾀｰを含む)</v>
          </cell>
          <cell r="D531">
            <v>500</v>
          </cell>
          <cell r="E531" t="str">
            <v>m3/min</v>
          </cell>
          <cell r="F531">
            <v>3.06</v>
          </cell>
        </row>
        <row r="532">
          <cell r="B532">
            <v>528</v>
          </cell>
          <cell r="C532" t="str">
            <v>電気集塵器(ろ材誘電形･ｴｱﾌｨﾙﾀｰを含む)</v>
          </cell>
          <cell r="D532">
            <v>667</v>
          </cell>
          <cell r="E532" t="str">
            <v>m3/min</v>
          </cell>
          <cell r="F532">
            <v>3.56</v>
          </cell>
        </row>
        <row r="533">
          <cell r="B533">
            <v>529</v>
          </cell>
          <cell r="C533" t="str">
            <v>電気集塵器(ろ材誘電形･ｴｱﾌｨﾙﾀｰを含む)</v>
          </cell>
          <cell r="D533">
            <v>1000</v>
          </cell>
          <cell r="E533" t="str">
            <v>m3/min</v>
          </cell>
          <cell r="F533">
            <v>5.08</v>
          </cell>
        </row>
        <row r="534">
          <cell r="B534">
            <v>530</v>
          </cell>
          <cell r="C534" t="str">
            <v>電気集塵器(ろ材誘電形･ｴｱﾌｨﾙﾀｰを含む)</v>
          </cell>
          <cell r="D534">
            <v>1667</v>
          </cell>
          <cell r="E534" t="str">
            <v>m3/min</v>
          </cell>
          <cell r="F534">
            <v>7.61</v>
          </cell>
        </row>
        <row r="535">
          <cell r="B535">
            <v>531</v>
          </cell>
          <cell r="C535" t="str">
            <v>ﾊﾟﾈﾙ形ｴｱﾌｨﾙﾀｰ</v>
          </cell>
          <cell r="D535" t="str">
            <v>500×500×25t</v>
          </cell>
          <cell r="F535">
            <v>0.05</v>
          </cell>
        </row>
        <row r="536">
          <cell r="B536">
            <v>532</v>
          </cell>
          <cell r="C536" t="str">
            <v>ﾊﾟﾈﾙ形ｴｱﾌｨﾙﾀｰ</v>
          </cell>
          <cell r="D536" t="str">
            <v>500×500×50t</v>
          </cell>
          <cell r="F536">
            <v>0.06</v>
          </cell>
        </row>
        <row r="537">
          <cell r="B537">
            <v>533</v>
          </cell>
          <cell r="C537" t="str">
            <v>折込形ｴｱﾌｨﾙﾀｰ</v>
          </cell>
          <cell r="D537" t="str">
            <v>610×610</v>
          </cell>
          <cell r="F537">
            <v>0.1</v>
          </cell>
        </row>
        <row r="538">
          <cell r="B538">
            <v>534</v>
          </cell>
          <cell r="C538" t="str">
            <v>自動巻取形ｴｱﾌｨﾙﾀｰ</v>
          </cell>
          <cell r="D538">
            <v>150</v>
          </cell>
          <cell r="E538" t="str">
            <v>m3/min</v>
          </cell>
          <cell r="F538">
            <v>1.35</v>
          </cell>
        </row>
        <row r="539">
          <cell r="B539">
            <v>535</v>
          </cell>
          <cell r="C539" t="str">
            <v>自動巻取形ｴｱﾌｨﾙﾀｰ</v>
          </cell>
          <cell r="D539">
            <v>175</v>
          </cell>
          <cell r="E539" t="str">
            <v>m3/min</v>
          </cell>
          <cell r="F539">
            <v>1.38</v>
          </cell>
        </row>
        <row r="540">
          <cell r="B540">
            <v>536</v>
          </cell>
          <cell r="C540" t="str">
            <v>自動巻取形ｴｱﾌｨﾙﾀｰ</v>
          </cell>
          <cell r="D540">
            <v>200</v>
          </cell>
          <cell r="E540" t="str">
            <v>m3/min</v>
          </cell>
          <cell r="F540">
            <v>1.41</v>
          </cell>
        </row>
        <row r="541">
          <cell r="B541">
            <v>537</v>
          </cell>
          <cell r="C541" t="str">
            <v>自動巻取形ｴｱﾌｨﾙﾀｰ</v>
          </cell>
          <cell r="D541">
            <v>225</v>
          </cell>
          <cell r="E541" t="str">
            <v>m3/min</v>
          </cell>
          <cell r="F541">
            <v>1.43</v>
          </cell>
        </row>
        <row r="542">
          <cell r="B542">
            <v>538</v>
          </cell>
          <cell r="C542" t="str">
            <v>自動巻取形ｴｱﾌｨﾙﾀｰ</v>
          </cell>
          <cell r="D542">
            <v>250</v>
          </cell>
          <cell r="E542" t="str">
            <v>m3/min</v>
          </cell>
          <cell r="F542">
            <v>1.45</v>
          </cell>
        </row>
        <row r="543">
          <cell r="B543">
            <v>539</v>
          </cell>
          <cell r="C543" t="str">
            <v>自動巻取形ｴｱﾌｨﾙﾀｰ</v>
          </cell>
          <cell r="D543">
            <v>275</v>
          </cell>
          <cell r="E543" t="str">
            <v>m3/min</v>
          </cell>
          <cell r="F543">
            <v>1.48</v>
          </cell>
        </row>
        <row r="544">
          <cell r="B544">
            <v>540</v>
          </cell>
          <cell r="C544" t="str">
            <v>自動巻取形ｴｱﾌｨﾙﾀｰ</v>
          </cell>
          <cell r="D544">
            <v>300</v>
          </cell>
          <cell r="E544" t="str">
            <v>m3/min</v>
          </cell>
          <cell r="F544">
            <v>1.51</v>
          </cell>
        </row>
        <row r="545">
          <cell r="B545">
            <v>541</v>
          </cell>
          <cell r="C545" t="str">
            <v>自動巻取形ｴｱﾌｨﾙﾀｰ</v>
          </cell>
          <cell r="D545">
            <v>325</v>
          </cell>
          <cell r="E545" t="str">
            <v>m3/min</v>
          </cell>
          <cell r="F545">
            <v>1.54</v>
          </cell>
        </row>
        <row r="546">
          <cell r="B546">
            <v>542</v>
          </cell>
          <cell r="C546" t="str">
            <v>自動巻取形ｴｱﾌｨﾙﾀｰ</v>
          </cell>
          <cell r="D546">
            <v>350</v>
          </cell>
          <cell r="E546" t="str">
            <v>m3/min</v>
          </cell>
          <cell r="F546">
            <v>1.57</v>
          </cell>
        </row>
        <row r="547">
          <cell r="B547">
            <v>543</v>
          </cell>
          <cell r="C547" t="str">
            <v>自動巻取形ｴｱﾌｨﾙﾀｰ</v>
          </cell>
          <cell r="D547">
            <v>375</v>
          </cell>
          <cell r="E547" t="str">
            <v>m3/min</v>
          </cell>
          <cell r="F547">
            <v>1.59</v>
          </cell>
        </row>
        <row r="548">
          <cell r="B548">
            <v>544</v>
          </cell>
          <cell r="C548" t="str">
            <v>自動巻取形ｴｱﾌｨﾙﾀｰ</v>
          </cell>
          <cell r="D548">
            <v>400</v>
          </cell>
          <cell r="E548" t="str">
            <v>m3/min</v>
          </cell>
          <cell r="F548">
            <v>1.61</v>
          </cell>
        </row>
        <row r="549">
          <cell r="B549">
            <v>545</v>
          </cell>
          <cell r="C549" t="str">
            <v>自動巻取形ｴｱﾌｨﾙﾀｰ</v>
          </cell>
          <cell r="D549">
            <v>450</v>
          </cell>
          <cell r="E549" t="str">
            <v>m3/min</v>
          </cell>
          <cell r="F549">
            <v>1.65</v>
          </cell>
        </row>
        <row r="550">
          <cell r="B550">
            <v>546</v>
          </cell>
          <cell r="C550" t="str">
            <v>自動巻取形ｴｱﾌｨﾙﾀｰ</v>
          </cell>
          <cell r="D550">
            <v>500</v>
          </cell>
          <cell r="E550" t="str">
            <v>m3/min</v>
          </cell>
          <cell r="F550">
            <v>2.15</v>
          </cell>
        </row>
        <row r="551">
          <cell r="B551">
            <v>547</v>
          </cell>
          <cell r="C551" t="str">
            <v>自動巻取形ｴｱﾌｨﾙﾀｰ</v>
          </cell>
          <cell r="D551">
            <v>550</v>
          </cell>
          <cell r="E551" t="str">
            <v>m3/min</v>
          </cell>
          <cell r="F551">
            <v>2.21</v>
          </cell>
        </row>
        <row r="552">
          <cell r="B552">
            <v>548</v>
          </cell>
          <cell r="C552" t="str">
            <v>自動巻取形ｴｱﾌｨﾙﾀｰ</v>
          </cell>
          <cell r="D552">
            <v>600</v>
          </cell>
          <cell r="E552" t="str">
            <v>m3/min</v>
          </cell>
          <cell r="F552">
            <v>2.2599999999999998</v>
          </cell>
        </row>
        <row r="553">
          <cell r="B553">
            <v>549</v>
          </cell>
          <cell r="C553" t="str">
            <v>自動巻取形ｴｱﾌｨﾙﾀｰ</v>
          </cell>
          <cell r="D553">
            <v>650</v>
          </cell>
          <cell r="E553" t="str">
            <v>m3/min</v>
          </cell>
          <cell r="F553">
            <v>2.29</v>
          </cell>
        </row>
        <row r="554">
          <cell r="B554">
            <v>550</v>
          </cell>
          <cell r="C554" t="str">
            <v>自動巻取形ｴｱﾌｨﾙﾀｰ</v>
          </cell>
          <cell r="D554">
            <v>700</v>
          </cell>
          <cell r="E554" t="str">
            <v>m3/min</v>
          </cell>
          <cell r="F554">
            <v>2.31</v>
          </cell>
        </row>
        <row r="555">
          <cell r="B555">
            <v>551</v>
          </cell>
          <cell r="C555" t="str">
            <v>自動巻取形ｴｱﾌｨﾙﾀｰ</v>
          </cell>
          <cell r="D555">
            <v>750</v>
          </cell>
          <cell r="E555" t="str">
            <v>m3/min</v>
          </cell>
          <cell r="F555">
            <v>2.36</v>
          </cell>
        </row>
        <row r="556">
          <cell r="B556">
            <v>552</v>
          </cell>
          <cell r="C556" t="str">
            <v>自動巻取形ｴｱﾌｨﾙﾀｰ</v>
          </cell>
          <cell r="D556">
            <v>800</v>
          </cell>
          <cell r="E556" t="str">
            <v>m3/min</v>
          </cell>
          <cell r="F556">
            <v>2.42</v>
          </cell>
        </row>
        <row r="557">
          <cell r="B557">
            <v>553</v>
          </cell>
          <cell r="C557" t="str">
            <v>送風機(片吸込)</v>
          </cell>
          <cell r="D557" t="str">
            <v>#</v>
          </cell>
          <cell r="E557">
            <v>1.25</v>
          </cell>
          <cell r="F557">
            <v>0.85</v>
          </cell>
        </row>
        <row r="558">
          <cell r="B558">
            <v>554</v>
          </cell>
          <cell r="C558" t="str">
            <v>送風機(片吸込)</v>
          </cell>
          <cell r="D558" t="str">
            <v>#</v>
          </cell>
          <cell r="E558">
            <v>1.5</v>
          </cell>
          <cell r="F558">
            <v>1</v>
          </cell>
        </row>
        <row r="559">
          <cell r="B559">
            <v>555</v>
          </cell>
          <cell r="C559" t="str">
            <v>送風機(片吸込)</v>
          </cell>
          <cell r="D559" t="str">
            <v>#</v>
          </cell>
          <cell r="E559">
            <v>2</v>
          </cell>
          <cell r="F559">
            <v>1.23</v>
          </cell>
        </row>
        <row r="560">
          <cell r="B560">
            <v>556</v>
          </cell>
          <cell r="C560" t="str">
            <v>送風機(片吸込)</v>
          </cell>
          <cell r="D560" t="str">
            <v>#</v>
          </cell>
          <cell r="E560">
            <v>2.5</v>
          </cell>
          <cell r="F560">
            <v>1.4</v>
          </cell>
        </row>
        <row r="561">
          <cell r="B561">
            <v>557</v>
          </cell>
          <cell r="C561" t="str">
            <v>送風機(片吸込)</v>
          </cell>
          <cell r="D561" t="str">
            <v>#</v>
          </cell>
          <cell r="E561">
            <v>3</v>
          </cell>
          <cell r="F561">
            <v>1.62</v>
          </cell>
        </row>
        <row r="562">
          <cell r="B562">
            <v>558</v>
          </cell>
          <cell r="C562" t="str">
            <v>送風機(片吸込)</v>
          </cell>
          <cell r="D562" t="str">
            <v>#</v>
          </cell>
          <cell r="E562">
            <v>3.5</v>
          </cell>
          <cell r="F562">
            <v>2.02</v>
          </cell>
        </row>
        <row r="563">
          <cell r="B563">
            <v>559</v>
          </cell>
          <cell r="C563" t="str">
            <v>送風機(片吸込)</v>
          </cell>
          <cell r="D563" t="str">
            <v>#</v>
          </cell>
          <cell r="E563">
            <v>4</v>
          </cell>
          <cell r="F563">
            <v>2.31</v>
          </cell>
        </row>
        <row r="564">
          <cell r="B564">
            <v>560</v>
          </cell>
          <cell r="C564" t="str">
            <v>送風機(片吸込)</v>
          </cell>
          <cell r="D564" t="str">
            <v>#</v>
          </cell>
          <cell r="E564">
            <v>4.5</v>
          </cell>
          <cell r="F564">
            <v>2.5299999999999998</v>
          </cell>
        </row>
        <row r="565">
          <cell r="B565">
            <v>561</v>
          </cell>
          <cell r="C565" t="str">
            <v>送風機(片吸込)</v>
          </cell>
          <cell r="D565" t="str">
            <v>#</v>
          </cell>
          <cell r="E565">
            <v>5</v>
          </cell>
          <cell r="F565">
            <v>3.07</v>
          </cell>
        </row>
        <row r="566">
          <cell r="B566">
            <v>562</v>
          </cell>
          <cell r="C566" t="str">
            <v>送風機(片吸込)</v>
          </cell>
          <cell r="D566" t="str">
            <v>#</v>
          </cell>
          <cell r="E566">
            <v>5.5</v>
          </cell>
          <cell r="F566">
            <v>3.37</v>
          </cell>
        </row>
        <row r="567">
          <cell r="B567">
            <v>563</v>
          </cell>
          <cell r="C567" t="str">
            <v>送風機(片吸込)</v>
          </cell>
          <cell r="D567" t="str">
            <v>#</v>
          </cell>
          <cell r="E567">
            <v>6</v>
          </cell>
          <cell r="F567">
            <v>3.88</v>
          </cell>
        </row>
        <row r="568">
          <cell r="B568">
            <v>564</v>
          </cell>
          <cell r="C568" t="str">
            <v>送風機(片吸込)</v>
          </cell>
          <cell r="D568" t="str">
            <v>#</v>
          </cell>
          <cell r="E568">
            <v>7</v>
          </cell>
          <cell r="F568">
            <v>6.26</v>
          </cell>
        </row>
        <row r="569">
          <cell r="B569">
            <v>565</v>
          </cell>
          <cell r="C569" t="str">
            <v>送風機(片吸込)</v>
          </cell>
          <cell r="D569" t="str">
            <v>#</v>
          </cell>
          <cell r="E569">
            <v>8</v>
          </cell>
          <cell r="F569">
            <v>7.31</v>
          </cell>
        </row>
        <row r="570">
          <cell r="B570">
            <v>566</v>
          </cell>
          <cell r="C570" t="str">
            <v>送風機(片吸込)</v>
          </cell>
          <cell r="D570" t="str">
            <v>#</v>
          </cell>
          <cell r="E570">
            <v>9</v>
          </cell>
          <cell r="F570">
            <v>9.2799999999999994</v>
          </cell>
        </row>
        <row r="571">
          <cell r="B571">
            <v>567</v>
          </cell>
          <cell r="C571" t="str">
            <v>送風機(片吸込)</v>
          </cell>
          <cell r="D571" t="str">
            <v>#</v>
          </cell>
          <cell r="E571">
            <v>10</v>
          </cell>
          <cell r="F571">
            <v>11.31</v>
          </cell>
        </row>
        <row r="572">
          <cell r="B572">
            <v>568</v>
          </cell>
          <cell r="C572" t="str">
            <v>送風機(片吸込)(天井吊)</v>
          </cell>
          <cell r="D572" t="str">
            <v>#</v>
          </cell>
          <cell r="E572">
            <v>1.25</v>
          </cell>
          <cell r="F572">
            <v>1.7</v>
          </cell>
        </row>
        <row r="573">
          <cell r="B573">
            <v>569</v>
          </cell>
          <cell r="C573" t="str">
            <v>送風機(片吸込)(天井吊)</v>
          </cell>
          <cell r="D573" t="str">
            <v>#</v>
          </cell>
          <cell r="E573">
            <v>1.5</v>
          </cell>
          <cell r="F573">
            <v>2</v>
          </cell>
        </row>
        <row r="574">
          <cell r="B574">
            <v>570</v>
          </cell>
          <cell r="C574" t="str">
            <v>送風機(片吸込)(天井吊)</v>
          </cell>
          <cell r="D574" t="str">
            <v>#</v>
          </cell>
          <cell r="E574">
            <v>2</v>
          </cell>
          <cell r="F574">
            <v>2.46</v>
          </cell>
        </row>
        <row r="575">
          <cell r="B575">
            <v>571</v>
          </cell>
          <cell r="C575" t="str">
            <v>送風機(片吸込)(天井吊)</v>
          </cell>
          <cell r="D575" t="str">
            <v>#</v>
          </cell>
          <cell r="E575">
            <v>2.5</v>
          </cell>
          <cell r="F575">
            <v>2.8</v>
          </cell>
        </row>
        <row r="576">
          <cell r="B576">
            <v>572</v>
          </cell>
          <cell r="C576" t="str">
            <v>送風機(片吸込)(天井吊)</v>
          </cell>
          <cell r="D576" t="str">
            <v>#</v>
          </cell>
          <cell r="E576">
            <v>3</v>
          </cell>
          <cell r="F576">
            <v>3.24</v>
          </cell>
        </row>
        <row r="577">
          <cell r="B577">
            <v>573</v>
          </cell>
          <cell r="C577" t="str">
            <v>送風機(片吸込)(天井吊)</v>
          </cell>
          <cell r="D577" t="str">
            <v>#</v>
          </cell>
          <cell r="E577">
            <v>3.5</v>
          </cell>
          <cell r="F577">
            <v>4.04</v>
          </cell>
        </row>
        <row r="578">
          <cell r="B578">
            <v>574</v>
          </cell>
          <cell r="C578" t="str">
            <v>送風機(片吸込)(天井吊)</v>
          </cell>
          <cell r="D578" t="str">
            <v>#</v>
          </cell>
          <cell r="E578">
            <v>4</v>
          </cell>
          <cell r="F578">
            <v>4.62</v>
          </cell>
        </row>
        <row r="579">
          <cell r="B579">
            <v>575</v>
          </cell>
          <cell r="C579" t="str">
            <v>送風機(片吸込)(天井吊)</v>
          </cell>
          <cell r="D579" t="str">
            <v>#</v>
          </cell>
          <cell r="E579">
            <v>4.5</v>
          </cell>
          <cell r="F579">
            <v>5.0599999999999996</v>
          </cell>
        </row>
        <row r="580">
          <cell r="B580">
            <v>576</v>
          </cell>
          <cell r="C580" t="str">
            <v>送風機(片吸込)(天井吊)</v>
          </cell>
          <cell r="D580" t="str">
            <v>#</v>
          </cell>
          <cell r="E580">
            <v>5</v>
          </cell>
          <cell r="F580">
            <v>6.14</v>
          </cell>
        </row>
        <row r="581">
          <cell r="B581">
            <v>577</v>
          </cell>
          <cell r="C581" t="str">
            <v>送風機(片吸込)(天井吊)</v>
          </cell>
          <cell r="D581" t="str">
            <v>#</v>
          </cell>
          <cell r="E581">
            <v>5.5</v>
          </cell>
          <cell r="F581">
            <v>6.74</v>
          </cell>
        </row>
        <row r="582">
          <cell r="B582">
            <v>578</v>
          </cell>
          <cell r="C582" t="str">
            <v>送風機(片吸込)(天井吊)</v>
          </cell>
          <cell r="D582" t="str">
            <v>#</v>
          </cell>
          <cell r="E582">
            <v>6</v>
          </cell>
          <cell r="F582">
            <v>7.76</v>
          </cell>
        </row>
        <row r="583">
          <cell r="B583">
            <v>579</v>
          </cell>
          <cell r="C583" t="str">
            <v>送風機(片吸込)(天井吊)</v>
          </cell>
          <cell r="D583" t="str">
            <v>#</v>
          </cell>
          <cell r="E583">
            <v>7</v>
          </cell>
          <cell r="F583">
            <v>12.52</v>
          </cell>
        </row>
        <row r="584">
          <cell r="B584">
            <v>580</v>
          </cell>
          <cell r="C584" t="str">
            <v>送風機(片吸込)(天井吊)</v>
          </cell>
          <cell r="D584" t="str">
            <v>#</v>
          </cell>
          <cell r="E584">
            <v>8</v>
          </cell>
          <cell r="F584">
            <v>14.62</v>
          </cell>
        </row>
        <row r="585">
          <cell r="B585">
            <v>581</v>
          </cell>
          <cell r="C585" t="str">
            <v>送風機(片吸込)(天井吊)</v>
          </cell>
          <cell r="D585" t="str">
            <v>#</v>
          </cell>
          <cell r="E585">
            <v>9</v>
          </cell>
          <cell r="F585">
            <v>18.559999999999999</v>
          </cell>
        </row>
        <row r="586">
          <cell r="B586">
            <v>582</v>
          </cell>
          <cell r="C586" t="str">
            <v>送風機(片吸込)(天井吊)</v>
          </cell>
          <cell r="D586" t="str">
            <v>#</v>
          </cell>
          <cell r="E586">
            <v>10</v>
          </cell>
          <cell r="F586">
            <v>22.62</v>
          </cell>
        </row>
        <row r="587">
          <cell r="B587">
            <v>583</v>
          </cell>
          <cell r="C587" t="str">
            <v>送風機(片吸込)(防振基礎)</v>
          </cell>
          <cell r="D587" t="str">
            <v>#</v>
          </cell>
          <cell r="E587">
            <v>1.25</v>
          </cell>
          <cell r="F587">
            <v>1.02</v>
          </cell>
        </row>
        <row r="588">
          <cell r="B588">
            <v>584</v>
          </cell>
          <cell r="C588" t="str">
            <v>送風機(片吸込)(防振基礎)</v>
          </cell>
          <cell r="D588" t="str">
            <v>#</v>
          </cell>
          <cell r="E588">
            <v>1.5</v>
          </cell>
          <cell r="F588">
            <v>1.2</v>
          </cell>
        </row>
        <row r="589">
          <cell r="B589">
            <v>585</v>
          </cell>
          <cell r="C589" t="str">
            <v>送風機(片吸込)(防振基礎)</v>
          </cell>
          <cell r="D589" t="str">
            <v>#</v>
          </cell>
          <cell r="E589">
            <v>2</v>
          </cell>
          <cell r="F589">
            <v>1.476</v>
          </cell>
        </row>
        <row r="590">
          <cell r="B590">
            <v>586</v>
          </cell>
          <cell r="C590" t="str">
            <v>送風機(片吸込)(防振基礎)</v>
          </cell>
          <cell r="D590" t="str">
            <v>#</v>
          </cell>
          <cell r="E590">
            <v>2.5</v>
          </cell>
          <cell r="F590">
            <v>1.68</v>
          </cell>
        </row>
        <row r="591">
          <cell r="B591">
            <v>587</v>
          </cell>
          <cell r="C591" t="str">
            <v>送風機(片吸込)(防振基礎)</v>
          </cell>
          <cell r="D591" t="str">
            <v>#</v>
          </cell>
          <cell r="E591">
            <v>3</v>
          </cell>
          <cell r="F591">
            <v>1.944</v>
          </cell>
        </row>
        <row r="592">
          <cell r="B592">
            <v>588</v>
          </cell>
          <cell r="C592" t="str">
            <v>送風機(片吸込)(防振基礎)</v>
          </cell>
          <cell r="D592" t="str">
            <v>#</v>
          </cell>
          <cell r="E592">
            <v>3.5</v>
          </cell>
          <cell r="F592">
            <v>2.4239999999999999</v>
          </cell>
        </row>
        <row r="593">
          <cell r="B593">
            <v>589</v>
          </cell>
          <cell r="C593" t="str">
            <v>送風機(片吸込)(防振基礎)</v>
          </cell>
          <cell r="D593" t="str">
            <v>#</v>
          </cell>
          <cell r="E593">
            <v>4</v>
          </cell>
          <cell r="F593">
            <v>2.7719999999999998</v>
          </cell>
        </row>
        <row r="594">
          <cell r="B594">
            <v>590</v>
          </cell>
          <cell r="C594" t="str">
            <v>送風機(片吸込)(防振基礎)</v>
          </cell>
          <cell r="D594" t="str">
            <v>#</v>
          </cell>
          <cell r="E594">
            <v>4.5</v>
          </cell>
          <cell r="F594">
            <v>3.0359999999999996</v>
          </cell>
        </row>
        <row r="595">
          <cell r="B595">
            <v>591</v>
          </cell>
          <cell r="C595" t="str">
            <v>送風機(片吸込)(防振基礎)</v>
          </cell>
          <cell r="D595" t="str">
            <v>#</v>
          </cell>
          <cell r="E595">
            <v>5</v>
          </cell>
          <cell r="F595">
            <v>3.6839999999999997</v>
          </cell>
        </row>
        <row r="596">
          <cell r="B596">
            <v>592</v>
          </cell>
          <cell r="C596" t="str">
            <v>送風機(片吸込)(防振基礎)</v>
          </cell>
          <cell r="D596" t="str">
            <v>#</v>
          </cell>
          <cell r="E596">
            <v>5.5</v>
          </cell>
          <cell r="F596">
            <v>4.0439999999999996</v>
          </cell>
        </row>
        <row r="597">
          <cell r="B597">
            <v>593</v>
          </cell>
          <cell r="C597" t="str">
            <v>送風機(片吸込)(防振基礎)</v>
          </cell>
          <cell r="D597" t="str">
            <v>#</v>
          </cell>
          <cell r="E597">
            <v>6</v>
          </cell>
          <cell r="F597">
            <v>4.6559999999999997</v>
          </cell>
        </row>
        <row r="598">
          <cell r="B598">
            <v>594</v>
          </cell>
          <cell r="C598" t="str">
            <v>送風機(片吸込)(防振基礎)</v>
          </cell>
          <cell r="D598" t="str">
            <v>#</v>
          </cell>
          <cell r="E598">
            <v>7</v>
          </cell>
          <cell r="F598">
            <v>7.5119999999999996</v>
          </cell>
        </row>
        <row r="599">
          <cell r="B599">
            <v>595</v>
          </cell>
          <cell r="C599" t="str">
            <v>送風機(片吸込)(防振基礎)</v>
          </cell>
          <cell r="D599" t="str">
            <v>#</v>
          </cell>
          <cell r="E599">
            <v>8</v>
          </cell>
          <cell r="F599">
            <v>8.7719999999999985</v>
          </cell>
        </row>
        <row r="600">
          <cell r="B600">
            <v>596</v>
          </cell>
          <cell r="C600" t="str">
            <v>送風機(片吸込)(防振基礎)</v>
          </cell>
          <cell r="D600" t="str">
            <v>#</v>
          </cell>
          <cell r="E600">
            <v>9</v>
          </cell>
          <cell r="F600">
            <v>11.135999999999999</v>
          </cell>
        </row>
        <row r="601">
          <cell r="B601">
            <v>597</v>
          </cell>
          <cell r="C601" t="str">
            <v>送風機(片吸込)(防振基礎)</v>
          </cell>
          <cell r="D601" t="str">
            <v>#</v>
          </cell>
          <cell r="E601">
            <v>10</v>
          </cell>
          <cell r="F601">
            <v>13.572000000000001</v>
          </cell>
        </row>
        <row r="602">
          <cell r="B602">
            <v>598</v>
          </cell>
          <cell r="C602" t="str">
            <v>送風機(両吸込)</v>
          </cell>
          <cell r="D602" t="str">
            <v>#</v>
          </cell>
          <cell r="E602">
            <v>2</v>
          </cell>
          <cell r="F602">
            <v>1.59</v>
          </cell>
        </row>
        <row r="603">
          <cell r="B603">
            <v>599</v>
          </cell>
          <cell r="C603" t="str">
            <v>送風機(両吸込)</v>
          </cell>
          <cell r="D603" t="str">
            <v>#</v>
          </cell>
          <cell r="E603">
            <v>2.5</v>
          </cell>
          <cell r="F603">
            <v>1.83</v>
          </cell>
        </row>
        <row r="604">
          <cell r="B604">
            <v>600</v>
          </cell>
          <cell r="C604" t="str">
            <v>送風機(両吸込)</v>
          </cell>
          <cell r="D604" t="str">
            <v>#</v>
          </cell>
          <cell r="E604">
            <v>3</v>
          </cell>
          <cell r="F604">
            <v>2.1800000000000002</v>
          </cell>
        </row>
        <row r="605">
          <cell r="B605">
            <v>601</v>
          </cell>
          <cell r="C605" t="str">
            <v>送風機(両吸込)</v>
          </cell>
          <cell r="D605" t="str">
            <v>#</v>
          </cell>
          <cell r="E605">
            <v>3.5</v>
          </cell>
          <cell r="F605">
            <v>2.5499999999999998</v>
          </cell>
        </row>
        <row r="606">
          <cell r="B606">
            <v>602</v>
          </cell>
          <cell r="C606" t="str">
            <v>送風機(両吸込)</v>
          </cell>
          <cell r="D606" t="str">
            <v>#</v>
          </cell>
          <cell r="E606">
            <v>4</v>
          </cell>
          <cell r="F606">
            <v>3.2</v>
          </cell>
        </row>
        <row r="607">
          <cell r="B607">
            <v>603</v>
          </cell>
          <cell r="C607" t="str">
            <v>送風機(両吸込)</v>
          </cell>
          <cell r="D607" t="str">
            <v>#</v>
          </cell>
          <cell r="E607">
            <v>4.5</v>
          </cell>
          <cell r="F607">
            <v>3.58</v>
          </cell>
        </row>
        <row r="608">
          <cell r="B608">
            <v>604</v>
          </cell>
          <cell r="C608" t="str">
            <v>送風機(両吸込)</v>
          </cell>
          <cell r="D608" t="str">
            <v>#</v>
          </cell>
          <cell r="E608">
            <v>5</v>
          </cell>
          <cell r="F608">
            <v>4.29</v>
          </cell>
        </row>
        <row r="609">
          <cell r="B609">
            <v>605</v>
          </cell>
          <cell r="C609" t="str">
            <v>送風機(両吸込)</v>
          </cell>
          <cell r="D609" t="str">
            <v>#</v>
          </cell>
          <cell r="E609">
            <v>5.5</v>
          </cell>
          <cell r="F609">
            <v>4.83</v>
          </cell>
        </row>
        <row r="610">
          <cell r="B610">
            <v>606</v>
          </cell>
          <cell r="C610" t="str">
            <v>送風機(両吸込)</v>
          </cell>
          <cell r="D610" t="str">
            <v>#</v>
          </cell>
          <cell r="E610">
            <v>6</v>
          </cell>
          <cell r="F610">
            <v>5.55</v>
          </cell>
        </row>
        <row r="611">
          <cell r="B611">
            <v>607</v>
          </cell>
          <cell r="C611" t="str">
            <v>送風機(両吸込)</v>
          </cell>
          <cell r="D611" t="str">
            <v>#</v>
          </cell>
          <cell r="E611">
            <v>7</v>
          </cell>
          <cell r="F611">
            <v>10.039999999999999</v>
          </cell>
        </row>
        <row r="612">
          <cell r="B612">
            <v>608</v>
          </cell>
          <cell r="C612" t="str">
            <v>送風機(両吸込)</v>
          </cell>
          <cell r="D612" t="str">
            <v>#</v>
          </cell>
          <cell r="E612">
            <v>8</v>
          </cell>
          <cell r="F612">
            <v>11.44</v>
          </cell>
        </row>
        <row r="613">
          <cell r="B613">
            <v>609</v>
          </cell>
          <cell r="C613" t="str">
            <v>送風機(両吸込)</v>
          </cell>
          <cell r="D613" t="str">
            <v>#</v>
          </cell>
          <cell r="E613">
            <v>9</v>
          </cell>
          <cell r="F613">
            <v>15.33</v>
          </cell>
        </row>
        <row r="614">
          <cell r="B614">
            <v>610</v>
          </cell>
          <cell r="C614" t="str">
            <v>送風機(両吸込)</v>
          </cell>
          <cell r="D614" t="str">
            <v>#</v>
          </cell>
          <cell r="E614">
            <v>10</v>
          </cell>
          <cell r="F614">
            <v>18.47</v>
          </cell>
        </row>
        <row r="615">
          <cell r="B615">
            <v>611</v>
          </cell>
          <cell r="C615" t="str">
            <v>送風機(両吸込)(天井吊)</v>
          </cell>
          <cell r="D615" t="str">
            <v>#</v>
          </cell>
          <cell r="E615">
            <v>2</v>
          </cell>
          <cell r="F615">
            <v>3.18</v>
          </cell>
        </row>
        <row r="616">
          <cell r="B616">
            <v>612</v>
          </cell>
          <cell r="C616" t="str">
            <v>送風機(両吸込)(天井吊)</v>
          </cell>
          <cell r="D616" t="str">
            <v>#</v>
          </cell>
          <cell r="E616">
            <v>2.5</v>
          </cell>
          <cell r="F616">
            <v>3.66</v>
          </cell>
        </row>
        <row r="617">
          <cell r="B617">
            <v>613</v>
          </cell>
          <cell r="C617" t="str">
            <v>送風機(両吸込)(天井吊)</v>
          </cell>
          <cell r="D617" t="str">
            <v>#</v>
          </cell>
          <cell r="E617">
            <v>3</v>
          </cell>
          <cell r="F617">
            <v>4.3600000000000003</v>
          </cell>
        </row>
        <row r="618">
          <cell r="B618">
            <v>614</v>
          </cell>
          <cell r="C618" t="str">
            <v>送風機(両吸込)(天井吊)</v>
          </cell>
          <cell r="D618" t="str">
            <v>#</v>
          </cell>
          <cell r="E618">
            <v>3.5</v>
          </cell>
          <cell r="F618">
            <v>5.0999999999999996</v>
          </cell>
        </row>
        <row r="619">
          <cell r="B619">
            <v>615</v>
          </cell>
          <cell r="C619" t="str">
            <v>送風機(両吸込)(天井吊)</v>
          </cell>
          <cell r="D619" t="str">
            <v>#</v>
          </cell>
          <cell r="E619">
            <v>4</v>
          </cell>
          <cell r="F619">
            <v>6.4</v>
          </cell>
        </row>
        <row r="620">
          <cell r="B620">
            <v>616</v>
          </cell>
          <cell r="C620" t="str">
            <v>送風機(両吸込)(天井吊)</v>
          </cell>
          <cell r="D620" t="str">
            <v>#</v>
          </cell>
          <cell r="E620">
            <v>4.5</v>
          </cell>
          <cell r="F620">
            <v>7.16</v>
          </cell>
        </row>
        <row r="621">
          <cell r="B621">
            <v>617</v>
          </cell>
          <cell r="C621" t="str">
            <v>送風機(両吸込)(天井吊)</v>
          </cell>
          <cell r="D621" t="str">
            <v>#</v>
          </cell>
          <cell r="E621">
            <v>5</v>
          </cell>
          <cell r="F621">
            <v>8.58</v>
          </cell>
        </row>
        <row r="622">
          <cell r="B622">
            <v>618</v>
          </cell>
          <cell r="C622" t="str">
            <v>送風機(両吸込)(天井吊)</v>
          </cell>
          <cell r="D622" t="str">
            <v>#</v>
          </cell>
          <cell r="E622">
            <v>5.5</v>
          </cell>
          <cell r="F622">
            <v>9.66</v>
          </cell>
        </row>
        <row r="623">
          <cell r="B623">
            <v>619</v>
          </cell>
          <cell r="C623" t="str">
            <v>送風機(両吸込)(天井吊)</v>
          </cell>
          <cell r="D623" t="str">
            <v>#</v>
          </cell>
          <cell r="E623">
            <v>6</v>
          </cell>
          <cell r="F623">
            <v>11.1</v>
          </cell>
        </row>
        <row r="624">
          <cell r="B624">
            <v>620</v>
          </cell>
          <cell r="C624" t="str">
            <v>送風機(両吸込)(天井吊)</v>
          </cell>
          <cell r="D624" t="str">
            <v>#</v>
          </cell>
          <cell r="E624">
            <v>7</v>
          </cell>
          <cell r="F624">
            <v>20.079999999999998</v>
          </cell>
        </row>
        <row r="625">
          <cell r="B625">
            <v>621</v>
          </cell>
          <cell r="C625" t="str">
            <v>送風機(両吸込)(天井吊)</v>
          </cell>
          <cell r="D625" t="str">
            <v>#</v>
          </cell>
          <cell r="E625">
            <v>8</v>
          </cell>
          <cell r="F625">
            <v>22.88</v>
          </cell>
        </row>
        <row r="626">
          <cell r="B626">
            <v>622</v>
          </cell>
          <cell r="C626" t="str">
            <v>送風機(両吸込)(天井吊)</v>
          </cell>
          <cell r="D626" t="str">
            <v>#</v>
          </cell>
          <cell r="E626">
            <v>9</v>
          </cell>
          <cell r="F626">
            <v>30.66</v>
          </cell>
        </row>
        <row r="627">
          <cell r="B627">
            <v>623</v>
          </cell>
          <cell r="C627" t="str">
            <v>送風機(両吸込)(天井吊)</v>
          </cell>
          <cell r="D627" t="str">
            <v>#</v>
          </cell>
          <cell r="E627">
            <v>10</v>
          </cell>
          <cell r="F627">
            <v>36.94</v>
          </cell>
        </row>
        <row r="628">
          <cell r="B628">
            <v>624</v>
          </cell>
          <cell r="C628" t="str">
            <v>送風機(両吸込)(防振基礎)</v>
          </cell>
          <cell r="D628" t="str">
            <v>#</v>
          </cell>
          <cell r="E628">
            <v>2</v>
          </cell>
          <cell r="F628">
            <v>1.9079999999999999</v>
          </cell>
        </row>
        <row r="629">
          <cell r="B629">
            <v>625</v>
          </cell>
          <cell r="C629" t="str">
            <v>送風機(両吸込)(防振基礎)</v>
          </cell>
          <cell r="D629" t="str">
            <v>#</v>
          </cell>
          <cell r="E629">
            <v>2.5</v>
          </cell>
          <cell r="F629">
            <v>2.1960000000000002</v>
          </cell>
        </row>
        <row r="630">
          <cell r="B630">
            <v>626</v>
          </cell>
          <cell r="C630" t="str">
            <v>送風機(両吸込)(防振基礎)</v>
          </cell>
          <cell r="D630" t="str">
            <v>#</v>
          </cell>
          <cell r="E630">
            <v>3</v>
          </cell>
          <cell r="F630">
            <v>2.6160000000000001</v>
          </cell>
        </row>
        <row r="631">
          <cell r="B631">
            <v>627</v>
          </cell>
          <cell r="C631" t="str">
            <v>送風機(両吸込)(防振基礎)</v>
          </cell>
          <cell r="D631" t="str">
            <v>#</v>
          </cell>
          <cell r="E631">
            <v>3.5</v>
          </cell>
          <cell r="F631">
            <v>3.0599999999999996</v>
          </cell>
        </row>
        <row r="632">
          <cell r="B632">
            <v>628</v>
          </cell>
          <cell r="C632" t="str">
            <v>送風機(両吸込)(防振基礎)</v>
          </cell>
          <cell r="D632" t="str">
            <v>#</v>
          </cell>
          <cell r="E632">
            <v>4</v>
          </cell>
          <cell r="F632">
            <v>3.84</v>
          </cell>
        </row>
        <row r="633">
          <cell r="B633">
            <v>629</v>
          </cell>
          <cell r="C633" t="str">
            <v>送風機(両吸込)(防振基礎)</v>
          </cell>
          <cell r="D633" t="str">
            <v>#</v>
          </cell>
          <cell r="E633">
            <v>4.5</v>
          </cell>
          <cell r="F633">
            <v>4.2960000000000003</v>
          </cell>
        </row>
        <row r="634">
          <cell r="B634">
            <v>630</v>
          </cell>
          <cell r="C634" t="str">
            <v>送風機(両吸込)(防振基礎)</v>
          </cell>
          <cell r="D634" t="str">
            <v>#</v>
          </cell>
          <cell r="E634">
            <v>5</v>
          </cell>
          <cell r="F634">
            <v>5.1479999999999997</v>
          </cell>
        </row>
        <row r="635">
          <cell r="B635">
            <v>631</v>
          </cell>
          <cell r="C635" t="str">
            <v>送風機(両吸込)(防振基礎)</v>
          </cell>
          <cell r="D635" t="str">
            <v>#</v>
          </cell>
          <cell r="E635">
            <v>5.5</v>
          </cell>
          <cell r="F635">
            <v>5.7960000000000003</v>
          </cell>
        </row>
        <row r="636">
          <cell r="B636">
            <v>632</v>
          </cell>
          <cell r="C636" t="str">
            <v>送風機(両吸込)(防振基礎)</v>
          </cell>
          <cell r="D636" t="str">
            <v>#</v>
          </cell>
          <cell r="E636">
            <v>6</v>
          </cell>
          <cell r="F636">
            <v>6.6599999999999993</v>
          </cell>
        </row>
        <row r="637">
          <cell r="B637">
            <v>633</v>
          </cell>
          <cell r="C637" t="str">
            <v>送風機(両吸込)(防振基礎)</v>
          </cell>
          <cell r="D637" t="str">
            <v>#</v>
          </cell>
          <cell r="E637">
            <v>7</v>
          </cell>
          <cell r="F637">
            <v>12.047999999999998</v>
          </cell>
        </row>
        <row r="638">
          <cell r="B638">
            <v>634</v>
          </cell>
          <cell r="C638" t="str">
            <v>送風機(両吸込)(防振基礎)</v>
          </cell>
          <cell r="D638" t="str">
            <v>#</v>
          </cell>
          <cell r="E638">
            <v>8</v>
          </cell>
          <cell r="F638">
            <v>13.728</v>
          </cell>
        </row>
        <row r="639">
          <cell r="B639">
            <v>635</v>
          </cell>
          <cell r="C639" t="str">
            <v>送風機(両吸込)(防振基礎)</v>
          </cell>
          <cell r="D639" t="str">
            <v>#</v>
          </cell>
          <cell r="E639">
            <v>9</v>
          </cell>
          <cell r="F639">
            <v>18.396000000000001</v>
          </cell>
        </row>
        <row r="640">
          <cell r="B640">
            <v>636</v>
          </cell>
          <cell r="C640" t="str">
            <v>送風機(両吸込)(防振基礎)</v>
          </cell>
          <cell r="D640" t="str">
            <v>#</v>
          </cell>
          <cell r="E640">
            <v>10</v>
          </cell>
          <cell r="F640">
            <v>22.163999999999998</v>
          </cell>
        </row>
        <row r="641">
          <cell r="B641">
            <v>637</v>
          </cell>
          <cell r="C641" t="str">
            <v>小型送風機</v>
          </cell>
          <cell r="D641" t="str">
            <v>ﾌｧﾝｺｲﾙﾕﾆｯﾄ</v>
          </cell>
          <cell r="F641">
            <v>0.85</v>
          </cell>
        </row>
        <row r="642">
          <cell r="B642">
            <v>638</v>
          </cell>
          <cell r="C642" t="str">
            <v>小型送風機</v>
          </cell>
          <cell r="D642" t="str">
            <v>ﾌｧﾝﾕﾆｯﾄ(天井吊)</v>
          </cell>
          <cell r="F642">
            <v>1.7</v>
          </cell>
        </row>
        <row r="643">
          <cell r="B643">
            <v>639</v>
          </cell>
          <cell r="C643" t="str">
            <v>小型送風機</v>
          </cell>
          <cell r="D643" t="str">
            <v>ﾐﾆｼﾛｯｺﾌｧﾝ</v>
          </cell>
          <cell r="F643">
            <v>0.85</v>
          </cell>
        </row>
        <row r="644">
          <cell r="B644">
            <v>640</v>
          </cell>
          <cell r="C644" t="str">
            <v>小型送風機</v>
          </cell>
          <cell r="D644" t="str">
            <v>天井埋込型換気扇</v>
          </cell>
          <cell r="F644">
            <v>0.5</v>
          </cell>
        </row>
        <row r="645">
          <cell r="B645">
            <v>641</v>
          </cell>
          <cell r="C645" t="str">
            <v>小型送風機</v>
          </cell>
          <cell r="D645" t="str">
            <v>ﾊﾟｲﾌﾟ用ﾌｧﾝ</v>
          </cell>
          <cell r="F645">
            <v>0.25</v>
          </cell>
        </row>
        <row r="646">
          <cell r="B646">
            <v>642</v>
          </cell>
          <cell r="C646" t="str">
            <v>換気扇</v>
          </cell>
          <cell r="D646">
            <v>200</v>
          </cell>
          <cell r="E646" t="str">
            <v>φ</v>
          </cell>
          <cell r="F646">
            <v>0.39</v>
          </cell>
        </row>
        <row r="647">
          <cell r="B647">
            <v>643</v>
          </cell>
          <cell r="C647" t="str">
            <v>換気扇</v>
          </cell>
          <cell r="D647">
            <v>250</v>
          </cell>
          <cell r="E647" t="str">
            <v>φ</v>
          </cell>
          <cell r="F647">
            <v>0.45</v>
          </cell>
        </row>
        <row r="648">
          <cell r="B648">
            <v>644</v>
          </cell>
          <cell r="C648" t="str">
            <v>換気扇</v>
          </cell>
          <cell r="D648">
            <v>300</v>
          </cell>
          <cell r="E648" t="str">
            <v>φ</v>
          </cell>
          <cell r="F648">
            <v>0.54</v>
          </cell>
        </row>
        <row r="649">
          <cell r="B649">
            <v>645</v>
          </cell>
          <cell r="C649" t="str">
            <v>換気扇</v>
          </cell>
          <cell r="D649">
            <v>400</v>
          </cell>
          <cell r="E649" t="str">
            <v>φ</v>
          </cell>
          <cell r="F649">
            <v>0.57999999999999996</v>
          </cell>
        </row>
        <row r="650">
          <cell r="B650">
            <v>646</v>
          </cell>
          <cell r="C650" t="str">
            <v>換気扇</v>
          </cell>
          <cell r="D650">
            <v>500</v>
          </cell>
          <cell r="E650" t="str">
            <v>φ</v>
          </cell>
          <cell r="F650">
            <v>0.62</v>
          </cell>
        </row>
        <row r="651">
          <cell r="B651">
            <v>647</v>
          </cell>
          <cell r="C651" t="str">
            <v>鋳鉄製柱形放熱器(床置形)</v>
          </cell>
          <cell r="D651">
            <v>20</v>
          </cell>
          <cell r="E651" t="str">
            <v>節以下</v>
          </cell>
          <cell r="F651">
            <v>0.97</v>
          </cell>
        </row>
        <row r="652">
          <cell r="B652">
            <v>648</v>
          </cell>
          <cell r="C652" t="str">
            <v>鋳鉄製柱形放熱器(床置形)</v>
          </cell>
          <cell r="D652">
            <v>21</v>
          </cell>
          <cell r="E652" t="str">
            <v>節以上</v>
          </cell>
          <cell r="F652">
            <v>1.25</v>
          </cell>
        </row>
        <row r="653">
          <cell r="B653">
            <v>649</v>
          </cell>
          <cell r="C653" t="str">
            <v>鋳鉄製柱形放熱器(壁掛形)</v>
          </cell>
          <cell r="D653">
            <v>20</v>
          </cell>
          <cell r="E653" t="str">
            <v>節以下</v>
          </cell>
          <cell r="F653">
            <v>1.55</v>
          </cell>
        </row>
        <row r="654">
          <cell r="B654">
            <v>650</v>
          </cell>
          <cell r="C654" t="str">
            <v>鋳鉄製柱形放熱器(壁掛形)</v>
          </cell>
          <cell r="D654">
            <v>21</v>
          </cell>
          <cell r="E654" t="str">
            <v>節以上</v>
          </cell>
          <cell r="F654">
            <v>2.14</v>
          </cell>
        </row>
        <row r="655">
          <cell r="B655">
            <v>651</v>
          </cell>
          <cell r="C655" t="str">
            <v>鋳鉄製壁掛形放熱器(壁掛形)</v>
          </cell>
          <cell r="D655">
            <v>3</v>
          </cell>
          <cell r="E655" t="str">
            <v>節以下</v>
          </cell>
          <cell r="F655">
            <v>1.25</v>
          </cell>
        </row>
        <row r="656">
          <cell r="B656">
            <v>652</v>
          </cell>
          <cell r="C656" t="str">
            <v>鋳鉄製壁掛形放熱器(壁掛形)</v>
          </cell>
          <cell r="D656">
            <v>4</v>
          </cell>
          <cell r="E656" t="str">
            <v>節</v>
          </cell>
          <cell r="F656">
            <v>1.44</v>
          </cell>
        </row>
        <row r="657">
          <cell r="B657">
            <v>653</v>
          </cell>
          <cell r="C657" t="str">
            <v>鋳鉄製壁掛形放熱器(壁掛形)</v>
          </cell>
          <cell r="D657">
            <v>5</v>
          </cell>
          <cell r="E657" t="str">
            <v>節</v>
          </cell>
          <cell r="F657">
            <v>1.63</v>
          </cell>
        </row>
        <row r="658">
          <cell r="B658">
            <v>654</v>
          </cell>
          <cell r="C658" t="str">
            <v>鋳鉄製壁掛形放熱器(壁掛形)</v>
          </cell>
          <cell r="D658">
            <v>6</v>
          </cell>
          <cell r="E658" t="str">
            <v>節</v>
          </cell>
          <cell r="F658">
            <v>1.82</v>
          </cell>
        </row>
        <row r="659">
          <cell r="B659">
            <v>655</v>
          </cell>
          <cell r="C659" t="str">
            <v>鋳鉄製壁掛形放熱器(壁掛形)</v>
          </cell>
          <cell r="D659">
            <v>7</v>
          </cell>
          <cell r="E659" t="str">
            <v>節</v>
          </cell>
          <cell r="F659">
            <v>2.0099999999999998</v>
          </cell>
        </row>
        <row r="660">
          <cell r="B660">
            <v>656</v>
          </cell>
          <cell r="C660" t="str">
            <v>鋳鉄製壁掛形放熱器(壁掛形)</v>
          </cell>
          <cell r="D660">
            <v>8</v>
          </cell>
          <cell r="E660" t="str">
            <v>節</v>
          </cell>
          <cell r="F660">
            <v>2.2000000000000002</v>
          </cell>
        </row>
        <row r="661">
          <cell r="B661">
            <v>657</v>
          </cell>
          <cell r="C661" t="str">
            <v>鋳鉄製壁掛形放熱器(壁掛形)</v>
          </cell>
          <cell r="D661">
            <v>9</v>
          </cell>
          <cell r="E661" t="str">
            <v>節</v>
          </cell>
          <cell r="F661">
            <v>2.39</v>
          </cell>
        </row>
        <row r="662">
          <cell r="B662">
            <v>658</v>
          </cell>
          <cell r="C662" t="str">
            <v>鋳鉄製壁掛形放熱器(壁掛形)</v>
          </cell>
          <cell r="D662">
            <v>10</v>
          </cell>
          <cell r="E662" t="str">
            <v>節</v>
          </cell>
          <cell r="F662">
            <v>2.58</v>
          </cell>
        </row>
        <row r="663">
          <cell r="B663">
            <v>659</v>
          </cell>
          <cell r="C663" t="str">
            <v>鋳鉄製壁掛形放熱器(壁掛形)</v>
          </cell>
          <cell r="D663">
            <v>11</v>
          </cell>
          <cell r="E663" t="str">
            <v>節</v>
          </cell>
          <cell r="F663">
            <v>2.77</v>
          </cell>
        </row>
        <row r="664">
          <cell r="B664">
            <v>660</v>
          </cell>
          <cell r="C664" t="str">
            <v>鋳鉄製壁掛形放熱器(壁掛形)</v>
          </cell>
          <cell r="D664">
            <v>12</v>
          </cell>
          <cell r="E664" t="str">
            <v>節</v>
          </cell>
          <cell r="F664">
            <v>2.96</v>
          </cell>
        </row>
        <row r="665">
          <cell r="B665">
            <v>661</v>
          </cell>
          <cell r="C665" t="str">
            <v>鋳鉄製壁掛形放熱器(壁掛形)</v>
          </cell>
          <cell r="D665">
            <v>13</v>
          </cell>
          <cell r="E665" t="str">
            <v>節</v>
          </cell>
          <cell r="F665">
            <v>3.15</v>
          </cell>
        </row>
        <row r="666">
          <cell r="B666">
            <v>662</v>
          </cell>
          <cell r="C666" t="str">
            <v>鋳鉄製壁掛形放熱器(壁掛形)</v>
          </cell>
          <cell r="D666">
            <v>14</v>
          </cell>
          <cell r="E666" t="str">
            <v>節</v>
          </cell>
          <cell r="F666">
            <v>3.34</v>
          </cell>
        </row>
        <row r="667">
          <cell r="B667">
            <v>663</v>
          </cell>
          <cell r="C667" t="str">
            <v>鋳鉄製壁掛形放熱器(壁掛形)</v>
          </cell>
          <cell r="D667">
            <v>15</v>
          </cell>
          <cell r="E667" t="str">
            <v>節</v>
          </cell>
          <cell r="F667">
            <v>3.5300000000000002</v>
          </cell>
        </row>
        <row r="668">
          <cell r="B668">
            <v>664</v>
          </cell>
          <cell r="C668" t="str">
            <v>鋳鉄製壁掛形放熱器(壁掛形)</v>
          </cell>
          <cell r="D668">
            <v>16</v>
          </cell>
          <cell r="E668" t="str">
            <v>節</v>
          </cell>
          <cell r="F668">
            <v>3.72</v>
          </cell>
        </row>
        <row r="669">
          <cell r="B669">
            <v>665</v>
          </cell>
          <cell r="C669" t="str">
            <v>鋳鉄製壁掛形放熱器(壁掛形)</v>
          </cell>
          <cell r="D669">
            <v>17</v>
          </cell>
          <cell r="E669" t="str">
            <v>節</v>
          </cell>
          <cell r="F669">
            <v>3.91</v>
          </cell>
        </row>
        <row r="670">
          <cell r="B670">
            <v>666</v>
          </cell>
          <cell r="C670" t="str">
            <v>鋳鉄製壁掛形放熱器(壁掛形)</v>
          </cell>
          <cell r="D670">
            <v>18</v>
          </cell>
          <cell r="E670" t="str">
            <v>節</v>
          </cell>
          <cell r="F670">
            <v>4.0999999999999996</v>
          </cell>
        </row>
        <row r="671">
          <cell r="B671">
            <v>667</v>
          </cell>
          <cell r="C671" t="str">
            <v>鋳鉄製壁掛形放熱器(壁掛形)</v>
          </cell>
          <cell r="D671">
            <v>19</v>
          </cell>
          <cell r="E671" t="str">
            <v>節</v>
          </cell>
          <cell r="F671">
            <v>4.29</v>
          </cell>
        </row>
        <row r="672">
          <cell r="B672">
            <v>668</v>
          </cell>
          <cell r="C672" t="str">
            <v>鋳鉄製壁掛形放熱器(壁掛形)</v>
          </cell>
          <cell r="D672">
            <v>20</v>
          </cell>
          <cell r="E672" t="str">
            <v>節</v>
          </cell>
          <cell r="F672">
            <v>4.4800000000000004</v>
          </cell>
        </row>
        <row r="673">
          <cell r="B673">
            <v>669</v>
          </cell>
          <cell r="C673" t="str">
            <v>鋳鉄製柱形放熱器(天井吊形)</v>
          </cell>
          <cell r="D673">
            <v>3</v>
          </cell>
          <cell r="E673" t="str">
            <v>節以下</v>
          </cell>
          <cell r="F673">
            <v>1.94</v>
          </cell>
        </row>
        <row r="674">
          <cell r="B674">
            <v>670</v>
          </cell>
          <cell r="C674" t="str">
            <v>鋳鉄製柱形放熱器(天井吊形)</v>
          </cell>
          <cell r="D674">
            <v>4</v>
          </cell>
          <cell r="E674" t="str">
            <v>節</v>
          </cell>
          <cell r="F674">
            <v>2.2000000000000002</v>
          </cell>
        </row>
        <row r="675">
          <cell r="B675">
            <v>671</v>
          </cell>
          <cell r="C675" t="str">
            <v>鋳鉄製柱形放熱器(天井吊形)</v>
          </cell>
          <cell r="D675">
            <v>5</v>
          </cell>
          <cell r="E675" t="str">
            <v>節</v>
          </cell>
          <cell r="F675">
            <v>2.46</v>
          </cell>
        </row>
        <row r="676">
          <cell r="B676">
            <v>672</v>
          </cell>
          <cell r="C676" t="str">
            <v>鋳鉄製柱形放熱器(天井吊形)</v>
          </cell>
          <cell r="D676">
            <v>6</v>
          </cell>
          <cell r="E676" t="str">
            <v>節</v>
          </cell>
          <cell r="F676">
            <v>2.7199999999999998</v>
          </cell>
        </row>
        <row r="677">
          <cell r="B677">
            <v>673</v>
          </cell>
          <cell r="C677" t="str">
            <v>鋳鉄製柱形放熱器(天井吊形)</v>
          </cell>
          <cell r="D677">
            <v>7</v>
          </cell>
          <cell r="E677" t="str">
            <v>節</v>
          </cell>
          <cell r="F677">
            <v>2.98</v>
          </cell>
        </row>
        <row r="678">
          <cell r="B678">
            <v>674</v>
          </cell>
          <cell r="C678" t="str">
            <v>鋳鉄製柱形放熱器(天井吊形)</v>
          </cell>
          <cell r="D678">
            <v>8</v>
          </cell>
          <cell r="E678" t="str">
            <v>節</v>
          </cell>
          <cell r="F678">
            <v>3.24</v>
          </cell>
        </row>
        <row r="679">
          <cell r="B679">
            <v>675</v>
          </cell>
          <cell r="C679" t="str">
            <v>鋳鉄製柱形放熱器(天井吊形)</v>
          </cell>
          <cell r="D679">
            <v>9</v>
          </cell>
          <cell r="E679" t="str">
            <v>節</v>
          </cell>
          <cell r="F679">
            <v>3.5</v>
          </cell>
        </row>
        <row r="680">
          <cell r="B680">
            <v>676</v>
          </cell>
          <cell r="C680" t="str">
            <v>鋳鉄製柱形放熱器(天井吊形)</v>
          </cell>
          <cell r="D680">
            <v>10</v>
          </cell>
          <cell r="E680" t="str">
            <v>節</v>
          </cell>
          <cell r="F680">
            <v>3.76</v>
          </cell>
        </row>
        <row r="681">
          <cell r="B681">
            <v>677</v>
          </cell>
          <cell r="C681" t="str">
            <v>鋳鉄製柱形放熱器(天井吊形)</v>
          </cell>
          <cell r="D681">
            <v>11</v>
          </cell>
          <cell r="E681" t="str">
            <v>節</v>
          </cell>
          <cell r="F681">
            <v>4.0199999999999996</v>
          </cell>
        </row>
        <row r="682">
          <cell r="B682">
            <v>678</v>
          </cell>
          <cell r="C682" t="str">
            <v>鋳鉄製柱形放熱器(天井吊形)</v>
          </cell>
          <cell r="D682">
            <v>12</v>
          </cell>
          <cell r="E682" t="str">
            <v>節</v>
          </cell>
          <cell r="F682">
            <v>4.2799999999999994</v>
          </cell>
        </row>
        <row r="683">
          <cell r="B683">
            <v>679</v>
          </cell>
          <cell r="C683" t="str">
            <v>鋳鉄製柱形放熱器(天井吊形)</v>
          </cell>
          <cell r="D683">
            <v>13</v>
          </cell>
          <cell r="E683" t="str">
            <v>節</v>
          </cell>
          <cell r="F683">
            <v>4.54</v>
          </cell>
        </row>
        <row r="684">
          <cell r="B684">
            <v>680</v>
          </cell>
          <cell r="C684" t="str">
            <v>鋳鉄製柱形放熱器(天井吊形)</v>
          </cell>
          <cell r="D684">
            <v>14</v>
          </cell>
          <cell r="E684" t="str">
            <v>節</v>
          </cell>
          <cell r="F684">
            <v>4.8000000000000007</v>
          </cell>
        </row>
        <row r="685">
          <cell r="B685">
            <v>681</v>
          </cell>
          <cell r="C685" t="str">
            <v>鋳鉄製柱形放熱器(天井吊形)</v>
          </cell>
          <cell r="D685">
            <v>15</v>
          </cell>
          <cell r="E685" t="str">
            <v>節</v>
          </cell>
          <cell r="F685">
            <v>5.0600000000000005</v>
          </cell>
        </row>
        <row r="686">
          <cell r="B686">
            <v>682</v>
          </cell>
          <cell r="C686" t="str">
            <v>鋳鉄製柱形放熱器(天井吊形)</v>
          </cell>
          <cell r="D686">
            <v>16</v>
          </cell>
          <cell r="E686" t="str">
            <v>節</v>
          </cell>
          <cell r="F686">
            <v>5.32</v>
          </cell>
        </row>
        <row r="687">
          <cell r="B687">
            <v>683</v>
          </cell>
          <cell r="C687" t="str">
            <v>鋳鉄製柱形放熱器(天井吊形)</v>
          </cell>
          <cell r="D687">
            <v>17</v>
          </cell>
          <cell r="E687" t="str">
            <v>節</v>
          </cell>
          <cell r="F687">
            <v>5.58</v>
          </cell>
        </row>
        <row r="688">
          <cell r="B688">
            <v>684</v>
          </cell>
          <cell r="C688" t="str">
            <v>鋳鉄製柱形放熱器(天井吊形)</v>
          </cell>
          <cell r="D688">
            <v>18</v>
          </cell>
          <cell r="E688" t="str">
            <v>節</v>
          </cell>
          <cell r="F688">
            <v>5.84</v>
          </cell>
        </row>
        <row r="689">
          <cell r="B689">
            <v>685</v>
          </cell>
          <cell r="C689" t="str">
            <v>鋳鉄製柱形放熱器(天井吊形)</v>
          </cell>
          <cell r="D689">
            <v>19</v>
          </cell>
          <cell r="E689" t="str">
            <v>節</v>
          </cell>
          <cell r="F689">
            <v>6.1</v>
          </cell>
        </row>
        <row r="690">
          <cell r="B690">
            <v>686</v>
          </cell>
          <cell r="C690" t="str">
            <v>鋳鉄製柱形放熱器(天井吊形)</v>
          </cell>
          <cell r="D690">
            <v>20</v>
          </cell>
          <cell r="E690" t="str">
            <v>節</v>
          </cell>
          <cell r="F690">
            <v>6.3599999999999994</v>
          </cell>
        </row>
        <row r="691">
          <cell r="B691">
            <v>687</v>
          </cell>
          <cell r="C691" t="str">
            <v>ｺﾝﾍﾞｸﾀｰ</v>
          </cell>
          <cell r="D691" t="str">
            <v>ｴﾚﾒﾝﾄ1.5m未満</v>
          </cell>
          <cell r="F691">
            <v>1.07</v>
          </cell>
        </row>
        <row r="692">
          <cell r="B692">
            <v>688</v>
          </cell>
          <cell r="C692" t="str">
            <v>ｺﾝﾍﾞｸﾀｰ</v>
          </cell>
          <cell r="D692" t="str">
            <v>ｴﾚﾒﾝﾄ1.5m以上</v>
          </cell>
          <cell r="F692">
            <v>1.27</v>
          </cell>
        </row>
        <row r="693">
          <cell r="B693">
            <v>689</v>
          </cell>
          <cell r="C693" t="str">
            <v>ﾌｧﾝｺﾝﾍﾞｸﾀｰ</v>
          </cell>
          <cell r="D693" t="str">
            <v>ｴﾚﾒﾝﾄ1.5m未満</v>
          </cell>
          <cell r="F693">
            <v>1.284</v>
          </cell>
        </row>
        <row r="694">
          <cell r="B694">
            <v>690</v>
          </cell>
          <cell r="C694" t="str">
            <v>ﾌｧﾝｺﾝﾍﾞｸﾀｰ</v>
          </cell>
          <cell r="D694" t="str">
            <v>ｴﾚﾒﾝﾄ1.5m以上</v>
          </cell>
          <cell r="F694">
            <v>1.524</v>
          </cell>
        </row>
        <row r="695">
          <cell r="B695">
            <v>691</v>
          </cell>
          <cell r="C695" t="str">
            <v>ﾍﾞｰｽﾎﾞｰﾄﾞﾋｰﾀｰ</v>
          </cell>
          <cell r="D695" t="str">
            <v>ｴﾚﾒﾝﾄ2m未満</v>
          </cell>
          <cell r="E695">
            <v>1</v>
          </cell>
          <cell r="F695">
            <v>1.35</v>
          </cell>
        </row>
        <row r="696">
          <cell r="B696">
            <v>692</v>
          </cell>
          <cell r="C696" t="str">
            <v>ﾍﾞｰｽﾎﾞｰﾄﾞﾋｰﾀｰ</v>
          </cell>
          <cell r="D696" t="str">
            <v>ｴﾚﾒﾝﾄ2m未満</v>
          </cell>
          <cell r="E696">
            <v>2</v>
          </cell>
          <cell r="F696">
            <v>2.7</v>
          </cell>
        </row>
        <row r="697">
          <cell r="B697">
            <v>693</v>
          </cell>
          <cell r="C697" t="str">
            <v>ﾍﾞｰｽﾎﾞｰﾄﾞﾋｰﾀｰ</v>
          </cell>
          <cell r="D697" t="str">
            <v>ｴﾚﾒﾝﾄ2m未満</v>
          </cell>
          <cell r="E697">
            <v>3</v>
          </cell>
          <cell r="F697">
            <v>4.0500000000000007</v>
          </cell>
        </row>
        <row r="698">
          <cell r="B698">
            <v>694</v>
          </cell>
          <cell r="C698" t="str">
            <v>ﾍﾞｰｽﾎﾞｰﾄﾞﾋｰﾀｰ</v>
          </cell>
          <cell r="D698" t="str">
            <v>ｴﾚﾒﾝﾄ2m未満</v>
          </cell>
          <cell r="E698">
            <v>4</v>
          </cell>
          <cell r="F698">
            <v>5.4</v>
          </cell>
        </row>
        <row r="699">
          <cell r="B699">
            <v>695</v>
          </cell>
          <cell r="C699" t="str">
            <v>ﾍﾞｰｽﾎﾞｰﾄﾞﾋｰﾀｰ</v>
          </cell>
          <cell r="D699" t="str">
            <v>ｴﾚﾒﾝﾄ2m未満</v>
          </cell>
          <cell r="E699">
            <v>5</v>
          </cell>
          <cell r="F699">
            <v>6.75</v>
          </cell>
        </row>
        <row r="700">
          <cell r="B700">
            <v>696</v>
          </cell>
          <cell r="C700" t="str">
            <v>ﾍﾞｰｽﾎﾞｰﾄﾞﾋｰﾀｰ</v>
          </cell>
          <cell r="D700" t="str">
            <v>ｴﾚﾒﾝﾄ2m未満</v>
          </cell>
          <cell r="E700">
            <v>6</v>
          </cell>
          <cell r="F700">
            <v>8.1000000000000014</v>
          </cell>
        </row>
        <row r="701">
          <cell r="B701">
            <v>697</v>
          </cell>
          <cell r="C701" t="str">
            <v>ﾍﾞｰｽﾎﾞｰﾄﾞﾋｰﾀｰ</v>
          </cell>
          <cell r="D701" t="str">
            <v>ｴﾚﾒﾝﾄ2m未満</v>
          </cell>
          <cell r="E701">
            <v>7</v>
          </cell>
          <cell r="F701">
            <v>9.4500000000000011</v>
          </cell>
        </row>
        <row r="702">
          <cell r="B702">
            <v>698</v>
          </cell>
          <cell r="C702" t="str">
            <v>ﾍﾞｰｽﾎﾞｰﾄﾞﾋｰﾀｰ</v>
          </cell>
          <cell r="D702" t="str">
            <v>ｴﾚﾒﾝﾄ2m未満</v>
          </cell>
          <cell r="E702">
            <v>8</v>
          </cell>
          <cell r="F702">
            <v>10.8</v>
          </cell>
        </row>
        <row r="703">
          <cell r="B703">
            <v>699</v>
          </cell>
          <cell r="C703" t="str">
            <v>ﾍﾞｰｽﾎﾞｰﾄﾞﾋｰﾀｰ</v>
          </cell>
          <cell r="D703" t="str">
            <v>ｴﾚﾒﾝﾄ2m未満</v>
          </cell>
          <cell r="E703">
            <v>9</v>
          </cell>
          <cell r="F703">
            <v>12.15</v>
          </cell>
        </row>
        <row r="704">
          <cell r="B704">
            <v>700</v>
          </cell>
          <cell r="C704" t="str">
            <v>ﾍﾞｰｽﾎﾞｰﾄﾞﾋｰﾀｰ</v>
          </cell>
          <cell r="D704" t="str">
            <v>ｴﾚﾒﾝﾄ2m未満</v>
          </cell>
          <cell r="E704">
            <v>10</v>
          </cell>
          <cell r="F704">
            <v>13.5</v>
          </cell>
        </row>
        <row r="705">
          <cell r="B705">
            <v>701</v>
          </cell>
          <cell r="C705" t="str">
            <v>ﾍﾞｰｽﾎﾞｰﾄﾞﾋｰﾀｰ</v>
          </cell>
          <cell r="D705" t="str">
            <v>ｴﾚﾒﾝﾄ2m以上</v>
          </cell>
          <cell r="E705">
            <v>1</v>
          </cell>
          <cell r="F705">
            <v>1.75</v>
          </cell>
        </row>
        <row r="706">
          <cell r="B706">
            <v>702</v>
          </cell>
          <cell r="C706" t="str">
            <v>ﾍﾞｰｽﾎﾞｰﾄﾞﾋｰﾀｰ</v>
          </cell>
          <cell r="D706" t="str">
            <v>ｴﾚﾒﾝﾄ2m以上</v>
          </cell>
          <cell r="E706">
            <v>2</v>
          </cell>
          <cell r="F706">
            <v>3.5</v>
          </cell>
        </row>
        <row r="707">
          <cell r="B707">
            <v>703</v>
          </cell>
          <cell r="C707" t="str">
            <v>ﾍﾞｰｽﾎﾞｰﾄﾞﾋｰﾀｰ</v>
          </cell>
          <cell r="D707" t="str">
            <v>ｴﾚﾒﾝﾄ2m以上</v>
          </cell>
          <cell r="E707">
            <v>3</v>
          </cell>
          <cell r="F707">
            <v>5.25</v>
          </cell>
        </row>
        <row r="708">
          <cell r="B708">
            <v>704</v>
          </cell>
          <cell r="C708" t="str">
            <v>ﾍﾞｰｽﾎﾞｰﾄﾞﾋｰﾀｰ</v>
          </cell>
          <cell r="D708" t="str">
            <v>ｴﾚﾒﾝﾄ2m以上</v>
          </cell>
          <cell r="E708">
            <v>4</v>
          </cell>
          <cell r="F708">
            <v>7</v>
          </cell>
        </row>
        <row r="709">
          <cell r="B709">
            <v>705</v>
          </cell>
          <cell r="C709" t="str">
            <v>ﾍﾞｰｽﾎﾞｰﾄﾞﾋｰﾀｰ</v>
          </cell>
          <cell r="D709" t="str">
            <v>ｴﾚﾒﾝﾄ2m以上</v>
          </cell>
          <cell r="E709">
            <v>5</v>
          </cell>
          <cell r="F709">
            <v>8.75</v>
          </cell>
        </row>
        <row r="710">
          <cell r="B710">
            <v>706</v>
          </cell>
          <cell r="C710" t="str">
            <v>ﾍﾞｰｽﾎﾞｰﾄﾞﾋｰﾀｰ</v>
          </cell>
          <cell r="D710" t="str">
            <v>ｴﾚﾒﾝﾄ2m以上</v>
          </cell>
          <cell r="E710">
            <v>6</v>
          </cell>
          <cell r="F710">
            <v>10.5</v>
          </cell>
        </row>
        <row r="711">
          <cell r="B711">
            <v>707</v>
          </cell>
          <cell r="C711" t="str">
            <v>ﾍﾞｰｽﾎﾞｰﾄﾞﾋｰﾀｰ</v>
          </cell>
          <cell r="D711" t="str">
            <v>ｴﾚﾒﾝﾄ2m以上</v>
          </cell>
          <cell r="E711">
            <v>7</v>
          </cell>
          <cell r="F711">
            <v>12.25</v>
          </cell>
        </row>
        <row r="712">
          <cell r="B712">
            <v>708</v>
          </cell>
          <cell r="C712" t="str">
            <v>ﾍﾞｰｽﾎﾞｰﾄﾞﾋｰﾀｰ</v>
          </cell>
          <cell r="D712" t="str">
            <v>ｴﾚﾒﾝﾄ2m以上</v>
          </cell>
          <cell r="E712">
            <v>8</v>
          </cell>
          <cell r="F712">
            <v>14</v>
          </cell>
        </row>
        <row r="713">
          <cell r="B713">
            <v>709</v>
          </cell>
          <cell r="C713" t="str">
            <v>ﾍﾞｰｽﾎﾞｰﾄﾞﾋｰﾀｰ</v>
          </cell>
          <cell r="D713" t="str">
            <v>ｴﾚﾒﾝﾄ2m以上</v>
          </cell>
          <cell r="E713">
            <v>9</v>
          </cell>
          <cell r="F713">
            <v>15.75</v>
          </cell>
        </row>
        <row r="714">
          <cell r="B714">
            <v>710</v>
          </cell>
          <cell r="C714" t="str">
            <v>ﾍﾞｰｽﾎﾞｰﾄﾞﾋｰﾀｰ</v>
          </cell>
          <cell r="D714" t="str">
            <v>ｴﾚﾒﾝﾄ2m以上</v>
          </cell>
          <cell r="E714">
            <v>10</v>
          </cell>
          <cell r="F714">
            <v>17.5</v>
          </cell>
        </row>
        <row r="715">
          <cell r="B715">
            <v>711</v>
          </cell>
          <cell r="C715" t="str">
            <v>蒸気用給湿器</v>
          </cell>
          <cell r="F715">
            <v>0.1</v>
          </cell>
        </row>
        <row r="716">
          <cell r="B716">
            <v>712</v>
          </cell>
          <cell r="C716" t="str">
            <v>放熱器弁</v>
          </cell>
          <cell r="F716">
            <v>0.1</v>
          </cell>
        </row>
        <row r="717">
          <cell r="B717">
            <v>713</v>
          </cell>
          <cell r="C717" t="str">
            <v>放熱器ﾄﾗｯﾌﾟ</v>
          </cell>
          <cell r="F717">
            <v>0.1</v>
          </cell>
        </row>
        <row r="718">
          <cell r="B718">
            <v>714</v>
          </cell>
          <cell r="C718" t="str">
            <v>ﾊﾟﾈﾙﾋｰﾀｰ(床置形･壁掛型)</v>
          </cell>
          <cell r="D718">
            <v>3.5</v>
          </cell>
          <cell r="E718" t="str">
            <v>kw以下</v>
          </cell>
          <cell r="F718">
            <v>0.54</v>
          </cell>
        </row>
        <row r="719">
          <cell r="B719">
            <v>715</v>
          </cell>
          <cell r="C719" t="str">
            <v>ﾌｧﾝﾋｰﾀｰ(天井吊形)</v>
          </cell>
          <cell r="D719">
            <v>6</v>
          </cell>
          <cell r="E719" t="str">
            <v>kw以下</v>
          </cell>
          <cell r="F719">
            <v>1.05</v>
          </cell>
        </row>
        <row r="720">
          <cell r="B720">
            <v>716</v>
          </cell>
          <cell r="C720" t="str">
            <v>ﾌｧﾝﾋｰﾀｰ(天井吊形)</v>
          </cell>
          <cell r="D720">
            <v>10</v>
          </cell>
          <cell r="E720" t="str">
            <v>kw以下</v>
          </cell>
          <cell r="F720">
            <v>1.29</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合仮設"/>
      <sheetName val="諸経費"/>
      <sheetName val="算出"/>
      <sheetName val="盤歩掛表"/>
    </sheetNames>
    <sheetDataSet>
      <sheetData sheetId="0" refreshError="1">
        <row r="15">
          <cell r="AI15">
            <v>1821400</v>
          </cell>
        </row>
      </sheetData>
      <sheetData sheetId="1" refreshError="1"/>
      <sheetData sheetId="2" refreshError="1"/>
      <sheetData sheetId="3"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コピー選定"/>
      <sheetName val="コピー選定 (2)"/>
      <sheetName val="様式1"/>
      <sheetName val="様式1-1"/>
      <sheetName val="様式2"/>
      <sheetName val="様式3"/>
      <sheetName val="代価"/>
      <sheetName val="集(放送)"/>
      <sheetName val="集(南校舎)"/>
      <sheetName val="集(北校舎)"/>
      <sheetName val="集(屋内運動場・給食調理室)"/>
      <sheetName val="集(校舎放送幹線設備)"/>
      <sheetName val="拾(放送室)"/>
      <sheetName val="拾(北･南校舎幹線)"/>
      <sheetName val="拾(給食調理室)"/>
      <sheetName val="拾(屋内体育館)"/>
      <sheetName val="拾(北校舎)"/>
      <sheetName val="拾(南校舎)"/>
      <sheetName val="集(撤去)"/>
      <sheetName val="廃材処分"/>
      <sheetName val="共通費"/>
      <sheetName val="集計表 (電灯)"/>
      <sheetName val="拾出表 (電灯)"/>
      <sheetName val="代価表"/>
      <sheetName val="比較改"/>
      <sheetName val="盤代価表"/>
      <sheetName val="撤去"/>
      <sheetName val="撤去代価"/>
      <sheetName val="ＳＷ代価1"/>
      <sheetName val="計算"/>
      <sheetName val="西複写"/>
      <sheetName val="東複写"/>
      <sheetName val="集(ｺﾝｾﾝﾄ)"/>
      <sheetName val="拾(ｺﾝｾﾝﾄ)"/>
      <sheetName val="集(ﾄｲﾚ呼出)"/>
      <sheetName val="拾(ﾄｲﾚ呼出)"/>
    </sheetNames>
    <sheetDataSet>
      <sheetData sheetId="0"/>
      <sheetData sheetId="1"/>
      <sheetData sheetId="2"/>
      <sheetData sheetId="3"/>
      <sheetData sheetId="4"/>
      <sheetData sheetId="5"/>
      <sheetData sheetId="6" refreshError="1">
        <row r="1">
          <cell r="H1" t="str">
            <v>単　　　価</v>
          </cell>
          <cell r="I1" t="str">
            <v>金　　　額</v>
          </cell>
          <cell r="J1" t="str">
            <v>備　　考</v>
          </cell>
        </row>
        <row r="5">
          <cell r="I5">
            <v>2884020</v>
          </cell>
          <cell r="J5" t="str">
            <v>(少)</v>
          </cell>
          <cell r="K5" t="str">
            <v>(少)</v>
          </cell>
          <cell r="L5">
            <v>1856900</v>
          </cell>
          <cell r="M5">
            <v>1856900</v>
          </cell>
        </row>
        <row r="6">
          <cell r="I6">
            <v>694490</v>
          </cell>
        </row>
        <row r="7">
          <cell r="I7">
            <v>552310</v>
          </cell>
        </row>
        <row r="8">
          <cell r="I8">
            <v>406120</v>
          </cell>
        </row>
        <row r="9">
          <cell r="I9">
            <v>143730</v>
          </cell>
        </row>
        <row r="21">
          <cell r="I21">
            <v>4680670</v>
          </cell>
          <cell r="J21">
            <v>0</v>
          </cell>
          <cell r="K21" t="str">
            <v>(少)</v>
          </cell>
          <cell r="L21">
            <v>1856900</v>
          </cell>
          <cell r="M21">
            <v>1856900</v>
          </cell>
        </row>
        <row r="23">
          <cell r="I23">
            <v>0</v>
          </cell>
        </row>
        <row r="24">
          <cell r="H24">
            <v>270</v>
          </cell>
          <cell r="I24">
            <v>51030</v>
          </cell>
          <cell r="J24" t="str">
            <v>県単E-35</v>
          </cell>
        </row>
        <row r="25">
          <cell r="H25">
            <v>290</v>
          </cell>
          <cell r="I25">
            <v>3190</v>
          </cell>
          <cell r="J25" t="str">
            <v>県単E-35</v>
          </cell>
        </row>
        <row r="26">
          <cell r="H26">
            <v>320</v>
          </cell>
          <cell r="I26">
            <v>6400</v>
          </cell>
          <cell r="J26" t="str">
            <v>県単E-35</v>
          </cell>
        </row>
        <row r="27">
          <cell r="H27">
            <v>520</v>
          </cell>
          <cell r="I27">
            <v>1040</v>
          </cell>
          <cell r="J27" t="str">
            <v>県単E-35</v>
          </cell>
        </row>
        <row r="28">
          <cell r="H28">
            <v>600</v>
          </cell>
          <cell r="I28">
            <v>1200</v>
          </cell>
          <cell r="J28" t="str">
            <v>県単E-35</v>
          </cell>
        </row>
        <row r="29">
          <cell r="H29">
            <v>730</v>
          </cell>
          <cell r="I29">
            <v>21170</v>
          </cell>
          <cell r="J29" t="str">
            <v>県単E-35</v>
          </cell>
        </row>
        <row r="30">
          <cell r="H30">
            <v>820</v>
          </cell>
          <cell r="I30">
            <v>23780</v>
          </cell>
          <cell r="J30" t="str">
            <v>県単E-35</v>
          </cell>
        </row>
        <row r="31">
          <cell r="H31">
            <v>1620</v>
          </cell>
          <cell r="I31">
            <v>32400</v>
          </cell>
          <cell r="J31" t="str">
            <v>県単E-35</v>
          </cell>
        </row>
        <row r="32">
          <cell r="H32">
            <v>1760</v>
          </cell>
          <cell r="I32">
            <v>8800</v>
          </cell>
          <cell r="J32" t="str">
            <v>県単E-35</v>
          </cell>
        </row>
        <row r="33">
          <cell r="H33">
            <v>2440</v>
          </cell>
          <cell r="I33">
            <v>4880</v>
          </cell>
          <cell r="J33" t="str">
            <v>県単E-35</v>
          </cell>
        </row>
        <row r="34">
          <cell r="H34">
            <v>2630</v>
          </cell>
          <cell r="I34">
            <v>7890</v>
          </cell>
          <cell r="J34" t="str">
            <v>県単E-35</v>
          </cell>
        </row>
        <row r="35">
          <cell r="H35">
            <v>340</v>
          </cell>
          <cell r="I35">
            <v>9180</v>
          </cell>
          <cell r="J35" t="str">
            <v>県単E-36</v>
          </cell>
        </row>
        <row r="36">
          <cell r="H36">
            <v>380</v>
          </cell>
          <cell r="I36">
            <v>760</v>
          </cell>
          <cell r="J36" t="str">
            <v>県単E-36</v>
          </cell>
        </row>
        <row r="37">
          <cell r="H37">
            <v>440</v>
          </cell>
          <cell r="I37">
            <v>11880</v>
          </cell>
          <cell r="J37" t="str">
            <v>県単E-36</v>
          </cell>
        </row>
        <row r="38">
          <cell r="H38">
            <v>500</v>
          </cell>
          <cell r="I38">
            <v>1000</v>
          </cell>
          <cell r="J38" t="str">
            <v>県単E-36</v>
          </cell>
        </row>
        <row r="39">
          <cell r="H39">
            <v>1120</v>
          </cell>
          <cell r="I39">
            <v>2240</v>
          </cell>
          <cell r="J39" t="str">
            <v>県単E-36</v>
          </cell>
        </row>
        <row r="40">
          <cell r="H40">
            <v>1240</v>
          </cell>
          <cell r="I40">
            <v>3720</v>
          </cell>
          <cell r="J40" t="str">
            <v>県単E-36</v>
          </cell>
        </row>
        <row r="41">
          <cell r="H41">
            <v>260</v>
          </cell>
          <cell r="I41">
            <v>22620</v>
          </cell>
          <cell r="J41" t="str">
            <v>県単E-39</v>
          </cell>
        </row>
        <row r="42">
          <cell r="H42">
            <v>310</v>
          </cell>
          <cell r="I42">
            <v>5270</v>
          </cell>
          <cell r="J42" t="str">
            <v>県単E-39</v>
          </cell>
        </row>
        <row r="43">
          <cell r="H43">
            <v>320</v>
          </cell>
          <cell r="I43">
            <v>960</v>
          </cell>
          <cell r="J43" t="str">
            <v>県単E-25</v>
          </cell>
        </row>
        <row r="44">
          <cell r="I44">
            <v>0</v>
          </cell>
        </row>
        <row r="45">
          <cell r="H45">
            <v>810</v>
          </cell>
          <cell r="I45">
            <v>6480</v>
          </cell>
          <cell r="J45" t="str">
            <v>ｺｽﾄP-35</v>
          </cell>
        </row>
        <row r="46">
          <cell r="H46">
            <v>1140</v>
          </cell>
          <cell r="I46">
            <v>11400</v>
          </cell>
          <cell r="J46" t="str">
            <v>ｺｽﾄP-33</v>
          </cell>
        </row>
        <row r="47">
          <cell r="H47">
            <v>130</v>
          </cell>
          <cell r="I47">
            <v>1300</v>
          </cell>
          <cell r="J47" t="str">
            <v>県単E-1</v>
          </cell>
        </row>
        <row r="48">
          <cell r="I48">
            <v>0</v>
          </cell>
        </row>
        <row r="49">
          <cell r="H49">
            <v>1520</v>
          </cell>
          <cell r="I49">
            <v>18240</v>
          </cell>
          <cell r="J49" t="str">
            <v>県単E-3</v>
          </cell>
        </row>
        <row r="50">
          <cell r="H50">
            <v>2030</v>
          </cell>
          <cell r="I50">
            <v>6090</v>
          </cell>
          <cell r="J50" t="str">
            <v>県単E-3</v>
          </cell>
        </row>
        <row r="51">
          <cell r="H51">
            <v>90</v>
          </cell>
          <cell r="I51">
            <v>540</v>
          </cell>
          <cell r="J51" t="str">
            <v>県単E-3</v>
          </cell>
        </row>
        <row r="52">
          <cell r="I52">
            <v>0</v>
          </cell>
        </row>
        <row r="53">
          <cell r="H53">
            <v>2200</v>
          </cell>
          <cell r="I53">
            <v>4400</v>
          </cell>
          <cell r="J53" t="str">
            <v>県単E-3</v>
          </cell>
        </row>
        <row r="54">
          <cell r="H54">
            <v>1390</v>
          </cell>
          <cell r="I54">
            <v>1390</v>
          </cell>
          <cell r="J54" t="str">
            <v>県単E-3</v>
          </cell>
        </row>
        <row r="55">
          <cell r="I55">
            <v>0</v>
          </cell>
        </row>
        <row r="56">
          <cell r="H56">
            <v>2920</v>
          </cell>
          <cell r="I56">
            <v>29200</v>
          </cell>
          <cell r="J56" t="str">
            <v>県単E-3</v>
          </cell>
        </row>
        <row r="57">
          <cell r="H57">
            <v>1580</v>
          </cell>
          <cell r="I57">
            <v>7900</v>
          </cell>
          <cell r="J57" t="str">
            <v>県単E-3</v>
          </cell>
        </row>
        <row r="58">
          <cell r="I58">
            <v>0</v>
          </cell>
        </row>
        <row r="59">
          <cell r="H59">
            <v>83700</v>
          </cell>
          <cell r="I59">
            <v>83700</v>
          </cell>
          <cell r="J59" t="str">
            <v>県単E-60</v>
          </cell>
        </row>
        <row r="60">
          <cell r="H60">
            <v>56100</v>
          </cell>
          <cell r="I60">
            <v>56100</v>
          </cell>
          <cell r="J60" t="str">
            <v>県単E-60</v>
          </cell>
        </row>
        <row r="62">
          <cell r="H62">
            <v>604000</v>
          </cell>
          <cell r="I62">
            <v>604000</v>
          </cell>
          <cell r="J62" t="str">
            <v>県単E-68</v>
          </cell>
          <cell r="K62" t="str">
            <v>(少)</v>
          </cell>
          <cell r="L62">
            <v>377000</v>
          </cell>
          <cell r="M62">
            <v>377000</v>
          </cell>
        </row>
        <row r="63">
          <cell r="H63">
            <v>657000</v>
          </cell>
          <cell r="I63">
            <v>657000</v>
          </cell>
          <cell r="J63" t="str">
            <v>代価表</v>
          </cell>
          <cell r="K63" t="str">
            <v>(少)</v>
          </cell>
          <cell r="L63">
            <v>584700</v>
          </cell>
          <cell r="M63">
            <v>584700</v>
          </cell>
        </row>
        <row r="64">
          <cell r="I64">
            <v>54000</v>
          </cell>
          <cell r="J64" t="str">
            <v>代価表</v>
          </cell>
          <cell r="K64" t="str">
            <v>(少)</v>
          </cell>
          <cell r="L64">
            <v>54000</v>
          </cell>
          <cell r="M64">
            <v>54000</v>
          </cell>
        </row>
        <row r="65">
          <cell r="H65">
            <v>868000</v>
          </cell>
          <cell r="I65">
            <v>868000</v>
          </cell>
          <cell r="J65" t="str">
            <v>代価表</v>
          </cell>
          <cell r="K65" t="str">
            <v>(少)</v>
          </cell>
          <cell r="L65">
            <v>792000</v>
          </cell>
          <cell r="M65">
            <v>792000</v>
          </cell>
        </row>
        <row r="66">
          <cell r="H66">
            <v>72700</v>
          </cell>
          <cell r="I66">
            <v>72700</v>
          </cell>
          <cell r="J66" t="str">
            <v>代価表</v>
          </cell>
          <cell r="K66" t="str">
            <v>(少)</v>
          </cell>
          <cell r="L66">
            <v>49200</v>
          </cell>
          <cell r="M66">
            <v>49200</v>
          </cell>
        </row>
        <row r="67">
          <cell r="H67">
            <v>28300</v>
          </cell>
          <cell r="I67">
            <v>28300</v>
          </cell>
          <cell r="J67" t="str">
            <v>代価表</v>
          </cell>
        </row>
        <row r="68">
          <cell r="I68">
            <v>0</v>
          </cell>
        </row>
        <row r="69">
          <cell r="I69">
            <v>0</v>
          </cell>
        </row>
        <row r="70">
          <cell r="H70">
            <v>6010</v>
          </cell>
          <cell r="I70">
            <v>18030</v>
          </cell>
          <cell r="J70" t="str">
            <v>代価表</v>
          </cell>
        </row>
        <row r="71">
          <cell r="H71">
            <v>10000</v>
          </cell>
          <cell r="I71">
            <v>30000</v>
          </cell>
          <cell r="J71" t="str">
            <v>代価表</v>
          </cell>
        </row>
        <row r="72">
          <cell r="I72">
            <v>0</v>
          </cell>
        </row>
        <row r="73">
          <cell r="H73">
            <v>3440</v>
          </cell>
          <cell r="I73">
            <v>24080</v>
          </cell>
          <cell r="J73" t="str">
            <v>県単k-2</v>
          </cell>
        </row>
        <row r="74">
          <cell r="H74">
            <v>3620</v>
          </cell>
          <cell r="I74">
            <v>3620</v>
          </cell>
          <cell r="J74" t="str">
            <v>県単k-2</v>
          </cell>
        </row>
        <row r="75">
          <cell r="H75">
            <v>4130</v>
          </cell>
          <cell r="I75">
            <v>12390</v>
          </cell>
          <cell r="J75" t="str">
            <v>県単k-2</v>
          </cell>
        </row>
        <row r="76">
          <cell r="H76">
            <v>1140</v>
          </cell>
          <cell r="I76">
            <v>2280</v>
          </cell>
          <cell r="J76" t="str">
            <v>代価表</v>
          </cell>
        </row>
        <row r="77">
          <cell r="I77">
            <v>0</v>
          </cell>
        </row>
        <row r="78">
          <cell r="H78">
            <v>5770</v>
          </cell>
          <cell r="I78">
            <v>63470</v>
          </cell>
          <cell r="J78" t="str">
            <v>県単A-148</v>
          </cell>
        </row>
        <row r="79">
          <cell r="I79">
            <v>0</v>
          </cell>
        </row>
        <row r="80">
          <cell r="I80">
            <v>0</v>
          </cell>
        </row>
        <row r="81">
          <cell r="I81">
            <v>2884020</v>
          </cell>
          <cell r="J81" t="str">
            <v>(少)</v>
          </cell>
          <cell r="K81" t="str">
            <v>(少)</v>
          </cell>
          <cell r="L81">
            <v>1856900</v>
          </cell>
          <cell r="M81">
            <v>1856900</v>
          </cell>
        </row>
        <row r="82">
          <cell r="I82">
            <v>0</v>
          </cell>
        </row>
        <row r="83">
          <cell r="I83">
            <v>0</v>
          </cell>
        </row>
        <row r="84">
          <cell r="H84">
            <v>270</v>
          </cell>
          <cell r="I84">
            <v>90720</v>
          </cell>
          <cell r="J84" t="str">
            <v>県単E-35</v>
          </cell>
        </row>
        <row r="85">
          <cell r="H85">
            <v>320</v>
          </cell>
          <cell r="I85">
            <v>47040</v>
          </cell>
          <cell r="J85" t="str">
            <v>県単E-35</v>
          </cell>
        </row>
        <row r="86">
          <cell r="I86">
            <v>0</v>
          </cell>
        </row>
        <row r="87">
          <cell r="H87">
            <v>1520</v>
          </cell>
          <cell r="I87">
            <v>15200</v>
          </cell>
          <cell r="J87" t="str">
            <v>県単E-3</v>
          </cell>
        </row>
        <row r="88">
          <cell r="H88">
            <v>1180</v>
          </cell>
          <cell r="I88">
            <v>7080</v>
          </cell>
          <cell r="J88" t="str">
            <v>県単E-3</v>
          </cell>
        </row>
        <row r="89">
          <cell r="H89">
            <v>2030</v>
          </cell>
          <cell r="I89">
            <v>12180</v>
          </cell>
          <cell r="J89" t="str">
            <v>県単E-3</v>
          </cell>
        </row>
        <row r="90">
          <cell r="I90">
            <v>0</v>
          </cell>
        </row>
        <row r="91">
          <cell r="H91">
            <v>2200</v>
          </cell>
          <cell r="I91">
            <v>4400</v>
          </cell>
          <cell r="J91" t="str">
            <v>県単E-3</v>
          </cell>
        </row>
        <row r="92">
          <cell r="H92">
            <v>1390</v>
          </cell>
          <cell r="I92">
            <v>1390</v>
          </cell>
          <cell r="J92" t="str">
            <v>県単E-3</v>
          </cell>
        </row>
        <row r="93">
          <cell r="I93">
            <v>0</v>
          </cell>
        </row>
        <row r="94">
          <cell r="I94">
            <v>0</v>
          </cell>
        </row>
        <row r="95">
          <cell r="H95">
            <v>930</v>
          </cell>
          <cell r="I95">
            <v>22320</v>
          </cell>
          <cell r="J95" t="str">
            <v>県単E-2</v>
          </cell>
        </row>
        <row r="96">
          <cell r="H96">
            <v>1530</v>
          </cell>
          <cell r="I96">
            <v>16830</v>
          </cell>
          <cell r="J96" t="str">
            <v>県単E-78</v>
          </cell>
        </row>
        <row r="97">
          <cell r="H97">
            <v>1460</v>
          </cell>
          <cell r="I97">
            <v>4380</v>
          </cell>
          <cell r="J97" t="str">
            <v>県単E-78</v>
          </cell>
        </row>
        <row r="98">
          <cell r="I98">
            <v>0</v>
          </cell>
        </row>
        <row r="99">
          <cell r="H99">
            <v>8200</v>
          </cell>
          <cell r="I99">
            <v>41000</v>
          </cell>
          <cell r="J99" t="str">
            <v>県単E-62</v>
          </cell>
        </row>
        <row r="100">
          <cell r="H100">
            <v>9240</v>
          </cell>
          <cell r="I100">
            <v>110880</v>
          </cell>
          <cell r="J100" t="str">
            <v>県単E-62</v>
          </cell>
        </row>
        <row r="101">
          <cell r="H101">
            <v>5010</v>
          </cell>
          <cell r="I101">
            <v>10020</v>
          </cell>
          <cell r="J101" t="str">
            <v>県単E-62</v>
          </cell>
        </row>
        <row r="102">
          <cell r="H102">
            <v>9310</v>
          </cell>
          <cell r="I102">
            <v>18620</v>
          </cell>
          <cell r="J102" t="str">
            <v>代価表</v>
          </cell>
        </row>
        <row r="103">
          <cell r="H103">
            <v>13100</v>
          </cell>
          <cell r="I103">
            <v>26200</v>
          </cell>
          <cell r="J103" t="str">
            <v>代価表</v>
          </cell>
        </row>
        <row r="104">
          <cell r="H104">
            <v>2980</v>
          </cell>
          <cell r="I104">
            <v>68540</v>
          </cell>
          <cell r="J104" t="str">
            <v>県単E-62</v>
          </cell>
        </row>
        <row r="105">
          <cell r="I105">
            <v>0</v>
          </cell>
        </row>
        <row r="106">
          <cell r="H106">
            <v>11900</v>
          </cell>
          <cell r="I106">
            <v>23800</v>
          </cell>
          <cell r="J106" t="str">
            <v>代価表</v>
          </cell>
        </row>
        <row r="107">
          <cell r="H107">
            <v>490</v>
          </cell>
          <cell r="I107">
            <v>3430</v>
          </cell>
          <cell r="J107" t="str">
            <v>県単E-42</v>
          </cell>
        </row>
        <row r="108">
          <cell r="I108">
            <v>0</v>
          </cell>
        </row>
        <row r="109">
          <cell r="H109">
            <v>3440</v>
          </cell>
          <cell r="I109">
            <v>99760</v>
          </cell>
          <cell r="J109" t="str">
            <v>県単k-2</v>
          </cell>
        </row>
        <row r="110">
          <cell r="H110">
            <v>5510</v>
          </cell>
          <cell r="I110">
            <v>11020</v>
          </cell>
          <cell r="J110" t="str">
            <v>県単k-2</v>
          </cell>
        </row>
        <row r="111">
          <cell r="H111">
            <v>7490</v>
          </cell>
          <cell r="I111">
            <v>14980</v>
          </cell>
          <cell r="J111" t="str">
            <v>施工P-57</v>
          </cell>
        </row>
        <row r="112">
          <cell r="I112">
            <v>0</v>
          </cell>
        </row>
        <row r="113">
          <cell r="H113">
            <v>44700</v>
          </cell>
          <cell r="I113">
            <v>44700</v>
          </cell>
          <cell r="J113" t="str">
            <v>代価表</v>
          </cell>
        </row>
        <row r="114">
          <cell r="I114">
            <v>0</v>
          </cell>
        </row>
        <row r="115">
          <cell r="I115">
            <v>0</v>
          </cell>
        </row>
        <row r="116">
          <cell r="I116">
            <v>0</v>
          </cell>
        </row>
        <row r="117">
          <cell r="I117">
            <v>0</v>
          </cell>
        </row>
        <row r="118">
          <cell r="I118">
            <v>0</v>
          </cell>
        </row>
        <row r="119">
          <cell r="I119">
            <v>0</v>
          </cell>
        </row>
        <row r="120">
          <cell r="I120">
            <v>0</v>
          </cell>
        </row>
        <row r="121">
          <cell r="I121">
            <v>694490</v>
          </cell>
        </row>
        <row r="122">
          <cell r="I122">
            <v>0</v>
          </cell>
        </row>
        <row r="123">
          <cell r="I123">
            <v>0</v>
          </cell>
        </row>
        <row r="124">
          <cell r="H124">
            <v>270</v>
          </cell>
          <cell r="I124">
            <v>111780</v>
          </cell>
          <cell r="J124" t="str">
            <v>県単E-35</v>
          </cell>
        </row>
        <row r="125">
          <cell r="H125">
            <v>320</v>
          </cell>
          <cell r="I125">
            <v>46720</v>
          </cell>
          <cell r="J125" t="str">
            <v>県単E-35</v>
          </cell>
        </row>
        <row r="126">
          <cell r="I126">
            <v>0</v>
          </cell>
        </row>
        <row r="127">
          <cell r="H127">
            <v>1520</v>
          </cell>
          <cell r="I127">
            <v>3040</v>
          </cell>
          <cell r="J127" t="str">
            <v>県単E-3</v>
          </cell>
        </row>
        <row r="128">
          <cell r="H128">
            <v>1180</v>
          </cell>
          <cell r="I128">
            <v>1180</v>
          </cell>
          <cell r="J128" t="str">
            <v>県単E-3</v>
          </cell>
        </row>
        <row r="129">
          <cell r="H129">
            <v>2030</v>
          </cell>
          <cell r="I129">
            <v>2030</v>
          </cell>
          <cell r="J129" t="str">
            <v>県単E-3</v>
          </cell>
        </row>
        <row r="130">
          <cell r="I130">
            <v>0</v>
          </cell>
        </row>
        <row r="131">
          <cell r="H131">
            <v>9240</v>
          </cell>
          <cell r="I131">
            <v>147840</v>
          </cell>
          <cell r="J131" t="str">
            <v>県単E-62</v>
          </cell>
        </row>
        <row r="132">
          <cell r="H132">
            <v>5010</v>
          </cell>
          <cell r="I132">
            <v>10020</v>
          </cell>
          <cell r="J132" t="str">
            <v>県単E-62</v>
          </cell>
        </row>
        <row r="133">
          <cell r="H133">
            <v>2980</v>
          </cell>
          <cell r="I133">
            <v>71520</v>
          </cell>
          <cell r="J133" t="str">
            <v>県単E-62</v>
          </cell>
        </row>
        <row r="134">
          <cell r="I134">
            <v>0</v>
          </cell>
        </row>
        <row r="135">
          <cell r="H135">
            <v>490</v>
          </cell>
          <cell r="I135">
            <v>3430</v>
          </cell>
          <cell r="J135" t="str">
            <v>県単E-42</v>
          </cell>
        </row>
        <row r="136">
          <cell r="I136">
            <v>0</v>
          </cell>
        </row>
        <row r="137">
          <cell r="H137">
            <v>3440</v>
          </cell>
          <cell r="I137">
            <v>82560</v>
          </cell>
          <cell r="J137" t="str">
            <v>県単k-2</v>
          </cell>
        </row>
        <row r="138">
          <cell r="H138">
            <v>5510</v>
          </cell>
          <cell r="I138">
            <v>11020</v>
          </cell>
          <cell r="J138" t="str">
            <v>県単k-2</v>
          </cell>
        </row>
        <row r="139">
          <cell r="H139">
            <v>7490</v>
          </cell>
          <cell r="I139">
            <v>14980</v>
          </cell>
          <cell r="J139" t="str">
            <v>施工P-57</v>
          </cell>
        </row>
        <row r="140">
          <cell r="H140">
            <v>46190</v>
          </cell>
          <cell r="I140">
            <v>46190</v>
          </cell>
          <cell r="J140" t="str">
            <v>代価表</v>
          </cell>
        </row>
        <row r="141">
          <cell r="I141">
            <v>552310</v>
          </cell>
        </row>
        <row r="142">
          <cell r="I142">
            <v>0</v>
          </cell>
        </row>
        <row r="143">
          <cell r="I143">
            <v>0</v>
          </cell>
        </row>
        <row r="144">
          <cell r="H144">
            <v>270</v>
          </cell>
          <cell r="I144">
            <v>1080</v>
          </cell>
          <cell r="J144" t="str">
            <v>県単E-35</v>
          </cell>
        </row>
        <row r="145">
          <cell r="H145">
            <v>270</v>
          </cell>
          <cell r="I145">
            <v>19980</v>
          </cell>
          <cell r="J145" t="str">
            <v>県単E-35</v>
          </cell>
        </row>
        <row r="146">
          <cell r="H146">
            <v>320</v>
          </cell>
          <cell r="I146">
            <v>24320</v>
          </cell>
          <cell r="J146" t="str">
            <v>県単E-35</v>
          </cell>
        </row>
        <row r="147">
          <cell r="H147">
            <v>330</v>
          </cell>
          <cell r="I147">
            <v>1320</v>
          </cell>
          <cell r="J147" t="str">
            <v>県単E-35</v>
          </cell>
        </row>
        <row r="148">
          <cell r="H148">
            <v>380</v>
          </cell>
          <cell r="I148">
            <v>14440</v>
          </cell>
          <cell r="J148" t="str">
            <v>県単E-35</v>
          </cell>
        </row>
        <row r="149">
          <cell r="I149">
            <v>0</v>
          </cell>
        </row>
        <row r="150">
          <cell r="H150">
            <v>1520</v>
          </cell>
          <cell r="I150">
            <v>13680</v>
          </cell>
          <cell r="J150" t="str">
            <v>県単E-3</v>
          </cell>
        </row>
        <row r="151">
          <cell r="H151">
            <v>1180</v>
          </cell>
          <cell r="I151">
            <v>1180</v>
          </cell>
          <cell r="J151" t="str">
            <v>県単E-3</v>
          </cell>
        </row>
        <row r="152">
          <cell r="H152">
            <v>2030</v>
          </cell>
          <cell r="I152">
            <v>16240</v>
          </cell>
          <cell r="J152" t="str">
            <v>県単E-3</v>
          </cell>
        </row>
        <row r="153">
          <cell r="H153">
            <v>1150</v>
          </cell>
          <cell r="I153">
            <v>2300</v>
          </cell>
          <cell r="J153" t="str">
            <v>県単E-3</v>
          </cell>
        </row>
        <row r="154">
          <cell r="I154">
            <v>0</v>
          </cell>
        </row>
        <row r="155">
          <cell r="H155">
            <v>930</v>
          </cell>
          <cell r="I155">
            <v>83700</v>
          </cell>
          <cell r="J155" t="str">
            <v>県単E-2</v>
          </cell>
        </row>
        <row r="156">
          <cell r="H156">
            <v>1630</v>
          </cell>
          <cell r="I156">
            <v>4890</v>
          </cell>
          <cell r="J156" t="str">
            <v>ｺｽﾄP-488</v>
          </cell>
        </row>
        <row r="157">
          <cell r="H157">
            <v>1560</v>
          </cell>
          <cell r="I157">
            <v>3120</v>
          </cell>
          <cell r="J157" t="str">
            <v>ｺｽﾄP-487</v>
          </cell>
        </row>
        <row r="158">
          <cell r="H158">
            <v>1530</v>
          </cell>
          <cell r="I158">
            <v>1530</v>
          </cell>
          <cell r="J158" t="str">
            <v>県単E-78</v>
          </cell>
        </row>
        <row r="159">
          <cell r="H159">
            <v>1460</v>
          </cell>
          <cell r="I159">
            <v>1460</v>
          </cell>
          <cell r="J159" t="str">
            <v>県単E-78</v>
          </cell>
        </row>
        <row r="160">
          <cell r="I160">
            <v>0</v>
          </cell>
        </row>
        <row r="161">
          <cell r="H161">
            <v>8200</v>
          </cell>
          <cell r="I161">
            <v>8200</v>
          </cell>
          <cell r="J161" t="str">
            <v>県単E-62</v>
          </cell>
        </row>
        <row r="162">
          <cell r="H162">
            <v>9240</v>
          </cell>
          <cell r="I162">
            <v>36960</v>
          </cell>
          <cell r="J162" t="str">
            <v>県単E-62</v>
          </cell>
        </row>
        <row r="163">
          <cell r="H163">
            <v>4000</v>
          </cell>
          <cell r="I163">
            <v>16000</v>
          </cell>
          <cell r="J163" t="str">
            <v>県単E-62</v>
          </cell>
        </row>
        <row r="164">
          <cell r="H164">
            <v>9310</v>
          </cell>
          <cell r="I164">
            <v>18620</v>
          </cell>
          <cell r="J164" t="str">
            <v>代価表</v>
          </cell>
        </row>
        <row r="165">
          <cell r="H165">
            <v>2980</v>
          </cell>
          <cell r="I165">
            <v>23840</v>
          </cell>
          <cell r="J165" t="str">
            <v>県単E-62</v>
          </cell>
        </row>
        <row r="166">
          <cell r="H166">
            <v>8680</v>
          </cell>
          <cell r="I166">
            <v>8680</v>
          </cell>
          <cell r="J166" t="str">
            <v>代価表</v>
          </cell>
        </row>
        <row r="167">
          <cell r="I167">
            <v>0</v>
          </cell>
        </row>
        <row r="168">
          <cell r="H168">
            <v>11900</v>
          </cell>
          <cell r="I168">
            <v>23800</v>
          </cell>
          <cell r="J168" t="str">
            <v>代価表</v>
          </cell>
        </row>
        <row r="169">
          <cell r="H169">
            <v>6010</v>
          </cell>
          <cell r="I169">
            <v>6010</v>
          </cell>
          <cell r="J169" t="str">
            <v>代価表</v>
          </cell>
        </row>
        <row r="170">
          <cell r="H170">
            <v>490</v>
          </cell>
          <cell r="I170">
            <v>1470</v>
          </cell>
          <cell r="J170" t="str">
            <v>県単E-42</v>
          </cell>
        </row>
        <row r="171">
          <cell r="I171">
            <v>0</v>
          </cell>
        </row>
        <row r="172">
          <cell r="H172">
            <v>3440</v>
          </cell>
          <cell r="I172">
            <v>41280</v>
          </cell>
          <cell r="J172" t="str">
            <v>県単k-2</v>
          </cell>
        </row>
        <row r="173">
          <cell r="H173">
            <v>5770</v>
          </cell>
          <cell r="I173">
            <v>23080</v>
          </cell>
          <cell r="J173" t="str">
            <v>県単A-148</v>
          </cell>
        </row>
        <row r="174">
          <cell r="I174">
            <v>0</v>
          </cell>
        </row>
        <row r="175">
          <cell r="H175">
            <v>8940</v>
          </cell>
          <cell r="I175">
            <v>8940</v>
          </cell>
          <cell r="J175" t="str">
            <v>代価表</v>
          </cell>
        </row>
        <row r="176">
          <cell r="I176">
            <v>0</v>
          </cell>
        </row>
        <row r="177">
          <cell r="I177">
            <v>0</v>
          </cell>
        </row>
        <row r="178">
          <cell r="I178">
            <v>0</v>
          </cell>
        </row>
        <row r="179">
          <cell r="I179">
            <v>0</v>
          </cell>
        </row>
        <row r="180">
          <cell r="I180">
            <v>0</v>
          </cell>
        </row>
        <row r="181">
          <cell r="I181">
            <v>406120</v>
          </cell>
        </row>
        <row r="182">
          <cell r="I182">
            <v>0</v>
          </cell>
        </row>
        <row r="183">
          <cell r="I183">
            <v>0</v>
          </cell>
        </row>
        <row r="184">
          <cell r="H184">
            <v>138700</v>
          </cell>
          <cell r="I184">
            <v>138700</v>
          </cell>
          <cell r="J184" t="str">
            <v>代価表</v>
          </cell>
        </row>
        <row r="185">
          <cell r="I185">
            <v>0</v>
          </cell>
        </row>
        <row r="186">
          <cell r="H186">
            <v>5030</v>
          </cell>
          <cell r="I186">
            <v>5030</v>
          </cell>
          <cell r="J186" t="str">
            <v>県単A-117</v>
          </cell>
        </row>
        <row r="187">
          <cell r="I187">
            <v>0</v>
          </cell>
        </row>
        <row r="188">
          <cell r="I188">
            <v>0</v>
          </cell>
        </row>
        <row r="189">
          <cell r="I189">
            <v>0</v>
          </cell>
        </row>
        <row r="190">
          <cell r="I190">
            <v>0</v>
          </cell>
        </row>
        <row r="191">
          <cell r="I191">
            <v>0</v>
          </cell>
        </row>
        <row r="192">
          <cell r="I192">
            <v>0</v>
          </cell>
        </row>
        <row r="193">
          <cell r="I193">
            <v>0</v>
          </cell>
        </row>
        <row r="194">
          <cell r="I194">
            <v>0</v>
          </cell>
        </row>
        <row r="195">
          <cell r="I195">
            <v>0</v>
          </cell>
        </row>
        <row r="196">
          <cell r="I196">
            <v>0</v>
          </cell>
        </row>
        <row r="197">
          <cell r="I197">
            <v>0</v>
          </cell>
        </row>
        <row r="198">
          <cell r="I198">
            <v>0</v>
          </cell>
        </row>
        <row r="199">
          <cell r="I199">
            <v>0</v>
          </cell>
        </row>
        <row r="200">
          <cell r="I200">
            <v>0</v>
          </cell>
        </row>
        <row r="201">
          <cell r="I201">
            <v>143730</v>
          </cell>
        </row>
        <row r="202">
          <cell r="I202">
            <v>0</v>
          </cell>
        </row>
        <row r="203">
          <cell r="I203">
            <v>0</v>
          </cell>
        </row>
        <row r="204">
          <cell r="H204">
            <v>530</v>
          </cell>
          <cell r="I204">
            <v>2650</v>
          </cell>
          <cell r="J204" t="str">
            <v>市比-3</v>
          </cell>
        </row>
        <row r="205">
          <cell r="H205">
            <v>780</v>
          </cell>
          <cell r="I205">
            <v>6240</v>
          </cell>
          <cell r="J205" t="str">
            <v>市比-3</v>
          </cell>
        </row>
        <row r="206">
          <cell r="I206">
            <v>0</v>
          </cell>
        </row>
        <row r="207">
          <cell r="H207">
            <v>1520</v>
          </cell>
          <cell r="I207">
            <v>10640</v>
          </cell>
          <cell r="J207" t="str">
            <v>県単E-3</v>
          </cell>
        </row>
        <row r="208">
          <cell r="H208">
            <v>1180</v>
          </cell>
          <cell r="I208">
            <v>4720</v>
          </cell>
          <cell r="J208" t="str">
            <v>県単E-3</v>
          </cell>
        </row>
        <row r="209">
          <cell r="H209">
            <v>90</v>
          </cell>
          <cell r="I209">
            <v>180</v>
          </cell>
          <cell r="J209" t="str">
            <v>県単E-3</v>
          </cell>
        </row>
        <row r="210">
          <cell r="H210">
            <v>0</v>
          </cell>
          <cell r="I210" t="e">
            <v>#VALUE!</v>
          </cell>
          <cell r="J210" t="str">
            <v>代価表</v>
          </cell>
        </row>
        <row r="211">
          <cell r="H211">
            <v>2030</v>
          </cell>
          <cell r="I211">
            <v>8120</v>
          </cell>
          <cell r="J211" t="str">
            <v>県単E-3</v>
          </cell>
        </row>
        <row r="212">
          <cell r="I212">
            <v>0</v>
          </cell>
        </row>
        <row r="213">
          <cell r="H213">
            <v>1520</v>
          </cell>
          <cell r="I213">
            <v>9120</v>
          </cell>
          <cell r="J213" t="str">
            <v>市比-8</v>
          </cell>
        </row>
        <row r="214">
          <cell r="H214">
            <v>0</v>
          </cell>
          <cell r="I214" t="e">
            <v>#VALUE!</v>
          </cell>
          <cell r="J214" t="str">
            <v>代価表</v>
          </cell>
        </row>
        <row r="215">
          <cell r="I215">
            <v>0</v>
          </cell>
        </row>
        <row r="216">
          <cell r="H216">
            <v>320</v>
          </cell>
          <cell r="I216">
            <v>320</v>
          </cell>
          <cell r="J216" t="str">
            <v>県単E-25</v>
          </cell>
        </row>
        <row r="217">
          <cell r="I217">
            <v>0</v>
          </cell>
        </row>
        <row r="218">
          <cell r="H218">
            <v>210</v>
          </cell>
          <cell r="I218">
            <v>4410</v>
          </cell>
          <cell r="J218" t="str">
            <v>県単E-34</v>
          </cell>
        </row>
        <row r="219">
          <cell r="H219">
            <v>230</v>
          </cell>
          <cell r="I219">
            <v>920</v>
          </cell>
          <cell r="J219" t="str">
            <v>県単E-34</v>
          </cell>
        </row>
        <row r="220">
          <cell r="H220">
            <v>250</v>
          </cell>
          <cell r="I220">
            <v>2000</v>
          </cell>
          <cell r="J220" t="str">
            <v>県単E-34</v>
          </cell>
        </row>
        <row r="221">
          <cell r="H221">
            <v>240</v>
          </cell>
          <cell r="I221">
            <v>1680</v>
          </cell>
          <cell r="J221" t="str">
            <v>県単E-34</v>
          </cell>
        </row>
        <row r="222">
          <cell r="H222">
            <v>270</v>
          </cell>
          <cell r="I222">
            <v>270</v>
          </cell>
          <cell r="J222" t="str">
            <v>県単E-34</v>
          </cell>
        </row>
        <row r="223">
          <cell r="H223">
            <v>290</v>
          </cell>
          <cell r="I223">
            <v>1160</v>
          </cell>
          <cell r="J223" t="str">
            <v>県単E-34</v>
          </cell>
        </row>
        <row r="224">
          <cell r="H224">
            <v>270</v>
          </cell>
          <cell r="I224">
            <v>7290</v>
          </cell>
          <cell r="J224" t="str">
            <v>県単E-34</v>
          </cell>
        </row>
        <row r="225">
          <cell r="H225">
            <v>290</v>
          </cell>
          <cell r="I225">
            <v>290</v>
          </cell>
          <cell r="J225" t="str">
            <v>県単E-34</v>
          </cell>
        </row>
        <row r="226">
          <cell r="H226">
            <v>320</v>
          </cell>
          <cell r="I226">
            <v>640</v>
          </cell>
          <cell r="J226" t="str">
            <v>県単E-34</v>
          </cell>
        </row>
        <row r="227">
          <cell r="I227">
            <v>0</v>
          </cell>
        </row>
        <row r="228">
          <cell r="H228">
            <v>0</v>
          </cell>
          <cell r="I228" t="e">
            <v>#VALUE!</v>
          </cell>
          <cell r="J228" t="str">
            <v>代価表</v>
          </cell>
        </row>
        <row r="229">
          <cell r="H229">
            <v>0</v>
          </cell>
          <cell r="I229" t="e">
            <v>#VALUE!</v>
          </cell>
          <cell r="J229" t="str">
            <v>代価表</v>
          </cell>
        </row>
        <row r="230">
          <cell r="H230">
            <v>0</v>
          </cell>
          <cell r="I230" t="e">
            <v>#VALUE!</v>
          </cell>
          <cell r="J230" t="str">
            <v>代価表</v>
          </cell>
        </row>
        <row r="231">
          <cell r="H231">
            <v>0</v>
          </cell>
          <cell r="I231" t="e">
            <v>#VALUE!</v>
          </cell>
          <cell r="J231" t="str">
            <v>代価表</v>
          </cell>
        </row>
        <row r="232">
          <cell r="I232">
            <v>0</v>
          </cell>
        </row>
        <row r="233">
          <cell r="H233">
            <v>0</v>
          </cell>
          <cell r="I233" t="e">
            <v>#VALUE!</v>
          </cell>
          <cell r="J233" t="str">
            <v>代価表</v>
          </cell>
        </row>
        <row r="234">
          <cell r="I234">
            <v>0</v>
          </cell>
        </row>
        <row r="235">
          <cell r="H235">
            <v>3440</v>
          </cell>
          <cell r="I235">
            <v>6880</v>
          </cell>
          <cell r="J235" t="str">
            <v>県単K-2</v>
          </cell>
        </row>
        <row r="236">
          <cell r="I236">
            <v>0</v>
          </cell>
        </row>
        <row r="237">
          <cell r="I237">
            <v>0</v>
          </cell>
        </row>
        <row r="238">
          <cell r="I238">
            <v>0</v>
          </cell>
        </row>
        <row r="239">
          <cell r="I239">
            <v>0</v>
          </cell>
        </row>
        <row r="240">
          <cell r="I240">
            <v>0</v>
          </cell>
        </row>
        <row r="241">
          <cell r="I241" t="e">
            <v>#VALUE!</v>
          </cell>
        </row>
        <row r="242">
          <cell r="I242">
            <v>0</v>
          </cell>
        </row>
        <row r="243">
          <cell r="I243">
            <v>0</v>
          </cell>
        </row>
        <row r="244">
          <cell r="H244">
            <v>0</v>
          </cell>
          <cell r="I244" t="e">
            <v>#VALUE!</v>
          </cell>
          <cell r="J244" t="str">
            <v>代価表</v>
          </cell>
        </row>
        <row r="245">
          <cell r="I245">
            <v>0</v>
          </cell>
        </row>
        <row r="246">
          <cell r="H246">
            <v>3140</v>
          </cell>
          <cell r="I246">
            <v>3140</v>
          </cell>
          <cell r="J246" t="str">
            <v>県単A-117</v>
          </cell>
        </row>
        <row r="247">
          <cell r="I247">
            <v>0</v>
          </cell>
        </row>
        <row r="248">
          <cell r="I248">
            <v>0</v>
          </cell>
        </row>
        <row r="249">
          <cell r="I249">
            <v>0</v>
          </cell>
        </row>
        <row r="250">
          <cell r="I250">
            <v>0</v>
          </cell>
        </row>
        <row r="251">
          <cell r="I251">
            <v>0</v>
          </cell>
        </row>
        <row r="252">
          <cell r="I252">
            <v>0</v>
          </cell>
        </row>
        <row r="253">
          <cell r="I253">
            <v>0</v>
          </cell>
        </row>
        <row r="254">
          <cell r="I254">
            <v>0</v>
          </cell>
        </row>
        <row r="255">
          <cell r="I255">
            <v>0</v>
          </cell>
        </row>
        <row r="256">
          <cell r="I256">
            <v>0</v>
          </cell>
        </row>
        <row r="257">
          <cell r="I257">
            <v>0</v>
          </cell>
        </row>
        <row r="258">
          <cell r="I258">
            <v>0</v>
          </cell>
        </row>
        <row r="259">
          <cell r="I259">
            <v>0</v>
          </cell>
        </row>
        <row r="260">
          <cell r="I260">
            <v>0</v>
          </cell>
        </row>
        <row r="261">
          <cell r="I261" t="e">
            <v>#VALUE!</v>
          </cell>
        </row>
        <row r="262">
          <cell r="I262">
            <v>0</v>
          </cell>
        </row>
        <row r="263">
          <cell r="I263">
            <v>0</v>
          </cell>
        </row>
        <row r="264">
          <cell r="H264">
            <v>710</v>
          </cell>
          <cell r="I264">
            <v>37630</v>
          </cell>
          <cell r="J264" t="str">
            <v>市比-3</v>
          </cell>
        </row>
        <row r="265">
          <cell r="I265">
            <v>0</v>
          </cell>
        </row>
        <row r="266">
          <cell r="H266">
            <v>2200</v>
          </cell>
          <cell r="I266">
            <v>13200</v>
          </cell>
          <cell r="J266" t="str">
            <v>県単E-3</v>
          </cell>
        </row>
        <row r="267">
          <cell r="H267">
            <v>1390</v>
          </cell>
          <cell r="I267">
            <v>4170</v>
          </cell>
          <cell r="J267" t="str">
            <v>県単E-3</v>
          </cell>
        </row>
        <row r="268">
          <cell r="H268">
            <v>220</v>
          </cell>
          <cell r="I268">
            <v>660</v>
          </cell>
          <cell r="J268" t="str">
            <v>県単E-3</v>
          </cell>
        </row>
        <row r="269">
          <cell r="I269">
            <v>0</v>
          </cell>
        </row>
        <row r="270">
          <cell r="H270">
            <v>1520</v>
          </cell>
          <cell r="I270">
            <v>27360</v>
          </cell>
          <cell r="J270" t="str">
            <v>市比-8</v>
          </cell>
        </row>
        <row r="271">
          <cell r="I271">
            <v>0</v>
          </cell>
        </row>
        <row r="272">
          <cell r="H272">
            <v>360</v>
          </cell>
          <cell r="I272">
            <v>50040</v>
          </cell>
          <cell r="J272" t="str">
            <v>県単E-25</v>
          </cell>
        </row>
        <row r="273">
          <cell r="H273">
            <v>390</v>
          </cell>
          <cell r="I273">
            <v>12870</v>
          </cell>
          <cell r="J273" t="str">
            <v>県単E-25</v>
          </cell>
        </row>
        <row r="274">
          <cell r="H274">
            <v>420</v>
          </cell>
          <cell r="I274">
            <v>2520</v>
          </cell>
          <cell r="J274" t="str">
            <v>県単E-25</v>
          </cell>
        </row>
        <row r="275">
          <cell r="H275">
            <v>470</v>
          </cell>
          <cell r="I275">
            <v>69560</v>
          </cell>
          <cell r="J275" t="str">
            <v>県単E-25</v>
          </cell>
        </row>
        <row r="276">
          <cell r="H276">
            <v>500</v>
          </cell>
          <cell r="I276">
            <v>3500</v>
          </cell>
          <cell r="J276" t="str">
            <v>県単E-25</v>
          </cell>
        </row>
        <row r="277">
          <cell r="H277">
            <v>540</v>
          </cell>
          <cell r="I277">
            <v>3240</v>
          </cell>
          <cell r="J277" t="str">
            <v>県単E-25</v>
          </cell>
        </row>
        <row r="278">
          <cell r="I278">
            <v>0</v>
          </cell>
        </row>
        <row r="279">
          <cell r="H279">
            <v>70</v>
          </cell>
          <cell r="I279">
            <v>910</v>
          </cell>
          <cell r="J279" t="str">
            <v>県単E-22</v>
          </cell>
        </row>
        <row r="280">
          <cell r="I280">
            <v>0</v>
          </cell>
        </row>
        <row r="281">
          <cell r="H281">
            <v>1460</v>
          </cell>
          <cell r="I281">
            <v>17520</v>
          </cell>
          <cell r="J281" t="str">
            <v>県単E-45</v>
          </cell>
        </row>
        <row r="282">
          <cell r="H282">
            <v>340</v>
          </cell>
          <cell r="I282">
            <v>2040</v>
          </cell>
          <cell r="J282" t="str">
            <v>県単E-42</v>
          </cell>
        </row>
        <row r="283">
          <cell r="I283">
            <v>0</v>
          </cell>
        </row>
        <row r="284">
          <cell r="H284">
            <v>0</v>
          </cell>
          <cell r="I284">
            <v>0</v>
          </cell>
          <cell r="J284" t="str">
            <v>代価表</v>
          </cell>
        </row>
        <row r="285">
          <cell r="H285">
            <v>0</v>
          </cell>
          <cell r="I285">
            <v>0</v>
          </cell>
          <cell r="J285" t="str">
            <v>代価表</v>
          </cell>
        </row>
        <row r="286">
          <cell r="I286">
            <v>0</v>
          </cell>
        </row>
        <row r="287">
          <cell r="H287">
            <v>3440</v>
          </cell>
          <cell r="I287">
            <v>10320</v>
          </cell>
          <cell r="J287" t="str">
            <v>県単K-2</v>
          </cell>
        </row>
        <row r="288">
          <cell r="I288">
            <v>0</v>
          </cell>
        </row>
        <row r="289">
          <cell r="H289">
            <v>5390</v>
          </cell>
          <cell r="I289">
            <v>16170</v>
          </cell>
          <cell r="J289" t="str">
            <v>県単A-71</v>
          </cell>
        </row>
        <row r="290">
          <cell r="I290">
            <v>0</v>
          </cell>
        </row>
        <row r="291">
          <cell r="I291">
            <v>0</v>
          </cell>
        </row>
        <row r="292">
          <cell r="I292">
            <v>0</v>
          </cell>
        </row>
        <row r="293">
          <cell r="I293">
            <v>0</v>
          </cell>
        </row>
        <row r="294">
          <cell r="I294">
            <v>0</v>
          </cell>
        </row>
        <row r="295">
          <cell r="I295">
            <v>0</v>
          </cell>
        </row>
        <row r="296">
          <cell r="I296">
            <v>0</v>
          </cell>
        </row>
        <row r="297">
          <cell r="I297">
            <v>0</v>
          </cell>
        </row>
        <row r="298">
          <cell r="I298">
            <v>0</v>
          </cell>
        </row>
        <row r="299">
          <cell r="I299">
            <v>0</v>
          </cell>
        </row>
        <row r="300">
          <cell r="I300">
            <v>0</v>
          </cell>
        </row>
        <row r="301">
          <cell r="I301">
            <v>271710</v>
          </cell>
        </row>
        <row r="302">
          <cell r="I302">
            <v>0</v>
          </cell>
        </row>
        <row r="303">
          <cell r="I303">
            <v>0</v>
          </cell>
        </row>
        <row r="304">
          <cell r="H304">
            <v>530</v>
          </cell>
          <cell r="I304">
            <v>2650</v>
          </cell>
          <cell r="J304" t="str">
            <v>市比-3</v>
          </cell>
        </row>
        <row r="305">
          <cell r="H305">
            <v>780</v>
          </cell>
          <cell r="I305">
            <v>6240</v>
          </cell>
          <cell r="J305" t="str">
            <v>市比-3</v>
          </cell>
        </row>
        <row r="306">
          <cell r="I306">
            <v>0</v>
          </cell>
        </row>
        <row r="307">
          <cell r="H307">
            <v>1520</v>
          </cell>
          <cell r="I307">
            <v>10640</v>
          </cell>
          <cell r="J307" t="str">
            <v>県単E-3</v>
          </cell>
        </row>
        <row r="308">
          <cell r="H308">
            <v>1180</v>
          </cell>
          <cell r="I308">
            <v>4720</v>
          </cell>
          <cell r="J308" t="str">
            <v>県単E-3</v>
          </cell>
        </row>
        <row r="309">
          <cell r="H309">
            <v>90</v>
          </cell>
          <cell r="I309">
            <v>180</v>
          </cell>
          <cell r="J309" t="str">
            <v>県単E-3</v>
          </cell>
        </row>
        <row r="310">
          <cell r="H310">
            <v>0</v>
          </cell>
          <cell r="I310">
            <v>0</v>
          </cell>
          <cell r="J310" t="str">
            <v>代価表</v>
          </cell>
        </row>
        <row r="311">
          <cell r="H311">
            <v>2030</v>
          </cell>
          <cell r="I311">
            <v>8120</v>
          </cell>
          <cell r="J311" t="str">
            <v>県単E-3</v>
          </cell>
        </row>
        <row r="312">
          <cell r="I312">
            <v>0</v>
          </cell>
        </row>
        <row r="313">
          <cell r="H313">
            <v>1520</v>
          </cell>
          <cell r="I313">
            <v>9120</v>
          </cell>
          <cell r="J313" t="str">
            <v>市比-8</v>
          </cell>
        </row>
        <row r="314">
          <cell r="H314">
            <v>0</v>
          </cell>
          <cell r="I314">
            <v>0</v>
          </cell>
          <cell r="J314" t="str">
            <v>代価表</v>
          </cell>
        </row>
        <row r="315">
          <cell r="I315">
            <v>0</v>
          </cell>
        </row>
        <row r="316">
          <cell r="H316">
            <v>320</v>
          </cell>
          <cell r="I316">
            <v>320</v>
          </cell>
          <cell r="J316" t="str">
            <v>県単E-25</v>
          </cell>
        </row>
        <row r="317">
          <cell r="I317">
            <v>0</v>
          </cell>
        </row>
        <row r="318">
          <cell r="H318">
            <v>210</v>
          </cell>
          <cell r="I318">
            <v>4410</v>
          </cell>
          <cell r="J318" t="str">
            <v>県単E-34</v>
          </cell>
        </row>
        <row r="319">
          <cell r="H319">
            <v>230</v>
          </cell>
          <cell r="I319">
            <v>920</v>
          </cell>
          <cell r="J319" t="str">
            <v>県単E-34</v>
          </cell>
        </row>
        <row r="320">
          <cell r="H320">
            <v>250</v>
          </cell>
          <cell r="I320">
            <v>2000</v>
          </cell>
          <cell r="J320" t="str">
            <v>県単E-34</v>
          </cell>
        </row>
        <row r="321">
          <cell r="H321">
            <v>240</v>
          </cell>
          <cell r="I321">
            <v>1680</v>
          </cell>
          <cell r="J321" t="str">
            <v>県単E-34</v>
          </cell>
        </row>
        <row r="322">
          <cell r="H322">
            <v>270</v>
          </cell>
          <cell r="I322">
            <v>270</v>
          </cell>
          <cell r="J322" t="str">
            <v>県単E-34</v>
          </cell>
        </row>
        <row r="323">
          <cell r="H323">
            <v>290</v>
          </cell>
          <cell r="I323">
            <v>1160</v>
          </cell>
          <cell r="J323" t="str">
            <v>県単E-34</v>
          </cell>
        </row>
        <row r="324">
          <cell r="H324">
            <v>270</v>
          </cell>
          <cell r="I324">
            <v>7290</v>
          </cell>
          <cell r="J324" t="str">
            <v>県単E-34</v>
          </cell>
        </row>
        <row r="325">
          <cell r="H325">
            <v>290</v>
          </cell>
          <cell r="I325">
            <v>290</v>
          </cell>
          <cell r="J325" t="str">
            <v>県単E-34</v>
          </cell>
        </row>
        <row r="326">
          <cell r="H326">
            <v>320</v>
          </cell>
          <cell r="I326">
            <v>640</v>
          </cell>
          <cell r="J326" t="str">
            <v>県単E-34</v>
          </cell>
        </row>
        <row r="327">
          <cell r="I327">
            <v>0</v>
          </cell>
        </row>
        <row r="328">
          <cell r="H328">
            <v>0</v>
          </cell>
          <cell r="I328">
            <v>0</v>
          </cell>
          <cell r="J328" t="str">
            <v>代価表</v>
          </cell>
        </row>
        <row r="329">
          <cell r="H329">
            <v>0</v>
          </cell>
          <cell r="I329">
            <v>0</v>
          </cell>
          <cell r="J329" t="str">
            <v>代価表</v>
          </cell>
        </row>
        <row r="330">
          <cell r="H330">
            <v>0</v>
          </cell>
          <cell r="I330">
            <v>0</v>
          </cell>
          <cell r="J330" t="str">
            <v>代価表</v>
          </cell>
        </row>
        <row r="331">
          <cell r="H331">
            <v>0</v>
          </cell>
          <cell r="I331">
            <v>0</v>
          </cell>
          <cell r="J331" t="str">
            <v>代価表</v>
          </cell>
        </row>
        <row r="332">
          <cell r="I332">
            <v>0</v>
          </cell>
        </row>
        <row r="333">
          <cell r="H333">
            <v>0</v>
          </cell>
          <cell r="I333">
            <v>0</v>
          </cell>
          <cell r="J333" t="str">
            <v>代価表</v>
          </cell>
        </row>
        <row r="334">
          <cell r="I334">
            <v>0</v>
          </cell>
        </row>
        <row r="335">
          <cell r="H335">
            <v>3440</v>
          </cell>
          <cell r="I335">
            <v>6880</v>
          </cell>
          <cell r="J335" t="str">
            <v>県単K-2</v>
          </cell>
        </row>
        <row r="336">
          <cell r="I336">
            <v>0</v>
          </cell>
        </row>
        <row r="337">
          <cell r="I337">
            <v>0</v>
          </cell>
        </row>
        <row r="338">
          <cell r="I338">
            <v>0</v>
          </cell>
        </row>
        <row r="339">
          <cell r="I339">
            <v>0</v>
          </cell>
        </row>
        <row r="340">
          <cell r="I340">
            <v>0</v>
          </cell>
        </row>
        <row r="341">
          <cell r="I341">
            <v>67530</v>
          </cell>
        </row>
        <row r="342">
          <cell r="I342">
            <v>0</v>
          </cell>
        </row>
        <row r="343">
          <cell r="I343">
            <v>0</v>
          </cell>
        </row>
        <row r="344">
          <cell r="I344">
            <v>0</v>
          </cell>
        </row>
        <row r="345">
          <cell r="I345">
            <v>0</v>
          </cell>
        </row>
        <row r="346">
          <cell r="I346">
            <v>0</v>
          </cell>
        </row>
        <row r="347">
          <cell r="I347">
            <v>0</v>
          </cell>
        </row>
        <row r="348">
          <cell r="I348">
            <v>0</v>
          </cell>
        </row>
        <row r="349">
          <cell r="I349">
            <v>0</v>
          </cell>
        </row>
        <row r="350">
          <cell r="I350">
            <v>0</v>
          </cell>
        </row>
        <row r="351">
          <cell r="I351">
            <v>0</v>
          </cell>
        </row>
        <row r="352">
          <cell r="I352">
            <v>0</v>
          </cell>
        </row>
        <row r="353">
          <cell r="I353">
            <v>0</v>
          </cell>
        </row>
        <row r="354">
          <cell r="I354">
            <v>0</v>
          </cell>
        </row>
        <row r="355">
          <cell r="I355">
            <v>0</v>
          </cell>
        </row>
        <row r="356">
          <cell r="I356">
            <v>0</v>
          </cell>
        </row>
        <row r="357">
          <cell r="I357">
            <v>0</v>
          </cell>
        </row>
        <row r="358">
          <cell r="I358">
            <v>0</v>
          </cell>
        </row>
        <row r="359">
          <cell r="I359">
            <v>0</v>
          </cell>
        </row>
        <row r="360">
          <cell r="I360">
            <v>0</v>
          </cell>
        </row>
        <row r="361">
          <cell r="I361">
            <v>0</v>
          </cell>
          <cell r="J361">
            <v>0</v>
          </cell>
        </row>
        <row r="362">
          <cell r="I362">
            <v>0</v>
          </cell>
        </row>
        <row r="363">
          <cell r="I363">
            <v>0</v>
          </cell>
        </row>
        <row r="364">
          <cell r="I364">
            <v>0</v>
          </cell>
        </row>
        <row r="365">
          <cell r="I365">
            <v>0</v>
          </cell>
        </row>
        <row r="366">
          <cell r="I366">
            <v>0</v>
          </cell>
        </row>
        <row r="367">
          <cell r="I367">
            <v>0</v>
          </cell>
        </row>
        <row r="368">
          <cell r="I368">
            <v>0</v>
          </cell>
        </row>
        <row r="369">
          <cell r="I369">
            <v>0</v>
          </cell>
        </row>
        <row r="370">
          <cell r="I370">
            <v>0</v>
          </cell>
        </row>
        <row r="371">
          <cell r="I371">
            <v>0</v>
          </cell>
        </row>
        <row r="372">
          <cell r="I372">
            <v>0</v>
          </cell>
        </row>
        <row r="373">
          <cell r="I373">
            <v>0</v>
          </cell>
        </row>
        <row r="374">
          <cell r="I374">
            <v>0</v>
          </cell>
        </row>
        <row r="375">
          <cell r="I375">
            <v>0</v>
          </cell>
        </row>
        <row r="376">
          <cell r="I376">
            <v>0</v>
          </cell>
        </row>
        <row r="377">
          <cell r="I377">
            <v>0</v>
          </cell>
        </row>
        <row r="378">
          <cell r="I378">
            <v>0</v>
          </cell>
        </row>
        <row r="379">
          <cell r="I379">
            <v>0</v>
          </cell>
        </row>
        <row r="380">
          <cell r="I380">
            <v>0</v>
          </cell>
        </row>
        <row r="381">
          <cell r="I381">
            <v>0</v>
          </cell>
          <cell r="J381">
            <v>0</v>
          </cell>
        </row>
        <row r="382">
          <cell r="I382">
            <v>0</v>
          </cell>
        </row>
        <row r="383">
          <cell r="I383">
            <v>0</v>
          </cell>
        </row>
        <row r="384">
          <cell r="I384">
            <v>0</v>
          </cell>
        </row>
        <row r="385">
          <cell r="I385">
            <v>0</v>
          </cell>
        </row>
        <row r="386">
          <cell r="I386">
            <v>0</v>
          </cell>
        </row>
        <row r="387">
          <cell r="I387">
            <v>0</v>
          </cell>
        </row>
        <row r="388">
          <cell r="I388">
            <v>0</v>
          </cell>
        </row>
        <row r="389">
          <cell r="I389">
            <v>0</v>
          </cell>
        </row>
        <row r="390">
          <cell r="I390">
            <v>0</v>
          </cell>
        </row>
        <row r="391">
          <cell r="I391">
            <v>0</v>
          </cell>
        </row>
        <row r="392">
          <cell r="I392">
            <v>0</v>
          </cell>
        </row>
        <row r="393">
          <cell r="I393">
            <v>0</v>
          </cell>
        </row>
        <row r="394">
          <cell r="I394">
            <v>0</v>
          </cell>
        </row>
        <row r="395">
          <cell r="I395">
            <v>0</v>
          </cell>
        </row>
        <row r="396">
          <cell r="I396">
            <v>0</v>
          </cell>
        </row>
        <row r="397">
          <cell r="I397">
            <v>0</v>
          </cell>
        </row>
        <row r="398">
          <cell r="I398">
            <v>0</v>
          </cell>
        </row>
        <row r="399">
          <cell r="I399">
            <v>0</v>
          </cell>
        </row>
        <row r="400">
          <cell r="I400">
            <v>0</v>
          </cell>
        </row>
        <row r="401">
          <cell r="I401">
            <v>0</v>
          </cell>
          <cell r="J401">
            <v>0</v>
          </cell>
        </row>
        <row r="402">
          <cell r="I402">
            <v>0</v>
          </cell>
        </row>
        <row r="403">
          <cell r="I403">
            <v>0</v>
          </cell>
        </row>
        <row r="404">
          <cell r="I404">
            <v>0</v>
          </cell>
        </row>
        <row r="405">
          <cell r="I405">
            <v>0</v>
          </cell>
        </row>
        <row r="406">
          <cell r="I406">
            <v>0</v>
          </cell>
        </row>
        <row r="407">
          <cell r="I407">
            <v>0</v>
          </cell>
        </row>
        <row r="408">
          <cell r="I408">
            <v>0</v>
          </cell>
        </row>
        <row r="409">
          <cell r="I409">
            <v>0</v>
          </cell>
        </row>
        <row r="410">
          <cell r="I410">
            <v>0</v>
          </cell>
        </row>
        <row r="411">
          <cell r="I411">
            <v>0</v>
          </cell>
        </row>
        <row r="412">
          <cell r="I412">
            <v>0</v>
          </cell>
        </row>
        <row r="413">
          <cell r="I413">
            <v>0</v>
          </cell>
        </row>
        <row r="414">
          <cell r="I414">
            <v>0</v>
          </cell>
        </row>
        <row r="415">
          <cell r="I415">
            <v>0</v>
          </cell>
        </row>
        <row r="416">
          <cell r="I416">
            <v>0</v>
          </cell>
        </row>
        <row r="417">
          <cell r="I417">
            <v>0</v>
          </cell>
        </row>
        <row r="418">
          <cell r="I418">
            <v>0</v>
          </cell>
        </row>
        <row r="419">
          <cell r="I419">
            <v>0</v>
          </cell>
        </row>
        <row r="420">
          <cell r="I420">
            <v>0</v>
          </cell>
        </row>
        <row r="421">
          <cell r="I421">
            <v>0</v>
          </cell>
          <cell r="J421">
            <v>0</v>
          </cell>
        </row>
        <row r="441">
          <cell r="I441">
            <v>0</v>
          </cell>
        </row>
        <row r="461">
          <cell r="I461">
            <v>0</v>
          </cell>
        </row>
        <row r="481">
          <cell r="I481">
            <v>0</v>
          </cell>
        </row>
        <row r="501">
          <cell r="I501">
            <v>0</v>
          </cell>
        </row>
        <row r="521">
          <cell r="I521">
            <v>0</v>
          </cell>
        </row>
        <row r="541">
          <cell r="I541">
            <v>0</v>
          </cell>
        </row>
        <row r="561">
          <cell r="I561">
            <v>0</v>
          </cell>
        </row>
        <row r="581">
          <cell r="I581">
            <v>0</v>
          </cell>
        </row>
        <row r="601">
          <cell r="I601">
            <v>0</v>
          </cell>
        </row>
        <row r="621">
          <cell r="I621">
            <v>0</v>
          </cell>
        </row>
        <row r="641">
          <cell r="I641">
            <v>0</v>
          </cell>
        </row>
        <row r="661">
          <cell r="I661">
            <v>0</v>
          </cell>
        </row>
        <row r="681">
          <cell r="I681">
            <v>0</v>
          </cell>
        </row>
        <row r="701">
          <cell r="I701">
            <v>0</v>
          </cell>
        </row>
        <row r="721">
          <cell r="I721">
            <v>0</v>
          </cell>
        </row>
        <row r="741">
          <cell r="I741">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row r="2">
          <cell r="A2" t="str">
            <v xml:space="preserve">     [配線器具複合単価]</v>
          </cell>
        </row>
        <row r="4">
          <cell r="A4" t="str">
            <v>労務単価</v>
          </cell>
          <cell r="B4">
            <v>13300</v>
          </cell>
        </row>
        <row r="5">
          <cell r="B5">
            <v>1</v>
          </cell>
        </row>
        <row r="6">
          <cell r="A6" t="str">
            <v>配線器具条件</v>
          </cell>
          <cell r="B6" t="str">
            <v>ﾓｼﾞｭﾗｼﾞｬｯｸ</v>
          </cell>
          <cell r="C6" t="str">
            <v>ﾀﾝﾌﾞﾗSW種別</v>
          </cell>
          <cell r="D6" t="str">
            <v xml:space="preserve"> ﾌﾟﾚ-ﾄ種別</v>
          </cell>
          <cell r="E6" t="str">
            <v>取付枠</v>
          </cell>
          <cell r="F6" t="str">
            <v>資材費</v>
          </cell>
          <cell r="G6" t="str">
            <v xml:space="preserve"> ﾌﾟﾚ-ﾄ種別</v>
          </cell>
          <cell r="H6" t="str">
            <v>材料費</v>
          </cell>
          <cell r="I6" t="str">
            <v>歩掛</v>
          </cell>
          <cell r="J6" t="str">
            <v>労務費</v>
          </cell>
          <cell r="K6" t="str">
            <v>その他</v>
          </cell>
          <cell r="L6" t="str">
            <v>取付枠</v>
          </cell>
          <cell r="M6" t="str">
            <v>資材費</v>
          </cell>
          <cell r="N6" t="str">
            <v>雑材料</v>
          </cell>
          <cell r="O6" t="str">
            <v>材料費</v>
          </cell>
          <cell r="P6" t="str">
            <v>歩掛</v>
          </cell>
          <cell r="Q6" t="str">
            <v>労務費</v>
          </cell>
          <cell r="R6" t="str">
            <v>その他</v>
          </cell>
          <cell r="S6" t="str">
            <v>合計金額</v>
          </cell>
          <cell r="T6" t="str">
            <v>計上金額</v>
          </cell>
        </row>
        <row r="7">
          <cell r="A7" t="str">
            <v xml:space="preserve"> ネーム入</v>
          </cell>
          <cell r="B7" t="str">
            <v>3W15A</v>
          </cell>
          <cell r="C7" t="str">
            <v>3W15A</v>
          </cell>
          <cell r="D7" t="str">
            <v>1P15A</v>
          </cell>
          <cell r="E7" t="str">
            <v>PLSW</v>
          </cell>
          <cell r="F7" t="str">
            <v xml:space="preserve"> DFSW</v>
          </cell>
          <cell r="G7" t="str">
            <v>ｺﾝｾﾝﾄP</v>
          </cell>
          <cell r="H7" t="str">
            <v xml:space="preserve"> 1~3ｹ</v>
          </cell>
          <cell r="I7" t="str">
            <v xml:space="preserve"> 4~6ｹ</v>
          </cell>
          <cell r="J7" t="str">
            <v xml:space="preserve"> 7~9ｹ</v>
          </cell>
          <cell r="K7" t="str">
            <v>防滴</v>
          </cell>
          <cell r="L7">
            <v>0.12</v>
          </cell>
          <cell r="M7">
            <v>0.02</v>
          </cell>
          <cell r="N7">
            <v>0.02</v>
          </cell>
          <cell r="R7">
            <v>0.12</v>
          </cell>
        </row>
        <row r="8">
          <cell r="A8" t="str">
            <v xml:space="preserve"> 金属Ｐ</v>
          </cell>
        </row>
        <row r="9">
          <cell r="A9" t="str">
            <v>技術室</v>
          </cell>
          <cell r="B9">
            <v>4</v>
          </cell>
          <cell r="C9">
            <v>2</v>
          </cell>
          <cell r="D9">
            <v>4</v>
          </cell>
          <cell r="E9">
            <v>2</v>
          </cell>
          <cell r="F9" t="str">
            <v>0.135+(0.081)*0.5</v>
          </cell>
          <cell r="G9">
            <v>1</v>
          </cell>
          <cell r="H9">
            <v>1</v>
          </cell>
          <cell r="I9">
            <v>1</v>
          </cell>
          <cell r="L9">
            <v>1</v>
          </cell>
          <cell r="P9" t="str">
            <v>0.135+(0.081)*0.5</v>
          </cell>
        </row>
        <row r="10">
          <cell r="B10">
            <v>0</v>
          </cell>
          <cell r="C10">
            <v>0</v>
          </cell>
          <cell r="D10">
            <v>0</v>
          </cell>
          <cell r="E10">
            <v>0</v>
          </cell>
          <cell r="F10">
            <v>0</v>
          </cell>
          <cell r="G10">
            <v>0</v>
          </cell>
          <cell r="H10">
            <v>0</v>
          </cell>
          <cell r="I10">
            <v>0</v>
          </cell>
          <cell r="J10">
            <v>0</v>
          </cell>
          <cell r="K10">
            <v>0</v>
          </cell>
          <cell r="L10">
            <v>0</v>
          </cell>
          <cell r="M10">
            <v>0</v>
          </cell>
          <cell r="N10">
            <v>0</v>
          </cell>
          <cell r="O10">
            <v>0</v>
          </cell>
          <cell r="P10">
            <v>0.17599999999999999</v>
          </cell>
          <cell r="Q10">
            <v>2341</v>
          </cell>
          <cell r="R10">
            <v>280</v>
          </cell>
          <cell r="S10">
            <v>2621</v>
          </cell>
          <cell r="T10">
            <v>2620</v>
          </cell>
        </row>
        <row r="11">
          <cell r="A11" t="str">
            <v>理科Ⅰ室</v>
          </cell>
          <cell r="B11">
            <v>3</v>
          </cell>
          <cell r="C11">
            <v>2</v>
          </cell>
          <cell r="D11">
            <v>3</v>
          </cell>
          <cell r="E11">
            <v>2</v>
          </cell>
          <cell r="F11" t="str">
            <v>0.135+0.054*0.5</v>
          </cell>
          <cell r="G11">
            <v>1</v>
          </cell>
          <cell r="H11">
            <v>1</v>
          </cell>
          <cell r="I11">
            <v>1</v>
          </cell>
          <cell r="L11">
            <v>1</v>
          </cell>
          <cell r="P11" t="str">
            <v>0.135+0.054*0.5</v>
          </cell>
        </row>
        <row r="12">
          <cell r="B12">
            <v>0</v>
          </cell>
          <cell r="C12">
            <v>0</v>
          </cell>
          <cell r="D12">
            <v>0</v>
          </cell>
          <cell r="E12">
            <v>0</v>
          </cell>
          <cell r="F12">
            <v>0</v>
          </cell>
          <cell r="G12">
            <v>0</v>
          </cell>
          <cell r="H12">
            <v>0</v>
          </cell>
          <cell r="I12">
            <v>0</v>
          </cell>
          <cell r="J12">
            <v>0</v>
          </cell>
          <cell r="K12">
            <v>0</v>
          </cell>
          <cell r="L12">
            <v>0</v>
          </cell>
          <cell r="M12">
            <v>0</v>
          </cell>
          <cell r="N12">
            <v>0</v>
          </cell>
          <cell r="O12">
            <v>0</v>
          </cell>
          <cell r="P12">
            <v>0.16200000000000001</v>
          </cell>
          <cell r="Q12">
            <v>2155</v>
          </cell>
          <cell r="R12">
            <v>258</v>
          </cell>
          <cell r="S12">
            <v>2413</v>
          </cell>
          <cell r="T12">
            <v>2410</v>
          </cell>
        </row>
        <row r="14">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row>
        <row r="16">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row>
      </sheetData>
      <sheetData sheetId="30"/>
      <sheetData sheetId="31"/>
      <sheetData sheetId="32"/>
      <sheetData sheetId="33"/>
      <sheetData sheetId="34"/>
      <sheetData sheetId="35"/>
      <sheetData sheetId="36"/>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設計書"/>
      <sheetName val="代価表"/>
      <sheetName val="複合単価"/>
      <sheetName val="市場単価"/>
      <sheetName val="PB単価表"/>
      <sheetName val="見積比較表"/>
      <sheetName val="体育館集計"/>
      <sheetName val="体育館小集計"/>
      <sheetName val="体育館拾表"/>
      <sheetName val="便所集計"/>
      <sheetName val="便所拾表"/>
      <sheetName val="土工集計表"/>
      <sheetName val="土工事数量表"/>
      <sheetName val="千年電気設計書"/>
      <sheetName val="建築経費"/>
      <sheetName val="1山村"/>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説明"/>
      <sheetName val="衛生器具設備"/>
      <sheetName val="屋外給水設備"/>
      <sheetName val="屋外排水設備"/>
      <sheetName val="基本書式 (5)"/>
      <sheetName val="リスト（消すな）"/>
      <sheetName val="Sheet3"/>
    </sheetNames>
    <sheetDataSet>
      <sheetData sheetId="0" refreshError="1"/>
      <sheetData sheetId="1" refreshError="1"/>
      <sheetData sheetId="2" refreshError="1"/>
      <sheetData sheetId="3" refreshError="1"/>
      <sheetData sheetId="4" refreshError="1"/>
      <sheetData sheetId="5">
        <row r="4">
          <cell r="A4" t="str">
            <v>㎡</v>
          </cell>
        </row>
        <row r="5">
          <cell r="A5" t="str">
            <v>m3</v>
          </cell>
        </row>
        <row r="6">
          <cell r="A6" t="str">
            <v>ｍ</v>
          </cell>
        </row>
        <row r="7">
          <cell r="A7" t="str">
            <v>ｃｍ</v>
          </cell>
        </row>
        <row r="8">
          <cell r="A8" t="str">
            <v>mm</v>
          </cell>
        </row>
        <row r="9">
          <cell r="A9" t="str">
            <v>箇所</v>
          </cell>
        </row>
        <row r="10">
          <cell r="A10" t="str">
            <v>個</v>
          </cell>
        </row>
        <row r="11">
          <cell r="A11" t="str">
            <v>式</v>
          </cell>
        </row>
        <row r="12">
          <cell r="A12" t="str">
            <v>組</v>
          </cell>
        </row>
        <row r="13">
          <cell r="A13" t="str">
            <v>ｋｇ</v>
          </cell>
        </row>
        <row r="14">
          <cell r="A14" t="str">
            <v>人</v>
          </cell>
        </row>
        <row r="15">
          <cell r="A15" t="str">
            <v>日</v>
          </cell>
        </row>
        <row r="16">
          <cell r="A16" t="str">
            <v>人・日</v>
          </cell>
        </row>
        <row r="17">
          <cell r="A17" t="str">
            <v>台</v>
          </cell>
        </row>
        <row r="18">
          <cell r="A18" t="str">
            <v>枚</v>
          </cell>
        </row>
      </sheetData>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衛生器具"/>
      <sheetName val="量水器"/>
      <sheetName val="仕切弁等"/>
      <sheetName val="排水金物"/>
      <sheetName val="Y型ｽﾄﾚｰﾅｰ等"/>
      <sheetName val="圧力計等"/>
      <sheetName val="吹出口ダンパ"/>
      <sheetName val="排水金物類"/>
      <sheetName val="自動ｴｱ抜き弁"/>
      <sheetName val="ダクト"/>
      <sheetName val="チャンバーボックス"/>
      <sheetName val="基準単価"/>
      <sheetName val="搬入据付"/>
      <sheetName val="搬入据付 (2)"/>
      <sheetName val="搬入据付 (3)"/>
      <sheetName val="搬入据付 (4)"/>
      <sheetName val="ｷｬﾝﾊﾞｽ継手"/>
      <sheetName val="消火"/>
      <sheetName val="土工事"/>
      <sheetName val="土工事 (2)"/>
      <sheetName val="弁等原紙"/>
      <sheetName val="水道復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20">
          <cell r="AD20">
            <v>0.2</v>
          </cell>
        </row>
        <row r="22">
          <cell r="AD22">
            <v>0.15</v>
          </cell>
          <cell r="AE22">
            <v>0.65</v>
          </cell>
        </row>
        <row r="24">
          <cell r="P24">
            <v>5</v>
          </cell>
          <cell r="AD24">
            <v>0.1</v>
          </cell>
          <cell r="AE24">
            <v>0.6</v>
          </cell>
        </row>
        <row r="26">
          <cell r="AD26">
            <v>0.1</v>
          </cell>
          <cell r="AE26">
            <v>0.3</v>
          </cell>
        </row>
        <row r="28">
          <cell r="AD28">
            <v>0.05</v>
          </cell>
          <cell r="AE28">
            <v>0.25</v>
          </cell>
        </row>
        <row r="30">
          <cell r="AD30">
            <v>0.05</v>
          </cell>
          <cell r="AE30">
            <v>0.15</v>
          </cell>
        </row>
        <row r="32">
          <cell r="AE32">
            <v>0.1</v>
          </cell>
        </row>
        <row r="34">
          <cell r="AD34">
            <v>0.05</v>
          </cell>
          <cell r="AE34">
            <v>0.15</v>
          </cell>
        </row>
        <row r="39">
          <cell r="AD39">
            <v>0.05</v>
          </cell>
          <cell r="AE39">
            <v>0.25</v>
          </cell>
        </row>
      </sheetData>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先導細目"/>
      <sheetName val="先導種目"/>
      <sheetName val="先導科目 (2)"/>
      <sheetName val="先導科目"/>
      <sheetName val="共通費H9"/>
      <sheetName val="総合仮設"/>
    </sheetNames>
    <sheetDataSet>
      <sheetData sheetId="0" refreshError="1">
        <row r="679">
          <cell r="R679">
            <v>224714925</v>
          </cell>
        </row>
      </sheetData>
      <sheetData sheetId="1" refreshError="1"/>
      <sheetData sheetId="2" refreshError="1"/>
      <sheetData sheetId="3" refreshError="1"/>
      <sheetData sheetId="4" refreshError="1"/>
      <sheetData sheetId="5"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
      <sheetName val="様式2"/>
      <sheetName val="様式2 (1)"/>
      <sheetName val="様式3 (１)"/>
      <sheetName val="様式2 (2)"/>
      <sheetName val="様式3(2)"/>
      <sheetName val="計算 "/>
      <sheetName val="共通費の算定表(全体)"/>
      <sheetName val="共通費の算定表(内)"/>
      <sheetName val="共通費の算定表(外)"/>
      <sheetName val="代価表"/>
      <sheetName val="複合単価 "/>
      <sheetName val="分電盤"/>
      <sheetName val="撤去"/>
      <sheetName val="重量"/>
      <sheetName val="見積比較表"/>
      <sheetName val="刊行物"/>
      <sheetName val="計算"/>
      <sheetName val="設計書"/>
      <sheetName val="単価根拠"/>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7">
          <cell r="R7">
            <v>0</v>
          </cell>
          <cell r="S7">
            <v>3</v>
          </cell>
          <cell r="T7">
            <v>4</v>
          </cell>
          <cell r="U7">
            <v>5</v>
          </cell>
          <cell r="V7">
            <v>6</v>
          </cell>
          <cell r="W7">
            <v>7</v>
          </cell>
          <cell r="X7">
            <v>8.5</v>
          </cell>
          <cell r="Y7">
            <v>10</v>
          </cell>
          <cell r="Z7">
            <v>13</v>
          </cell>
          <cell r="AA7">
            <v>16</v>
          </cell>
          <cell r="AB7">
            <v>19</v>
          </cell>
          <cell r="AC7">
            <v>22</v>
          </cell>
          <cell r="AD7">
            <v>26</v>
          </cell>
          <cell r="AE7">
            <v>30</v>
          </cell>
          <cell r="AF7">
            <v>35</v>
          </cell>
          <cell r="AG7">
            <v>41</v>
          </cell>
          <cell r="AH7">
            <v>48</v>
          </cell>
          <cell r="AI7" t="str">
            <v xml:space="preserve"> </v>
          </cell>
        </row>
        <row r="8">
          <cell r="R8">
            <v>0</v>
          </cell>
          <cell r="S8">
            <v>3</v>
          </cell>
          <cell r="T8">
            <v>4</v>
          </cell>
          <cell r="U8">
            <v>5</v>
          </cell>
          <cell r="V8">
            <v>6</v>
          </cell>
          <cell r="W8">
            <v>7</v>
          </cell>
          <cell r="X8">
            <v>8</v>
          </cell>
          <cell r="Y8">
            <v>10</v>
          </cell>
          <cell r="Z8">
            <v>11</v>
          </cell>
          <cell r="AA8">
            <v>12</v>
          </cell>
          <cell r="AB8">
            <v>15</v>
          </cell>
          <cell r="AC8">
            <v>18</v>
          </cell>
          <cell r="AD8">
            <v>21</v>
          </cell>
          <cell r="AE8">
            <v>24</v>
          </cell>
          <cell r="AF8">
            <v>28</v>
          </cell>
          <cell r="AG8">
            <v>33</v>
          </cell>
          <cell r="AH8" t="str">
            <v xml:space="preserve">      ---</v>
          </cell>
          <cell r="AI8" t="str">
            <v xml:space="preserve"> </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経費"/>
      <sheetName val="電気経費"/>
      <sheetName val="衛生経費"/>
      <sheetName val="#REF!"/>
      <sheetName val="処分量（電気）"/>
      <sheetName val="分電盤"/>
      <sheetName val="表紙"/>
      <sheetName val="Sheet1"/>
    </sheetNames>
    <sheetDataSet>
      <sheetData sheetId="0" refreshError="1">
        <row r="120">
          <cell r="R120">
            <v>0</v>
          </cell>
          <cell r="S120">
            <v>9.3600000000000003E-2</v>
          </cell>
        </row>
        <row r="121">
          <cell r="R121">
            <v>6000001</v>
          </cell>
          <cell r="S121">
            <v>9.2399999999999996E-2</v>
          </cell>
        </row>
        <row r="122">
          <cell r="R122">
            <v>8000001</v>
          </cell>
          <cell r="S122">
            <v>9.1499999999999998E-2</v>
          </cell>
        </row>
        <row r="123">
          <cell r="R123">
            <v>10000001</v>
          </cell>
          <cell r="S123">
            <v>9.0800000000000006E-2</v>
          </cell>
        </row>
        <row r="124">
          <cell r="R124">
            <v>12000001</v>
          </cell>
          <cell r="S124">
            <v>9.01E-2</v>
          </cell>
        </row>
        <row r="125">
          <cell r="R125">
            <v>14000001</v>
          </cell>
          <cell r="S125">
            <v>8.9599999999999999E-2</v>
          </cell>
        </row>
        <row r="126">
          <cell r="R126">
            <v>16000001</v>
          </cell>
          <cell r="S126">
            <v>8.9099999999999999E-2</v>
          </cell>
        </row>
        <row r="127">
          <cell r="R127">
            <v>18000001</v>
          </cell>
          <cell r="S127">
            <v>8.8700000000000001E-2</v>
          </cell>
        </row>
        <row r="128">
          <cell r="R128">
            <v>20000001</v>
          </cell>
          <cell r="S128">
            <v>8.8300000000000003E-2</v>
          </cell>
        </row>
        <row r="129">
          <cell r="R129">
            <v>22000001</v>
          </cell>
          <cell r="S129">
            <v>8.7900000000000006E-2</v>
          </cell>
        </row>
        <row r="130">
          <cell r="R130">
            <v>24000001</v>
          </cell>
          <cell r="S130">
            <v>8.7599999999999997E-2</v>
          </cell>
        </row>
        <row r="131">
          <cell r="R131">
            <v>26000001</v>
          </cell>
          <cell r="S131">
            <v>8.7300000000000003E-2</v>
          </cell>
        </row>
        <row r="132">
          <cell r="R132">
            <v>28000001</v>
          </cell>
          <cell r="S132">
            <v>8.6999999999999994E-2</v>
          </cell>
        </row>
        <row r="133">
          <cell r="R133">
            <v>30000001</v>
          </cell>
          <cell r="S133">
            <v>8.6800000000000002E-2</v>
          </cell>
        </row>
        <row r="134">
          <cell r="R134">
            <v>32000001</v>
          </cell>
          <cell r="S134">
            <v>8.6499999999999994E-2</v>
          </cell>
        </row>
        <row r="135">
          <cell r="R135">
            <v>34000001</v>
          </cell>
          <cell r="S135">
            <v>8.6300000000000002E-2</v>
          </cell>
        </row>
        <row r="136">
          <cell r="R136">
            <v>36000001</v>
          </cell>
          <cell r="S136">
            <v>8.5999999999999993E-2</v>
          </cell>
        </row>
        <row r="137">
          <cell r="R137">
            <v>38000001</v>
          </cell>
          <cell r="S137">
            <v>8.5900000000000004E-2</v>
          </cell>
        </row>
        <row r="138">
          <cell r="R138">
            <v>40000001</v>
          </cell>
          <cell r="S138">
            <v>8.5400000000000004E-2</v>
          </cell>
        </row>
        <row r="139">
          <cell r="R139">
            <v>45000001</v>
          </cell>
          <cell r="S139">
            <v>8.5000000000000006E-2</v>
          </cell>
        </row>
        <row r="140">
          <cell r="R140">
            <v>50000001</v>
          </cell>
          <cell r="S140">
            <v>8.4599999999999995E-2</v>
          </cell>
        </row>
        <row r="141">
          <cell r="R141">
            <v>55000001</v>
          </cell>
          <cell r="S141">
            <v>8.43E-2</v>
          </cell>
        </row>
        <row r="142">
          <cell r="R142">
            <v>60000001</v>
          </cell>
          <cell r="S142">
            <v>8.3699999999999997E-2</v>
          </cell>
        </row>
        <row r="143">
          <cell r="R143">
            <v>70000001</v>
          </cell>
          <cell r="S143">
            <v>8.3199999999999996E-2</v>
          </cell>
        </row>
        <row r="144">
          <cell r="R144">
            <v>80000001</v>
          </cell>
          <cell r="S144">
            <v>8.2799999999999999E-2</v>
          </cell>
        </row>
        <row r="145">
          <cell r="R145">
            <v>90000001</v>
          </cell>
          <cell r="S145">
            <v>8.2400000000000001E-2</v>
          </cell>
        </row>
        <row r="146">
          <cell r="R146">
            <v>100000001</v>
          </cell>
          <cell r="S146">
            <v>8.1600000000000006E-2</v>
          </cell>
        </row>
        <row r="147">
          <cell r="R147">
            <v>120000001</v>
          </cell>
          <cell r="S147">
            <v>8.1100000000000005E-2</v>
          </cell>
        </row>
        <row r="148">
          <cell r="R148">
            <v>140000001</v>
          </cell>
          <cell r="S148">
            <v>8.0600000000000005E-2</v>
          </cell>
        </row>
        <row r="149">
          <cell r="R149">
            <v>160000001</v>
          </cell>
          <cell r="S149">
            <v>8.0100000000000005E-2</v>
          </cell>
        </row>
        <row r="150">
          <cell r="R150">
            <v>180000001</v>
          </cell>
          <cell r="S150">
            <v>7.9699999999999993E-2</v>
          </cell>
        </row>
        <row r="151">
          <cell r="R151">
            <v>200000001</v>
          </cell>
          <cell r="S151">
            <v>7.8899999999999998E-2</v>
          </cell>
        </row>
        <row r="152">
          <cell r="R152">
            <v>250000001</v>
          </cell>
          <cell r="S152">
            <v>7.8299999999999995E-2</v>
          </cell>
        </row>
        <row r="153">
          <cell r="R153">
            <v>300000001</v>
          </cell>
          <cell r="S153">
            <v>7.7700000000000005E-2</v>
          </cell>
        </row>
        <row r="154">
          <cell r="R154">
            <v>350000001</v>
          </cell>
          <cell r="S154">
            <v>7.7200000000000005E-2</v>
          </cell>
        </row>
        <row r="155">
          <cell r="R155">
            <v>400000001</v>
          </cell>
          <cell r="S155">
            <v>7.6799999999999993E-2</v>
          </cell>
        </row>
        <row r="156">
          <cell r="R156">
            <v>450000001</v>
          </cell>
          <cell r="S156">
            <v>7.6399999999999996E-2</v>
          </cell>
        </row>
        <row r="157">
          <cell r="R157">
            <v>500000001</v>
          </cell>
          <cell r="S157">
            <v>7.5800000000000006E-2</v>
          </cell>
        </row>
        <row r="158">
          <cell r="R158">
            <v>600000001</v>
          </cell>
          <cell r="S158">
            <v>7.5300000000000006E-2</v>
          </cell>
        </row>
        <row r="159">
          <cell r="R159">
            <v>700000001</v>
          </cell>
          <cell r="S159">
            <v>7.4800000000000005E-2</v>
          </cell>
        </row>
        <row r="160">
          <cell r="R160">
            <v>800000001</v>
          </cell>
          <cell r="S160">
            <v>7.4399999999999994E-2</v>
          </cell>
        </row>
        <row r="161">
          <cell r="R161">
            <v>900000001</v>
          </cell>
          <cell r="S161">
            <v>7.3999999999999996E-2</v>
          </cell>
        </row>
        <row r="162">
          <cell r="R162">
            <v>1000000001</v>
          </cell>
          <cell r="S162">
            <v>7.3999999999999996E-2</v>
          </cell>
        </row>
        <row r="163">
          <cell r="R163">
            <v>1200000001</v>
          </cell>
          <cell r="S163">
            <v>7.3999999999999996E-2</v>
          </cell>
        </row>
        <row r="164">
          <cell r="R164">
            <v>1400000001</v>
          </cell>
          <cell r="S164">
            <v>7.3999999999999996E-2</v>
          </cell>
        </row>
        <row r="165">
          <cell r="R165">
            <v>1600000001</v>
          </cell>
          <cell r="S165">
            <v>7.3999999999999996E-2</v>
          </cell>
        </row>
        <row r="166">
          <cell r="R166">
            <v>1800000001</v>
          </cell>
          <cell r="S166">
            <v>7.3999999999999996E-2</v>
          </cell>
        </row>
        <row r="167">
          <cell r="R167">
            <v>2000000001</v>
          </cell>
          <cell r="S167">
            <v>7.3999999999999996E-2</v>
          </cell>
        </row>
        <row r="168">
          <cell r="R168">
            <v>2500000001</v>
          </cell>
          <cell r="S168">
            <v>7.3999999999999996E-2</v>
          </cell>
        </row>
        <row r="169">
          <cell r="R169">
            <v>3000000001</v>
          </cell>
          <cell r="S169">
            <v>7.3999999999999996E-2</v>
          </cell>
        </row>
        <row r="170">
          <cell r="R170">
            <v>3500000001</v>
          </cell>
          <cell r="S170">
            <v>7.3999999999999996E-2</v>
          </cell>
        </row>
        <row r="171">
          <cell r="R171">
            <v>4000000001</v>
          </cell>
          <cell r="S171">
            <v>7.3999999999999996E-2</v>
          </cell>
        </row>
        <row r="172">
          <cell r="R172">
            <v>4500000001</v>
          </cell>
          <cell r="S172">
            <v>7.3999999999999996E-2</v>
          </cell>
        </row>
      </sheetData>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低（改正分）"/>
      <sheetName val="表紙"/>
      <sheetName val="種目"/>
      <sheetName val="科目"/>
      <sheetName val="中科目"/>
      <sheetName val="細目"/>
      <sheetName val="単価"/>
      <sheetName val="市場単価比較"/>
      <sheetName val="建積比較"/>
      <sheetName val="見積比較 "/>
      <sheetName val="盤"/>
      <sheetName val="ＰＢ算出"/>
      <sheetName val="総合調整費"/>
      <sheetName val="塗装"/>
      <sheetName val="はつり補修"/>
      <sheetName val="撤去"/>
      <sheetName val="直接工事費算出A-1"/>
      <sheetName val="共通費算出A-2"/>
      <sheetName val="積算価格A-3"/>
      <sheetName val="産廃処分"/>
      <sheetName val="産業廃棄物重量"/>
      <sheetName val="土工単価"/>
      <sheetName val="土工数量算出"/>
      <sheetName val="搬入搬出"/>
      <sheetName val="公表用内訳"/>
      <sheetName val="（撤去）LM-1"/>
      <sheetName val="（撤去）電灯動力盤"/>
      <sheetName val="（撤去）電灯動力分電盤　"/>
      <sheetName val="（撤去）LM-２"/>
      <sheetName val="（撤去）LM-2-1"/>
      <sheetName val="（撤去）電灯分電盤"/>
      <sheetName val="（撤去）LM-3"/>
      <sheetName val="（撤去）LM-3-2"/>
      <sheetName val="（撤去）L-A"/>
      <sheetName val="（撤去）計算機分電盤"/>
      <sheetName val="（撤去）電灯分電盤(下部ﾀﾞｸﾄ)"/>
      <sheetName val="（撤去）動力分電盤"/>
      <sheetName val="（撤去）M-1"/>
      <sheetName val="（撤去）GHP-1"/>
      <sheetName val="（撤去）空調電源盤"/>
      <sheetName val="（撤去）空調　電源盤　"/>
      <sheetName val="（撤去）動力分電盤GHP-1"/>
      <sheetName val="（撤去）集積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51">
          <cell r="A51">
            <v>0</v>
          </cell>
          <cell r="B51" t="str">
            <v>人以上</v>
          </cell>
          <cell r="C51">
            <v>3</v>
          </cell>
          <cell r="D51" t="str">
            <v>人未満</v>
          </cell>
          <cell r="E51">
            <v>0</v>
          </cell>
        </row>
        <row r="52">
          <cell r="A52">
            <v>3</v>
          </cell>
          <cell r="B52" t="str">
            <v>人以上</v>
          </cell>
          <cell r="C52">
            <v>4</v>
          </cell>
          <cell r="D52" t="str">
            <v>人未満</v>
          </cell>
          <cell r="E52">
            <v>3</v>
          </cell>
        </row>
        <row r="53">
          <cell r="A53">
            <v>4</v>
          </cell>
          <cell r="B53" t="str">
            <v>人以上</v>
          </cell>
          <cell r="C53">
            <v>5</v>
          </cell>
          <cell r="D53" t="str">
            <v>人未満</v>
          </cell>
          <cell r="E53">
            <v>4</v>
          </cell>
        </row>
        <row r="54">
          <cell r="A54">
            <v>5</v>
          </cell>
          <cell r="B54" t="str">
            <v>人以上</v>
          </cell>
          <cell r="C54">
            <v>6</v>
          </cell>
          <cell r="D54" t="str">
            <v>人未満</v>
          </cell>
          <cell r="E54">
            <v>5</v>
          </cell>
        </row>
        <row r="55">
          <cell r="A55">
            <v>6</v>
          </cell>
          <cell r="B55" t="str">
            <v>人以上</v>
          </cell>
          <cell r="C55">
            <v>7</v>
          </cell>
          <cell r="D55" t="str">
            <v>人未満</v>
          </cell>
          <cell r="E55">
            <v>6</v>
          </cell>
        </row>
        <row r="56">
          <cell r="A56">
            <v>7</v>
          </cell>
          <cell r="B56" t="str">
            <v>人以上</v>
          </cell>
          <cell r="C56">
            <v>8.5</v>
          </cell>
          <cell r="D56" t="str">
            <v>人未満</v>
          </cell>
          <cell r="E56">
            <v>7</v>
          </cell>
        </row>
        <row r="57">
          <cell r="A57">
            <v>8.5</v>
          </cell>
          <cell r="B57" t="str">
            <v>人以上</v>
          </cell>
          <cell r="C57">
            <v>10</v>
          </cell>
          <cell r="D57" t="str">
            <v>人未満</v>
          </cell>
          <cell r="E57">
            <v>8</v>
          </cell>
        </row>
        <row r="58">
          <cell r="A58">
            <v>10</v>
          </cell>
          <cell r="B58" t="str">
            <v>人以上</v>
          </cell>
          <cell r="C58">
            <v>13</v>
          </cell>
          <cell r="D58" t="str">
            <v>人未満</v>
          </cell>
          <cell r="E58">
            <v>10</v>
          </cell>
        </row>
        <row r="59">
          <cell r="A59">
            <v>13</v>
          </cell>
          <cell r="B59" t="str">
            <v>人以上</v>
          </cell>
          <cell r="C59">
            <v>16</v>
          </cell>
          <cell r="D59" t="str">
            <v>人未満</v>
          </cell>
          <cell r="E59">
            <v>11</v>
          </cell>
        </row>
        <row r="60">
          <cell r="A60">
            <v>16</v>
          </cell>
          <cell r="B60" t="str">
            <v>人以上</v>
          </cell>
          <cell r="C60">
            <v>19</v>
          </cell>
          <cell r="D60" t="str">
            <v>人未満</v>
          </cell>
          <cell r="E60">
            <v>12</v>
          </cell>
        </row>
        <row r="61">
          <cell r="A61">
            <v>19</v>
          </cell>
          <cell r="B61" t="str">
            <v>人以上</v>
          </cell>
          <cell r="C61">
            <v>22</v>
          </cell>
          <cell r="D61" t="str">
            <v>人未満</v>
          </cell>
          <cell r="E61">
            <v>15</v>
          </cell>
        </row>
        <row r="62">
          <cell r="A62">
            <v>22</v>
          </cell>
          <cell r="B62" t="str">
            <v>人以上</v>
          </cell>
          <cell r="C62">
            <v>26</v>
          </cell>
          <cell r="D62" t="str">
            <v>人未満</v>
          </cell>
          <cell r="E62">
            <v>18</v>
          </cell>
        </row>
        <row r="63">
          <cell r="A63">
            <v>26</v>
          </cell>
          <cell r="B63" t="str">
            <v>人以上</v>
          </cell>
          <cell r="C63">
            <v>30</v>
          </cell>
          <cell r="D63" t="str">
            <v>人未満</v>
          </cell>
          <cell r="E63">
            <v>21</v>
          </cell>
        </row>
        <row r="64">
          <cell r="A64">
            <v>30</v>
          </cell>
          <cell r="B64" t="str">
            <v>人以上</v>
          </cell>
          <cell r="C64">
            <v>35</v>
          </cell>
          <cell r="D64" t="str">
            <v>人未満</v>
          </cell>
          <cell r="E64">
            <v>24</v>
          </cell>
        </row>
        <row r="65">
          <cell r="A65">
            <v>35</v>
          </cell>
          <cell r="B65" t="str">
            <v>人以上</v>
          </cell>
          <cell r="C65">
            <v>41</v>
          </cell>
          <cell r="D65" t="str">
            <v>人未満</v>
          </cell>
          <cell r="E65">
            <v>28</v>
          </cell>
        </row>
        <row r="66">
          <cell r="A66">
            <v>41</v>
          </cell>
          <cell r="B66" t="str">
            <v>人以上</v>
          </cell>
          <cell r="C66">
            <v>48</v>
          </cell>
          <cell r="D66" t="str">
            <v>人未満</v>
          </cell>
          <cell r="E66">
            <v>33</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電算機棟"/>
      <sheetName val="事務室"/>
    </sheetNames>
    <sheetDataSet>
      <sheetData sheetId="0"/>
      <sheetData sheetId="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種目別内訳"/>
      <sheetName val="科目別内訳"/>
      <sheetName val="細目別内訳"/>
      <sheetName val="Ａ－１"/>
      <sheetName val="Ａ－２"/>
      <sheetName val="Ａ－３"/>
      <sheetName val="基準額"/>
      <sheetName val="盤撤去"/>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歩掛"/>
      <sheetName val="複合単価表"/>
      <sheetName val="Sheet3"/>
    </sheetNames>
    <sheetDataSet>
      <sheetData sheetId="0" refreshError="1">
        <row r="3">
          <cell r="B3">
            <v>1</v>
          </cell>
          <cell r="C3" t="str">
            <v>和風大便器</v>
          </cell>
          <cell r="D3" t="str">
            <v>フラッシュ弁方式</v>
          </cell>
          <cell r="E3">
            <v>1.34</v>
          </cell>
        </row>
        <row r="4">
          <cell r="B4">
            <v>2</v>
          </cell>
          <cell r="C4" t="str">
            <v>和風大便器</v>
          </cell>
          <cell r="D4" t="str">
            <v>ロータンク方式</v>
          </cell>
          <cell r="E4">
            <v>1.85</v>
          </cell>
        </row>
        <row r="5">
          <cell r="B5">
            <v>3</v>
          </cell>
          <cell r="C5" t="str">
            <v>和風大便器</v>
          </cell>
          <cell r="D5" t="str">
            <v>ハイタンク方式</v>
          </cell>
          <cell r="E5">
            <v>1.94</v>
          </cell>
        </row>
        <row r="6">
          <cell r="B6">
            <v>4</v>
          </cell>
          <cell r="C6" t="str">
            <v>身障者用大便器</v>
          </cell>
          <cell r="D6" t="str">
            <v>フラッシュ弁方式</v>
          </cell>
          <cell r="E6">
            <v>2.1</v>
          </cell>
        </row>
        <row r="7">
          <cell r="B7">
            <v>5</v>
          </cell>
          <cell r="C7" t="str">
            <v>身障者用大便器</v>
          </cell>
          <cell r="D7" t="str">
            <v>ロータンク方式</v>
          </cell>
          <cell r="E7">
            <v>1.56</v>
          </cell>
        </row>
        <row r="8">
          <cell r="B8">
            <v>6</v>
          </cell>
          <cell r="C8" t="str">
            <v>洋風大便器</v>
          </cell>
          <cell r="D8" t="str">
            <v>フラッシュ弁方式</v>
          </cell>
          <cell r="E8">
            <v>1.06</v>
          </cell>
        </row>
        <row r="9">
          <cell r="B9">
            <v>7</v>
          </cell>
          <cell r="C9" t="str">
            <v>洋風大便器</v>
          </cell>
          <cell r="D9" t="str">
            <v>ロータンク方式</v>
          </cell>
          <cell r="E9">
            <v>1.56</v>
          </cell>
        </row>
        <row r="10">
          <cell r="B10">
            <v>8</v>
          </cell>
          <cell r="C10" t="str">
            <v>洋風大便器</v>
          </cell>
          <cell r="D10" t="str">
            <v>ハイタンク方式</v>
          </cell>
          <cell r="E10">
            <v>1.65</v>
          </cell>
        </row>
        <row r="11">
          <cell r="B11">
            <v>9</v>
          </cell>
          <cell r="C11" t="str">
            <v>小便器</v>
          </cell>
          <cell r="D11" t="str">
            <v>壁掛小便器</v>
          </cell>
          <cell r="E11">
            <v>0.64</v>
          </cell>
        </row>
        <row r="12">
          <cell r="B12">
            <v>10</v>
          </cell>
          <cell r="C12" t="str">
            <v>小便器</v>
          </cell>
          <cell r="D12" t="str">
            <v>ストール小便器（大）</v>
          </cell>
          <cell r="E12">
            <v>1.42</v>
          </cell>
        </row>
        <row r="13">
          <cell r="B13">
            <v>11</v>
          </cell>
          <cell r="C13" t="str">
            <v>小便器</v>
          </cell>
          <cell r="D13" t="str">
            <v>ストール小便器（中）</v>
          </cell>
          <cell r="E13">
            <v>1.28</v>
          </cell>
        </row>
        <row r="14">
          <cell r="B14">
            <v>12</v>
          </cell>
          <cell r="C14" t="str">
            <v>小便器</v>
          </cell>
          <cell r="D14" t="str">
            <v>ストール小便器（小）</v>
          </cell>
          <cell r="E14">
            <v>1.1399999999999999</v>
          </cell>
        </row>
        <row r="15">
          <cell r="B15">
            <v>13</v>
          </cell>
          <cell r="C15" t="str">
            <v>小便器</v>
          </cell>
          <cell r="D15" t="str">
            <v>壁掛ストール小便器（中）</v>
          </cell>
          <cell r="E15">
            <v>0.98</v>
          </cell>
        </row>
        <row r="16">
          <cell r="B16">
            <v>14</v>
          </cell>
          <cell r="C16" t="str">
            <v>小便器</v>
          </cell>
          <cell r="D16" t="str">
            <v>壁掛ストール小便器（小）</v>
          </cell>
          <cell r="E16">
            <v>0.83</v>
          </cell>
        </row>
        <row r="17">
          <cell r="B17">
            <v>15</v>
          </cell>
          <cell r="C17" t="str">
            <v>小便器</v>
          </cell>
          <cell r="D17" t="str">
            <v>壁掛小便器2人立露出洗浄管</v>
          </cell>
          <cell r="E17">
            <v>1.88</v>
          </cell>
        </row>
        <row r="18">
          <cell r="B18">
            <v>16</v>
          </cell>
          <cell r="C18" t="str">
            <v>小便器</v>
          </cell>
          <cell r="D18" t="str">
            <v>壁掛小便器3人立露出洗浄管</v>
          </cell>
          <cell r="E18">
            <v>2.34</v>
          </cell>
        </row>
        <row r="19">
          <cell r="B19">
            <v>17</v>
          </cell>
          <cell r="C19" t="str">
            <v>小便器</v>
          </cell>
          <cell r="D19" t="str">
            <v>壁掛小便器4人立露出洗浄管</v>
          </cell>
          <cell r="E19">
            <v>2.8</v>
          </cell>
        </row>
        <row r="20">
          <cell r="B20">
            <v>18</v>
          </cell>
          <cell r="C20" t="str">
            <v>小便器</v>
          </cell>
          <cell r="D20" t="str">
            <v>壁掛小便器5人立露出洗浄管</v>
          </cell>
          <cell r="E20">
            <v>3.26</v>
          </cell>
        </row>
        <row r="21">
          <cell r="B21">
            <v>19</v>
          </cell>
          <cell r="C21" t="str">
            <v>小便器</v>
          </cell>
          <cell r="D21" t="str">
            <v>ストール小便器2人立露出洗浄管</v>
          </cell>
          <cell r="E21">
            <v>2.65</v>
          </cell>
        </row>
        <row r="22">
          <cell r="B22">
            <v>20</v>
          </cell>
          <cell r="C22" t="str">
            <v>小便器</v>
          </cell>
          <cell r="D22" t="str">
            <v>ストール小便器３人立露出洗浄管</v>
          </cell>
          <cell r="E22">
            <v>3.11</v>
          </cell>
        </row>
        <row r="23">
          <cell r="B23">
            <v>21</v>
          </cell>
          <cell r="C23" t="str">
            <v>小便器</v>
          </cell>
          <cell r="D23" t="str">
            <v>ストール小便器４人立露出洗浄管</v>
          </cell>
          <cell r="E23">
            <v>3.57</v>
          </cell>
        </row>
        <row r="24">
          <cell r="B24">
            <v>22</v>
          </cell>
          <cell r="C24" t="str">
            <v>小便器</v>
          </cell>
          <cell r="D24" t="str">
            <v>ストール小便器５人立露出洗浄管</v>
          </cell>
          <cell r="E24">
            <v>4.03</v>
          </cell>
        </row>
        <row r="25">
          <cell r="B25">
            <v>23</v>
          </cell>
          <cell r="C25" t="str">
            <v>小便器</v>
          </cell>
          <cell r="D25" t="str">
            <v>壁掛ストール小便器（大）2人立露出洗浄管</v>
          </cell>
          <cell r="E25">
            <v>2.21</v>
          </cell>
        </row>
        <row r="26">
          <cell r="B26">
            <v>24</v>
          </cell>
          <cell r="C26" t="str">
            <v>小便器</v>
          </cell>
          <cell r="D26" t="str">
            <v>壁掛ストール小便器（大）3人立露出洗浄管</v>
          </cell>
          <cell r="E26">
            <v>2.67</v>
          </cell>
        </row>
        <row r="27">
          <cell r="B27">
            <v>25</v>
          </cell>
          <cell r="C27" t="str">
            <v>小便器</v>
          </cell>
          <cell r="D27" t="str">
            <v>壁掛ストール小便器（大）4人立露出洗浄管</v>
          </cell>
          <cell r="E27">
            <v>3.13</v>
          </cell>
        </row>
        <row r="28">
          <cell r="B28">
            <v>26</v>
          </cell>
          <cell r="C28" t="str">
            <v>小便器</v>
          </cell>
          <cell r="D28" t="str">
            <v>壁掛ストール小便器（大）5人立露出洗浄管</v>
          </cell>
          <cell r="E28">
            <v>3.59</v>
          </cell>
        </row>
        <row r="29">
          <cell r="B29">
            <v>27</v>
          </cell>
          <cell r="C29" t="str">
            <v>小便器</v>
          </cell>
          <cell r="D29" t="str">
            <v>壁掛ストール小便器（中）2人立露出洗浄管</v>
          </cell>
          <cell r="E29">
            <v>1.98</v>
          </cell>
        </row>
        <row r="30">
          <cell r="B30">
            <v>28</v>
          </cell>
          <cell r="C30" t="str">
            <v>小便器</v>
          </cell>
          <cell r="D30" t="str">
            <v>壁掛ストール小便器（中）3人立露出洗浄管</v>
          </cell>
          <cell r="E30">
            <v>2.46</v>
          </cell>
        </row>
        <row r="31">
          <cell r="B31">
            <v>29</v>
          </cell>
          <cell r="C31" t="str">
            <v>小便器</v>
          </cell>
          <cell r="D31" t="str">
            <v>壁掛ストール小便器（中）4人立露出洗浄管</v>
          </cell>
          <cell r="E31">
            <v>2.94</v>
          </cell>
        </row>
        <row r="32">
          <cell r="B32">
            <v>30</v>
          </cell>
          <cell r="C32" t="str">
            <v>小便器</v>
          </cell>
          <cell r="D32" t="str">
            <v>壁掛ストール小便器（中）5人立露出洗浄管</v>
          </cell>
          <cell r="E32">
            <v>3.42</v>
          </cell>
        </row>
        <row r="33">
          <cell r="B33">
            <v>31</v>
          </cell>
          <cell r="C33" t="str">
            <v>小便器</v>
          </cell>
          <cell r="D33" t="str">
            <v>壁掛小便器2人立埋込洗浄管</v>
          </cell>
          <cell r="E33">
            <v>2.23</v>
          </cell>
        </row>
        <row r="34">
          <cell r="B34">
            <v>32</v>
          </cell>
          <cell r="C34" t="str">
            <v>小便器</v>
          </cell>
          <cell r="D34" t="str">
            <v>壁掛小便器3人立埋込洗浄管</v>
          </cell>
          <cell r="E34">
            <v>2.8</v>
          </cell>
        </row>
        <row r="35">
          <cell r="B35">
            <v>33</v>
          </cell>
          <cell r="C35" t="str">
            <v>小便器</v>
          </cell>
          <cell r="D35" t="str">
            <v>壁掛小便器4人立埋込洗浄管</v>
          </cell>
          <cell r="E35">
            <v>3.38</v>
          </cell>
        </row>
        <row r="36">
          <cell r="B36">
            <v>34</v>
          </cell>
          <cell r="C36" t="str">
            <v>小便器</v>
          </cell>
          <cell r="D36" t="str">
            <v>壁掛小便器5人立埋込洗浄管</v>
          </cell>
          <cell r="E36">
            <v>3.93</v>
          </cell>
        </row>
        <row r="37">
          <cell r="B37">
            <v>35</v>
          </cell>
          <cell r="C37" t="str">
            <v>小便器</v>
          </cell>
          <cell r="D37" t="str">
            <v>ストール小便器（大）2人立埋込洗浄管</v>
          </cell>
          <cell r="E37">
            <v>2.99</v>
          </cell>
        </row>
        <row r="38">
          <cell r="B38">
            <v>36</v>
          </cell>
          <cell r="C38" t="str">
            <v>小便器</v>
          </cell>
          <cell r="D38" t="str">
            <v>ストール小便器（大）３人立埋込洗浄管</v>
          </cell>
          <cell r="E38">
            <v>3.57</v>
          </cell>
        </row>
        <row r="39">
          <cell r="B39">
            <v>37</v>
          </cell>
          <cell r="C39" t="str">
            <v>小便器</v>
          </cell>
          <cell r="D39" t="str">
            <v>ストール小便器（大）４人立埋込洗浄管</v>
          </cell>
          <cell r="E39">
            <v>4.1500000000000004</v>
          </cell>
        </row>
        <row r="40">
          <cell r="B40">
            <v>38</v>
          </cell>
          <cell r="C40" t="str">
            <v>小便器</v>
          </cell>
          <cell r="D40" t="str">
            <v>ストール小便器（大）５人立埋込洗浄管</v>
          </cell>
          <cell r="E40">
            <v>4.72</v>
          </cell>
        </row>
        <row r="41">
          <cell r="B41">
            <v>39</v>
          </cell>
          <cell r="C41" t="str">
            <v>小便器</v>
          </cell>
          <cell r="D41" t="str">
            <v>ストール小便器（中）2人立埋込洗浄管</v>
          </cell>
          <cell r="E41">
            <v>2.85</v>
          </cell>
        </row>
        <row r="42">
          <cell r="B42">
            <v>40</v>
          </cell>
          <cell r="C42" t="str">
            <v>小便器</v>
          </cell>
          <cell r="D42" t="str">
            <v>ストール小便器（中）３人立埋込洗浄管</v>
          </cell>
          <cell r="E42">
            <v>3.39</v>
          </cell>
        </row>
        <row r="43">
          <cell r="B43">
            <v>41</v>
          </cell>
          <cell r="C43" t="str">
            <v>小便器</v>
          </cell>
          <cell r="D43" t="str">
            <v>ストール小便器（中）４人立埋込洗浄管</v>
          </cell>
          <cell r="E43">
            <v>3.9</v>
          </cell>
        </row>
        <row r="44">
          <cell r="B44">
            <v>42</v>
          </cell>
          <cell r="C44" t="str">
            <v>小便器</v>
          </cell>
          <cell r="D44" t="str">
            <v>ストール小便器（中）５人立埋込洗浄管</v>
          </cell>
          <cell r="E44">
            <v>4.4800000000000004</v>
          </cell>
        </row>
        <row r="45">
          <cell r="B45">
            <v>43</v>
          </cell>
          <cell r="C45" t="str">
            <v>小便器</v>
          </cell>
          <cell r="D45" t="str">
            <v>壁掛ストール小便器（大）2人立埋込洗浄管</v>
          </cell>
          <cell r="E45">
            <v>2.5499999999999998</v>
          </cell>
        </row>
        <row r="46">
          <cell r="B46">
            <v>44</v>
          </cell>
          <cell r="C46" t="str">
            <v>小便器</v>
          </cell>
          <cell r="D46" t="str">
            <v>壁掛ストール小便器（大）3人立埋込洗浄管</v>
          </cell>
          <cell r="E46">
            <v>3.13</v>
          </cell>
        </row>
        <row r="47">
          <cell r="B47">
            <v>45</v>
          </cell>
          <cell r="C47" t="str">
            <v>小便器</v>
          </cell>
          <cell r="D47" t="str">
            <v>壁掛ストール小便器（大）4人立埋込洗浄管</v>
          </cell>
          <cell r="E47">
            <v>3.7</v>
          </cell>
        </row>
        <row r="48">
          <cell r="B48">
            <v>46</v>
          </cell>
          <cell r="C48" t="str">
            <v>小便器</v>
          </cell>
          <cell r="D48" t="str">
            <v>壁掛ストール小便器（大）5人立埋込洗浄管</v>
          </cell>
          <cell r="E48">
            <v>4.28</v>
          </cell>
        </row>
        <row r="49">
          <cell r="B49">
            <v>47</v>
          </cell>
          <cell r="C49" t="str">
            <v>小便器</v>
          </cell>
          <cell r="D49" t="str">
            <v>壁掛ストール小便器（中）2人立埋込洗浄管</v>
          </cell>
          <cell r="E49">
            <v>2.2799999999999998</v>
          </cell>
        </row>
        <row r="50">
          <cell r="B50">
            <v>48</v>
          </cell>
          <cell r="C50" t="str">
            <v>小便器</v>
          </cell>
          <cell r="D50" t="str">
            <v>壁掛ストール小便器（中）3人立埋込洗浄管</v>
          </cell>
          <cell r="E50">
            <v>2.88</v>
          </cell>
        </row>
        <row r="51">
          <cell r="B51">
            <v>49</v>
          </cell>
          <cell r="C51" t="str">
            <v>小便器</v>
          </cell>
          <cell r="D51" t="str">
            <v>壁掛ストール小便器（中）4人立埋込洗浄管</v>
          </cell>
          <cell r="E51">
            <v>3.47</v>
          </cell>
        </row>
        <row r="52">
          <cell r="B52">
            <v>50</v>
          </cell>
          <cell r="C52" t="str">
            <v>小便器</v>
          </cell>
          <cell r="D52" t="str">
            <v>壁掛ストール小便器（中）5人立埋込洗浄管</v>
          </cell>
          <cell r="E52">
            <v>4.07</v>
          </cell>
        </row>
        <row r="53">
          <cell r="B53">
            <v>51</v>
          </cell>
          <cell r="C53" t="str">
            <v>洗面器</v>
          </cell>
          <cell r="D53" t="str">
            <v>水栓1個付</v>
          </cell>
          <cell r="E53">
            <v>0.69</v>
          </cell>
        </row>
        <row r="54">
          <cell r="B54">
            <v>52</v>
          </cell>
          <cell r="C54" t="str">
            <v>洗面器</v>
          </cell>
          <cell r="D54" t="str">
            <v>水栓2個付</v>
          </cell>
          <cell r="E54">
            <v>0.79</v>
          </cell>
        </row>
        <row r="55">
          <cell r="B55">
            <v>53</v>
          </cell>
          <cell r="C55" t="str">
            <v>手洗器</v>
          </cell>
          <cell r="E55">
            <v>0.3</v>
          </cell>
        </row>
        <row r="56">
          <cell r="B56">
            <v>54</v>
          </cell>
          <cell r="C56" t="str">
            <v>洗面化粧台</v>
          </cell>
          <cell r="D56" t="str">
            <v>水栓1個付</v>
          </cell>
          <cell r="E56">
            <v>0.57999999999999996</v>
          </cell>
        </row>
        <row r="57">
          <cell r="B57">
            <v>55</v>
          </cell>
          <cell r="C57" t="str">
            <v>流し</v>
          </cell>
          <cell r="D57" t="str">
            <v>バック無料理流し</v>
          </cell>
          <cell r="E57">
            <v>1.38</v>
          </cell>
        </row>
        <row r="58">
          <cell r="B58">
            <v>56</v>
          </cell>
          <cell r="C58" t="str">
            <v>流し</v>
          </cell>
          <cell r="D58" t="str">
            <v>バック付料理流し</v>
          </cell>
          <cell r="E58">
            <v>1.5</v>
          </cell>
        </row>
        <row r="59">
          <cell r="B59">
            <v>57</v>
          </cell>
          <cell r="C59" t="str">
            <v>洗濯機パン</v>
          </cell>
          <cell r="D59" t="str">
            <v>トラップ付</v>
          </cell>
          <cell r="E59">
            <v>0.48</v>
          </cell>
        </row>
        <row r="60">
          <cell r="B60">
            <v>58</v>
          </cell>
          <cell r="C60" t="str">
            <v>掃除流し</v>
          </cell>
          <cell r="D60" t="str">
            <v>バック付掃除流し</v>
          </cell>
          <cell r="E60">
            <v>1.1000000000000001</v>
          </cell>
        </row>
        <row r="61">
          <cell r="B61">
            <v>59</v>
          </cell>
          <cell r="C61" t="str">
            <v>飲料用冷水機</v>
          </cell>
          <cell r="D61" t="str">
            <v>立形冷水水飲器</v>
          </cell>
          <cell r="E61">
            <v>0.69</v>
          </cell>
        </row>
        <row r="62">
          <cell r="B62">
            <v>60</v>
          </cell>
          <cell r="C62" t="str">
            <v>化粧棚</v>
          </cell>
          <cell r="D62" t="str">
            <v>陶器製縁付</v>
          </cell>
          <cell r="E62">
            <v>0.15</v>
          </cell>
        </row>
        <row r="63">
          <cell r="B63">
            <v>61</v>
          </cell>
          <cell r="C63" t="str">
            <v>鏡</v>
          </cell>
          <cell r="D63" t="str">
            <v>防湿形縁無し</v>
          </cell>
          <cell r="E63">
            <v>0.23</v>
          </cell>
        </row>
        <row r="64">
          <cell r="B64">
            <v>62</v>
          </cell>
          <cell r="C64" t="str">
            <v>身障者用鏡</v>
          </cell>
          <cell r="D64" t="str">
            <v>防湿形縁無し</v>
          </cell>
          <cell r="E64">
            <v>0.4</v>
          </cell>
        </row>
        <row r="65">
          <cell r="B65">
            <v>63</v>
          </cell>
          <cell r="C65" t="str">
            <v>水石鹸入れ</v>
          </cell>
          <cell r="D65" t="str">
            <v>壁付押ボタン式</v>
          </cell>
          <cell r="E65">
            <v>0.1</v>
          </cell>
        </row>
        <row r="66">
          <cell r="B66">
            <v>64</v>
          </cell>
          <cell r="C66" t="str">
            <v>ｼｰﾄﾍﾟｰﾊﾟｰﾎﾙﾀﾞｰ</v>
          </cell>
          <cell r="E66">
            <v>0.13</v>
          </cell>
        </row>
        <row r="67">
          <cell r="B67">
            <v>65</v>
          </cell>
          <cell r="C67" t="str">
            <v>仕切板</v>
          </cell>
          <cell r="D67" t="str">
            <v>小便器用、陶製</v>
          </cell>
          <cell r="E67">
            <v>0.13</v>
          </cell>
        </row>
        <row r="68">
          <cell r="B68">
            <v>66</v>
          </cell>
          <cell r="C68" t="str">
            <v>ﾒﾃﾞｨｼﾝｸﾞｷｬﾋﾞﾈｯﾄ</v>
          </cell>
          <cell r="D68" t="str">
            <v>露出形</v>
          </cell>
          <cell r="E68">
            <v>0.13</v>
          </cell>
        </row>
        <row r="69">
          <cell r="B69">
            <v>67</v>
          </cell>
          <cell r="C69" t="str">
            <v>タオル掛</v>
          </cell>
          <cell r="D69" t="str">
            <v>金属製</v>
          </cell>
          <cell r="E69">
            <v>0.13</v>
          </cell>
        </row>
        <row r="70">
          <cell r="B70">
            <v>68</v>
          </cell>
          <cell r="C70" t="str">
            <v>紙巻器</v>
          </cell>
          <cell r="D70" t="str">
            <v>紙巻器のみ取り付けの場合</v>
          </cell>
          <cell r="E70">
            <v>0.13</v>
          </cell>
        </row>
        <row r="71">
          <cell r="B71">
            <v>69</v>
          </cell>
          <cell r="C71" t="str">
            <v>洗浄管</v>
          </cell>
          <cell r="D71" t="str">
            <v>大便器用（洗浄弁のみ取り付けの場合）</v>
          </cell>
          <cell r="E71">
            <v>0.35</v>
          </cell>
        </row>
        <row r="72">
          <cell r="B72">
            <v>70</v>
          </cell>
          <cell r="C72" t="str">
            <v>洗浄管</v>
          </cell>
          <cell r="D72" t="str">
            <v>小便器用（洗浄弁のみ取り付けの場合）</v>
          </cell>
          <cell r="E72">
            <v>0.16</v>
          </cell>
        </row>
        <row r="73">
          <cell r="B73">
            <v>71</v>
          </cell>
          <cell r="C73" t="str">
            <v>シャワーセット</v>
          </cell>
          <cell r="D73" t="str">
            <v>固定式ｼｬﾜｰ、湯水混合栓、吐水口</v>
          </cell>
          <cell r="E73">
            <v>1</v>
          </cell>
        </row>
        <row r="74">
          <cell r="B74">
            <v>72</v>
          </cell>
          <cell r="C74" t="str">
            <v>小便器用節水装置</v>
          </cell>
          <cell r="D74" t="str">
            <v>一括式</v>
          </cell>
          <cell r="E74">
            <v>0.5</v>
          </cell>
        </row>
        <row r="75">
          <cell r="B75">
            <v>73</v>
          </cell>
          <cell r="C75" t="str">
            <v>小便器用節水装置</v>
          </cell>
          <cell r="D75" t="str">
            <v>個別式</v>
          </cell>
          <cell r="E75">
            <v>0.16</v>
          </cell>
        </row>
        <row r="76">
          <cell r="B76">
            <v>74</v>
          </cell>
          <cell r="C76" t="str">
            <v>和風大便器耐火ｶﾊﾞｰ</v>
          </cell>
          <cell r="E76">
            <v>0.5</v>
          </cell>
        </row>
        <row r="77">
          <cell r="B77">
            <v>75</v>
          </cell>
          <cell r="C77" t="str">
            <v>温水洗浄式便座</v>
          </cell>
          <cell r="E77">
            <v>0.25</v>
          </cell>
        </row>
      </sheetData>
      <sheetData sheetId="1"/>
      <sheetData sheetId="2"/>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管名称"/>
      <sheetName val="鋼管"/>
      <sheetName val="SUS"/>
      <sheetName val="CIP"/>
      <sheetName val="LP"/>
      <sheetName val="VP"/>
      <sheetName val="冷媒"/>
      <sheetName val="冷媒配管複合単価表"/>
      <sheetName val="配管複合単価表"/>
      <sheetName val="代価表 "/>
    </sheetNames>
    <sheetDataSet>
      <sheetData sheetId="0"/>
      <sheetData sheetId="1"/>
      <sheetData sheetId="2"/>
      <sheetData sheetId="3"/>
      <sheetData sheetId="4"/>
      <sheetData sheetId="5"/>
      <sheetData sheetId="6" refreshError="1">
        <row r="2">
          <cell r="E2" t="str">
            <v>細目</v>
          </cell>
          <cell r="F2" t="str">
            <v>名称</v>
          </cell>
          <cell r="G2">
            <v>6.4</v>
          </cell>
          <cell r="H2">
            <v>9.5</v>
          </cell>
          <cell r="I2">
            <v>12.7</v>
          </cell>
          <cell r="J2">
            <v>15.9</v>
          </cell>
          <cell r="K2">
            <v>19.100000000000001</v>
          </cell>
          <cell r="L2">
            <v>22.2</v>
          </cell>
          <cell r="M2">
            <v>25.4</v>
          </cell>
          <cell r="N2">
            <v>28.6</v>
          </cell>
          <cell r="O2">
            <v>31.8</v>
          </cell>
          <cell r="P2">
            <v>34.9</v>
          </cell>
          <cell r="Q2">
            <v>38.1</v>
          </cell>
          <cell r="R2">
            <v>41.3</v>
          </cell>
          <cell r="S2">
            <v>44.5</v>
          </cell>
          <cell r="T2">
            <v>50.8</v>
          </cell>
        </row>
        <row r="3">
          <cell r="B3">
            <v>1</v>
          </cell>
          <cell r="C3">
            <v>2</v>
          </cell>
          <cell r="D3">
            <v>3</v>
          </cell>
          <cell r="E3">
            <v>4</v>
          </cell>
          <cell r="F3">
            <v>5</v>
          </cell>
          <cell r="G3">
            <v>6</v>
          </cell>
          <cell r="H3">
            <v>7</v>
          </cell>
          <cell r="I3">
            <v>8</v>
          </cell>
          <cell r="J3">
            <v>9</v>
          </cell>
          <cell r="K3">
            <v>10</v>
          </cell>
          <cell r="L3">
            <v>11</v>
          </cell>
          <cell r="M3">
            <v>12</v>
          </cell>
          <cell r="N3">
            <v>13</v>
          </cell>
          <cell r="O3">
            <v>14</v>
          </cell>
          <cell r="P3">
            <v>15</v>
          </cell>
          <cell r="Q3">
            <v>16</v>
          </cell>
          <cell r="R3">
            <v>17</v>
          </cell>
          <cell r="S3">
            <v>18</v>
          </cell>
          <cell r="T3">
            <v>19</v>
          </cell>
        </row>
        <row r="5">
          <cell r="B5">
            <v>50</v>
          </cell>
          <cell r="C5" t="str">
            <v>CUP</v>
          </cell>
          <cell r="D5" t="str">
            <v>（冷媒）</v>
          </cell>
          <cell r="E5" t="str">
            <v>屋内一般配管</v>
          </cell>
          <cell r="F5" t="str">
            <v>管</v>
          </cell>
          <cell r="G5">
            <v>1.05</v>
          </cell>
          <cell r="H5">
            <v>1.05</v>
          </cell>
          <cell r="I5">
            <v>1.05</v>
          </cell>
          <cell r="J5">
            <v>1.05</v>
          </cell>
          <cell r="K5">
            <v>1.05</v>
          </cell>
          <cell r="L5">
            <v>1.05</v>
          </cell>
          <cell r="M5">
            <v>1.05</v>
          </cell>
          <cell r="N5">
            <v>1.05</v>
          </cell>
          <cell r="O5">
            <v>1.05</v>
          </cell>
          <cell r="P5">
            <v>1.05</v>
          </cell>
          <cell r="Q5">
            <v>1.05</v>
          </cell>
          <cell r="R5">
            <v>1.05</v>
          </cell>
          <cell r="S5">
            <v>1.05</v>
          </cell>
          <cell r="T5">
            <v>1.05</v>
          </cell>
        </row>
        <row r="6">
          <cell r="B6">
            <v>51</v>
          </cell>
          <cell r="C6" t="str">
            <v>CUP</v>
          </cell>
          <cell r="D6" t="str">
            <v>（冷媒・被覆）</v>
          </cell>
          <cell r="E6" t="str">
            <v>屋内一般配管</v>
          </cell>
          <cell r="F6" t="str">
            <v>管</v>
          </cell>
          <cell r="G6">
            <v>1.05</v>
          </cell>
          <cell r="H6">
            <v>1.05</v>
          </cell>
          <cell r="I6">
            <v>1.05</v>
          </cell>
          <cell r="J6">
            <v>1.05</v>
          </cell>
          <cell r="K6">
            <v>1.05</v>
          </cell>
          <cell r="L6">
            <v>1.05</v>
          </cell>
          <cell r="M6">
            <v>1.05</v>
          </cell>
          <cell r="N6">
            <v>1.05</v>
          </cell>
          <cell r="O6">
            <v>1.05</v>
          </cell>
          <cell r="P6">
            <v>1.05</v>
          </cell>
          <cell r="Q6">
            <v>1.05</v>
          </cell>
          <cell r="R6">
            <v>1.05</v>
          </cell>
          <cell r="S6">
            <v>1.05</v>
          </cell>
          <cell r="T6">
            <v>1.05</v>
          </cell>
        </row>
        <row r="9">
          <cell r="B9">
            <v>50</v>
          </cell>
          <cell r="C9" t="str">
            <v>CUP</v>
          </cell>
          <cell r="D9" t="str">
            <v>（冷媒）</v>
          </cell>
          <cell r="E9" t="str">
            <v>屋内一般配管</v>
          </cell>
          <cell r="F9" t="str">
            <v>継手,接合材</v>
          </cell>
          <cell r="G9">
            <v>0.4</v>
          </cell>
          <cell r="H9">
            <v>0.4</v>
          </cell>
          <cell r="I9">
            <v>0.4</v>
          </cell>
          <cell r="J9">
            <v>0.4</v>
          </cell>
          <cell r="K9">
            <v>0.4</v>
          </cell>
          <cell r="L9">
            <v>0.4</v>
          </cell>
          <cell r="M9">
            <v>0.4</v>
          </cell>
          <cell r="N9">
            <v>0.4</v>
          </cell>
          <cell r="O9">
            <v>0.4</v>
          </cell>
          <cell r="P9">
            <v>0.4</v>
          </cell>
          <cell r="Q9">
            <v>0.4</v>
          </cell>
          <cell r="R9">
            <v>0.4</v>
          </cell>
          <cell r="S9">
            <v>0.4</v>
          </cell>
          <cell r="T9">
            <v>0.4</v>
          </cell>
        </row>
        <row r="10">
          <cell r="B10">
            <v>51</v>
          </cell>
          <cell r="C10" t="str">
            <v>CUP</v>
          </cell>
          <cell r="D10" t="str">
            <v>（冷媒・被覆）</v>
          </cell>
          <cell r="E10" t="str">
            <v>屋内一般配管</v>
          </cell>
          <cell r="F10" t="str">
            <v>継手,接合材</v>
          </cell>
          <cell r="G10">
            <v>0.3</v>
          </cell>
          <cell r="H10">
            <v>0.3</v>
          </cell>
          <cell r="I10">
            <v>0.3</v>
          </cell>
          <cell r="J10">
            <v>0.3</v>
          </cell>
          <cell r="K10">
            <v>0.3</v>
          </cell>
          <cell r="L10">
            <v>0.3</v>
          </cell>
          <cell r="M10">
            <v>0.3</v>
          </cell>
          <cell r="N10">
            <v>0.3</v>
          </cell>
          <cell r="O10">
            <v>0.3</v>
          </cell>
          <cell r="P10">
            <v>0.3</v>
          </cell>
          <cell r="Q10">
            <v>0.3</v>
          </cell>
          <cell r="R10">
            <v>0.3</v>
          </cell>
          <cell r="S10">
            <v>0.3</v>
          </cell>
          <cell r="T10">
            <v>0.3</v>
          </cell>
        </row>
        <row r="13">
          <cell r="B13">
            <v>50</v>
          </cell>
          <cell r="C13" t="str">
            <v>CUP</v>
          </cell>
          <cell r="D13" t="str">
            <v>（冷媒）</v>
          </cell>
          <cell r="E13" t="str">
            <v>屋内一般配管</v>
          </cell>
          <cell r="F13" t="str">
            <v>雑材料</v>
          </cell>
          <cell r="G13">
            <v>0.15</v>
          </cell>
          <cell r="H13">
            <v>0.15</v>
          </cell>
          <cell r="I13">
            <v>0.15</v>
          </cell>
          <cell r="J13">
            <v>0.15</v>
          </cell>
          <cell r="K13">
            <v>0.15</v>
          </cell>
          <cell r="L13">
            <v>0.15</v>
          </cell>
          <cell r="M13">
            <v>0.15</v>
          </cell>
          <cell r="N13">
            <v>0.15</v>
          </cell>
          <cell r="O13">
            <v>0.15</v>
          </cell>
          <cell r="P13">
            <v>0.15</v>
          </cell>
          <cell r="Q13">
            <v>0.15</v>
          </cell>
          <cell r="R13">
            <v>0.15</v>
          </cell>
          <cell r="S13">
            <v>0.15</v>
          </cell>
          <cell r="T13">
            <v>0.15</v>
          </cell>
        </row>
        <row r="14">
          <cell r="B14">
            <v>51</v>
          </cell>
          <cell r="C14" t="str">
            <v>CUP</v>
          </cell>
          <cell r="D14" t="str">
            <v>（冷媒・被覆）</v>
          </cell>
          <cell r="E14" t="str">
            <v>屋内一般配管</v>
          </cell>
          <cell r="F14" t="str">
            <v>雑材料</v>
          </cell>
          <cell r="G14">
            <v>0.15</v>
          </cell>
          <cell r="H14">
            <v>0.15</v>
          </cell>
          <cell r="I14">
            <v>0.15</v>
          </cell>
          <cell r="J14">
            <v>0.15</v>
          </cell>
          <cell r="K14">
            <v>0.15</v>
          </cell>
          <cell r="L14">
            <v>0.15</v>
          </cell>
          <cell r="M14">
            <v>0.15</v>
          </cell>
          <cell r="N14">
            <v>0.15</v>
          </cell>
          <cell r="O14">
            <v>0.15</v>
          </cell>
          <cell r="P14">
            <v>0.15</v>
          </cell>
          <cell r="Q14">
            <v>0.15</v>
          </cell>
          <cell r="R14">
            <v>0.15</v>
          </cell>
          <cell r="S14">
            <v>0.15</v>
          </cell>
          <cell r="T14">
            <v>0.15</v>
          </cell>
        </row>
        <row r="17">
          <cell r="B17">
            <v>50</v>
          </cell>
          <cell r="C17" t="str">
            <v>CUP</v>
          </cell>
          <cell r="D17" t="str">
            <v>（冷媒）</v>
          </cell>
          <cell r="E17" t="str">
            <v>屋内一般配管</v>
          </cell>
          <cell r="F17" t="str">
            <v>支持金物</v>
          </cell>
          <cell r="G17">
            <v>0.4</v>
          </cell>
          <cell r="H17">
            <v>0.4</v>
          </cell>
          <cell r="I17">
            <v>0.4</v>
          </cell>
          <cell r="J17">
            <v>0.4</v>
          </cell>
          <cell r="K17">
            <v>0.4</v>
          </cell>
          <cell r="L17">
            <v>0.4</v>
          </cell>
          <cell r="M17">
            <v>0.4</v>
          </cell>
          <cell r="N17">
            <v>0.4</v>
          </cell>
          <cell r="O17">
            <v>0.4</v>
          </cell>
          <cell r="P17">
            <v>0.4</v>
          </cell>
          <cell r="Q17">
            <v>0.4</v>
          </cell>
          <cell r="R17">
            <v>0.4</v>
          </cell>
          <cell r="S17">
            <v>0.4</v>
          </cell>
          <cell r="T17">
            <v>0.4</v>
          </cell>
        </row>
        <row r="18">
          <cell r="B18">
            <v>51</v>
          </cell>
          <cell r="C18" t="str">
            <v>CUP</v>
          </cell>
          <cell r="D18" t="str">
            <v>（冷媒・被覆）</v>
          </cell>
          <cell r="E18" t="str">
            <v>屋内一般配管</v>
          </cell>
          <cell r="F18" t="str">
            <v>支持金物</v>
          </cell>
          <cell r="G18">
            <v>0.4</v>
          </cell>
          <cell r="H18">
            <v>0.4</v>
          </cell>
          <cell r="I18">
            <v>0.4</v>
          </cell>
          <cell r="J18">
            <v>0.4</v>
          </cell>
          <cell r="K18">
            <v>0.4</v>
          </cell>
          <cell r="L18">
            <v>0.4</v>
          </cell>
          <cell r="M18">
            <v>0.4</v>
          </cell>
          <cell r="N18">
            <v>0.4</v>
          </cell>
          <cell r="O18">
            <v>0.4</v>
          </cell>
          <cell r="P18">
            <v>0.4</v>
          </cell>
          <cell r="Q18">
            <v>0.4</v>
          </cell>
          <cell r="R18">
            <v>0.4</v>
          </cell>
          <cell r="S18">
            <v>0.4</v>
          </cell>
          <cell r="T18">
            <v>0.4</v>
          </cell>
        </row>
        <row r="21">
          <cell r="B21">
            <v>50</v>
          </cell>
          <cell r="C21" t="str">
            <v>CUP</v>
          </cell>
          <cell r="D21" t="str">
            <v>（冷媒）</v>
          </cell>
          <cell r="E21" t="str">
            <v>屋内一般配管</v>
          </cell>
          <cell r="F21" t="str">
            <v>配管工</v>
          </cell>
          <cell r="G21">
            <v>3.4000000000000002E-2</v>
          </cell>
          <cell r="H21">
            <v>0.05</v>
          </cell>
          <cell r="I21">
            <v>6.4000000000000001E-2</v>
          </cell>
          <cell r="J21">
            <v>0.08</v>
          </cell>
          <cell r="K21">
            <v>9.4E-2</v>
          </cell>
          <cell r="L21">
            <v>0.109</v>
          </cell>
          <cell r="M21">
            <v>0.125</v>
          </cell>
          <cell r="N21">
            <v>0.14000000000000001</v>
          </cell>
          <cell r="O21">
            <v>0.158</v>
          </cell>
          <cell r="P21">
            <v>0.17</v>
          </cell>
          <cell r="Q21">
            <v>0.184</v>
          </cell>
          <cell r="R21">
            <v>0.21</v>
          </cell>
          <cell r="S21">
            <v>0.21</v>
          </cell>
          <cell r="T21">
            <v>0.24199999999999999</v>
          </cell>
        </row>
        <row r="22">
          <cell r="B22">
            <v>51</v>
          </cell>
          <cell r="C22" t="str">
            <v>CUP</v>
          </cell>
          <cell r="D22" t="str">
            <v>（冷媒・被覆）</v>
          </cell>
          <cell r="E22" t="str">
            <v>屋内一般配管</v>
          </cell>
          <cell r="F22" t="str">
            <v>配管工</v>
          </cell>
          <cell r="G22">
            <v>3.4000000000000002E-2</v>
          </cell>
          <cell r="H22">
            <v>0.05</v>
          </cell>
          <cell r="I22">
            <v>6.4000000000000001E-2</v>
          </cell>
          <cell r="J22">
            <v>0.08</v>
          </cell>
          <cell r="K22">
            <v>9.4E-2</v>
          </cell>
          <cell r="L22">
            <v>0.125</v>
          </cell>
          <cell r="M22">
            <v>0.125</v>
          </cell>
        </row>
      </sheetData>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1"/>
  <sheetViews>
    <sheetView showGridLines="0" workbookViewId="0">
      <selection activeCell="A30" sqref="A30:O32"/>
    </sheetView>
  </sheetViews>
  <sheetFormatPr defaultRowHeight="13.5" x14ac:dyDescent="0.15"/>
  <sheetData>
    <row r="1" spans="1:15" x14ac:dyDescent="0.15">
      <c r="A1" s="41" t="s">
        <v>385</v>
      </c>
      <c r="B1" s="42"/>
      <c r="C1" s="42"/>
      <c r="D1" s="42"/>
      <c r="E1" s="42"/>
      <c r="F1" s="42"/>
      <c r="G1" s="42"/>
      <c r="H1" s="42"/>
      <c r="I1" s="42"/>
      <c r="J1" s="42"/>
      <c r="K1" s="42"/>
      <c r="L1" s="42"/>
      <c r="M1" s="42"/>
      <c r="N1" s="42"/>
      <c r="O1" s="43"/>
    </row>
    <row r="2" spans="1:15" x14ac:dyDescent="0.15">
      <c r="A2" s="41"/>
      <c r="B2" s="42"/>
      <c r="C2" s="42"/>
      <c r="D2" s="42"/>
      <c r="E2" s="42"/>
      <c r="F2" s="42"/>
      <c r="G2" s="42"/>
      <c r="H2" s="42"/>
      <c r="I2" s="42"/>
      <c r="J2" s="42"/>
      <c r="K2" s="42"/>
      <c r="L2" s="42"/>
      <c r="M2" s="42"/>
      <c r="N2" s="42"/>
      <c r="O2" s="43"/>
    </row>
    <row r="3" spans="1:15" x14ac:dyDescent="0.15">
      <c r="A3" s="41"/>
      <c r="B3" s="42"/>
      <c r="C3" s="42"/>
      <c r="D3" s="42"/>
      <c r="E3" s="42"/>
      <c r="F3" s="42"/>
      <c r="G3" s="42"/>
      <c r="H3" s="42"/>
      <c r="I3" s="42"/>
      <c r="J3" s="42"/>
      <c r="K3" s="42"/>
      <c r="L3" s="42"/>
      <c r="M3" s="42"/>
      <c r="N3" s="42"/>
      <c r="O3" s="43"/>
    </row>
    <row r="4" spans="1:15" x14ac:dyDescent="0.15">
      <c r="A4" s="14"/>
      <c r="O4" s="15"/>
    </row>
    <row r="5" spans="1:15" x14ac:dyDescent="0.15">
      <c r="A5" s="14"/>
      <c r="O5" s="15"/>
    </row>
    <row r="6" spans="1:15" x14ac:dyDescent="0.15">
      <c r="A6" s="14"/>
      <c r="O6" s="15"/>
    </row>
    <row r="7" spans="1:15" x14ac:dyDescent="0.15">
      <c r="A7" s="50" t="s">
        <v>177</v>
      </c>
      <c r="B7" s="51"/>
      <c r="C7" s="51"/>
      <c r="D7" s="51"/>
      <c r="E7" s="51"/>
      <c r="F7" s="51"/>
      <c r="G7" s="51"/>
      <c r="H7" s="51"/>
      <c r="I7" s="51"/>
      <c r="J7" s="51"/>
      <c r="K7" s="51"/>
      <c r="L7" s="51"/>
      <c r="M7" s="51"/>
      <c r="N7" s="51"/>
      <c r="O7" s="52"/>
    </row>
    <row r="8" spans="1:15" x14ac:dyDescent="0.15">
      <c r="A8" s="50"/>
      <c r="B8" s="51"/>
      <c r="C8" s="51"/>
      <c r="D8" s="51"/>
      <c r="E8" s="51"/>
      <c r="F8" s="51"/>
      <c r="G8" s="51"/>
      <c r="H8" s="51"/>
      <c r="I8" s="51"/>
      <c r="J8" s="51"/>
      <c r="K8" s="51"/>
      <c r="L8" s="51"/>
      <c r="M8" s="51"/>
      <c r="N8" s="51"/>
      <c r="O8" s="52"/>
    </row>
    <row r="9" spans="1:15" x14ac:dyDescent="0.15">
      <c r="A9" s="50"/>
      <c r="B9" s="51"/>
      <c r="C9" s="51"/>
      <c r="D9" s="51"/>
      <c r="E9" s="51"/>
      <c r="F9" s="51"/>
      <c r="G9" s="51"/>
      <c r="H9" s="51"/>
      <c r="I9" s="51"/>
      <c r="J9" s="51"/>
      <c r="K9" s="51"/>
      <c r="L9" s="51"/>
      <c r="M9" s="51"/>
      <c r="N9" s="51"/>
      <c r="O9" s="52"/>
    </row>
    <row r="10" spans="1:15" x14ac:dyDescent="0.15">
      <c r="A10" s="14"/>
      <c r="O10" s="15"/>
    </row>
    <row r="11" spans="1:15" x14ac:dyDescent="0.15">
      <c r="A11" s="14"/>
      <c r="O11" s="15"/>
    </row>
    <row r="12" spans="1:15" x14ac:dyDescent="0.15">
      <c r="A12" s="47"/>
      <c r="B12" s="48"/>
      <c r="C12" s="48"/>
      <c r="D12" s="48"/>
      <c r="E12" s="48"/>
      <c r="F12" s="48"/>
      <c r="G12" s="48"/>
      <c r="H12" s="48"/>
      <c r="I12" s="48"/>
      <c r="J12" s="48"/>
      <c r="K12" s="48"/>
      <c r="L12" s="48"/>
      <c r="M12" s="48"/>
      <c r="N12" s="48"/>
      <c r="O12" s="49"/>
    </row>
    <row r="13" spans="1:15" x14ac:dyDescent="0.15">
      <c r="A13" s="47"/>
      <c r="B13" s="48"/>
      <c r="C13" s="48"/>
      <c r="D13" s="48"/>
      <c r="E13" s="48"/>
      <c r="F13" s="48"/>
      <c r="G13" s="48"/>
      <c r="H13" s="48"/>
      <c r="I13" s="48"/>
      <c r="J13" s="48"/>
      <c r="K13" s="48"/>
      <c r="L13" s="48"/>
      <c r="M13" s="48"/>
      <c r="N13" s="48"/>
      <c r="O13" s="49"/>
    </row>
    <row r="14" spans="1:15" x14ac:dyDescent="0.15">
      <c r="A14" s="14"/>
      <c r="D14" s="1"/>
      <c r="O14" s="15"/>
    </row>
    <row r="15" spans="1:15" x14ac:dyDescent="0.15">
      <c r="A15" s="47"/>
      <c r="B15" s="48"/>
      <c r="C15" s="48"/>
      <c r="D15" s="48"/>
      <c r="E15" s="48"/>
      <c r="F15" s="48"/>
      <c r="G15" s="48"/>
      <c r="H15" s="48"/>
      <c r="I15" s="48"/>
      <c r="J15" s="48"/>
      <c r="K15" s="48"/>
      <c r="L15" s="48"/>
      <c r="M15" s="48"/>
      <c r="N15" s="48"/>
      <c r="O15" s="49"/>
    </row>
    <row r="16" spans="1:15" x14ac:dyDescent="0.15">
      <c r="A16" s="47"/>
      <c r="B16" s="48"/>
      <c r="C16" s="48"/>
      <c r="D16" s="48"/>
      <c r="E16" s="48"/>
      <c r="F16" s="48"/>
      <c r="G16" s="48"/>
      <c r="H16" s="48"/>
      <c r="I16" s="48"/>
      <c r="J16" s="48"/>
      <c r="K16" s="48"/>
      <c r="L16" s="48"/>
      <c r="M16" s="48"/>
      <c r="N16" s="48"/>
      <c r="O16" s="49"/>
    </row>
    <row r="17" spans="1:15" x14ac:dyDescent="0.15">
      <c r="A17" s="14"/>
      <c r="O17" s="15"/>
    </row>
    <row r="18" spans="1:15" x14ac:dyDescent="0.15">
      <c r="A18" s="47"/>
      <c r="B18" s="48"/>
      <c r="C18" s="48"/>
      <c r="D18" s="48"/>
      <c r="E18" s="48"/>
      <c r="F18" s="48"/>
      <c r="G18" s="48"/>
      <c r="H18" s="48"/>
      <c r="I18" s="48"/>
      <c r="J18" s="48"/>
      <c r="K18" s="48"/>
      <c r="L18" s="48"/>
      <c r="M18" s="48"/>
      <c r="N18" s="48"/>
      <c r="O18" s="49"/>
    </row>
    <row r="19" spans="1:15" x14ac:dyDescent="0.15">
      <c r="A19" s="47"/>
      <c r="B19" s="48"/>
      <c r="C19" s="48"/>
      <c r="D19" s="48"/>
      <c r="E19" s="48"/>
      <c r="F19" s="48"/>
      <c r="G19" s="48"/>
      <c r="H19" s="48"/>
      <c r="I19" s="48"/>
      <c r="J19" s="48"/>
      <c r="K19" s="48"/>
      <c r="L19" s="48"/>
      <c r="M19" s="48"/>
      <c r="N19" s="48"/>
      <c r="O19" s="49"/>
    </row>
    <row r="20" spans="1:15" x14ac:dyDescent="0.15">
      <c r="A20" s="14"/>
      <c r="D20" s="1"/>
      <c r="O20" s="15"/>
    </row>
    <row r="21" spans="1:15" x14ac:dyDescent="0.15">
      <c r="A21" s="47"/>
      <c r="B21" s="48"/>
      <c r="C21" s="48"/>
      <c r="D21" s="48"/>
      <c r="E21" s="48"/>
      <c r="F21" s="48"/>
      <c r="G21" s="48"/>
      <c r="H21" s="48"/>
      <c r="I21" s="48"/>
      <c r="J21" s="48"/>
      <c r="K21" s="48"/>
      <c r="L21" s="48"/>
      <c r="M21" s="48"/>
      <c r="N21" s="48"/>
      <c r="O21" s="49"/>
    </row>
    <row r="22" spans="1:15" x14ac:dyDescent="0.15">
      <c r="A22" s="47"/>
      <c r="B22" s="48"/>
      <c r="C22" s="48"/>
      <c r="D22" s="48"/>
      <c r="E22" s="48"/>
      <c r="F22" s="48"/>
      <c r="G22" s="48"/>
      <c r="H22" s="48"/>
      <c r="I22" s="48"/>
      <c r="J22" s="48"/>
      <c r="K22" s="48"/>
      <c r="L22" s="48"/>
      <c r="M22" s="48"/>
      <c r="N22" s="48"/>
      <c r="O22" s="49"/>
    </row>
    <row r="23" spans="1:15" x14ac:dyDescent="0.15">
      <c r="A23" s="14"/>
      <c r="O23" s="15"/>
    </row>
    <row r="24" spans="1:15" x14ac:dyDescent="0.15">
      <c r="A24" s="47"/>
      <c r="B24" s="48"/>
      <c r="C24" s="48"/>
      <c r="D24" s="48"/>
      <c r="E24" s="48"/>
      <c r="F24" s="48"/>
      <c r="G24" s="48"/>
      <c r="H24" s="48"/>
      <c r="I24" s="48"/>
      <c r="J24" s="48"/>
      <c r="K24" s="48"/>
      <c r="L24" s="48"/>
      <c r="M24" s="48"/>
      <c r="N24" s="48"/>
      <c r="O24" s="49"/>
    </row>
    <row r="25" spans="1:15" x14ac:dyDescent="0.15">
      <c r="A25" s="47"/>
      <c r="B25" s="48"/>
      <c r="C25" s="48"/>
      <c r="D25" s="48"/>
      <c r="E25" s="48"/>
      <c r="F25" s="48"/>
      <c r="G25" s="48"/>
      <c r="H25" s="48"/>
      <c r="I25" s="48"/>
      <c r="J25" s="48"/>
      <c r="K25" s="48"/>
      <c r="L25" s="48"/>
      <c r="M25" s="48"/>
      <c r="N25" s="48"/>
      <c r="O25" s="49"/>
    </row>
    <row r="26" spans="1:15" x14ac:dyDescent="0.15">
      <c r="A26" s="14"/>
      <c r="O26" s="15"/>
    </row>
    <row r="27" spans="1:15" x14ac:dyDescent="0.15">
      <c r="A27" s="14"/>
      <c r="O27" s="15"/>
    </row>
    <row r="28" spans="1:15" x14ac:dyDescent="0.15">
      <c r="A28" s="14"/>
      <c r="O28" s="15"/>
    </row>
    <row r="29" spans="1:15" x14ac:dyDescent="0.15">
      <c r="A29" s="14"/>
      <c r="O29" s="15"/>
    </row>
    <row r="30" spans="1:15" x14ac:dyDescent="0.15">
      <c r="A30" s="44" t="s">
        <v>386</v>
      </c>
      <c r="B30" s="45"/>
      <c r="C30" s="45"/>
      <c r="D30" s="45"/>
      <c r="E30" s="45"/>
      <c r="F30" s="45"/>
      <c r="G30" s="45"/>
      <c r="H30" s="45"/>
      <c r="I30" s="45"/>
      <c r="J30" s="45"/>
      <c r="K30" s="45"/>
      <c r="L30" s="45"/>
      <c r="M30" s="45"/>
      <c r="N30" s="45"/>
      <c r="O30" s="46"/>
    </row>
    <row r="31" spans="1:15" x14ac:dyDescent="0.15">
      <c r="A31" s="44"/>
      <c r="B31" s="45"/>
      <c r="C31" s="45"/>
      <c r="D31" s="45"/>
      <c r="E31" s="45"/>
      <c r="F31" s="45"/>
      <c r="G31" s="45"/>
      <c r="H31" s="45"/>
      <c r="I31" s="45"/>
      <c r="J31" s="45"/>
      <c r="K31" s="45"/>
      <c r="L31" s="45"/>
      <c r="M31" s="45"/>
      <c r="N31" s="45"/>
      <c r="O31" s="46"/>
    </row>
    <row r="32" spans="1:15" x14ac:dyDescent="0.15">
      <c r="A32" s="44"/>
      <c r="B32" s="45"/>
      <c r="C32" s="45"/>
      <c r="D32" s="45"/>
      <c r="E32" s="45"/>
      <c r="F32" s="45"/>
      <c r="G32" s="45"/>
      <c r="H32" s="45"/>
      <c r="I32" s="45"/>
      <c r="J32" s="45"/>
      <c r="K32" s="45"/>
      <c r="L32" s="45"/>
      <c r="M32" s="45"/>
      <c r="N32" s="45"/>
      <c r="O32" s="46"/>
    </row>
    <row r="33" spans="1:15" x14ac:dyDescent="0.15">
      <c r="A33" s="14"/>
      <c r="O33" s="15"/>
    </row>
    <row r="34" spans="1:15" x14ac:dyDescent="0.15">
      <c r="A34" s="14"/>
      <c r="O34" s="15"/>
    </row>
    <row r="35" spans="1:15" x14ac:dyDescent="0.15">
      <c r="A35" s="14"/>
      <c r="O35" s="15"/>
    </row>
    <row r="36" spans="1:15" x14ac:dyDescent="0.15">
      <c r="A36" s="14"/>
      <c r="O36" s="15"/>
    </row>
    <row r="37" spans="1:15" x14ac:dyDescent="0.15">
      <c r="A37" s="14"/>
      <c r="O37" s="15"/>
    </row>
    <row r="38" spans="1:15" x14ac:dyDescent="0.15">
      <c r="A38" s="14"/>
      <c r="O38" s="15"/>
    </row>
    <row r="39" spans="1:15" x14ac:dyDescent="0.15">
      <c r="A39" s="14"/>
      <c r="O39" s="15"/>
    </row>
    <row r="40" spans="1:15" x14ac:dyDescent="0.15">
      <c r="A40" s="14"/>
      <c r="O40" s="15"/>
    </row>
    <row r="41" spans="1:15" x14ac:dyDescent="0.15">
      <c r="A41" s="16"/>
      <c r="B41" s="17"/>
      <c r="C41" s="17"/>
      <c r="D41" s="17"/>
      <c r="E41" s="17"/>
      <c r="F41" s="17"/>
      <c r="G41" s="17"/>
      <c r="H41" s="17"/>
      <c r="I41" s="17"/>
      <c r="J41" s="17"/>
      <c r="K41" s="17"/>
      <c r="L41" s="17"/>
      <c r="M41" s="17"/>
      <c r="N41" s="17"/>
      <c r="O41" s="18"/>
    </row>
  </sheetData>
  <mergeCells count="8">
    <mergeCell ref="A1:O3"/>
    <mergeCell ref="A30:O32"/>
    <mergeCell ref="A21:O22"/>
    <mergeCell ref="A24:O25"/>
    <mergeCell ref="A7:O9"/>
    <mergeCell ref="A12:O13"/>
    <mergeCell ref="A15:O16"/>
    <mergeCell ref="A18:O19"/>
  </mergeCells>
  <phoneticPr fontId="2"/>
  <printOptions horizontalCentered="1" verticalCentered="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83BCE-0DF6-450B-B4E5-93D8BEF8BF35}">
  <dimension ref="A1:O186"/>
  <sheetViews>
    <sheetView showZeros="0" view="pageBreakPreview" topLeftCell="A38" zoomScaleNormal="80" zoomScaleSheetLayoutView="100" workbookViewId="0">
      <selection activeCell="D1" sqref="D1:G2"/>
    </sheetView>
  </sheetViews>
  <sheetFormatPr defaultRowHeight="13.5" x14ac:dyDescent="0.15"/>
  <cols>
    <col min="1" max="1" width="5.625" customWidth="1"/>
    <col min="2" max="2" width="25.625" customWidth="1"/>
    <col min="3" max="3" width="32.625" customWidth="1"/>
    <col min="4" max="4" width="6.625" style="4" customWidth="1"/>
    <col min="5" max="5" width="12.125" style="11" customWidth="1"/>
    <col min="6" max="6" width="12.125" customWidth="1"/>
    <col min="7" max="7" width="15.625" style="33" customWidth="1"/>
    <col min="8" max="8" width="23.375" customWidth="1"/>
    <col min="10" max="10" width="11.375" customWidth="1"/>
    <col min="11" max="11" width="17.125" customWidth="1"/>
    <col min="12" max="12" width="12.75" customWidth="1"/>
    <col min="13" max="13" width="6.5" customWidth="1"/>
    <col min="14" max="14" width="5.625" customWidth="1"/>
    <col min="15" max="15" width="8.5" customWidth="1"/>
    <col min="16" max="16" width="9.375" customWidth="1"/>
  </cols>
  <sheetData>
    <row r="1" spans="1:15" ht="15" customHeight="1" x14ac:dyDescent="0.15">
      <c r="A1" s="8"/>
      <c r="B1" s="8"/>
      <c r="C1" s="65" t="s">
        <v>344</v>
      </c>
      <c r="D1" s="67">
        <f>G38</f>
        <v>0</v>
      </c>
      <c r="E1" s="67"/>
      <c r="F1" s="67"/>
      <c r="G1" s="67"/>
      <c r="H1" s="8"/>
    </row>
    <row r="2" spans="1:15" ht="15" customHeight="1" thickBot="1" x14ac:dyDescent="0.2">
      <c r="A2" s="8"/>
      <c r="B2" s="8"/>
      <c r="C2" s="66"/>
      <c r="D2" s="68"/>
      <c r="E2" s="68"/>
      <c r="F2" s="68"/>
      <c r="G2" s="68"/>
      <c r="H2" s="8"/>
    </row>
    <row r="3" spans="1:15" ht="15" customHeight="1" thickTop="1" x14ac:dyDescent="0.15">
      <c r="A3" s="8"/>
      <c r="B3" s="8"/>
      <c r="C3" s="8"/>
      <c r="D3" s="25"/>
      <c r="E3" s="26"/>
      <c r="F3" s="8"/>
      <c r="G3" s="27"/>
      <c r="H3" s="8"/>
    </row>
    <row r="4" spans="1:15" ht="15" customHeight="1" x14ac:dyDescent="0.15">
      <c r="A4" s="8"/>
      <c r="B4" s="8"/>
      <c r="C4" s="8"/>
      <c r="D4" s="25"/>
      <c r="E4" s="26"/>
      <c r="F4" s="8"/>
      <c r="G4" s="27"/>
      <c r="H4" s="8"/>
    </row>
    <row r="5" spans="1:15" ht="15" customHeight="1" x14ac:dyDescent="0.15">
      <c r="A5" s="55" t="s">
        <v>1</v>
      </c>
      <c r="B5" s="56"/>
      <c r="C5" s="53" t="s">
        <v>2</v>
      </c>
      <c r="D5" s="59" t="s">
        <v>3</v>
      </c>
      <c r="E5" s="61" t="s">
        <v>0</v>
      </c>
      <c r="F5" s="53" t="s">
        <v>4</v>
      </c>
      <c r="G5" s="63" t="s">
        <v>5</v>
      </c>
      <c r="H5" s="53" t="s">
        <v>6</v>
      </c>
    </row>
    <row r="6" spans="1:15" ht="15" customHeight="1" x14ac:dyDescent="0.15">
      <c r="A6" s="57"/>
      <c r="B6" s="58"/>
      <c r="C6" s="54"/>
      <c r="D6" s="60"/>
      <c r="E6" s="62"/>
      <c r="F6" s="54"/>
      <c r="G6" s="64"/>
      <c r="H6" s="54"/>
    </row>
    <row r="7" spans="1:15" ht="15" customHeight="1" x14ac:dyDescent="0.15">
      <c r="A7" s="5"/>
      <c r="B7" s="5" t="s">
        <v>345</v>
      </c>
      <c r="C7" s="5"/>
      <c r="D7" s="19"/>
      <c r="E7" s="20"/>
      <c r="F7" s="5"/>
      <c r="G7" s="30"/>
      <c r="H7" s="5"/>
    </row>
    <row r="8" spans="1:15" ht="15" customHeight="1" x14ac:dyDescent="0.15">
      <c r="A8" s="5"/>
      <c r="B8" s="5"/>
      <c r="C8" s="5"/>
      <c r="D8" s="19" t="s">
        <v>346</v>
      </c>
      <c r="E8" s="20">
        <v>1</v>
      </c>
      <c r="F8" s="5"/>
      <c r="G8" s="30">
        <f>G72</f>
        <v>0</v>
      </c>
      <c r="H8" s="5"/>
      <c r="J8" s="31"/>
      <c r="K8" s="32"/>
      <c r="L8" s="32"/>
      <c r="M8" s="32"/>
      <c r="N8" s="32"/>
      <c r="O8" s="32"/>
    </row>
    <row r="9" spans="1:15" ht="15" customHeight="1" x14ac:dyDescent="0.15">
      <c r="A9" s="2"/>
      <c r="B9" s="2"/>
      <c r="C9" s="2"/>
      <c r="D9" s="12"/>
      <c r="E9" s="9"/>
      <c r="F9" s="2"/>
      <c r="G9" s="28"/>
      <c r="H9" s="2"/>
      <c r="J9" s="32"/>
      <c r="K9" s="32"/>
      <c r="L9" s="32"/>
      <c r="M9" s="32"/>
      <c r="N9" s="32"/>
      <c r="O9" s="32"/>
    </row>
    <row r="10" spans="1:15" ht="15" customHeight="1" x14ac:dyDescent="0.15">
      <c r="A10" s="3"/>
      <c r="B10" s="3"/>
      <c r="C10" s="3"/>
      <c r="D10" s="13"/>
      <c r="E10" s="10"/>
      <c r="F10" s="3"/>
      <c r="G10" s="29"/>
      <c r="H10" s="3"/>
      <c r="J10" s="32"/>
      <c r="K10" s="32"/>
      <c r="L10" s="32"/>
      <c r="M10" s="32"/>
      <c r="N10" s="32"/>
      <c r="O10" s="32"/>
    </row>
    <row r="11" spans="1:15" ht="15" customHeight="1" x14ac:dyDescent="0.15">
      <c r="A11" s="2"/>
      <c r="B11" s="2" t="s">
        <v>347</v>
      </c>
      <c r="C11" s="2"/>
      <c r="D11" s="19"/>
      <c r="E11" s="20"/>
      <c r="F11" s="2"/>
      <c r="G11" s="28"/>
      <c r="H11" s="2"/>
      <c r="J11" s="32"/>
      <c r="K11" s="32"/>
      <c r="L11" s="32"/>
      <c r="M11" s="32"/>
      <c r="N11" s="32"/>
      <c r="O11" s="32"/>
    </row>
    <row r="12" spans="1:15" ht="15" customHeight="1" x14ac:dyDescent="0.15">
      <c r="A12" s="3"/>
      <c r="B12" s="3"/>
      <c r="C12" s="3"/>
      <c r="D12" s="19" t="s">
        <v>346</v>
      </c>
      <c r="E12" s="20">
        <v>1</v>
      </c>
      <c r="F12" s="39"/>
      <c r="G12" s="29">
        <f>F12</f>
        <v>0</v>
      </c>
      <c r="H12" s="3"/>
      <c r="J12" s="32"/>
      <c r="K12" s="32"/>
      <c r="L12" s="32"/>
      <c r="M12" s="32"/>
      <c r="N12" s="32"/>
      <c r="O12" s="32"/>
    </row>
    <row r="13" spans="1:15" ht="15" customHeight="1" x14ac:dyDescent="0.15">
      <c r="A13" s="2"/>
      <c r="B13" s="2" t="s">
        <v>349</v>
      </c>
      <c r="C13" s="2"/>
      <c r="D13" s="12"/>
      <c r="E13" s="9"/>
      <c r="F13" s="2"/>
      <c r="G13" s="28"/>
      <c r="H13" s="2"/>
      <c r="J13" s="32"/>
      <c r="K13" s="32"/>
      <c r="L13" s="32"/>
      <c r="M13" s="32"/>
      <c r="N13" s="32"/>
      <c r="O13" s="32"/>
    </row>
    <row r="14" spans="1:15" ht="15" customHeight="1" x14ac:dyDescent="0.15">
      <c r="A14" s="3"/>
      <c r="B14" s="3"/>
      <c r="C14" s="3"/>
      <c r="D14" s="13"/>
      <c r="E14" s="10"/>
      <c r="F14" s="3"/>
      <c r="G14" s="29">
        <f>G8+G12</f>
        <v>0</v>
      </c>
      <c r="H14" s="3"/>
      <c r="J14" s="32"/>
      <c r="K14" s="32"/>
      <c r="L14" s="32"/>
      <c r="M14" s="32"/>
      <c r="N14" s="32"/>
      <c r="O14" s="32"/>
    </row>
    <row r="15" spans="1:15" ht="15" customHeight="1" x14ac:dyDescent="0.15">
      <c r="A15" s="2"/>
      <c r="B15" s="2"/>
      <c r="C15" s="2"/>
      <c r="D15" s="12"/>
      <c r="E15" s="9"/>
      <c r="F15" s="2"/>
      <c r="G15" s="28"/>
      <c r="H15" s="2"/>
      <c r="J15" s="32"/>
      <c r="K15" s="32"/>
      <c r="L15" s="32"/>
      <c r="M15" s="32"/>
      <c r="N15" s="32"/>
      <c r="O15" s="32"/>
    </row>
    <row r="16" spans="1:15" ht="15" customHeight="1" x14ac:dyDescent="0.15">
      <c r="A16" s="3"/>
      <c r="B16" s="3"/>
      <c r="C16" s="3"/>
      <c r="D16" s="13"/>
      <c r="E16" s="10"/>
      <c r="F16" s="3"/>
      <c r="G16" s="29"/>
      <c r="H16" s="3"/>
      <c r="J16" s="32"/>
      <c r="K16" s="32"/>
      <c r="L16" s="32"/>
      <c r="M16" s="32"/>
      <c r="N16" s="32"/>
      <c r="O16" s="32"/>
    </row>
    <row r="17" spans="1:15" ht="15" customHeight="1" x14ac:dyDescent="0.15">
      <c r="A17" s="2"/>
      <c r="B17" s="2" t="s">
        <v>348</v>
      </c>
      <c r="C17" s="2"/>
      <c r="D17" s="12"/>
      <c r="E17" s="9"/>
      <c r="F17" s="2"/>
      <c r="G17" s="28"/>
      <c r="H17" s="2"/>
      <c r="J17" s="32"/>
      <c r="K17" s="32"/>
      <c r="L17" s="32"/>
      <c r="M17" s="32"/>
      <c r="N17" s="32"/>
      <c r="O17" s="32"/>
    </row>
    <row r="18" spans="1:15" ht="15" customHeight="1" x14ac:dyDescent="0.15">
      <c r="A18" s="3"/>
      <c r="B18" s="3"/>
      <c r="C18" s="3"/>
      <c r="D18" s="13" t="s">
        <v>346</v>
      </c>
      <c r="E18" s="10">
        <v>1</v>
      </c>
      <c r="F18" s="39"/>
      <c r="G18" s="29">
        <f>F18</f>
        <v>0</v>
      </c>
      <c r="H18" s="3"/>
      <c r="J18" s="32"/>
      <c r="K18" s="32"/>
      <c r="L18" s="32"/>
      <c r="M18" s="32"/>
      <c r="N18" s="32"/>
      <c r="O18" s="32"/>
    </row>
    <row r="19" spans="1:15" ht="15" customHeight="1" x14ac:dyDescent="0.15">
      <c r="A19" s="2"/>
      <c r="B19" s="40" t="s">
        <v>396</v>
      </c>
      <c r="C19" s="2" t="s">
        <v>397</v>
      </c>
      <c r="D19" s="12"/>
      <c r="E19" s="9"/>
      <c r="F19" s="2"/>
      <c r="G19" s="28"/>
      <c r="H19" s="2"/>
    </row>
    <row r="20" spans="1:15" ht="15" customHeight="1" x14ac:dyDescent="0.15">
      <c r="A20" s="3"/>
      <c r="B20" s="3"/>
      <c r="C20" s="3"/>
      <c r="D20" s="13" t="s">
        <v>346</v>
      </c>
      <c r="E20" s="10">
        <v>1</v>
      </c>
      <c r="F20" s="39"/>
      <c r="G20" s="29"/>
      <c r="H20" s="3"/>
    </row>
    <row r="21" spans="1:15" ht="15" customHeight="1" x14ac:dyDescent="0.15">
      <c r="A21" s="2"/>
      <c r="B21" s="40" t="s">
        <v>396</v>
      </c>
      <c r="C21" s="2" t="s">
        <v>398</v>
      </c>
      <c r="D21" s="12"/>
      <c r="E21" s="9"/>
      <c r="F21" s="2"/>
      <c r="G21" s="28"/>
      <c r="H21" s="2"/>
    </row>
    <row r="22" spans="1:15" ht="15" customHeight="1" x14ac:dyDescent="0.15">
      <c r="A22" s="3"/>
      <c r="B22" s="3"/>
      <c r="C22" s="3" t="s">
        <v>399</v>
      </c>
      <c r="D22" s="13" t="s">
        <v>346</v>
      </c>
      <c r="E22" s="10">
        <v>1</v>
      </c>
      <c r="F22" s="39"/>
      <c r="G22" s="29"/>
      <c r="H22" s="3"/>
    </row>
    <row r="23" spans="1:15" ht="15" customHeight="1" x14ac:dyDescent="0.15">
      <c r="A23" s="2"/>
      <c r="B23" s="40" t="s">
        <v>396</v>
      </c>
      <c r="C23" s="2" t="s">
        <v>400</v>
      </c>
      <c r="D23" s="12"/>
      <c r="E23" s="9"/>
      <c r="F23" s="2"/>
      <c r="G23" s="28"/>
      <c r="H23" s="2"/>
    </row>
    <row r="24" spans="1:15" ht="15" customHeight="1" x14ac:dyDescent="0.15">
      <c r="A24" s="3"/>
      <c r="B24" s="3"/>
      <c r="C24" s="3"/>
      <c r="D24" s="13" t="s">
        <v>346</v>
      </c>
      <c r="E24" s="10">
        <v>1</v>
      </c>
      <c r="F24" s="39"/>
      <c r="G24" s="29"/>
      <c r="H24" s="3"/>
    </row>
    <row r="25" spans="1:15" ht="15" customHeight="1" x14ac:dyDescent="0.15">
      <c r="A25" s="2"/>
      <c r="B25" s="2" t="s">
        <v>351</v>
      </c>
      <c r="C25" s="2"/>
      <c r="D25" s="12"/>
      <c r="E25" s="9"/>
      <c r="F25" s="2"/>
      <c r="G25" s="28"/>
      <c r="H25" s="2"/>
      <c r="J25" s="32"/>
      <c r="K25" s="32"/>
      <c r="L25" s="32"/>
      <c r="M25" s="32"/>
      <c r="N25" s="32"/>
      <c r="O25" s="32"/>
    </row>
    <row r="26" spans="1:15" ht="15" customHeight="1" x14ac:dyDescent="0.15">
      <c r="A26" s="3"/>
      <c r="B26" s="3"/>
      <c r="C26" s="3"/>
      <c r="D26" s="13"/>
      <c r="E26" s="10"/>
      <c r="F26" s="3"/>
      <c r="G26" s="29">
        <f>G14+G18</f>
        <v>0</v>
      </c>
      <c r="H26" s="3"/>
    </row>
    <row r="27" spans="1:15" ht="15" customHeight="1" x14ac:dyDescent="0.15">
      <c r="A27" s="2"/>
      <c r="B27" s="2"/>
      <c r="C27" s="2"/>
      <c r="D27" s="12"/>
      <c r="E27" s="9"/>
      <c r="F27" s="2"/>
      <c r="G27" s="28"/>
      <c r="H27" s="2"/>
    </row>
    <row r="28" spans="1:15" ht="15" customHeight="1" x14ac:dyDescent="0.15">
      <c r="A28" s="3"/>
      <c r="B28" s="3"/>
      <c r="C28" s="3"/>
      <c r="D28" s="13"/>
      <c r="E28" s="10"/>
      <c r="F28" s="3"/>
      <c r="G28" s="29"/>
      <c r="H28" s="3"/>
    </row>
    <row r="29" spans="1:15" ht="15" customHeight="1" x14ac:dyDescent="0.15">
      <c r="A29" s="2"/>
      <c r="B29" s="2" t="s">
        <v>350</v>
      </c>
      <c r="C29" s="2"/>
      <c r="D29" s="19"/>
      <c r="E29" s="20"/>
      <c r="F29" s="2"/>
      <c r="G29" s="28"/>
      <c r="H29" s="2"/>
    </row>
    <row r="30" spans="1:15" ht="15" customHeight="1" x14ac:dyDescent="0.15">
      <c r="A30" s="3"/>
      <c r="B30" s="3"/>
      <c r="C30" s="3"/>
      <c r="D30" s="19" t="s">
        <v>346</v>
      </c>
      <c r="E30" s="20">
        <v>1</v>
      </c>
      <c r="F30" s="39"/>
      <c r="G30" s="29">
        <f>F30</f>
        <v>0</v>
      </c>
      <c r="H30" s="3"/>
    </row>
    <row r="31" spans="1:15" ht="15" customHeight="1" x14ac:dyDescent="0.15">
      <c r="A31" s="2"/>
      <c r="B31" s="2" t="s">
        <v>352</v>
      </c>
      <c r="C31" s="2"/>
      <c r="D31" s="12"/>
      <c r="E31" s="9"/>
      <c r="F31" s="2"/>
      <c r="G31" s="28"/>
      <c r="H31" s="2"/>
    </row>
    <row r="32" spans="1:15" ht="15" customHeight="1" x14ac:dyDescent="0.15">
      <c r="A32" s="3"/>
      <c r="B32" s="3"/>
      <c r="C32" s="3"/>
      <c r="D32" s="13"/>
      <c r="E32" s="10"/>
      <c r="F32" s="3"/>
      <c r="G32" s="29">
        <f>G26+G30</f>
        <v>0</v>
      </c>
      <c r="H32" s="3"/>
    </row>
    <row r="33" spans="1:8" ht="15" customHeight="1" x14ac:dyDescent="0.15">
      <c r="A33" s="2"/>
      <c r="B33" s="2"/>
      <c r="C33" s="2"/>
      <c r="D33" s="12"/>
      <c r="E33" s="9"/>
      <c r="F33" s="2"/>
      <c r="G33" s="28"/>
      <c r="H33" s="2"/>
    </row>
    <row r="34" spans="1:8" ht="15" customHeight="1" x14ac:dyDescent="0.15">
      <c r="A34" s="3"/>
      <c r="B34" s="3"/>
      <c r="C34" s="3"/>
      <c r="D34" s="13"/>
      <c r="E34" s="10"/>
      <c r="F34" s="3"/>
      <c r="G34" s="29"/>
      <c r="H34" s="3"/>
    </row>
    <row r="35" spans="1:8" ht="15" customHeight="1" x14ac:dyDescent="0.15">
      <c r="A35" s="2"/>
      <c r="B35" s="2" t="s">
        <v>353</v>
      </c>
      <c r="C35" s="2"/>
      <c r="D35" s="12"/>
      <c r="E35" s="9"/>
      <c r="F35" s="2"/>
      <c r="G35" s="28"/>
      <c r="H35" s="2"/>
    </row>
    <row r="36" spans="1:8" ht="15" customHeight="1" x14ac:dyDescent="0.15">
      <c r="A36" s="3"/>
      <c r="B36" s="3"/>
      <c r="C36" s="3"/>
      <c r="D36" s="13" t="s">
        <v>354</v>
      </c>
      <c r="E36" s="10">
        <v>10</v>
      </c>
      <c r="F36" s="3"/>
      <c r="G36" s="29">
        <f>G32*0.1</f>
        <v>0</v>
      </c>
      <c r="H36" s="3"/>
    </row>
    <row r="37" spans="1:8" ht="15" customHeight="1" x14ac:dyDescent="0.15">
      <c r="A37" s="2"/>
      <c r="B37" s="2" t="s">
        <v>344</v>
      </c>
      <c r="C37" s="2"/>
      <c r="D37" s="12"/>
      <c r="E37" s="9"/>
      <c r="F37" s="2"/>
      <c r="G37" s="28"/>
      <c r="H37" s="2"/>
    </row>
    <row r="38" spans="1:8" ht="15" customHeight="1" x14ac:dyDescent="0.15">
      <c r="A38" s="3"/>
      <c r="B38" s="3"/>
      <c r="C38" s="3"/>
      <c r="D38" s="13"/>
      <c r="E38" s="10"/>
      <c r="F38" s="3"/>
      <c r="G38" s="29">
        <f>G32+G36</f>
        <v>0</v>
      </c>
      <c r="H38" s="3"/>
    </row>
    <row r="39" spans="1:8" ht="15" customHeight="1" x14ac:dyDescent="0.15">
      <c r="A39" s="55" t="s">
        <v>1</v>
      </c>
      <c r="B39" s="56"/>
      <c r="C39" s="53" t="s">
        <v>2</v>
      </c>
      <c r="D39" s="59" t="s">
        <v>3</v>
      </c>
      <c r="E39" s="61" t="s">
        <v>0</v>
      </c>
      <c r="F39" s="53" t="s">
        <v>4</v>
      </c>
      <c r="G39" s="63" t="s">
        <v>5</v>
      </c>
      <c r="H39" s="53" t="s">
        <v>6</v>
      </c>
    </row>
    <row r="40" spans="1:8" ht="15" customHeight="1" x14ac:dyDescent="0.15">
      <c r="A40" s="57"/>
      <c r="B40" s="58"/>
      <c r="C40" s="54"/>
      <c r="D40" s="60"/>
      <c r="E40" s="62"/>
      <c r="F40" s="54"/>
      <c r="G40" s="64"/>
      <c r="H40" s="54"/>
    </row>
    <row r="41" spans="1:8" ht="15" customHeight="1" x14ac:dyDescent="0.15">
      <c r="A41" s="2"/>
      <c r="B41" s="2" t="s">
        <v>345</v>
      </c>
      <c r="C41" s="2"/>
      <c r="D41" s="12"/>
      <c r="E41" s="9"/>
      <c r="F41" s="2"/>
      <c r="G41" s="28"/>
      <c r="H41" s="2"/>
    </row>
    <row r="42" spans="1:8" ht="15" customHeight="1" x14ac:dyDescent="0.15">
      <c r="A42" s="3"/>
      <c r="B42" s="3"/>
      <c r="C42" s="3"/>
      <c r="D42" s="13"/>
      <c r="E42" s="10"/>
      <c r="F42" s="3"/>
      <c r="G42" s="29"/>
      <c r="H42" s="3"/>
    </row>
    <row r="43" spans="1:8" ht="15" customHeight="1" x14ac:dyDescent="0.15">
      <c r="A43" s="2"/>
      <c r="B43" s="2" t="s">
        <v>355</v>
      </c>
      <c r="C43" s="2" t="s">
        <v>383</v>
      </c>
      <c r="D43" s="12"/>
      <c r="E43" s="9"/>
      <c r="F43" s="2"/>
      <c r="G43" s="28"/>
      <c r="H43" s="2"/>
    </row>
    <row r="44" spans="1:8" ht="15" customHeight="1" x14ac:dyDescent="0.15">
      <c r="A44" s="3"/>
      <c r="B44" s="3"/>
      <c r="C44" s="3"/>
      <c r="D44" s="13" t="s">
        <v>346</v>
      </c>
      <c r="E44" s="10">
        <v>1</v>
      </c>
      <c r="F44" s="3"/>
      <c r="G44" s="29">
        <f>'内訳書(共通仮設、外構)'!$G$38</f>
        <v>0</v>
      </c>
      <c r="H44" s="3"/>
    </row>
    <row r="45" spans="1:8" ht="15" customHeight="1" x14ac:dyDescent="0.15">
      <c r="A45" s="2"/>
      <c r="B45" s="2" t="s">
        <v>378</v>
      </c>
      <c r="C45" s="2"/>
      <c r="D45" s="12"/>
      <c r="E45" s="9"/>
      <c r="F45" s="2"/>
      <c r="G45" s="28"/>
      <c r="H45" s="2"/>
    </row>
    <row r="46" spans="1:8" ht="15" customHeight="1" x14ac:dyDescent="0.15">
      <c r="A46" s="3"/>
      <c r="B46" s="3"/>
      <c r="C46" s="3"/>
      <c r="D46" s="13" t="s">
        <v>346</v>
      </c>
      <c r="E46" s="10">
        <v>1</v>
      </c>
      <c r="F46" s="3"/>
      <c r="G46" s="29">
        <f>'内訳書(1号棟)'!$G$38</f>
        <v>0</v>
      </c>
      <c r="H46" s="3"/>
    </row>
    <row r="47" spans="1:8" ht="15" customHeight="1" x14ac:dyDescent="0.15">
      <c r="A47" s="2"/>
      <c r="B47" s="2" t="s">
        <v>379</v>
      </c>
      <c r="C47" s="2"/>
      <c r="D47" s="12"/>
      <c r="E47" s="9"/>
      <c r="F47" s="2"/>
      <c r="G47" s="28"/>
      <c r="H47" s="2"/>
    </row>
    <row r="48" spans="1:8" ht="15" customHeight="1" x14ac:dyDescent="0.15">
      <c r="A48" s="3"/>
      <c r="B48" s="3"/>
      <c r="C48" s="3"/>
      <c r="D48" s="13" t="s">
        <v>346</v>
      </c>
      <c r="E48" s="10">
        <v>1</v>
      </c>
      <c r="F48" s="3"/>
      <c r="G48" s="29">
        <f>'内訳書(2号棟)'!G38</f>
        <v>0</v>
      </c>
      <c r="H48" s="3"/>
    </row>
    <row r="49" spans="1:8" ht="15" customHeight="1" x14ac:dyDescent="0.15">
      <c r="A49" s="2"/>
      <c r="B49" s="2" t="s">
        <v>382</v>
      </c>
      <c r="C49" s="2" t="s">
        <v>384</v>
      </c>
      <c r="D49" s="12"/>
      <c r="E49" s="9"/>
      <c r="F49" s="2"/>
      <c r="G49" s="28"/>
      <c r="H49" s="2"/>
    </row>
    <row r="50" spans="1:8" ht="15" customHeight="1" x14ac:dyDescent="0.15">
      <c r="A50" s="3"/>
      <c r="B50" s="3"/>
      <c r="C50" s="3"/>
      <c r="D50" s="13" t="s">
        <v>346</v>
      </c>
      <c r="E50" s="10">
        <v>1</v>
      </c>
      <c r="F50" s="3"/>
      <c r="G50" s="29">
        <f>'内訳書(共通仮設、外構)'!$G$78</f>
        <v>0</v>
      </c>
      <c r="H50" s="3"/>
    </row>
    <row r="51" spans="1:8" ht="15" customHeight="1" x14ac:dyDescent="0.15">
      <c r="A51" s="2"/>
      <c r="B51" s="2"/>
      <c r="C51" s="2"/>
      <c r="D51" s="12"/>
      <c r="E51" s="9"/>
      <c r="F51" s="2"/>
      <c r="G51" s="28"/>
      <c r="H51" s="2"/>
    </row>
    <row r="52" spans="1:8" ht="15" customHeight="1" x14ac:dyDescent="0.15">
      <c r="A52" s="3"/>
      <c r="B52" s="3"/>
      <c r="C52" s="3"/>
      <c r="D52" s="13"/>
      <c r="E52" s="10"/>
      <c r="F52" s="3"/>
      <c r="G52" s="29"/>
      <c r="H52" s="3"/>
    </row>
    <row r="53" spans="1:8" ht="15" customHeight="1" x14ac:dyDescent="0.15">
      <c r="A53" s="2"/>
      <c r="B53" s="2"/>
      <c r="C53" s="2"/>
      <c r="D53" s="12"/>
      <c r="E53" s="9"/>
      <c r="F53" s="2"/>
      <c r="G53" s="28"/>
      <c r="H53" s="2"/>
    </row>
    <row r="54" spans="1:8" ht="15" customHeight="1" x14ac:dyDescent="0.15">
      <c r="A54" s="3"/>
      <c r="B54" s="3"/>
      <c r="C54" s="3"/>
      <c r="D54" s="13"/>
      <c r="E54" s="10"/>
      <c r="F54" s="3"/>
      <c r="G54" s="29"/>
      <c r="H54" s="3"/>
    </row>
    <row r="55" spans="1:8" ht="15" customHeight="1" x14ac:dyDescent="0.15">
      <c r="A55" s="2"/>
      <c r="B55" s="2"/>
      <c r="C55" s="2"/>
      <c r="D55" s="12"/>
      <c r="E55" s="9"/>
      <c r="F55" s="2"/>
      <c r="G55" s="28"/>
      <c r="H55" s="2"/>
    </row>
    <row r="56" spans="1:8" ht="15" customHeight="1" x14ac:dyDescent="0.15">
      <c r="A56" s="3"/>
      <c r="B56" s="3"/>
      <c r="C56" s="3"/>
      <c r="D56" s="13"/>
      <c r="E56" s="10"/>
      <c r="F56" s="3"/>
      <c r="G56" s="29"/>
      <c r="H56" s="3"/>
    </row>
    <row r="57" spans="1:8" ht="15" customHeight="1" x14ac:dyDescent="0.15">
      <c r="A57" s="2"/>
      <c r="B57" s="2"/>
      <c r="C57" s="2"/>
      <c r="D57" s="12"/>
      <c r="E57" s="9"/>
      <c r="F57" s="2"/>
      <c r="G57" s="28"/>
      <c r="H57" s="2"/>
    </row>
    <row r="58" spans="1:8" ht="15" customHeight="1" x14ac:dyDescent="0.15">
      <c r="A58" s="3"/>
      <c r="B58" s="3"/>
      <c r="C58" s="3"/>
      <c r="D58" s="13"/>
      <c r="E58" s="10"/>
      <c r="F58" s="3"/>
      <c r="G58" s="29"/>
      <c r="H58" s="3"/>
    </row>
    <row r="59" spans="1:8" ht="15" customHeight="1" x14ac:dyDescent="0.15">
      <c r="A59" s="2"/>
      <c r="B59" s="2"/>
      <c r="C59" s="2"/>
      <c r="D59" s="12"/>
      <c r="E59" s="9"/>
      <c r="F59" s="2"/>
      <c r="G59" s="28"/>
      <c r="H59" s="2"/>
    </row>
    <row r="60" spans="1:8" ht="15" customHeight="1" x14ac:dyDescent="0.15">
      <c r="A60" s="3"/>
      <c r="B60" s="3"/>
      <c r="C60" s="3"/>
      <c r="D60" s="13"/>
      <c r="E60" s="10"/>
      <c r="F60" s="3"/>
      <c r="G60" s="29"/>
      <c r="H60" s="3"/>
    </row>
    <row r="61" spans="1:8" ht="15" customHeight="1" x14ac:dyDescent="0.15">
      <c r="A61" s="2"/>
      <c r="B61" s="2"/>
      <c r="C61" s="2"/>
      <c r="D61" s="12"/>
      <c r="E61" s="9"/>
      <c r="F61" s="2"/>
      <c r="G61" s="28"/>
      <c r="H61" s="2"/>
    </row>
    <row r="62" spans="1:8" ht="15" customHeight="1" x14ac:dyDescent="0.15">
      <c r="A62" s="3"/>
      <c r="B62" s="3"/>
      <c r="C62" s="3"/>
      <c r="D62" s="13"/>
      <c r="E62" s="10"/>
      <c r="F62" s="3"/>
      <c r="G62" s="29"/>
      <c r="H62" s="3"/>
    </row>
    <row r="63" spans="1:8" ht="15" customHeight="1" x14ac:dyDescent="0.15">
      <c r="A63" s="2"/>
      <c r="B63" s="2"/>
      <c r="C63" s="2"/>
      <c r="D63" s="12"/>
      <c r="E63" s="9"/>
      <c r="F63" s="2"/>
      <c r="G63" s="28"/>
      <c r="H63" s="2"/>
    </row>
    <row r="64" spans="1:8" ht="15" customHeight="1" x14ac:dyDescent="0.15">
      <c r="A64" s="3"/>
      <c r="B64" s="3"/>
      <c r="C64" s="3"/>
      <c r="D64" s="13"/>
      <c r="E64" s="10"/>
      <c r="F64" s="3"/>
      <c r="G64" s="29"/>
      <c r="H64" s="3"/>
    </row>
    <row r="65" spans="1:8" ht="15" customHeight="1" x14ac:dyDescent="0.15">
      <c r="A65" s="2"/>
      <c r="B65" s="2"/>
      <c r="C65" s="2"/>
      <c r="D65" s="12"/>
      <c r="E65" s="9"/>
      <c r="F65" s="2"/>
      <c r="G65" s="28"/>
      <c r="H65" s="2"/>
    </row>
    <row r="66" spans="1:8" ht="15" customHeight="1" x14ac:dyDescent="0.15">
      <c r="A66" s="3"/>
      <c r="B66" s="3"/>
      <c r="C66" s="3"/>
      <c r="D66" s="13"/>
      <c r="E66" s="10"/>
      <c r="F66" s="3"/>
      <c r="G66" s="29"/>
      <c r="H66" s="3"/>
    </row>
    <row r="67" spans="1:8" ht="15" customHeight="1" x14ac:dyDescent="0.15">
      <c r="A67" s="2"/>
      <c r="B67" s="2"/>
      <c r="C67" s="2"/>
      <c r="D67" s="12"/>
      <c r="E67" s="9"/>
      <c r="F67" s="2"/>
      <c r="G67" s="28"/>
      <c r="H67" s="2"/>
    </row>
    <row r="68" spans="1:8" ht="15" customHeight="1" x14ac:dyDescent="0.15">
      <c r="A68" s="3"/>
      <c r="B68" s="3"/>
      <c r="C68" s="3"/>
      <c r="D68" s="13"/>
      <c r="E68" s="10"/>
      <c r="F68" s="3"/>
      <c r="G68" s="29"/>
      <c r="H68" s="3"/>
    </row>
    <row r="69" spans="1:8" ht="15" customHeight="1" x14ac:dyDescent="0.15">
      <c r="A69" s="2"/>
      <c r="B69" s="2"/>
      <c r="C69" s="2"/>
      <c r="D69" s="12"/>
      <c r="E69" s="9"/>
      <c r="F69" s="2"/>
      <c r="G69" s="28"/>
      <c r="H69" s="2"/>
    </row>
    <row r="70" spans="1:8" ht="15" customHeight="1" x14ac:dyDescent="0.15">
      <c r="A70" s="3"/>
      <c r="B70" s="3"/>
      <c r="C70" s="3"/>
      <c r="D70" s="13"/>
      <c r="E70" s="10"/>
      <c r="F70" s="3"/>
      <c r="G70" s="29"/>
      <c r="H70" s="3"/>
    </row>
    <row r="71" spans="1:8" ht="15" customHeight="1" x14ac:dyDescent="0.15">
      <c r="A71" s="2"/>
      <c r="B71" s="7" t="s">
        <v>20</v>
      </c>
      <c r="C71" s="2"/>
      <c r="D71" s="12"/>
      <c r="E71" s="9"/>
      <c r="F71" s="2"/>
      <c r="G71" s="28"/>
      <c r="H71" s="2"/>
    </row>
    <row r="72" spans="1:8" ht="15" customHeight="1" x14ac:dyDescent="0.15">
      <c r="A72" s="3"/>
      <c r="B72" s="3"/>
      <c r="C72" s="3"/>
      <c r="D72" s="13"/>
      <c r="E72" s="10"/>
      <c r="F72" s="3"/>
      <c r="G72" s="29">
        <f>SUM(G43:G71)</f>
        <v>0</v>
      </c>
      <c r="H72" s="3"/>
    </row>
    <row r="73" spans="1:8" ht="15" customHeight="1" x14ac:dyDescent="0.15">
      <c r="A73" s="2"/>
      <c r="B73" s="2"/>
      <c r="C73" s="2"/>
      <c r="D73" s="12"/>
      <c r="E73" s="9"/>
      <c r="F73" s="2"/>
      <c r="G73" s="28"/>
      <c r="H73" s="2"/>
    </row>
    <row r="74" spans="1:8" ht="15" customHeight="1" x14ac:dyDescent="0.15">
      <c r="A74" s="3"/>
      <c r="B74" s="3"/>
      <c r="C74" s="3"/>
      <c r="D74" s="13"/>
      <c r="E74" s="10"/>
      <c r="F74" s="3"/>
      <c r="G74" s="29"/>
      <c r="H74" s="3"/>
    </row>
    <row r="75" spans="1:8" ht="15" customHeight="1" x14ac:dyDescent="0.15">
      <c r="A75" s="55" t="s">
        <v>1</v>
      </c>
      <c r="B75" s="56"/>
      <c r="C75" s="53" t="s">
        <v>2</v>
      </c>
      <c r="D75" s="59" t="s">
        <v>3</v>
      </c>
      <c r="E75" s="61" t="s">
        <v>0</v>
      </c>
      <c r="F75" s="53" t="s">
        <v>4</v>
      </c>
      <c r="G75" s="63" t="s">
        <v>5</v>
      </c>
      <c r="H75" s="53" t="s">
        <v>6</v>
      </c>
    </row>
    <row r="76" spans="1:8" ht="15" customHeight="1" x14ac:dyDescent="0.15">
      <c r="A76" s="57"/>
      <c r="B76" s="58"/>
      <c r="C76" s="54"/>
      <c r="D76" s="60"/>
      <c r="E76" s="62"/>
      <c r="F76" s="54"/>
      <c r="G76" s="64"/>
      <c r="H76" s="54"/>
    </row>
    <row r="77" spans="1:8" ht="15" customHeight="1" x14ac:dyDescent="0.15">
      <c r="A77" s="2"/>
      <c r="B77" s="2"/>
      <c r="C77" s="2"/>
      <c r="D77" s="12"/>
      <c r="E77" s="9"/>
      <c r="F77" s="2"/>
      <c r="G77" s="28"/>
      <c r="H77" s="2"/>
    </row>
    <row r="78" spans="1:8" ht="15" customHeight="1" x14ac:dyDescent="0.15">
      <c r="A78" s="3"/>
      <c r="B78" s="3"/>
      <c r="C78" s="3"/>
      <c r="D78" s="13"/>
      <c r="E78" s="10"/>
      <c r="F78" s="3"/>
      <c r="G78" s="29"/>
      <c r="H78" s="3"/>
    </row>
    <row r="79" spans="1:8" ht="15" customHeight="1" x14ac:dyDescent="0.15">
      <c r="A79" s="2"/>
      <c r="B79" s="2"/>
      <c r="C79" s="2"/>
      <c r="D79" s="12"/>
      <c r="E79" s="9"/>
      <c r="F79" s="2"/>
      <c r="G79" s="28"/>
      <c r="H79" s="2"/>
    </row>
    <row r="80" spans="1:8" ht="15" customHeight="1" x14ac:dyDescent="0.15">
      <c r="A80" s="3"/>
      <c r="B80" s="3"/>
      <c r="C80" s="3"/>
      <c r="D80" s="13"/>
      <c r="E80" s="10"/>
      <c r="F80" s="3"/>
      <c r="G80" s="29"/>
      <c r="H80" s="3"/>
    </row>
    <row r="81" spans="1:8" ht="15" customHeight="1" x14ac:dyDescent="0.15">
      <c r="A81" s="2"/>
      <c r="B81" s="2"/>
      <c r="C81" s="2"/>
      <c r="D81" s="12"/>
      <c r="E81" s="9"/>
      <c r="F81" s="2"/>
      <c r="G81" s="28"/>
      <c r="H81" s="2"/>
    </row>
    <row r="82" spans="1:8" ht="15" customHeight="1" x14ac:dyDescent="0.15">
      <c r="A82" s="3"/>
      <c r="B82" s="3"/>
      <c r="C82" s="3"/>
      <c r="D82" s="13"/>
      <c r="E82" s="10"/>
      <c r="F82" s="3"/>
      <c r="G82" s="29"/>
      <c r="H82" s="3"/>
    </row>
    <row r="83" spans="1:8" ht="15" customHeight="1" x14ac:dyDescent="0.15">
      <c r="A83" s="2"/>
      <c r="B83" s="2"/>
      <c r="C83" s="2"/>
      <c r="D83" s="12"/>
      <c r="E83" s="9"/>
      <c r="F83" s="2"/>
      <c r="G83" s="28"/>
      <c r="H83" s="2"/>
    </row>
    <row r="84" spans="1:8" ht="15" customHeight="1" x14ac:dyDescent="0.15">
      <c r="A84" s="3"/>
      <c r="B84" s="3"/>
      <c r="C84" s="3"/>
      <c r="D84" s="13"/>
      <c r="E84" s="10"/>
      <c r="F84" s="3"/>
      <c r="G84" s="29"/>
      <c r="H84" s="3"/>
    </row>
    <row r="85" spans="1:8" ht="15" customHeight="1" x14ac:dyDescent="0.15">
      <c r="A85" s="2"/>
      <c r="B85" s="2"/>
      <c r="C85" s="2"/>
      <c r="D85" s="12"/>
      <c r="E85" s="9"/>
      <c r="F85" s="2"/>
      <c r="G85" s="28"/>
      <c r="H85" s="2"/>
    </row>
    <row r="86" spans="1:8" ht="15" customHeight="1" x14ac:dyDescent="0.15">
      <c r="A86" s="3"/>
      <c r="B86" s="3"/>
      <c r="C86" s="3"/>
      <c r="D86" s="13"/>
      <c r="E86" s="10"/>
      <c r="F86" s="3"/>
      <c r="G86" s="29"/>
      <c r="H86" s="3"/>
    </row>
    <row r="87" spans="1:8" ht="15" customHeight="1" x14ac:dyDescent="0.15">
      <c r="A87" s="2"/>
      <c r="B87" s="2"/>
      <c r="C87" s="2"/>
      <c r="D87" s="12"/>
      <c r="E87" s="9"/>
      <c r="F87" s="2"/>
      <c r="G87" s="28"/>
      <c r="H87" s="2"/>
    </row>
    <row r="88" spans="1:8" ht="15" customHeight="1" x14ac:dyDescent="0.15">
      <c r="A88" s="3"/>
      <c r="B88" s="3"/>
      <c r="C88" s="3"/>
      <c r="D88" s="13"/>
      <c r="E88" s="10"/>
      <c r="F88" s="3"/>
      <c r="G88" s="29"/>
      <c r="H88" s="3"/>
    </row>
    <row r="89" spans="1:8" ht="15" customHeight="1" x14ac:dyDescent="0.15">
      <c r="A89" s="2"/>
      <c r="B89" s="2"/>
      <c r="C89" s="2"/>
      <c r="D89" s="12"/>
      <c r="E89" s="9"/>
      <c r="F89" s="2"/>
      <c r="G89" s="28"/>
      <c r="H89" s="2"/>
    </row>
    <row r="90" spans="1:8" ht="15" customHeight="1" x14ac:dyDescent="0.15">
      <c r="A90" s="3"/>
      <c r="B90" s="3"/>
      <c r="C90" s="3"/>
      <c r="D90" s="13"/>
      <c r="E90" s="10"/>
      <c r="F90" s="3"/>
      <c r="G90" s="29"/>
      <c r="H90" s="3"/>
    </row>
    <row r="91" spans="1:8" ht="15" customHeight="1" x14ac:dyDescent="0.15">
      <c r="A91" s="2"/>
      <c r="B91" s="2"/>
      <c r="C91" s="2"/>
      <c r="D91" s="12"/>
      <c r="E91" s="9"/>
      <c r="F91" s="2"/>
      <c r="G91" s="28"/>
      <c r="H91" s="2"/>
    </row>
    <row r="92" spans="1:8" ht="15" customHeight="1" x14ac:dyDescent="0.15">
      <c r="A92" s="3"/>
      <c r="B92" s="3"/>
      <c r="C92" s="3"/>
      <c r="D92" s="13"/>
      <c r="E92" s="10"/>
      <c r="F92" s="3"/>
      <c r="G92" s="29"/>
      <c r="H92" s="3"/>
    </row>
    <row r="93" spans="1:8" ht="15" customHeight="1" x14ac:dyDescent="0.15">
      <c r="A93" s="2"/>
      <c r="B93" s="2"/>
      <c r="C93" s="2"/>
      <c r="D93" s="12"/>
      <c r="E93" s="9"/>
      <c r="F93" s="2"/>
      <c r="G93" s="28"/>
      <c r="H93" s="2"/>
    </row>
    <row r="94" spans="1:8" ht="15" customHeight="1" x14ac:dyDescent="0.15">
      <c r="A94" s="3"/>
      <c r="B94" s="3"/>
      <c r="C94" s="3"/>
      <c r="D94" s="13"/>
      <c r="E94" s="10"/>
      <c r="F94" s="3"/>
      <c r="G94" s="29"/>
      <c r="H94" s="3"/>
    </row>
    <row r="95" spans="1:8" ht="15" customHeight="1" x14ac:dyDescent="0.15">
      <c r="A95" s="2"/>
      <c r="B95" s="2"/>
      <c r="C95" s="2"/>
      <c r="D95" s="12"/>
      <c r="E95" s="9"/>
      <c r="F95" s="2"/>
      <c r="G95" s="28"/>
      <c r="H95" s="2"/>
    </row>
    <row r="96" spans="1:8" ht="15" customHeight="1" x14ac:dyDescent="0.15">
      <c r="A96" s="3"/>
      <c r="B96" s="3"/>
      <c r="C96" s="3"/>
      <c r="D96" s="13"/>
      <c r="E96" s="10"/>
      <c r="F96" s="3"/>
      <c r="G96" s="29"/>
      <c r="H96" s="3"/>
    </row>
    <row r="97" spans="1:8" ht="15" customHeight="1" x14ac:dyDescent="0.15">
      <c r="A97" s="2"/>
      <c r="B97" s="2"/>
      <c r="C97" s="2"/>
      <c r="D97" s="12"/>
      <c r="E97" s="9"/>
      <c r="F97" s="2"/>
      <c r="G97" s="28"/>
      <c r="H97" s="2"/>
    </row>
    <row r="98" spans="1:8" ht="15" customHeight="1" x14ac:dyDescent="0.15">
      <c r="A98" s="3"/>
      <c r="B98" s="3"/>
      <c r="C98" s="3"/>
      <c r="D98" s="13"/>
      <c r="E98" s="10"/>
      <c r="F98" s="3"/>
      <c r="G98" s="29"/>
      <c r="H98" s="3"/>
    </row>
    <row r="99" spans="1:8" ht="15" customHeight="1" x14ac:dyDescent="0.15">
      <c r="A99" s="2"/>
      <c r="B99" s="2"/>
      <c r="C99" s="2"/>
      <c r="D99" s="12"/>
      <c r="E99" s="9"/>
      <c r="F99" s="2"/>
      <c r="G99" s="28"/>
      <c r="H99" s="2"/>
    </row>
    <row r="100" spans="1:8" ht="15" customHeight="1" x14ac:dyDescent="0.15">
      <c r="A100" s="3"/>
      <c r="B100" s="3"/>
      <c r="C100" s="3"/>
      <c r="D100" s="13"/>
      <c r="E100" s="10"/>
      <c r="F100" s="3"/>
      <c r="G100" s="29"/>
      <c r="H100" s="3"/>
    </row>
    <row r="101" spans="1:8" ht="15" customHeight="1" x14ac:dyDescent="0.15">
      <c r="A101" s="2"/>
      <c r="B101" s="2"/>
      <c r="C101" s="2"/>
      <c r="D101" s="12"/>
      <c r="E101" s="9"/>
      <c r="F101" s="2"/>
      <c r="G101" s="28"/>
      <c r="H101" s="2"/>
    </row>
    <row r="102" spans="1:8" ht="15" customHeight="1" x14ac:dyDescent="0.15">
      <c r="A102" s="3"/>
      <c r="B102" s="3"/>
      <c r="C102" s="3"/>
      <c r="D102" s="13"/>
      <c r="E102" s="10"/>
      <c r="F102" s="3"/>
      <c r="G102" s="29"/>
      <c r="H102" s="3"/>
    </row>
    <row r="103" spans="1:8" ht="15" customHeight="1" x14ac:dyDescent="0.15">
      <c r="A103" s="2"/>
      <c r="B103" s="2"/>
      <c r="C103" s="2"/>
      <c r="D103" s="12"/>
      <c r="E103" s="9"/>
      <c r="F103" s="2"/>
      <c r="G103" s="28"/>
      <c r="H103" s="2"/>
    </row>
    <row r="104" spans="1:8" ht="15" customHeight="1" x14ac:dyDescent="0.15">
      <c r="A104" s="3"/>
      <c r="B104" s="3"/>
      <c r="C104" s="3"/>
      <c r="D104" s="13"/>
      <c r="E104" s="10"/>
      <c r="F104" s="3"/>
      <c r="G104" s="29"/>
      <c r="H104" s="3"/>
    </row>
    <row r="105" spans="1:8" ht="15" customHeight="1" x14ac:dyDescent="0.15">
      <c r="A105" s="2"/>
      <c r="B105" s="2"/>
      <c r="C105" s="2"/>
      <c r="D105" s="12"/>
      <c r="E105" s="9"/>
      <c r="F105" s="2"/>
      <c r="G105" s="28"/>
      <c r="H105" s="2"/>
    </row>
    <row r="106" spans="1:8" ht="15" customHeight="1" x14ac:dyDescent="0.15">
      <c r="A106" s="3"/>
      <c r="B106" s="3"/>
      <c r="C106" s="3"/>
      <c r="D106" s="13"/>
      <c r="E106" s="10"/>
      <c r="F106" s="3"/>
      <c r="G106" s="29"/>
      <c r="H106" s="3"/>
    </row>
    <row r="107" spans="1:8" ht="15" customHeight="1" x14ac:dyDescent="0.15">
      <c r="A107" s="2"/>
      <c r="B107" s="2"/>
      <c r="C107" s="2"/>
      <c r="D107" s="12"/>
      <c r="E107" s="9"/>
      <c r="F107" s="2"/>
      <c r="G107" s="28"/>
      <c r="H107" s="2"/>
    </row>
    <row r="108" spans="1:8" ht="15" customHeight="1" x14ac:dyDescent="0.15">
      <c r="A108" s="3"/>
      <c r="B108" s="3"/>
      <c r="C108" s="3"/>
      <c r="D108" s="13"/>
      <c r="E108" s="10"/>
      <c r="F108" s="3"/>
      <c r="G108" s="29"/>
      <c r="H108" s="3"/>
    </row>
    <row r="109" spans="1:8" ht="15" customHeight="1" x14ac:dyDescent="0.15">
      <c r="A109" s="2"/>
      <c r="B109" s="2"/>
      <c r="C109" s="2"/>
      <c r="D109" s="12"/>
      <c r="E109" s="9"/>
      <c r="F109" s="2"/>
      <c r="G109" s="28"/>
      <c r="H109" s="2"/>
    </row>
    <row r="110" spans="1:8" ht="15" customHeight="1" x14ac:dyDescent="0.15">
      <c r="A110" s="3"/>
      <c r="B110" s="3"/>
      <c r="C110" s="3"/>
      <c r="D110" s="13"/>
      <c r="E110" s="10"/>
      <c r="F110" s="3"/>
      <c r="G110" s="29"/>
      <c r="H110" s="3"/>
    </row>
    <row r="111" spans="1:8" ht="15" customHeight="1" x14ac:dyDescent="0.15">
      <c r="A111" s="55" t="s">
        <v>1</v>
      </c>
      <c r="B111" s="56"/>
      <c r="C111" s="53" t="s">
        <v>2</v>
      </c>
      <c r="D111" s="59" t="s">
        <v>3</v>
      </c>
      <c r="E111" s="61" t="s">
        <v>0</v>
      </c>
      <c r="F111" s="53" t="s">
        <v>4</v>
      </c>
      <c r="G111" s="63" t="s">
        <v>5</v>
      </c>
      <c r="H111" s="53" t="s">
        <v>6</v>
      </c>
    </row>
    <row r="112" spans="1:8" ht="15" customHeight="1" x14ac:dyDescent="0.15">
      <c r="A112" s="57"/>
      <c r="B112" s="58"/>
      <c r="C112" s="54"/>
      <c r="D112" s="60"/>
      <c r="E112" s="62"/>
      <c r="F112" s="54"/>
      <c r="G112" s="64"/>
      <c r="H112" s="54"/>
    </row>
    <row r="113" spans="1:8" ht="15" customHeight="1" x14ac:dyDescent="0.15">
      <c r="A113" s="2"/>
      <c r="B113" s="2"/>
      <c r="C113" s="2"/>
      <c r="D113" s="12"/>
      <c r="E113" s="9"/>
      <c r="F113" s="2"/>
      <c r="G113" s="28"/>
      <c r="H113" s="2"/>
    </row>
    <row r="114" spans="1:8" ht="15" customHeight="1" x14ac:dyDescent="0.15">
      <c r="A114" s="3"/>
      <c r="B114" s="3"/>
      <c r="C114" s="3"/>
      <c r="D114" s="13"/>
      <c r="E114" s="10"/>
      <c r="F114" s="3"/>
      <c r="G114" s="29"/>
      <c r="H114" s="3"/>
    </row>
    <row r="115" spans="1:8" ht="15" customHeight="1" x14ac:dyDescent="0.15">
      <c r="A115" s="2"/>
      <c r="B115" s="2"/>
      <c r="C115" s="2"/>
      <c r="D115" s="12"/>
      <c r="E115" s="9"/>
      <c r="F115" s="2"/>
      <c r="G115" s="28"/>
      <c r="H115" s="2"/>
    </row>
    <row r="116" spans="1:8" ht="15" customHeight="1" x14ac:dyDescent="0.15">
      <c r="A116" s="3"/>
      <c r="B116" s="3"/>
      <c r="C116" s="3"/>
      <c r="D116" s="13"/>
      <c r="E116" s="10"/>
      <c r="F116" s="3"/>
      <c r="G116" s="29"/>
      <c r="H116" s="3"/>
    </row>
    <row r="117" spans="1:8" ht="15" customHeight="1" x14ac:dyDescent="0.15">
      <c r="A117" s="2"/>
      <c r="B117" s="2"/>
      <c r="C117" s="2"/>
      <c r="D117" s="12"/>
      <c r="E117" s="9"/>
      <c r="F117" s="2"/>
      <c r="G117" s="28"/>
      <c r="H117" s="2"/>
    </row>
    <row r="118" spans="1:8" ht="15" customHeight="1" x14ac:dyDescent="0.15">
      <c r="A118" s="3"/>
      <c r="B118" s="3"/>
      <c r="C118" s="3"/>
      <c r="D118" s="13"/>
      <c r="E118" s="10"/>
      <c r="F118" s="3"/>
      <c r="G118" s="29"/>
      <c r="H118" s="3"/>
    </row>
    <row r="119" spans="1:8" ht="15" customHeight="1" x14ac:dyDescent="0.15">
      <c r="A119" s="2"/>
      <c r="B119" s="2"/>
      <c r="C119" s="2"/>
      <c r="D119" s="12"/>
      <c r="E119" s="9"/>
      <c r="F119" s="2"/>
      <c r="G119" s="28"/>
      <c r="H119" s="2"/>
    </row>
    <row r="120" spans="1:8" ht="15" customHeight="1" x14ac:dyDescent="0.15">
      <c r="A120" s="3"/>
      <c r="B120" s="3"/>
      <c r="C120" s="3"/>
      <c r="D120" s="13"/>
      <c r="E120" s="10"/>
      <c r="F120" s="3"/>
      <c r="G120" s="29"/>
      <c r="H120" s="3"/>
    </row>
    <row r="121" spans="1:8" ht="15" customHeight="1" x14ac:dyDescent="0.15">
      <c r="A121" s="2"/>
      <c r="B121" s="2"/>
      <c r="C121" s="2"/>
      <c r="D121" s="12"/>
      <c r="E121" s="9"/>
      <c r="F121" s="2"/>
      <c r="G121" s="28"/>
      <c r="H121" s="2"/>
    </row>
    <row r="122" spans="1:8" ht="15" customHeight="1" x14ac:dyDescent="0.15">
      <c r="A122" s="3"/>
      <c r="B122" s="3"/>
      <c r="C122" s="3"/>
      <c r="D122" s="13"/>
      <c r="E122" s="10"/>
      <c r="F122" s="3"/>
      <c r="G122" s="29"/>
      <c r="H122" s="3"/>
    </row>
    <row r="123" spans="1:8" ht="15" customHeight="1" x14ac:dyDescent="0.15">
      <c r="A123" s="2"/>
      <c r="B123" s="2"/>
      <c r="C123" s="2"/>
      <c r="D123" s="12"/>
      <c r="E123" s="9"/>
      <c r="F123" s="2"/>
      <c r="G123" s="28"/>
      <c r="H123" s="2"/>
    </row>
    <row r="124" spans="1:8" ht="15" customHeight="1" x14ac:dyDescent="0.15">
      <c r="A124" s="3"/>
      <c r="B124" s="3"/>
      <c r="C124" s="3"/>
      <c r="D124" s="13"/>
      <c r="E124" s="10"/>
      <c r="F124" s="3"/>
      <c r="G124" s="29"/>
      <c r="H124" s="3"/>
    </row>
    <row r="125" spans="1:8" ht="15" customHeight="1" x14ac:dyDescent="0.15">
      <c r="A125" s="2"/>
      <c r="B125" s="2"/>
      <c r="C125" s="2"/>
      <c r="D125" s="12"/>
      <c r="E125" s="9"/>
      <c r="F125" s="2"/>
      <c r="G125" s="28"/>
      <c r="H125" s="2"/>
    </row>
    <row r="126" spans="1:8" ht="15" customHeight="1" x14ac:dyDescent="0.15">
      <c r="A126" s="3"/>
      <c r="B126" s="3"/>
      <c r="C126" s="3"/>
      <c r="D126" s="13"/>
      <c r="E126" s="10"/>
      <c r="F126" s="3"/>
      <c r="G126" s="29"/>
      <c r="H126" s="3"/>
    </row>
    <row r="127" spans="1:8" ht="15" customHeight="1" x14ac:dyDescent="0.15">
      <c r="A127" s="2"/>
      <c r="B127" s="2"/>
      <c r="C127" s="2"/>
      <c r="D127" s="12"/>
      <c r="E127" s="9"/>
      <c r="F127" s="2"/>
      <c r="G127" s="28"/>
      <c r="H127" s="2"/>
    </row>
    <row r="128" spans="1:8" ht="15" customHeight="1" x14ac:dyDescent="0.15">
      <c r="A128" s="3"/>
      <c r="B128" s="3"/>
      <c r="C128" s="3"/>
      <c r="D128" s="13"/>
      <c r="E128" s="10"/>
      <c r="F128" s="3"/>
      <c r="G128" s="29"/>
      <c r="H128" s="3"/>
    </row>
    <row r="129" spans="1:8" ht="15" customHeight="1" x14ac:dyDescent="0.15">
      <c r="A129" s="2"/>
      <c r="B129" s="2"/>
      <c r="C129" s="2"/>
      <c r="D129" s="12"/>
      <c r="E129" s="9"/>
      <c r="F129" s="2"/>
      <c r="G129" s="28"/>
      <c r="H129" s="2"/>
    </row>
    <row r="130" spans="1:8" ht="15" customHeight="1" x14ac:dyDescent="0.15">
      <c r="A130" s="3"/>
      <c r="B130" s="3"/>
      <c r="C130" s="3"/>
      <c r="D130" s="13"/>
      <c r="E130" s="10"/>
      <c r="F130" s="3"/>
      <c r="G130" s="29"/>
      <c r="H130" s="3"/>
    </row>
    <row r="131" spans="1:8" ht="15" customHeight="1" x14ac:dyDescent="0.15">
      <c r="A131" s="2"/>
      <c r="B131" s="2"/>
      <c r="C131" s="2"/>
      <c r="D131" s="12"/>
      <c r="E131" s="9"/>
      <c r="F131" s="2"/>
      <c r="G131" s="28"/>
      <c r="H131" s="2"/>
    </row>
    <row r="132" spans="1:8" ht="15" customHeight="1" x14ac:dyDescent="0.15">
      <c r="A132" s="3"/>
      <c r="B132" s="3"/>
      <c r="C132" s="3"/>
      <c r="D132" s="13"/>
      <c r="E132" s="10"/>
      <c r="F132" s="3"/>
      <c r="G132" s="29"/>
      <c r="H132" s="3"/>
    </row>
    <row r="133" spans="1:8" ht="15" customHeight="1" x14ac:dyDescent="0.15">
      <c r="A133" s="2"/>
      <c r="B133" s="2"/>
      <c r="C133" s="2"/>
      <c r="D133" s="12"/>
      <c r="E133" s="9"/>
      <c r="F133" s="2"/>
      <c r="G133" s="28"/>
      <c r="H133" s="2"/>
    </row>
    <row r="134" spans="1:8" ht="15" customHeight="1" x14ac:dyDescent="0.15">
      <c r="A134" s="3"/>
      <c r="B134" s="3"/>
      <c r="C134" s="3"/>
      <c r="D134" s="13"/>
      <c r="E134" s="10"/>
      <c r="F134" s="3"/>
      <c r="G134" s="29"/>
      <c r="H134" s="3"/>
    </row>
    <row r="135" spans="1:8" ht="15" customHeight="1" x14ac:dyDescent="0.15">
      <c r="A135" s="2"/>
      <c r="B135" s="2"/>
      <c r="C135" s="2"/>
      <c r="D135" s="12"/>
      <c r="E135" s="9"/>
      <c r="F135" s="2"/>
      <c r="G135" s="28"/>
      <c r="H135" s="2"/>
    </row>
    <row r="136" spans="1:8" ht="15" customHeight="1" x14ac:dyDescent="0.15">
      <c r="A136" s="3"/>
      <c r="B136" s="3"/>
      <c r="C136" s="3"/>
      <c r="D136" s="13"/>
      <c r="E136" s="10"/>
      <c r="F136" s="3"/>
      <c r="G136" s="29"/>
      <c r="H136" s="3"/>
    </row>
    <row r="137" spans="1:8" ht="15" customHeight="1" x14ac:dyDescent="0.15">
      <c r="A137" s="2"/>
      <c r="B137" s="2"/>
      <c r="C137" s="2"/>
      <c r="D137" s="12"/>
      <c r="E137" s="9"/>
      <c r="F137" s="2"/>
      <c r="G137" s="28"/>
      <c r="H137" s="2"/>
    </row>
    <row r="138" spans="1:8" ht="15" customHeight="1" x14ac:dyDescent="0.15">
      <c r="A138" s="3"/>
      <c r="B138" s="3"/>
      <c r="C138" s="3"/>
      <c r="D138" s="13"/>
      <c r="E138" s="10"/>
      <c r="F138" s="3"/>
      <c r="G138" s="29"/>
      <c r="H138" s="3"/>
    </row>
    <row r="139" spans="1:8" ht="15" customHeight="1" x14ac:dyDescent="0.15">
      <c r="A139" s="2"/>
      <c r="B139" s="2"/>
      <c r="C139" s="2"/>
      <c r="D139" s="12"/>
      <c r="E139" s="9"/>
      <c r="F139" s="2"/>
      <c r="G139" s="28"/>
      <c r="H139" s="2"/>
    </row>
    <row r="140" spans="1:8" ht="15" customHeight="1" x14ac:dyDescent="0.15">
      <c r="A140" s="3"/>
      <c r="B140" s="3"/>
      <c r="C140" s="3"/>
      <c r="D140" s="13"/>
      <c r="E140" s="10"/>
      <c r="F140" s="3"/>
      <c r="G140" s="29"/>
      <c r="H140" s="3"/>
    </row>
    <row r="141" spans="1:8" ht="15" customHeight="1" x14ac:dyDescent="0.15">
      <c r="A141" s="2"/>
      <c r="B141" s="2"/>
      <c r="C141" s="2"/>
      <c r="D141" s="12"/>
      <c r="E141" s="9"/>
      <c r="F141" s="2"/>
      <c r="G141" s="28"/>
      <c r="H141" s="2"/>
    </row>
    <row r="142" spans="1:8" ht="15" customHeight="1" x14ac:dyDescent="0.15">
      <c r="A142" s="3"/>
      <c r="B142" s="3"/>
      <c r="C142" s="3"/>
      <c r="D142" s="13"/>
      <c r="E142" s="10"/>
      <c r="F142" s="3"/>
      <c r="G142" s="29"/>
      <c r="H142" s="3"/>
    </row>
    <row r="143" spans="1:8" ht="15" customHeight="1" x14ac:dyDescent="0.15">
      <c r="A143" s="2"/>
      <c r="B143" s="2"/>
      <c r="C143" s="2"/>
      <c r="D143" s="12"/>
      <c r="E143" s="9"/>
      <c r="F143" s="2"/>
      <c r="G143" s="28"/>
      <c r="H143" s="2"/>
    </row>
    <row r="144" spans="1:8" ht="15" customHeight="1" x14ac:dyDescent="0.15">
      <c r="A144" s="3"/>
      <c r="B144" s="3"/>
      <c r="C144" s="3"/>
      <c r="D144" s="13"/>
      <c r="E144" s="10"/>
      <c r="F144" s="3"/>
      <c r="G144" s="29"/>
      <c r="H144" s="3"/>
    </row>
    <row r="145" spans="1:8" ht="15" customHeight="1" x14ac:dyDescent="0.15">
      <c r="A145" s="2"/>
      <c r="B145" s="2"/>
      <c r="C145" s="2"/>
      <c r="D145" s="12"/>
      <c r="E145" s="9"/>
      <c r="F145" s="2"/>
      <c r="G145" s="28"/>
      <c r="H145" s="2"/>
    </row>
    <row r="146" spans="1:8" ht="15" customHeight="1" x14ac:dyDescent="0.15">
      <c r="A146" s="3"/>
      <c r="B146" s="3"/>
      <c r="C146" s="3"/>
      <c r="D146" s="13"/>
      <c r="E146" s="10"/>
      <c r="F146" s="3"/>
      <c r="G146" s="29"/>
      <c r="H146" s="3"/>
    </row>
    <row r="147" spans="1:8" ht="15" customHeight="1" x14ac:dyDescent="0.15">
      <c r="A147" s="55" t="s">
        <v>1</v>
      </c>
      <c r="B147" s="56"/>
      <c r="C147" s="53" t="s">
        <v>2</v>
      </c>
      <c r="D147" s="59" t="s">
        <v>3</v>
      </c>
      <c r="E147" s="61" t="s">
        <v>0</v>
      </c>
      <c r="F147" s="53" t="s">
        <v>4</v>
      </c>
      <c r="G147" s="63" t="s">
        <v>5</v>
      </c>
      <c r="H147" s="53" t="s">
        <v>6</v>
      </c>
    </row>
    <row r="148" spans="1:8" ht="15" customHeight="1" x14ac:dyDescent="0.15">
      <c r="A148" s="57"/>
      <c r="B148" s="58"/>
      <c r="C148" s="54"/>
      <c r="D148" s="60"/>
      <c r="E148" s="62"/>
      <c r="F148" s="54"/>
      <c r="G148" s="64"/>
      <c r="H148" s="54"/>
    </row>
    <row r="149" spans="1:8" ht="15" customHeight="1" x14ac:dyDescent="0.15">
      <c r="A149" s="2"/>
      <c r="B149" s="2"/>
      <c r="C149" s="2"/>
      <c r="D149" s="12"/>
      <c r="E149" s="9"/>
      <c r="F149" s="2"/>
      <c r="G149" s="28"/>
      <c r="H149" s="2"/>
    </row>
    <row r="150" spans="1:8" ht="15" customHeight="1" x14ac:dyDescent="0.15">
      <c r="A150" s="3"/>
      <c r="B150" s="3"/>
      <c r="C150" s="3"/>
      <c r="D150" s="13"/>
      <c r="E150" s="10"/>
      <c r="F150" s="3"/>
      <c r="G150" s="29"/>
      <c r="H150" s="3"/>
    </row>
    <row r="151" spans="1:8" ht="15" customHeight="1" x14ac:dyDescent="0.15">
      <c r="A151" s="2"/>
      <c r="B151" s="2"/>
      <c r="C151" s="2"/>
      <c r="D151" s="12"/>
      <c r="E151" s="9"/>
      <c r="F151" s="2"/>
      <c r="G151" s="28"/>
      <c r="H151" s="2"/>
    </row>
    <row r="152" spans="1:8" ht="15" customHeight="1" x14ac:dyDescent="0.15">
      <c r="A152" s="3"/>
      <c r="B152" s="3"/>
      <c r="C152" s="3"/>
      <c r="D152" s="13"/>
      <c r="E152" s="10"/>
      <c r="F152" s="3"/>
      <c r="G152" s="29"/>
      <c r="H152" s="3"/>
    </row>
    <row r="153" spans="1:8" ht="15" customHeight="1" x14ac:dyDescent="0.15">
      <c r="A153" s="2"/>
      <c r="B153" s="2"/>
      <c r="C153" s="2"/>
      <c r="D153" s="12"/>
      <c r="E153" s="9"/>
      <c r="F153" s="2"/>
      <c r="G153" s="28"/>
      <c r="H153" s="2"/>
    </row>
    <row r="154" spans="1:8" ht="15" customHeight="1" x14ac:dyDescent="0.15">
      <c r="A154" s="3"/>
      <c r="B154" s="3"/>
      <c r="C154" s="3"/>
      <c r="D154" s="13"/>
      <c r="E154" s="10"/>
      <c r="F154" s="3"/>
      <c r="G154" s="29"/>
      <c r="H154" s="3"/>
    </row>
    <row r="155" spans="1:8" ht="15" customHeight="1" x14ac:dyDescent="0.15">
      <c r="A155" s="2"/>
      <c r="B155" s="2"/>
      <c r="C155" s="2"/>
      <c r="D155" s="12"/>
      <c r="E155" s="9"/>
      <c r="F155" s="2"/>
      <c r="G155" s="28"/>
      <c r="H155" s="2"/>
    </row>
    <row r="156" spans="1:8" ht="15" customHeight="1" x14ac:dyDescent="0.15">
      <c r="A156" s="3"/>
      <c r="B156" s="3"/>
      <c r="C156" s="3"/>
      <c r="D156" s="13"/>
      <c r="E156" s="10"/>
      <c r="F156" s="3"/>
      <c r="G156" s="29"/>
      <c r="H156" s="3"/>
    </row>
    <row r="157" spans="1:8" ht="15" customHeight="1" x14ac:dyDescent="0.15">
      <c r="A157" s="2"/>
      <c r="B157" s="2"/>
      <c r="C157" s="2"/>
      <c r="D157" s="12"/>
      <c r="E157" s="9"/>
      <c r="F157" s="2"/>
      <c r="G157" s="28"/>
      <c r="H157" s="2"/>
    </row>
    <row r="158" spans="1:8" ht="15" customHeight="1" x14ac:dyDescent="0.15">
      <c r="A158" s="3"/>
      <c r="B158" s="3"/>
      <c r="C158" s="3"/>
      <c r="D158" s="13"/>
      <c r="E158" s="10"/>
      <c r="F158" s="3"/>
      <c r="G158" s="29"/>
      <c r="H158" s="3"/>
    </row>
    <row r="159" spans="1:8" ht="15" customHeight="1" x14ac:dyDescent="0.15">
      <c r="A159" s="2"/>
      <c r="B159" s="2"/>
      <c r="C159" s="2"/>
      <c r="D159" s="12"/>
      <c r="E159" s="9"/>
      <c r="F159" s="2"/>
      <c r="G159" s="28"/>
      <c r="H159" s="2"/>
    </row>
    <row r="160" spans="1:8" ht="15" customHeight="1" x14ac:dyDescent="0.15">
      <c r="A160" s="3"/>
      <c r="B160" s="3"/>
      <c r="C160" s="3"/>
      <c r="D160" s="13"/>
      <c r="E160" s="10"/>
      <c r="F160" s="3"/>
      <c r="G160" s="29"/>
      <c r="H160" s="3"/>
    </row>
    <row r="161" spans="1:8" ht="15" customHeight="1" x14ac:dyDescent="0.15">
      <c r="A161" s="2"/>
      <c r="B161" s="2"/>
      <c r="C161" s="2"/>
      <c r="D161" s="12"/>
      <c r="E161" s="9"/>
      <c r="F161" s="2"/>
      <c r="G161" s="28"/>
      <c r="H161" s="2"/>
    </row>
    <row r="162" spans="1:8" ht="15" customHeight="1" x14ac:dyDescent="0.15">
      <c r="A162" s="3"/>
      <c r="B162" s="3"/>
      <c r="C162" s="3"/>
      <c r="D162" s="13"/>
      <c r="E162" s="10"/>
      <c r="F162" s="3"/>
      <c r="G162" s="29"/>
      <c r="H162" s="3"/>
    </row>
    <row r="163" spans="1:8" ht="15" customHeight="1" x14ac:dyDescent="0.15">
      <c r="A163" s="2"/>
      <c r="B163" s="2"/>
      <c r="C163" s="2"/>
      <c r="D163" s="12"/>
      <c r="E163" s="9"/>
      <c r="F163" s="2"/>
      <c r="G163" s="28"/>
      <c r="H163" s="2"/>
    </row>
    <row r="164" spans="1:8" ht="15" customHeight="1" x14ac:dyDescent="0.15">
      <c r="A164" s="3"/>
      <c r="B164" s="3"/>
      <c r="C164" s="3"/>
      <c r="D164" s="13"/>
      <c r="E164" s="10"/>
      <c r="F164" s="3"/>
      <c r="G164" s="29"/>
      <c r="H164" s="3"/>
    </row>
    <row r="165" spans="1:8" ht="15" customHeight="1" x14ac:dyDescent="0.15">
      <c r="A165" s="2"/>
      <c r="B165" s="2"/>
      <c r="C165" s="2"/>
      <c r="D165" s="12"/>
      <c r="E165" s="9"/>
      <c r="F165" s="2"/>
      <c r="G165" s="28"/>
      <c r="H165" s="2"/>
    </row>
    <row r="166" spans="1:8" ht="15" customHeight="1" x14ac:dyDescent="0.15">
      <c r="A166" s="3"/>
      <c r="B166" s="3"/>
      <c r="C166" s="3"/>
      <c r="D166" s="13"/>
      <c r="E166" s="10"/>
      <c r="F166" s="3"/>
      <c r="G166" s="29"/>
      <c r="H166" s="3"/>
    </row>
    <row r="167" spans="1:8" ht="15" customHeight="1" x14ac:dyDescent="0.15">
      <c r="A167" s="2"/>
      <c r="B167" s="2"/>
      <c r="C167" s="2"/>
      <c r="D167" s="12"/>
      <c r="E167" s="9"/>
      <c r="F167" s="2"/>
      <c r="G167" s="28"/>
      <c r="H167" s="2"/>
    </row>
    <row r="168" spans="1:8" ht="15" customHeight="1" x14ac:dyDescent="0.15">
      <c r="A168" s="3"/>
      <c r="B168" s="3"/>
      <c r="C168" s="3"/>
      <c r="D168" s="13"/>
      <c r="E168" s="10"/>
      <c r="F168" s="3"/>
      <c r="G168" s="29"/>
      <c r="H168" s="3"/>
    </row>
    <row r="169" spans="1:8" ht="15" customHeight="1" x14ac:dyDescent="0.15">
      <c r="A169" s="2"/>
      <c r="B169" s="2"/>
      <c r="C169" s="2"/>
      <c r="D169" s="12"/>
      <c r="E169" s="9"/>
      <c r="F169" s="2"/>
      <c r="G169" s="28"/>
      <c r="H169" s="2"/>
    </row>
    <row r="170" spans="1:8" ht="15" customHeight="1" x14ac:dyDescent="0.15">
      <c r="A170" s="3"/>
      <c r="B170" s="3"/>
      <c r="C170" s="3"/>
      <c r="D170" s="13"/>
      <c r="E170" s="10"/>
      <c r="F170" s="3"/>
      <c r="G170" s="29"/>
      <c r="H170" s="3"/>
    </row>
    <row r="171" spans="1:8" ht="15" customHeight="1" x14ac:dyDescent="0.15">
      <c r="A171" s="2"/>
      <c r="B171" s="2"/>
      <c r="C171" s="2"/>
      <c r="D171" s="12"/>
      <c r="E171" s="9"/>
      <c r="F171" s="2"/>
      <c r="G171" s="28"/>
      <c r="H171" s="2"/>
    </row>
    <row r="172" spans="1:8" ht="15" customHeight="1" x14ac:dyDescent="0.15">
      <c r="A172" s="3"/>
      <c r="B172" s="3"/>
      <c r="C172" s="3"/>
      <c r="D172" s="13"/>
      <c r="E172" s="10"/>
      <c r="F172" s="3"/>
      <c r="G172" s="29"/>
      <c r="H172" s="3"/>
    </row>
    <row r="173" spans="1:8" ht="15" customHeight="1" x14ac:dyDescent="0.15">
      <c r="A173" s="2"/>
      <c r="B173" s="2"/>
      <c r="C173" s="2"/>
      <c r="D173" s="12"/>
      <c r="E173" s="9"/>
      <c r="F173" s="2"/>
      <c r="G173" s="28"/>
      <c r="H173" s="2"/>
    </row>
    <row r="174" spans="1:8" ht="15" customHeight="1" x14ac:dyDescent="0.15">
      <c r="A174" s="3"/>
      <c r="B174" s="3"/>
      <c r="C174" s="3"/>
      <c r="D174" s="13"/>
      <c r="E174" s="10"/>
      <c r="F174" s="3"/>
      <c r="G174" s="29"/>
      <c r="H174" s="3"/>
    </row>
    <row r="175" spans="1:8" ht="15" customHeight="1" x14ac:dyDescent="0.15">
      <c r="A175" s="2"/>
      <c r="B175" s="2"/>
      <c r="C175" s="2"/>
      <c r="D175" s="12"/>
      <c r="E175" s="9"/>
      <c r="F175" s="2"/>
      <c r="G175" s="28"/>
      <c r="H175" s="2"/>
    </row>
    <row r="176" spans="1:8" ht="15" customHeight="1" x14ac:dyDescent="0.15">
      <c r="A176" s="3"/>
      <c r="B176" s="3"/>
      <c r="C176" s="3"/>
      <c r="D176" s="13"/>
      <c r="E176" s="10"/>
      <c r="F176" s="3"/>
      <c r="G176" s="29"/>
      <c r="H176" s="3"/>
    </row>
    <row r="177" spans="1:8" ht="15" customHeight="1" x14ac:dyDescent="0.15">
      <c r="A177" s="2"/>
      <c r="B177" s="2"/>
      <c r="C177" s="2"/>
      <c r="D177" s="12"/>
      <c r="E177" s="9"/>
      <c r="F177" s="2"/>
      <c r="G177" s="28"/>
      <c r="H177" s="2"/>
    </row>
    <row r="178" spans="1:8" ht="15" customHeight="1" x14ac:dyDescent="0.15">
      <c r="A178" s="3"/>
      <c r="B178" s="3"/>
      <c r="C178" s="3"/>
      <c r="D178" s="13"/>
      <c r="E178" s="10"/>
      <c r="F178" s="3"/>
      <c r="G178" s="29"/>
      <c r="H178" s="3"/>
    </row>
    <row r="179" spans="1:8" ht="15" customHeight="1" x14ac:dyDescent="0.15">
      <c r="A179" s="2"/>
      <c r="B179" s="2"/>
      <c r="C179" s="2"/>
      <c r="D179" s="12"/>
      <c r="E179" s="9"/>
      <c r="F179" s="2"/>
      <c r="G179" s="28"/>
      <c r="H179" s="2"/>
    </row>
    <row r="180" spans="1:8" ht="15" customHeight="1" x14ac:dyDescent="0.15">
      <c r="A180" s="3"/>
      <c r="B180" s="3"/>
      <c r="C180" s="3"/>
      <c r="D180" s="13"/>
      <c r="E180" s="10"/>
      <c r="F180" s="3"/>
      <c r="G180" s="29"/>
      <c r="H180" s="3"/>
    </row>
    <row r="181" spans="1:8" ht="15" customHeight="1" x14ac:dyDescent="0.15">
      <c r="A181" s="2"/>
      <c r="B181" s="2"/>
      <c r="C181" s="2"/>
      <c r="D181" s="12"/>
      <c r="E181" s="9"/>
      <c r="F181" s="2"/>
      <c r="G181" s="28"/>
      <c r="H181" s="2"/>
    </row>
    <row r="182" spans="1:8" ht="15" customHeight="1" x14ac:dyDescent="0.15">
      <c r="A182" s="3"/>
      <c r="B182" s="3"/>
      <c r="C182" s="3"/>
      <c r="D182" s="13"/>
      <c r="E182" s="10"/>
      <c r="F182" s="3"/>
      <c r="G182" s="29"/>
      <c r="H182" s="3"/>
    </row>
    <row r="183" spans="1:8" ht="15" customHeight="1" x14ac:dyDescent="0.15"/>
    <row r="184" spans="1:8" ht="15" customHeight="1" x14ac:dyDescent="0.15"/>
    <row r="185" spans="1:8" ht="15" customHeight="1" x14ac:dyDescent="0.15"/>
    <row r="186" spans="1:8" ht="15" customHeight="1" x14ac:dyDescent="0.15"/>
  </sheetData>
  <mergeCells count="37">
    <mergeCell ref="C1:C2"/>
    <mergeCell ref="D1:G2"/>
    <mergeCell ref="A5:B6"/>
    <mergeCell ref="C5:C6"/>
    <mergeCell ref="D5:D6"/>
    <mergeCell ref="E5:E6"/>
    <mergeCell ref="F5:F6"/>
    <mergeCell ref="G5:G6"/>
    <mergeCell ref="H5:H6"/>
    <mergeCell ref="A39:B40"/>
    <mergeCell ref="C39:C40"/>
    <mergeCell ref="D39:D40"/>
    <mergeCell ref="E39:E40"/>
    <mergeCell ref="F39:F40"/>
    <mergeCell ref="G39:G40"/>
    <mergeCell ref="H39:H40"/>
    <mergeCell ref="H75:H76"/>
    <mergeCell ref="A111:B112"/>
    <mergeCell ref="C111:C112"/>
    <mergeCell ref="D111:D112"/>
    <mergeCell ref="E111:E112"/>
    <mergeCell ref="F111:F112"/>
    <mergeCell ref="G111:G112"/>
    <mergeCell ref="H111:H112"/>
    <mergeCell ref="A75:B76"/>
    <mergeCell ref="C75:C76"/>
    <mergeCell ref="D75:D76"/>
    <mergeCell ref="E75:E76"/>
    <mergeCell ref="F75:F76"/>
    <mergeCell ref="G75:G76"/>
    <mergeCell ref="H147:H148"/>
    <mergeCell ref="A147:B148"/>
    <mergeCell ref="C147:C148"/>
    <mergeCell ref="D147:D148"/>
    <mergeCell ref="E147:E148"/>
    <mergeCell ref="F147:F148"/>
    <mergeCell ref="G147:G148"/>
  </mergeCells>
  <phoneticPr fontId="3"/>
  <printOptions horizontalCentered="1" verticalCentered="1"/>
  <pageMargins left="0.59055118110236227" right="0.59055118110236227" top="0.78740157480314965" bottom="0.59055118110236227" header="0.31496062992125984" footer="0.31496062992125984"/>
  <pageSetup paperSize="9" scale="95" orientation="landscape" r:id="rId1"/>
  <headerFooter alignWithMargins="0">
    <oddFooter>&amp;C&amp;"ＭＳ Ｐ明朝,標準"&amp;9-　&amp;P　-&amp;R　　　　　　　　　　　　　　　　</oddFooter>
  </headerFooter>
  <rowBreaks count="1" manualBreakCount="1">
    <brk id="38"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0"/>
  <sheetViews>
    <sheetView showZeros="0" view="pageBreakPreview" topLeftCell="A99" zoomScaleNormal="100" zoomScaleSheetLayoutView="100" workbookViewId="0">
      <selection activeCell="C117" sqref="C117"/>
    </sheetView>
  </sheetViews>
  <sheetFormatPr defaultRowHeight="13.5" x14ac:dyDescent="0.15"/>
  <cols>
    <col min="1" max="1" width="5.625" customWidth="1"/>
    <col min="2" max="2" width="25.625" customWidth="1"/>
    <col min="3" max="3" width="32.625" customWidth="1"/>
    <col min="4" max="4" width="6.625" style="4" customWidth="1"/>
    <col min="5" max="5" width="12.125" style="11" customWidth="1"/>
    <col min="6" max="6" width="12.125" style="24" customWidth="1"/>
    <col min="7" max="7" width="15.625" style="24" customWidth="1"/>
    <col min="8" max="8" width="23.375" customWidth="1"/>
  </cols>
  <sheetData>
    <row r="1" spans="1:8" ht="15" customHeight="1" x14ac:dyDescent="0.15">
      <c r="A1" s="55" t="s">
        <v>8</v>
      </c>
      <c r="B1" s="56"/>
      <c r="C1" s="53" t="s">
        <v>9</v>
      </c>
      <c r="D1" s="59" t="s">
        <v>10</v>
      </c>
      <c r="E1" s="61" t="s">
        <v>11</v>
      </c>
      <c r="F1" s="69" t="s">
        <v>12</v>
      </c>
      <c r="G1" s="69" t="s">
        <v>13</v>
      </c>
      <c r="H1" s="53" t="s">
        <v>14</v>
      </c>
    </row>
    <row r="2" spans="1:8" ht="15" customHeight="1" x14ac:dyDescent="0.15">
      <c r="A2" s="57"/>
      <c r="B2" s="58"/>
      <c r="C2" s="54"/>
      <c r="D2" s="60"/>
      <c r="E2" s="62"/>
      <c r="F2" s="70"/>
      <c r="G2" s="70"/>
      <c r="H2" s="54"/>
    </row>
    <row r="3" spans="1:8" ht="15" customHeight="1" x14ac:dyDescent="0.15">
      <c r="A3" s="2">
        <v>1</v>
      </c>
      <c r="B3" s="2" t="s">
        <v>33</v>
      </c>
      <c r="C3" s="2"/>
      <c r="D3" s="12"/>
      <c r="E3" s="9"/>
      <c r="F3" s="21"/>
      <c r="G3" s="21"/>
      <c r="H3" s="2"/>
    </row>
    <row r="4" spans="1:8" ht="15" customHeight="1" x14ac:dyDescent="0.15">
      <c r="A4" s="3"/>
      <c r="B4" s="3"/>
      <c r="C4" s="3"/>
      <c r="D4" s="13"/>
      <c r="E4" s="10">
        <v>0</v>
      </c>
      <c r="F4" s="22"/>
      <c r="G4" s="22"/>
      <c r="H4" s="3"/>
    </row>
    <row r="5" spans="1:8" ht="15" customHeight="1" x14ac:dyDescent="0.15">
      <c r="A5" s="2"/>
      <c r="B5" s="2" t="s">
        <v>37</v>
      </c>
      <c r="C5" s="2" t="s">
        <v>55</v>
      </c>
      <c r="D5" s="12"/>
      <c r="E5" s="9"/>
      <c r="F5" s="21"/>
      <c r="G5" s="21"/>
      <c r="H5" s="2"/>
    </row>
    <row r="6" spans="1:8" ht="15" customHeight="1" x14ac:dyDescent="0.15">
      <c r="A6" s="3"/>
      <c r="B6" s="3" t="s">
        <v>54</v>
      </c>
      <c r="C6" s="3"/>
      <c r="D6" s="13" t="s">
        <v>56</v>
      </c>
      <c r="E6" s="36">
        <v>120</v>
      </c>
      <c r="F6" s="35"/>
      <c r="G6" s="22">
        <f>E6*F6</f>
        <v>0</v>
      </c>
      <c r="H6" s="3"/>
    </row>
    <row r="7" spans="1:8" ht="15" customHeight="1" x14ac:dyDescent="0.15">
      <c r="A7" s="2"/>
      <c r="B7" s="2" t="s">
        <v>38</v>
      </c>
      <c r="C7" s="2"/>
      <c r="D7" s="12"/>
      <c r="E7" s="9"/>
      <c r="F7" s="21"/>
      <c r="G7" s="21"/>
      <c r="H7" s="2"/>
    </row>
    <row r="8" spans="1:8" ht="15" customHeight="1" x14ac:dyDescent="0.15">
      <c r="A8" s="3"/>
      <c r="B8" s="3"/>
      <c r="C8" s="3"/>
      <c r="D8" s="13" t="s">
        <v>7</v>
      </c>
      <c r="E8" s="10">
        <v>2</v>
      </c>
      <c r="F8" s="35"/>
      <c r="G8" s="22">
        <f t="shared" ref="G8" si="0">E8*F8</f>
        <v>0</v>
      </c>
      <c r="H8" s="3"/>
    </row>
    <row r="9" spans="1:8" ht="15" customHeight="1" x14ac:dyDescent="0.15">
      <c r="A9" s="2"/>
      <c r="B9" s="2" t="s">
        <v>58</v>
      </c>
      <c r="C9" s="2" t="s">
        <v>60</v>
      </c>
      <c r="D9" s="12"/>
      <c r="E9" s="9"/>
      <c r="F9" s="21"/>
      <c r="G9" s="21"/>
      <c r="H9" s="2"/>
    </row>
    <row r="10" spans="1:8" ht="15" customHeight="1" x14ac:dyDescent="0.15">
      <c r="A10" s="3"/>
      <c r="B10" s="3"/>
      <c r="C10" s="3"/>
      <c r="D10" s="13" t="s">
        <v>39</v>
      </c>
      <c r="E10" s="10">
        <v>1</v>
      </c>
      <c r="F10" s="35"/>
      <c r="G10" s="22">
        <f t="shared" ref="G10" si="1">E10*F10</f>
        <v>0</v>
      </c>
      <c r="H10" s="3"/>
    </row>
    <row r="11" spans="1:8" ht="15" customHeight="1" x14ac:dyDescent="0.15">
      <c r="A11" s="2"/>
      <c r="B11" s="2" t="s">
        <v>59</v>
      </c>
      <c r="C11" s="2"/>
      <c r="D11" s="12"/>
      <c r="E11" s="9"/>
      <c r="F11" s="21"/>
      <c r="G11" s="21"/>
      <c r="H11" s="2"/>
    </row>
    <row r="12" spans="1:8" ht="15" customHeight="1" x14ac:dyDescent="0.15">
      <c r="A12" s="3"/>
      <c r="B12" s="3"/>
      <c r="C12" s="3"/>
      <c r="D12" s="13" t="s">
        <v>40</v>
      </c>
      <c r="E12" s="36">
        <v>180</v>
      </c>
      <c r="F12" s="35"/>
      <c r="G12" s="22">
        <f t="shared" ref="G12" si="2">E12*F12</f>
        <v>0</v>
      </c>
      <c r="H12" s="3"/>
    </row>
    <row r="13" spans="1:8" ht="15" customHeight="1" x14ac:dyDescent="0.15">
      <c r="A13" s="2"/>
      <c r="B13" s="37" t="s">
        <v>387</v>
      </c>
      <c r="C13" s="37" t="s">
        <v>388</v>
      </c>
      <c r="D13" s="12"/>
      <c r="E13" s="9"/>
      <c r="F13" s="21"/>
      <c r="G13" s="21"/>
      <c r="H13" s="2"/>
    </row>
    <row r="14" spans="1:8" ht="15" customHeight="1" x14ac:dyDescent="0.15">
      <c r="A14" s="3"/>
      <c r="B14" s="3"/>
      <c r="C14" s="3"/>
      <c r="D14" s="38" t="s">
        <v>346</v>
      </c>
      <c r="E14" s="36">
        <v>1</v>
      </c>
      <c r="F14" s="35"/>
      <c r="G14" s="22">
        <f t="shared" ref="G14:G36" si="3">E14*F14</f>
        <v>0</v>
      </c>
      <c r="H14" s="3"/>
    </row>
    <row r="15" spans="1:8" ht="15" customHeight="1" x14ac:dyDescent="0.15">
      <c r="A15" s="2"/>
      <c r="B15" s="2"/>
      <c r="C15" s="2"/>
      <c r="D15" s="12"/>
      <c r="E15" s="9"/>
      <c r="F15" s="21"/>
      <c r="G15" s="21"/>
      <c r="H15" s="2"/>
    </row>
    <row r="16" spans="1:8" ht="15" customHeight="1" x14ac:dyDescent="0.15">
      <c r="A16" s="3"/>
      <c r="B16" s="3"/>
      <c r="C16" s="3"/>
      <c r="D16" s="13"/>
      <c r="E16" s="10"/>
      <c r="F16" s="22"/>
      <c r="G16" s="22">
        <f t="shared" si="3"/>
        <v>0</v>
      </c>
      <c r="H16" s="3"/>
    </row>
    <row r="17" spans="1:8" ht="15" customHeight="1" x14ac:dyDescent="0.15">
      <c r="A17" s="5"/>
      <c r="B17" s="5"/>
      <c r="C17" s="5"/>
      <c r="D17" s="19"/>
      <c r="E17" s="20"/>
      <c r="F17" s="23"/>
      <c r="G17" s="21"/>
      <c r="H17" s="5"/>
    </row>
    <row r="18" spans="1:8" ht="15" customHeight="1" x14ac:dyDescent="0.15">
      <c r="A18" s="5"/>
      <c r="B18" s="5"/>
      <c r="C18" s="5"/>
      <c r="D18" s="19"/>
      <c r="E18" s="20"/>
      <c r="F18" s="23"/>
      <c r="G18" s="22">
        <f t="shared" si="3"/>
        <v>0</v>
      </c>
      <c r="H18" s="5"/>
    </row>
    <row r="19" spans="1:8" ht="15" customHeight="1" x14ac:dyDescent="0.15">
      <c r="A19" s="2"/>
      <c r="B19" s="2"/>
      <c r="C19" s="2"/>
      <c r="D19" s="12"/>
      <c r="E19" s="9"/>
      <c r="F19" s="21"/>
      <c r="G19" s="21"/>
      <c r="H19" s="2"/>
    </row>
    <row r="20" spans="1:8" ht="15" customHeight="1" x14ac:dyDescent="0.15">
      <c r="A20" s="3"/>
      <c r="B20" s="3"/>
      <c r="C20" s="3"/>
      <c r="D20" s="13"/>
      <c r="E20" s="10"/>
      <c r="F20" s="22"/>
      <c r="G20" s="22">
        <f t="shared" si="3"/>
        <v>0</v>
      </c>
      <c r="H20" s="3"/>
    </row>
    <row r="21" spans="1:8" ht="15" customHeight="1" x14ac:dyDescent="0.15">
      <c r="A21" s="2"/>
      <c r="B21" s="2"/>
      <c r="C21" s="2"/>
      <c r="D21" s="12"/>
      <c r="E21" s="9"/>
      <c r="F21" s="21"/>
      <c r="G21" s="21"/>
      <c r="H21" s="2"/>
    </row>
    <row r="22" spans="1:8" ht="15" customHeight="1" x14ac:dyDescent="0.15">
      <c r="A22" s="3"/>
      <c r="B22" s="3"/>
      <c r="C22" s="3"/>
      <c r="D22" s="13"/>
      <c r="E22" s="10"/>
      <c r="F22" s="22"/>
      <c r="G22" s="22">
        <f t="shared" si="3"/>
        <v>0</v>
      </c>
      <c r="H22" s="3"/>
    </row>
    <row r="23" spans="1:8" ht="15" customHeight="1" x14ac:dyDescent="0.15">
      <c r="A23" s="2"/>
      <c r="B23" s="2"/>
      <c r="C23" s="2"/>
      <c r="D23" s="12"/>
      <c r="E23" s="9"/>
      <c r="F23" s="21"/>
      <c r="G23" s="21"/>
      <c r="H23" s="2"/>
    </row>
    <row r="24" spans="1:8" ht="15" customHeight="1" x14ac:dyDescent="0.15">
      <c r="A24" s="3"/>
      <c r="B24" s="3"/>
      <c r="C24" s="3"/>
      <c r="D24" s="13"/>
      <c r="E24" s="10"/>
      <c r="F24" s="22"/>
      <c r="G24" s="22">
        <f t="shared" si="3"/>
        <v>0</v>
      </c>
      <c r="H24" s="3"/>
    </row>
    <row r="25" spans="1:8" ht="15" customHeight="1" x14ac:dyDescent="0.15">
      <c r="A25" s="2"/>
      <c r="B25" s="2"/>
      <c r="C25" s="2"/>
      <c r="D25" s="12"/>
      <c r="E25" s="9"/>
      <c r="F25" s="21"/>
      <c r="G25" s="21"/>
      <c r="H25" s="2"/>
    </row>
    <row r="26" spans="1:8" ht="15" customHeight="1" x14ac:dyDescent="0.15">
      <c r="A26" s="3"/>
      <c r="B26" s="3"/>
      <c r="C26" s="3"/>
      <c r="D26" s="13"/>
      <c r="E26" s="10"/>
      <c r="F26" s="22"/>
      <c r="G26" s="22">
        <f t="shared" si="3"/>
        <v>0</v>
      </c>
      <c r="H26" s="3"/>
    </row>
    <row r="27" spans="1:8" ht="15" customHeight="1" x14ac:dyDescent="0.15">
      <c r="A27" s="2"/>
      <c r="B27" s="2"/>
      <c r="C27" s="2"/>
      <c r="D27" s="12"/>
      <c r="E27" s="9"/>
      <c r="F27" s="21"/>
      <c r="G27" s="21"/>
      <c r="H27" s="2"/>
    </row>
    <row r="28" spans="1:8" ht="15" customHeight="1" x14ac:dyDescent="0.15">
      <c r="A28" s="3"/>
      <c r="B28" s="3"/>
      <c r="C28" s="3"/>
      <c r="D28" s="13"/>
      <c r="E28" s="10"/>
      <c r="F28" s="22"/>
      <c r="G28" s="22">
        <f t="shared" si="3"/>
        <v>0</v>
      </c>
      <c r="H28" s="3"/>
    </row>
    <row r="29" spans="1:8" ht="15" customHeight="1" x14ac:dyDescent="0.15">
      <c r="A29" s="2"/>
      <c r="B29" s="2"/>
      <c r="C29" s="2"/>
      <c r="D29" s="12"/>
      <c r="E29" s="9"/>
      <c r="F29" s="21"/>
      <c r="G29" s="21"/>
      <c r="H29" s="2"/>
    </row>
    <row r="30" spans="1:8" ht="15" customHeight="1" x14ac:dyDescent="0.15">
      <c r="A30" s="3"/>
      <c r="B30" s="3"/>
      <c r="C30" s="3"/>
      <c r="D30" s="13"/>
      <c r="E30" s="10"/>
      <c r="F30" s="22"/>
      <c r="G30" s="22">
        <f t="shared" si="3"/>
        <v>0</v>
      </c>
      <c r="H30" s="3"/>
    </row>
    <row r="31" spans="1:8" ht="15" customHeight="1" x14ac:dyDescent="0.15">
      <c r="A31" s="2"/>
      <c r="B31" s="2"/>
      <c r="C31" s="2"/>
      <c r="D31" s="12"/>
      <c r="E31" s="9"/>
      <c r="F31" s="21"/>
      <c r="G31" s="21"/>
      <c r="H31" s="2"/>
    </row>
    <row r="32" spans="1:8" ht="15" customHeight="1" x14ac:dyDescent="0.15">
      <c r="A32" s="3"/>
      <c r="B32" s="3"/>
      <c r="C32" s="3"/>
      <c r="D32" s="13"/>
      <c r="E32" s="10"/>
      <c r="F32" s="22"/>
      <c r="G32" s="22">
        <f t="shared" si="3"/>
        <v>0</v>
      </c>
      <c r="H32" s="3"/>
    </row>
    <row r="33" spans="1:8" ht="15" customHeight="1" x14ac:dyDescent="0.15">
      <c r="A33" s="2"/>
      <c r="B33" s="2"/>
      <c r="C33" s="2"/>
      <c r="D33" s="12"/>
      <c r="E33" s="9"/>
      <c r="F33" s="21"/>
      <c r="G33" s="21"/>
      <c r="H33" s="2"/>
    </row>
    <row r="34" spans="1:8" ht="15" customHeight="1" x14ac:dyDescent="0.15">
      <c r="A34" s="3"/>
      <c r="B34" s="3"/>
      <c r="C34" s="3"/>
      <c r="D34" s="13"/>
      <c r="E34" s="10"/>
      <c r="F34" s="22"/>
      <c r="G34" s="22">
        <f t="shared" si="3"/>
        <v>0</v>
      </c>
      <c r="H34" s="3"/>
    </row>
    <row r="35" spans="1:8" ht="15" customHeight="1" x14ac:dyDescent="0.15">
      <c r="A35" s="2"/>
      <c r="B35" s="2"/>
      <c r="C35" s="2"/>
      <c r="D35" s="12"/>
      <c r="E35" s="9"/>
      <c r="F35" s="21"/>
      <c r="G35" s="21"/>
      <c r="H35" s="2"/>
    </row>
    <row r="36" spans="1:8" ht="15" customHeight="1" x14ac:dyDescent="0.15">
      <c r="A36" s="3"/>
      <c r="B36" s="3"/>
      <c r="C36" s="3"/>
      <c r="D36" s="13"/>
      <c r="E36" s="10"/>
      <c r="F36" s="22"/>
      <c r="G36" s="22">
        <f t="shared" si="3"/>
        <v>0</v>
      </c>
      <c r="H36" s="3"/>
    </row>
    <row r="37" spans="1:8" ht="15" customHeight="1" x14ac:dyDescent="0.15">
      <c r="A37" s="2"/>
      <c r="B37" s="7" t="s">
        <v>176</v>
      </c>
      <c r="C37" s="2"/>
      <c r="D37" s="12"/>
      <c r="E37" s="9"/>
      <c r="F37" s="21"/>
      <c r="G37" s="21"/>
      <c r="H37" s="2"/>
    </row>
    <row r="38" spans="1:8" ht="15" customHeight="1" x14ac:dyDescent="0.15">
      <c r="A38" s="3"/>
      <c r="B38" s="3"/>
      <c r="C38" s="3"/>
      <c r="D38" s="13"/>
      <c r="E38" s="10"/>
      <c r="F38" s="22"/>
      <c r="G38" s="22">
        <f>SUM(G5:G37)</f>
        <v>0</v>
      </c>
      <c r="H38" s="3"/>
    </row>
    <row r="39" spans="1:8" ht="15" customHeight="1" x14ac:dyDescent="0.15">
      <c r="A39" s="2"/>
      <c r="B39" s="2"/>
      <c r="C39" s="2"/>
      <c r="D39" s="12"/>
      <c r="E39" s="9"/>
      <c r="F39" s="21"/>
      <c r="G39" s="21"/>
      <c r="H39" s="2"/>
    </row>
    <row r="40" spans="1:8" ht="15" customHeight="1" x14ac:dyDescent="0.15">
      <c r="A40" s="3"/>
      <c r="B40" s="3"/>
      <c r="C40" s="3"/>
      <c r="D40" s="13"/>
      <c r="E40" s="10"/>
      <c r="F40" s="22"/>
      <c r="G40" s="22"/>
      <c r="H40" s="3"/>
    </row>
    <row r="41" spans="1:8" ht="15" customHeight="1" x14ac:dyDescent="0.15">
      <c r="A41" s="55" t="s">
        <v>1</v>
      </c>
      <c r="B41" s="56"/>
      <c r="C41" s="53" t="s">
        <v>2</v>
      </c>
      <c r="D41" s="59" t="s">
        <v>3</v>
      </c>
      <c r="E41" s="61" t="s">
        <v>0</v>
      </c>
      <c r="F41" s="69" t="s">
        <v>4</v>
      </c>
      <c r="G41" s="69" t="s">
        <v>5</v>
      </c>
      <c r="H41" s="53" t="s">
        <v>6</v>
      </c>
    </row>
    <row r="42" spans="1:8" ht="15" customHeight="1" x14ac:dyDescent="0.15">
      <c r="A42" s="57"/>
      <c r="B42" s="58"/>
      <c r="C42" s="54"/>
      <c r="D42" s="60"/>
      <c r="E42" s="62"/>
      <c r="F42" s="70"/>
      <c r="G42" s="70"/>
      <c r="H42" s="54"/>
    </row>
    <row r="43" spans="1:8" ht="15" customHeight="1" x14ac:dyDescent="0.15">
      <c r="A43" s="2">
        <v>2</v>
      </c>
      <c r="B43" s="2" t="s">
        <v>356</v>
      </c>
      <c r="C43" s="2"/>
      <c r="D43" s="12"/>
      <c r="E43" s="9"/>
      <c r="F43" s="21"/>
      <c r="G43" s="21"/>
      <c r="H43" s="2"/>
    </row>
    <row r="44" spans="1:8" ht="15" customHeight="1" x14ac:dyDescent="0.15">
      <c r="A44" s="3"/>
      <c r="B44" s="3"/>
      <c r="C44" s="3"/>
      <c r="D44" s="13"/>
      <c r="E44" s="10"/>
      <c r="F44" s="22"/>
      <c r="G44" s="22"/>
      <c r="H44" s="3"/>
    </row>
    <row r="45" spans="1:8" ht="15" customHeight="1" x14ac:dyDescent="0.15">
      <c r="A45" s="2"/>
      <c r="B45" s="2" t="s">
        <v>357</v>
      </c>
      <c r="C45" s="2"/>
      <c r="D45" s="12"/>
      <c r="E45" s="9"/>
      <c r="F45" s="21"/>
      <c r="G45" s="21"/>
      <c r="H45" s="2"/>
    </row>
    <row r="46" spans="1:8" ht="15" customHeight="1" x14ac:dyDescent="0.15">
      <c r="A46" s="3"/>
      <c r="B46" s="3"/>
      <c r="C46" s="3"/>
      <c r="D46" s="13" t="s">
        <v>363</v>
      </c>
      <c r="E46" s="10">
        <v>1</v>
      </c>
      <c r="F46" s="22"/>
      <c r="G46" s="22">
        <f>$G$118</f>
        <v>0</v>
      </c>
      <c r="H46" s="3"/>
    </row>
    <row r="47" spans="1:8" ht="15" customHeight="1" x14ac:dyDescent="0.15">
      <c r="A47" s="2"/>
      <c r="B47" s="2" t="s">
        <v>358</v>
      </c>
      <c r="C47" s="2"/>
      <c r="D47" s="12"/>
      <c r="E47" s="9"/>
      <c r="F47" s="21"/>
      <c r="G47" s="21"/>
      <c r="H47" s="2"/>
    </row>
    <row r="48" spans="1:8" ht="15" customHeight="1" x14ac:dyDescent="0.15">
      <c r="A48" s="3"/>
      <c r="B48" s="3"/>
      <c r="C48" s="3"/>
      <c r="D48" s="13" t="s">
        <v>363</v>
      </c>
      <c r="E48" s="10">
        <v>1</v>
      </c>
      <c r="F48" s="22"/>
      <c r="G48" s="22">
        <f>$G$238</f>
        <v>0</v>
      </c>
      <c r="H48" s="3"/>
    </row>
    <row r="49" spans="1:8" ht="15" customHeight="1" x14ac:dyDescent="0.15">
      <c r="A49" s="2"/>
      <c r="B49" s="2" t="s">
        <v>359</v>
      </c>
      <c r="C49" s="2"/>
      <c r="D49" s="12"/>
      <c r="E49" s="9"/>
      <c r="F49" s="21"/>
      <c r="G49" s="21"/>
      <c r="H49" s="2"/>
    </row>
    <row r="50" spans="1:8" ht="15" customHeight="1" x14ac:dyDescent="0.15">
      <c r="A50" s="3"/>
      <c r="B50" s="3" t="s">
        <v>360</v>
      </c>
      <c r="C50" s="3"/>
      <c r="D50" s="13" t="s">
        <v>363</v>
      </c>
      <c r="E50" s="10">
        <v>1</v>
      </c>
      <c r="F50" s="22"/>
      <c r="G50" s="22">
        <f>$G$262</f>
        <v>0</v>
      </c>
      <c r="H50" s="3"/>
    </row>
    <row r="51" spans="1:8" ht="15" customHeight="1" x14ac:dyDescent="0.15">
      <c r="A51" s="2"/>
      <c r="B51" s="2"/>
      <c r="C51" s="2"/>
      <c r="D51" s="12"/>
      <c r="E51" s="9"/>
      <c r="F51" s="21"/>
      <c r="G51" s="21"/>
      <c r="H51" s="2"/>
    </row>
    <row r="52" spans="1:8" ht="15" customHeight="1" x14ac:dyDescent="0.15">
      <c r="A52" s="3"/>
      <c r="B52" s="3" t="s">
        <v>361</v>
      </c>
      <c r="C52" s="3"/>
      <c r="D52" s="13" t="s">
        <v>363</v>
      </c>
      <c r="E52" s="10">
        <v>1</v>
      </c>
      <c r="F52" s="22"/>
      <c r="G52" s="22">
        <f>$G$280</f>
        <v>0</v>
      </c>
      <c r="H52" s="3"/>
    </row>
    <row r="53" spans="1:8" ht="15" customHeight="1" x14ac:dyDescent="0.15">
      <c r="A53" s="2"/>
      <c r="B53" s="2"/>
      <c r="C53" s="2"/>
      <c r="D53" s="12"/>
      <c r="E53" s="9"/>
      <c r="F53" s="21"/>
      <c r="G53" s="21"/>
      <c r="H53" s="2"/>
    </row>
    <row r="54" spans="1:8" ht="15" customHeight="1" x14ac:dyDescent="0.15">
      <c r="A54" s="3"/>
      <c r="B54" s="3" t="s">
        <v>362</v>
      </c>
      <c r="C54" s="3"/>
      <c r="D54" s="13" t="s">
        <v>363</v>
      </c>
      <c r="E54" s="10">
        <v>1</v>
      </c>
      <c r="F54" s="22"/>
      <c r="G54" s="22">
        <f>$G$318</f>
        <v>0</v>
      </c>
      <c r="H54" s="3"/>
    </row>
    <row r="55" spans="1:8" ht="15" customHeight="1" x14ac:dyDescent="0.15">
      <c r="A55" s="2"/>
      <c r="B55" s="2"/>
      <c r="C55" s="2"/>
      <c r="D55" s="12"/>
      <c r="E55" s="9"/>
      <c r="F55" s="21"/>
      <c r="G55" s="21"/>
      <c r="H55" s="2"/>
    </row>
    <row r="56" spans="1:8" ht="15" customHeight="1" x14ac:dyDescent="0.15">
      <c r="A56" s="3"/>
      <c r="B56" s="3"/>
      <c r="C56" s="3"/>
      <c r="D56" s="13"/>
      <c r="E56" s="10"/>
      <c r="F56" s="22"/>
      <c r="G56" s="22">
        <f t="shared" ref="G56" si="4">E56*F56</f>
        <v>0</v>
      </c>
      <c r="H56" s="3"/>
    </row>
    <row r="57" spans="1:8" ht="15" customHeight="1" x14ac:dyDescent="0.15">
      <c r="A57" s="5"/>
      <c r="B57" s="5"/>
      <c r="C57" s="5"/>
      <c r="D57" s="19"/>
      <c r="E57" s="20"/>
      <c r="F57" s="23"/>
      <c r="G57" s="21"/>
      <c r="H57" s="5"/>
    </row>
    <row r="58" spans="1:8" ht="15" customHeight="1" x14ac:dyDescent="0.15">
      <c r="A58" s="5"/>
      <c r="B58" s="5"/>
      <c r="C58" s="5"/>
      <c r="D58" s="19"/>
      <c r="E58" s="20"/>
      <c r="F58" s="23"/>
      <c r="G58" s="22">
        <f t="shared" ref="G58" si="5">E58*F58</f>
        <v>0</v>
      </c>
      <c r="H58" s="5"/>
    </row>
    <row r="59" spans="1:8" ht="15" customHeight="1" x14ac:dyDescent="0.15">
      <c r="A59" s="2"/>
      <c r="B59" s="2"/>
      <c r="C59" s="2"/>
      <c r="D59" s="12"/>
      <c r="E59" s="9"/>
      <c r="F59" s="21"/>
      <c r="G59" s="21"/>
      <c r="H59" s="2"/>
    </row>
    <row r="60" spans="1:8" ht="15" customHeight="1" x14ac:dyDescent="0.15">
      <c r="A60" s="3"/>
      <c r="B60" s="3"/>
      <c r="C60" s="3"/>
      <c r="D60" s="13"/>
      <c r="E60" s="10"/>
      <c r="F60" s="22"/>
      <c r="G60" s="22">
        <f t="shared" ref="G60" si="6">E60*F60</f>
        <v>0</v>
      </c>
      <c r="H60" s="3"/>
    </row>
    <row r="61" spans="1:8" ht="15" customHeight="1" x14ac:dyDescent="0.15">
      <c r="A61" s="2"/>
      <c r="B61" s="2"/>
      <c r="C61" s="2"/>
      <c r="D61" s="12"/>
      <c r="E61" s="9"/>
      <c r="F61" s="21"/>
      <c r="G61" s="21"/>
      <c r="H61" s="2"/>
    </row>
    <row r="62" spans="1:8" ht="15" customHeight="1" x14ac:dyDescent="0.15">
      <c r="A62" s="3"/>
      <c r="B62" s="3"/>
      <c r="C62" s="3"/>
      <c r="D62" s="13"/>
      <c r="E62" s="10"/>
      <c r="F62" s="22"/>
      <c r="G62" s="22">
        <f t="shared" ref="G62" si="7">E62*F62</f>
        <v>0</v>
      </c>
      <c r="H62" s="3"/>
    </row>
    <row r="63" spans="1:8" ht="15" customHeight="1" x14ac:dyDescent="0.15">
      <c r="A63" s="2"/>
      <c r="B63" s="2"/>
      <c r="C63" s="2"/>
      <c r="D63" s="12"/>
      <c r="E63" s="9"/>
      <c r="F63" s="21"/>
      <c r="G63" s="21"/>
      <c r="H63" s="2"/>
    </row>
    <row r="64" spans="1:8" ht="15" customHeight="1" x14ac:dyDescent="0.15">
      <c r="A64" s="3"/>
      <c r="B64" s="3"/>
      <c r="C64" s="3"/>
      <c r="D64" s="13"/>
      <c r="E64" s="10"/>
      <c r="F64" s="22"/>
      <c r="G64" s="22">
        <f t="shared" ref="G64" si="8">E64*F64</f>
        <v>0</v>
      </c>
      <c r="H64" s="3"/>
    </row>
    <row r="65" spans="1:8" ht="15" customHeight="1" x14ac:dyDescent="0.15">
      <c r="A65" s="2"/>
      <c r="B65" s="2"/>
      <c r="C65" s="2"/>
      <c r="D65" s="12"/>
      <c r="E65" s="9"/>
      <c r="F65" s="21"/>
      <c r="G65" s="21"/>
      <c r="H65" s="2"/>
    </row>
    <row r="66" spans="1:8" ht="15" customHeight="1" x14ac:dyDescent="0.15">
      <c r="A66" s="3"/>
      <c r="B66" s="3"/>
      <c r="C66" s="3"/>
      <c r="D66" s="13"/>
      <c r="E66" s="10"/>
      <c r="F66" s="22"/>
      <c r="G66" s="22">
        <f t="shared" ref="G66" si="9">E66*F66</f>
        <v>0</v>
      </c>
      <c r="H66" s="3"/>
    </row>
    <row r="67" spans="1:8" ht="15" customHeight="1" x14ac:dyDescent="0.15">
      <c r="A67" s="2"/>
      <c r="B67" s="2"/>
      <c r="C67" s="2"/>
      <c r="D67" s="12"/>
      <c r="E67" s="9"/>
      <c r="F67" s="21"/>
      <c r="G67" s="21"/>
      <c r="H67" s="2"/>
    </row>
    <row r="68" spans="1:8" ht="15" customHeight="1" x14ac:dyDescent="0.15">
      <c r="A68" s="3"/>
      <c r="B68" s="3"/>
      <c r="C68" s="3"/>
      <c r="D68" s="13"/>
      <c r="E68" s="10"/>
      <c r="F68" s="22"/>
      <c r="G68" s="22">
        <f t="shared" ref="G68" si="10">E68*F68</f>
        <v>0</v>
      </c>
      <c r="H68" s="3"/>
    </row>
    <row r="69" spans="1:8" ht="15" customHeight="1" x14ac:dyDescent="0.15">
      <c r="A69" s="2"/>
      <c r="B69" s="2"/>
      <c r="C69" s="2"/>
      <c r="D69" s="12"/>
      <c r="E69" s="9"/>
      <c r="F69" s="21"/>
      <c r="G69" s="21"/>
      <c r="H69" s="2"/>
    </row>
    <row r="70" spans="1:8" ht="15" customHeight="1" x14ac:dyDescent="0.15">
      <c r="A70" s="3"/>
      <c r="B70" s="3"/>
      <c r="C70" s="3"/>
      <c r="D70" s="13"/>
      <c r="E70" s="10"/>
      <c r="F70" s="22"/>
      <c r="G70" s="22">
        <f t="shared" ref="G70" si="11">E70*F70</f>
        <v>0</v>
      </c>
      <c r="H70" s="3"/>
    </row>
    <row r="71" spans="1:8" ht="15" customHeight="1" x14ac:dyDescent="0.15">
      <c r="A71" s="2"/>
      <c r="B71" s="2"/>
      <c r="C71" s="2"/>
      <c r="D71" s="12"/>
      <c r="E71" s="9"/>
      <c r="F71" s="21"/>
      <c r="G71" s="21"/>
      <c r="H71" s="2"/>
    </row>
    <row r="72" spans="1:8" ht="15" customHeight="1" x14ac:dyDescent="0.15">
      <c r="A72" s="3"/>
      <c r="B72" s="3"/>
      <c r="C72" s="3"/>
      <c r="D72" s="13"/>
      <c r="E72" s="10"/>
      <c r="F72" s="22"/>
      <c r="G72" s="22">
        <f t="shared" ref="G72" si="12">E72*F72</f>
        <v>0</v>
      </c>
      <c r="H72" s="3"/>
    </row>
    <row r="73" spans="1:8" ht="15" customHeight="1" x14ac:dyDescent="0.15">
      <c r="A73" s="2"/>
      <c r="B73" s="2"/>
      <c r="C73" s="2"/>
      <c r="D73" s="12"/>
      <c r="E73" s="9"/>
      <c r="F73" s="21"/>
      <c r="G73" s="21"/>
      <c r="H73" s="2"/>
    </row>
    <row r="74" spans="1:8" ht="15" customHeight="1" x14ac:dyDescent="0.15">
      <c r="A74" s="3"/>
      <c r="B74" s="3"/>
      <c r="C74" s="3"/>
      <c r="D74" s="13"/>
      <c r="E74" s="10"/>
      <c r="F74" s="22"/>
      <c r="G74" s="22">
        <f t="shared" ref="G74" si="13">E74*F74</f>
        <v>0</v>
      </c>
      <c r="H74" s="3"/>
    </row>
    <row r="75" spans="1:8" ht="15" customHeight="1" x14ac:dyDescent="0.15">
      <c r="A75" s="2"/>
      <c r="B75" s="2"/>
      <c r="C75" s="2"/>
      <c r="D75" s="12"/>
      <c r="E75" s="9"/>
      <c r="F75" s="21"/>
      <c r="G75" s="21"/>
      <c r="H75" s="2"/>
    </row>
    <row r="76" spans="1:8" ht="15" customHeight="1" x14ac:dyDescent="0.15">
      <c r="A76" s="3"/>
      <c r="B76" s="3"/>
      <c r="C76" s="3"/>
      <c r="D76" s="13"/>
      <c r="E76" s="10"/>
      <c r="F76" s="22"/>
      <c r="G76" s="22">
        <f t="shared" ref="G76" si="14">E76*F76</f>
        <v>0</v>
      </c>
      <c r="H76" s="3"/>
    </row>
    <row r="77" spans="1:8" ht="15" customHeight="1" x14ac:dyDescent="0.15">
      <c r="A77" s="2"/>
      <c r="B77" s="7" t="s">
        <v>48</v>
      </c>
      <c r="C77" s="2"/>
      <c r="D77" s="12"/>
      <c r="E77" s="9"/>
      <c r="F77" s="21"/>
      <c r="G77" s="21"/>
      <c r="H77" s="2"/>
    </row>
    <row r="78" spans="1:8" ht="15" customHeight="1" x14ac:dyDescent="0.15">
      <c r="A78" s="3"/>
      <c r="B78" s="3"/>
      <c r="C78" s="3"/>
      <c r="D78" s="13"/>
      <c r="E78" s="10"/>
      <c r="F78" s="22"/>
      <c r="G78" s="22">
        <f>SUM(G45:G77)</f>
        <v>0</v>
      </c>
      <c r="H78" s="3"/>
    </row>
    <row r="79" spans="1:8" ht="15" customHeight="1" x14ac:dyDescent="0.15">
      <c r="A79" s="2"/>
      <c r="B79" s="2"/>
      <c r="C79" s="2"/>
      <c r="D79" s="12"/>
      <c r="E79" s="9"/>
      <c r="F79" s="21"/>
      <c r="G79" s="21"/>
      <c r="H79" s="2"/>
    </row>
    <row r="80" spans="1:8" ht="15" customHeight="1" x14ac:dyDescent="0.15">
      <c r="A80" s="3"/>
      <c r="B80" s="3"/>
      <c r="C80" s="3"/>
      <c r="D80" s="13"/>
      <c r="E80" s="10"/>
      <c r="F80" s="22"/>
      <c r="G80" s="22"/>
      <c r="H80" s="3"/>
    </row>
    <row r="81" spans="1:8" ht="15" customHeight="1" x14ac:dyDescent="0.15">
      <c r="A81" s="55" t="s">
        <v>1</v>
      </c>
      <c r="B81" s="56"/>
      <c r="C81" s="53" t="s">
        <v>2</v>
      </c>
      <c r="D81" s="59" t="s">
        <v>3</v>
      </c>
      <c r="E81" s="61" t="s">
        <v>0</v>
      </c>
      <c r="F81" s="69" t="s">
        <v>4</v>
      </c>
      <c r="G81" s="69" t="s">
        <v>5</v>
      </c>
      <c r="H81" s="53" t="s">
        <v>6</v>
      </c>
    </row>
    <row r="82" spans="1:8" ht="15" customHeight="1" x14ac:dyDescent="0.15">
      <c r="A82" s="57"/>
      <c r="B82" s="58"/>
      <c r="C82" s="54"/>
      <c r="D82" s="60"/>
      <c r="E82" s="62"/>
      <c r="F82" s="70"/>
      <c r="G82" s="70"/>
      <c r="H82" s="54"/>
    </row>
    <row r="83" spans="1:8" ht="15" customHeight="1" x14ac:dyDescent="0.15">
      <c r="A83" s="2"/>
      <c r="B83" s="2" t="s">
        <v>41</v>
      </c>
      <c r="C83" s="2"/>
      <c r="D83" s="12"/>
      <c r="E83" s="9"/>
      <c r="F83" s="21"/>
      <c r="G83" s="21"/>
      <c r="H83" s="2"/>
    </row>
    <row r="84" spans="1:8" ht="15" customHeight="1" x14ac:dyDescent="0.15">
      <c r="A84" s="3"/>
      <c r="B84" s="3"/>
      <c r="C84" s="3"/>
      <c r="D84" s="13"/>
      <c r="E84" s="10">
        <v>0</v>
      </c>
      <c r="F84" s="22"/>
      <c r="G84" s="22"/>
      <c r="H84" s="3"/>
    </row>
    <row r="85" spans="1:8" ht="15" customHeight="1" x14ac:dyDescent="0.15">
      <c r="A85" s="2"/>
      <c r="B85" s="2" t="s">
        <v>51</v>
      </c>
      <c r="C85" s="2"/>
      <c r="D85" s="12"/>
      <c r="E85" s="9"/>
      <c r="F85" s="21"/>
      <c r="G85" s="21"/>
      <c r="H85" s="2"/>
    </row>
    <row r="86" spans="1:8" ht="15" customHeight="1" x14ac:dyDescent="0.15">
      <c r="A86" s="3"/>
      <c r="B86" s="3"/>
      <c r="C86" s="3"/>
      <c r="D86" s="13" t="s">
        <v>61</v>
      </c>
      <c r="E86" s="10">
        <v>2007</v>
      </c>
      <c r="F86" s="35"/>
      <c r="G86" s="22">
        <f t="shared" ref="G86:G116" si="15">E86*F86</f>
        <v>0</v>
      </c>
      <c r="H86" s="3"/>
    </row>
    <row r="87" spans="1:8" ht="15" customHeight="1" x14ac:dyDescent="0.15">
      <c r="A87" s="2"/>
      <c r="B87" s="2" t="s">
        <v>72</v>
      </c>
      <c r="C87" s="2"/>
      <c r="D87" s="12"/>
      <c r="E87" s="9"/>
      <c r="F87" s="21"/>
      <c r="G87" s="21"/>
      <c r="H87" s="2"/>
    </row>
    <row r="88" spans="1:8" ht="15" customHeight="1" x14ac:dyDescent="0.15">
      <c r="A88" s="3"/>
      <c r="B88" s="3"/>
      <c r="C88" s="3"/>
      <c r="D88" s="13" t="s">
        <v>64</v>
      </c>
      <c r="E88" s="10">
        <v>6</v>
      </c>
      <c r="F88" s="35"/>
      <c r="G88" s="22">
        <f t="shared" si="15"/>
        <v>0</v>
      </c>
      <c r="H88" s="3"/>
    </row>
    <row r="89" spans="1:8" ht="15" customHeight="1" x14ac:dyDescent="0.15">
      <c r="A89" s="2"/>
      <c r="B89" s="2" t="s">
        <v>73</v>
      </c>
      <c r="C89" s="2"/>
      <c r="D89" s="12"/>
      <c r="E89" s="9"/>
      <c r="F89" s="21"/>
      <c r="G89" s="21"/>
      <c r="H89" s="2"/>
    </row>
    <row r="90" spans="1:8" ht="15" customHeight="1" x14ac:dyDescent="0.15">
      <c r="A90" s="3"/>
      <c r="B90" s="3"/>
      <c r="C90" s="3"/>
      <c r="D90" s="13" t="s">
        <v>64</v>
      </c>
      <c r="E90" s="10">
        <v>9</v>
      </c>
      <c r="F90" s="35"/>
      <c r="G90" s="22">
        <f t="shared" si="15"/>
        <v>0</v>
      </c>
      <c r="H90" s="3"/>
    </row>
    <row r="91" spans="1:8" ht="15" customHeight="1" x14ac:dyDescent="0.15">
      <c r="A91" s="2"/>
      <c r="B91" s="37" t="s">
        <v>394</v>
      </c>
      <c r="C91" s="2"/>
      <c r="D91" s="12"/>
      <c r="E91" s="9"/>
      <c r="F91" s="21"/>
      <c r="G91" s="21"/>
      <c r="H91" s="2"/>
    </row>
    <row r="92" spans="1:8" ht="15" customHeight="1" x14ac:dyDescent="0.15">
      <c r="A92" s="3"/>
      <c r="B92" s="3"/>
      <c r="C92" s="3"/>
      <c r="D92" s="38" t="s">
        <v>346</v>
      </c>
      <c r="E92" s="36">
        <v>1</v>
      </c>
      <c r="F92" s="35"/>
      <c r="G92" s="22">
        <f t="shared" si="15"/>
        <v>0</v>
      </c>
      <c r="H92" s="3"/>
    </row>
    <row r="93" spans="1:8" ht="15" customHeight="1" x14ac:dyDescent="0.15">
      <c r="A93" s="2"/>
      <c r="B93" s="37" t="s">
        <v>395</v>
      </c>
      <c r="C93" s="2"/>
      <c r="D93" s="12"/>
      <c r="E93" s="9"/>
      <c r="F93" s="21"/>
      <c r="G93" s="21"/>
      <c r="H93" s="2"/>
    </row>
    <row r="94" spans="1:8" ht="15" customHeight="1" x14ac:dyDescent="0.15">
      <c r="A94" s="3"/>
      <c r="B94" s="3"/>
      <c r="C94" s="3"/>
      <c r="D94" s="38" t="s">
        <v>346</v>
      </c>
      <c r="E94" s="36">
        <v>1</v>
      </c>
      <c r="F94" s="35"/>
      <c r="G94" s="22">
        <f t="shared" si="15"/>
        <v>0</v>
      </c>
      <c r="H94" s="3"/>
    </row>
    <row r="95" spans="1:8" ht="15" customHeight="1" x14ac:dyDescent="0.15">
      <c r="A95" s="2"/>
      <c r="B95" s="2"/>
      <c r="C95" s="2"/>
      <c r="D95" s="12"/>
      <c r="E95" s="9"/>
      <c r="F95" s="21"/>
      <c r="G95" s="21"/>
      <c r="H95" s="2"/>
    </row>
    <row r="96" spans="1:8" ht="15" customHeight="1" x14ac:dyDescent="0.15">
      <c r="A96" s="3"/>
      <c r="B96" s="3"/>
      <c r="C96" s="3"/>
      <c r="D96" s="13"/>
      <c r="E96" s="10"/>
      <c r="F96" s="22"/>
      <c r="G96" s="22">
        <f t="shared" si="15"/>
        <v>0</v>
      </c>
      <c r="H96" s="3"/>
    </row>
    <row r="97" spans="1:8" ht="15" customHeight="1" x14ac:dyDescent="0.15">
      <c r="A97" s="5"/>
      <c r="B97" s="5"/>
      <c r="C97" s="5"/>
      <c r="D97" s="19"/>
      <c r="E97" s="20"/>
      <c r="F97" s="23"/>
      <c r="G97" s="21"/>
      <c r="H97" s="5"/>
    </row>
    <row r="98" spans="1:8" ht="15" customHeight="1" x14ac:dyDescent="0.15">
      <c r="A98" s="5"/>
      <c r="B98" s="5"/>
      <c r="C98" s="5"/>
      <c r="D98" s="19"/>
      <c r="E98" s="20"/>
      <c r="F98" s="23"/>
      <c r="G98" s="22">
        <f t="shared" si="15"/>
        <v>0</v>
      </c>
      <c r="H98" s="5"/>
    </row>
    <row r="99" spans="1:8" ht="15" customHeight="1" x14ac:dyDescent="0.15">
      <c r="A99" s="2"/>
      <c r="B99" s="2"/>
      <c r="C99" s="2"/>
      <c r="D99" s="12"/>
      <c r="E99" s="9"/>
      <c r="F99" s="21"/>
      <c r="G99" s="21"/>
      <c r="H99" s="2"/>
    </row>
    <row r="100" spans="1:8" ht="15" customHeight="1" x14ac:dyDescent="0.15">
      <c r="A100" s="3"/>
      <c r="B100" s="3"/>
      <c r="C100" s="3"/>
      <c r="D100" s="13"/>
      <c r="E100" s="10"/>
      <c r="F100" s="22"/>
      <c r="G100" s="22">
        <f t="shared" si="15"/>
        <v>0</v>
      </c>
      <c r="H100" s="3"/>
    </row>
    <row r="101" spans="1:8" ht="15" customHeight="1" x14ac:dyDescent="0.15">
      <c r="A101" s="2"/>
      <c r="B101" s="2"/>
      <c r="C101" s="2"/>
      <c r="D101" s="12"/>
      <c r="E101" s="9"/>
      <c r="F101" s="21"/>
      <c r="G101" s="21"/>
      <c r="H101" s="2"/>
    </row>
    <row r="102" spans="1:8" ht="15" customHeight="1" x14ac:dyDescent="0.15">
      <c r="A102" s="3"/>
      <c r="B102" s="3"/>
      <c r="C102" s="3"/>
      <c r="D102" s="13"/>
      <c r="E102" s="10"/>
      <c r="F102" s="22"/>
      <c r="G102" s="22">
        <f t="shared" si="15"/>
        <v>0</v>
      </c>
      <c r="H102" s="3"/>
    </row>
    <row r="103" spans="1:8" ht="15" customHeight="1" x14ac:dyDescent="0.15">
      <c r="A103" s="2"/>
      <c r="B103" s="2"/>
      <c r="C103" s="2"/>
      <c r="D103" s="12"/>
      <c r="E103" s="9"/>
      <c r="F103" s="21"/>
      <c r="G103" s="21"/>
      <c r="H103" s="2"/>
    </row>
    <row r="104" spans="1:8" ht="15" customHeight="1" x14ac:dyDescent="0.15">
      <c r="A104" s="3"/>
      <c r="B104" s="3"/>
      <c r="C104" s="3"/>
      <c r="D104" s="13"/>
      <c r="E104" s="10"/>
      <c r="F104" s="22"/>
      <c r="G104" s="22">
        <f t="shared" si="15"/>
        <v>0</v>
      </c>
      <c r="H104" s="3"/>
    </row>
    <row r="105" spans="1:8" ht="15" customHeight="1" x14ac:dyDescent="0.15">
      <c r="A105" s="2"/>
      <c r="B105" s="2"/>
      <c r="C105" s="2"/>
      <c r="D105" s="12"/>
      <c r="E105" s="9"/>
      <c r="F105" s="21"/>
      <c r="G105" s="21"/>
      <c r="H105" s="2"/>
    </row>
    <row r="106" spans="1:8" ht="15" customHeight="1" x14ac:dyDescent="0.15">
      <c r="A106" s="3"/>
      <c r="B106" s="3"/>
      <c r="C106" s="3"/>
      <c r="D106" s="13"/>
      <c r="E106" s="10"/>
      <c r="F106" s="22"/>
      <c r="G106" s="22">
        <f t="shared" si="15"/>
        <v>0</v>
      </c>
      <c r="H106" s="3"/>
    </row>
    <row r="107" spans="1:8" ht="15" customHeight="1" x14ac:dyDescent="0.15">
      <c r="A107" s="2"/>
      <c r="B107" s="2"/>
      <c r="C107" s="2"/>
      <c r="D107" s="12"/>
      <c r="E107" s="9"/>
      <c r="F107" s="21"/>
      <c r="G107" s="21"/>
      <c r="H107" s="2"/>
    </row>
    <row r="108" spans="1:8" ht="15" customHeight="1" x14ac:dyDescent="0.15">
      <c r="A108" s="3"/>
      <c r="B108" s="3"/>
      <c r="C108" s="3"/>
      <c r="D108" s="13"/>
      <c r="E108" s="10"/>
      <c r="F108" s="22"/>
      <c r="G108" s="22">
        <f t="shared" si="15"/>
        <v>0</v>
      </c>
      <c r="H108" s="3"/>
    </row>
    <row r="109" spans="1:8" ht="15" customHeight="1" x14ac:dyDescent="0.15">
      <c r="A109" s="2"/>
      <c r="B109" s="2"/>
      <c r="C109" s="2"/>
      <c r="D109" s="12"/>
      <c r="E109" s="9"/>
      <c r="F109" s="21"/>
      <c r="G109" s="21"/>
      <c r="H109" s="2"/>
    </row>
    <row r="110" spans="1:8" ht="15" customHeight="1" x14ac:dyDescent="0.15">
      <c r="A110" s="3"/>
      <c r="B110" s="3"/>
      <c r="C110" s="3"/>
      <c r="D110" s="13"/>
      <c r="E110" s="10"/>
      <c r="F110" s="22"/>
      <c r="G110" s="22">
        <f t="shared" si="15"/>
        <v>0</v>
      </c>
      <c r="H110" s="3"/>
    </row>
    <row r="111" spans="1:8" ht="15" customHeight="1" x14ac:dyDescent="0.15">
      <c r="A111" s="2"/>
      <c r="B111" s="2"/>
      <c r="C111" s="2"/>
      <c r="D111" s="12"/>
      <c r="E111" s="9"/>
      <c r="F111" s="21"/>
      <c r="G111" s="21"/>
      <c r="H111" s="2"/>
    </row>
    <row r="112" spans="1:8" ht="15" customHeight="1" x14ac:dyDescent="0.15">
      <c r="A112" s="3"/>
      <c r="B112" s="3"/>
      <c r="C112" s="3"/>
      <c r="D112" s="13"/>
      <c r="E112" s="10"/>
      <c r="F112" s="22"/>
      <c r="G112" s="22">
        <f t="shared" si="15"/>
        <v>0</v>
      </c>
      <c r="H112" s="3"/>
    </row>
    <row r="113" spans="1:8" ht="15" customHeight="1" x14ac:dyDescent="0.15">
      <c r="A113" s="2"/>
      <c r="B113" s="2"/>
      <c r="C113" s="2"/>
      <c r="D113" s="12"/>
      <c r="E113" s="9"/>
      <c r="F113" s="21"/>
      <c r="G113" s="21"/>
      <c r="H113" s="2"/>
    </row>
    <row r="114" spans="1:8" ht="15" customHeight="1" x14ac:dyDescent="0.15">
      <c r="A114" s="3"/>
      <c r="B114" s="3"/>
      <c r="C114" s="3"/>
      <c r="D114" s="13"/>
      <c r="E114" s="10"/>
      <c r="F114" s="22"/>
      <c r="G114" s="22">
        <f t="shared" si="15"/>
        <v>0</v>
      </c>
      <c r="H114" s="3"/>
    </row>
    <row r="115" spans="1:8" ht="15" customHeight="1" x14ac:dyDescent="0.15">
      <c r="A115" s="2"/>
      <c r="B115" s="2"/>
      <c r="C115" s="2"/>
      <c r="D115" s="12"/>
      <c r="E115" s="9"/>
      <c r="F115" s="21"/>
      <c r="G115" s="21"/>
      <c r="H115" s="2"/>
    </row>
    <row r="116" spans="1:8" ht="15" customHeight="1" x14ac:dyDescent="0.15">
      <c r="A116" s="3"/>
      <c r="B116" s="3"/>
      <c r="C116" s="3"/>
      <c r="D116" s="13"/>
      <c r="E116" s="10"/>
      <c r="F116" s="22"/>
      <c r="G116" s="22">
        <f t="shared" si="15"/>
        <v>0</v>
      </c>
      <c r="H116" s="3"/>
    </row>
    <row r="117" spans="1:8" ht="15" customHeight="1" x14ac:dyDescent="0.15">
      <c r="A117" s="2"/>
      <c r="B117" s="7" t="s">
        <v>176</v>
      </c>
      <c r="C117" s="2"/>
      <c r="D117" s="12"/>
      <c r="E117" s="9"/>
      <c r="F117" s="21"/>
      <c r="G117" s="21"/>
      <c r="H117" s="2"/>
    </row>
    <row r="118" spans="1:8" ht="15" customHeight="1" x14ac:dyDescent="0.15">
      <c r="A118" s="3"/>
      <c r="B118" s="3"/>
      <c r="C118" s="3"/>
      <c r="D118" s="13"/>
      <c r="E118" s="10"/>
      <c r="F118" s="22"/>
      <c r="G118" s="22">
        <f>SUM(G85:G117)</f>
        <v>0</v>
      </c>
      <c r="H118" s="3"/>
    </row>
    <row r="119" spans="1:8" ht="15" customHeight="1" x14ac:dyDescent="0.15">
      <c r="A119" s="2"/>
      <c r="B119" s="2"/>
      <c r="C119" s="2"/>
      <c r="D119" s="12"/>
      <c r="E119" s="9"/>
      <c r="F119" s="21"/>
      <c r="G119" s="21"/>
      <c r="H119" s="2"/>
    </row>
    <row r="120" spans="1:8" ht="15" customHeight="1" x14ac:dyDescent="0.15">
      <c r="A120" s="3"/>
      <c r="B120" s="3"/>
      <c r="C120" s="3"/>
      <c r="D120" s="13"/>
      <c r="E120" s="10"/>
      <c r="F120" s="22"/>
      <c r="G120" s="22"/>
      <c r="H120" s="3"/>
    </row>
    <row r="121" spans="1:8" ht="15" customHeight="1" x14ac:dyDescent="0.15">
      <c r="A121" s="55" t="s">
        <v>1</v>
      </c>
      <c r="B121" s="56"/>
      <c r="C121" s="53" t="s">
        <v>2</v>
      </c>
      <c r="D121" s="59" t="s">
        <v>3</v>
      </c>
      <c r="E121" s="61" t="s">
        <v>0</v>
      </c>
      <c r="F121" s="69" t="s">
        <v>4</v>
      </c>
      <c r="G121" s="69" t="s">
        <v>5</v>
      </c>
      <c r="H121" s="53" t="s">
        <v>6</v>
      </c>
    </row>
    <row r="122" spans="1:8" ht="15" customHeight="1" x14ac:dyDescent="0.15">
      <c r="A122" s="57"/>
      <c r="B122" s="58"/>
      <c r="C122" s="54"/>
      <c r="D122" s="60"/>
      <c r="E122" s="62"/>
      <c r="F122" s="70"/>
      <c r="G122" s="70"/>
      <c r="H122" s="54"/>
    </row>
    <row r="123" spans="1:8" ht="15" customHeight="1" x14ac:dyDescent="0.15">
      <c r="A123" s="2"/>
      <c r="B123" s="2" t="s">
        <v>62</v>
      </c>
      <c r="C123" s="2"/>
      <c r="D123" s="12"/>
      <c r="E123" s="9"/>
      <c r="F123" s="21"/>
      <c r="G123" s="21"/>
      <c r="H123" s="2"/>
    </row>
    <row r="124" spans="1:8" ht="15" customHeight="1" x14ac:dyDescent="0.15">
      <c r="A124" s="3"/>
      <c r="B124" s="3"/>
      <c r="C124" s="3"/>
      <c r="D124" s="13"/>
      <c r="E124" s="10">
        <v>0</v>
      </c>
      <c r="F124" s="22"/>
      <c r="G124" s="22"/>
      <c r="H124" s="3"/>
    </row>
    <row r="125" spans="1:8" ht="15" customHeight="1" x14ac:dyDescent="0.15">
      <c r="A125" s="2"/>
      <c r="B125" s="2" t="s">
        <v>63</v>
      </c>
      <c r="C125" s="2"/>
      <c r="D125" s="12"/>
      <c r="E125" s="9"/>
      <c r="F125" s="21"/>
      <c r="G125" s="21"/>
      <c r="H125" s="2"/>
    </row>
    <row r="126" spans="1:8" ht="15" customHeight="1" x14ac:dyDescent="0.15">
      <c r="A126" s="3"/>
      <c r="B126" s="3"/>
      <c r="C126" s="3"/>
      <c r="D126" s="13"/>
      <c r="E126" s="10">
        <v>0</v>
      </c>
      <c r="F126" s="22"/>
      <c r="G126" s="22">
        <f t="shared" ref="G126" si="16">E126*F126</f>
        <v>0</v>
      </c>
      <c r="H126" s="3"/>
    </row>
    <row r="127" spans="1:8" ht="15" customHeight="1" x14ac:dyDescent="0.15">
      <c r="A127" s="2"/>
      <c r="B127" s="2" t="s">
        <v>34</v>
      </c>
      <c r="C127" s="2"/>
      <c r="D127" s="12"/>
      <c r="E127" s="9"/>
      <c r="F127" s="21"/>
      <c r="G127" s="21"/>
      <c r="H127" s="2"/>
    </row>
    <row r="128" spans="1:8" ht="15" customHeight="1" x14ac:dyDescent="0.15">
      <c r="A128" s="3"/>
      <c r="B128" s="3"/>
      <c r="C128" s="3"/>
      <c r="D128" s="13" t="s">
        <v>64</v>
      </c>
      <c r="E128" s="10">
        <v>1.4</v>
      </c>
      <c r="F128" s="35"/>
      <c r="G128" s="22">
        <f t="shared" ref="G128" si="17">E128*F128</f>
        <v>0</v>
      </c>
      <c r="H128" s="3"/>
    </row>
    <row r="129" spans="1:8" ht="15" customHeight="1" x14ac:dyDescent="0.15">
      <c r="A129" s="2"/>
      <c r="B129" s="2" t="s">
        <v>35</v>
      </c>
      <c r="C129" s="2"/>
      <c r="D129" s="12"/>
      <c r="E129" s="9"/>
      <c r="F129" s="21"/>
      <c r="G129" s="21"/>
      <c r="H129" s="2"/>
    </row>
    <row r="130" spans="1:8" ht="15" customHeight="1" x14ac:dyDescent="0.15">
      <c r="A130" s="3"/>
      <c r="B130" s="3"/>
      <c r="C130" s="3"/>
      <c r="D130" s="13" t="s">
        <v>64</v>
      </c>
      <c r="E130" s="10">
        <v>3.4</v>
      </c>
      <c r="F130" s="35"/>
      <c r="G130" s="22">
        <f t="shared" ref="G130" si="18">E130*F130</f>
        <v>0</v>
      </c>
      <c r="H130" s="3"/>
    </row>
    <row r="131" spans="1:8" ht="15" customHeight="1" x14ac:dyDescent="0.15">
      <c r="A131" s="2"/>
      <c r="B131" s="2" t="s">
        <v>36</v>
      </c>
      <c r="C131" s="2"/>
      <c r="D131" s="12"/>
      <c r="E131" s="9"/>
      <c r="F131" s="21"/>
      <c r="G131" s="21"/>
      <c r="H131" s="2"/>
    </row>
    <row r="132" spans="1:8" ht="15" customHeight="1" x14ac:dyDescent="0.15">
      <c r="A132" s="3"/>
      <c r="B132" s="3"/>
      <c r="C132" s="3"/>
      <c r="D132" s="13" t="s">
        <v>64</v>
      </c>
      <c r="E132" s="10">
        <v>1.5</v>
      </c>
      <c r="F132" s="35"/>
      <c r="G132" s="22">
        <f t="shared" ref="G132" si="19">E132*F132</f>
        <v>0</v>
      </c>
      <c r="H132" s="3"/>
    </row>
    <row r="133" spans="1:8" ht="15" customHeight="1" x14ac:dyDescent="0.15">
      <c r="A133" s="2"/>
      <c r="B133" s="2" t="s">
        <v>31</v>
      </c>
      <c r="C133" s="2"/>
      <c r="D133" s="12"/>
      <c r="E133" s="9"/>
      <c r="F133" s="21"/>
      <c r="G133" s="21"/>
      <c r="H133" s="2"/>
    </row>
    <row r="134" spans="1:8" ht="15" customHeight="1" x14ac:dyDescent="0.15">
      <c r="A134" s="3"/>
      <c r="B134" s="3"/>
      <c r="C134" s="3"/>
      <c r="D134" s="13" t="s">
        <v>64</v>
      </c>
      <c r="E134" s="10">
        <v>3.1</v>
      </c>
      <c r="F134" s="35"/>
      <c r="G134" s="22">
        <f t="shared" ref="G134" si="20">E134*F134</f>
        <v>0</v>
      </c>
      <c r="H134" s="3"/>
    </row>
    <row r="135" spans="1:8" ht="15" customHeight="1" x14ac:dyDescent="0.15">
      <c r="A135" s="2"/>
      <c r="B135" s="2" t="s">
        <v>22</v>
      </c>
      <c r="C135" s="2"/>
      <c r="D135" s="12"/>
      <c r="E135" s="9"/>
      <c r="F135" s="21"/>
      <c r="G135" s="21"/>
      <c r="H135" s="2"/>
    </row>
    <row r="136" spans="1:8" ht="15" customHeight="1" x14ac:dyDescent="0.15">
      <c r="A136" s="3"/>
      <c r="B136" s="3"/>
      <c r="C136" s="3"/>
      <c r="D136" s="13" t="s">
        <v>64</v>
      </c>
      <c r="E136" s="10">
        <v>4.5</v>
      </c>
      <c r="F136" s="35"/>
      <c r="G136" s="22">
        <f t="shared" ref="G136" si="21">E136*F136</f>
        <v>0</v>
      </c>
      <c r="H136" s="3"/>
    </row>
    <row r="137" spans="1:8" ht="15" customHeight="1" x14ac:dyDescent="0.15">
      <c r="A137" s="5"/>
      <c r="B137" s="5" t="s">
        <v>99</v>
      </c>
      <c r="C137" s="5" t="s">
        <v>100</v>
      </c>
      <c r="D137" s="19"/>
      <c r="E137" s="20"/>
      <c r="F137" s="23"/>
      <c r="G137" s="21"/>
      <c r="H137" s="5"/>
    </row>
    <row r="138" spans="1:8" ht="15" customHeight="1" x14ac:dyDescent="0.15">
      <c r="A138" s="5"/>
      <c r="B138" s="5" t="s">
        <v>101</v>
      </c>
      <c r="C138" s="5"/>
      <c r="D138" s="19" t="s">
        <v>7</v>
      </c>
      <c r="E138" s="20">
        <v>1</v>
      </c>
      <c r="F138" s="35"/>
      <c r="G138" s="22">
        <f t="shared" ref="G138" si="22">E138*F138</f>
        <v>0</v>
      </c>
      <c r="H138" s="5"/>
    </row>
    <row r="139" spans="1:8" ht="15" customHeight="1" x14ac:dyDescent="0.15">
      <c r="A139" s="2"/>
      <c r="B139" s="2"/>
      <c r="C139" s="2"/>
      <c r="D139" s="12"/>
      <c r="E139" s="9"/>
      <c r="F139" s="21"/>
      <c r="G139" s="21"/>
      <c r="H139" s="2"/>
    </row>
    <row r="140" spans="1:8" ht="15" customHeight="1" x14ac:dyDescent="0.15">
      <c r="A140" s="3"/>
      <c r="B140" s="3"/>
      <c r="C140" s="3"/>
      <c r="D140" s="13"/>
      <c r="E140" s="10">
        <v>0</v>
      </c>
      <c r="F140" s="22"/>
      <c r="G140" s="22">
        <f t="shared" ref="G140" si="23">E140*F140</f>
        <v>0</v>
      </c>
      <c r="H140" s="3"/>
    </row>
    <row r="141" spans="1:8" ht="15" customHeight="1" x14ac:dyDescent="0.15">
      <c r="A141" s="2"/>
      <c r="B141" s="2" t="s">
        <v>65</v>
      </c>
      <c r="C141" s="2"/>
      <c r="D141" s="12"/>
      <c r="E141" s="9"/>
      <c r="F141" s="21"/>
      <c r="G141" s="21"/>
      <c r="H141" s="2"/>
    </row>
    <row r="142" spans="1:8" ht="15" customHeight="1" x14ac:dyDescent="0.15">
      <c r="A142" s="3"/>
      <c r="B142" s="3"/>
      <c r="C142" s="3"/>
      <c r="D142" s="13"/>
      <c r="E142" s="10">
        <v>0</v>
      </c>
      <c r="F142" s="22"/>
      <c r="G142" s="22">
        <f t="shared" ref="G142" si="24">E142*F142</f>
        <v>0</v>
      </c>
      <c r="H142" s="3"/>
    </row>
    <row r="143" spans="1:8" ht="15" customHeight="1" x14ac:dyDescent="0.15">
      <c r="A143" s="2"/>
      <c r="B143" s="2" t="s">
        <v>35</v>
      </c>
      <c r="C143" s="2"/>
      <c r="D143" s="12"/>
      <c r="E143" s="9"/>
      <c r="F143" s="21"/>
      <c r="G143" s="21"/>
      <c r="H143" s="2"/>
    </row>
    <row r="144" spans="1:8" ht="15" customHeight="1" x14ac:dyDescent="0.15">
      <c r="A144" s="3"/>
      <c r="B144" s="3"/>
      <c r="C144" s="3"/>
      <c r="D144" s="13" t="s">
        <v>64</v>
      </c>
      <c r="E144" s="10">
        <v>3.4</v>
      </c>
      <c r="F144" s="35"/>
      <c r="G144" s="22">
        <f t="shared" ref="G144" si="25">E144*F144</f>
        <v>0</v>
      </c>
      <c r="H144" s="3"/>
    </row>
    <row r="145" spans="1:8" ht="15" customHeight="1" x14ac:dyDescent="0.15">
      <c r="A145" s="2"/>
      <c r="B145" s="2" t="s">
        <v>36</v>
      </c>
      <c r="C145" s="2"/>
      <c r="D145" s="12"/>
      <c r="E145" s="9"/>
      <c r="F145" s="21"/>
      <c r="G145" s="21"/>
      <c r="H145" s="2"/>
    </row>
    <row r="146" spans="1:8" ht="15" customHeight="1" x14ac:dyDescent="0.15">
      <c r="A146" s="3"/>
      <c r="B146" s="3"/>
      <c r="C146" s="3"/>
      <c r="D146" s="13" t="s">
        <v>64</v>
      </c>
      <c r="E146" s="10">
        <v>1.5</v>
      </c>
      <c r="F146" s="35"/>
      <c r="G146" s="22">
        <f t="shared" ref="G146" si="26">E146*F146</f>
        <v>0</v>
      </c>
      <c r="H146" s="3"/>
    </row>
    <row r="147" spans="1:8" ht="15" customHeight="1" x14ac:dyDescent="0.15">
      <c r="A147" s="2"/>
      <c r="B147" s="2" t="s">
        <v>31</v>
      </c>
      <c r="C147" s="2"/>
      <c r="D147" s="12"/>
      <c r="E147" s="9"/>
      <c r="F147" s="21"/>
      <c r="G147" s="21"/>
      <c r="H147" s="2"/>
    </row>
    <row r="148" spans="1:8" ht="15" customHeight="1" x14ac:dyDescent="0.15">
      <c r="A148" s="3"/>
      <c r="B148" s="3"/>
      <c r="C148" s="3"/>
      <c r="D148" s="13" t="s">
        <v>64</v>
      </c>
      <c r="E148" s="10">
        <v>1.8</v>
      </c>
      <c r="F148" s="35"/>
      <c r="G148" s="22">
        <f t="shared" ref="G148" si="27">E148*F148</f>
        <v>0</v>
      </c>
      <c r="H148" s="3"/>
    </row>
    <row r="149" spans="1:8" ht="15" customHeight="1" x14ac:dyDescent="0.15">
      <c r="A149" s="2"/>
      <c r="B149" s="2" t="s">
        <v>22</v>
      </c>
      <c r="C149" s="2"/>
      <c r="D149" s="12"/>
      <c r="E149" s="9"/>
      <c r="F149" s="21"/>
      <c r="G149" s="21"/>
      <c r="H149" s="2"/>
    </row>
    <row r="150" spans="1:8" ht="15" customHeight="1" x14ac:dyDescent="0.15">
      <c r="A150" s="3"/>
      <c r="B150" s="3"/>
      <c r="C150" s="3"/>
      <c r="D150" s="13" t="s">
        <v>64</v>
      </c>
      <c r="E150" s="10">
        <v>5.2</v>
      </c>
      <c r="F150" s="35"/>
      <c r="G150" s="22">
        <f t="shared" ref="G150" si="28">E150*F150</f>
        <v>0</v>
      </c>
      <c r="H150" s="3"/>
    </row>
    <row r="151" spans="1:8" ht="15" customHeight="1" x14ac:dyDescent="0.15">
      <c r="A151" s="2"/>
      <c r="B151" s="2" t="s">
        <v>99</v>
      </c>
      <c r="C151" s="2" t="s">
        <v>100</v>
      </c>
      <c r="D151" s="12"/>
      <c r="E151" s="9"/>
      <c r="F151" s="23"/>
      <c r="G151" s="21"/>
      <c r="H151" s="2"/>
    </row>
    <row r="152" spans="1:8" ht="15" customHeight="1" x14ac:dyDescent="0.15">
      <c r="A152" s="3"/>
      <c r="B152" s="3" t="s">
        <v>101</v>
      </c>
      <c r="C152" s="3"/>
      <c r="D152" s="13" t="s">
        <v>7</v>
      </c>
      <c r="E152" s="10">
        <v>1</v>
      </c>
      <c r="F152" s="35"/>
      <c r="G152" s="22">
        <f t="shared" ref="G152" si="29">E152*F152</f>
        <v>0</v>
      </c>
      <c r="H152" s="3"/>
    </row>
    <row r="153" spans="1:8" ht="15" customHeight="1" x14ac:dyDescent="0.15">
      <c r="A153" s="2"/>
      <c r="B153" s="2" t="s">
        <v>99</v>
      </c>
      <c r="C153" s="2" t="s">
        <v>103</v>
      </c>
      <c r="D153" s="12"/>
      <c r="E153" s="9"/>
      <c r="F153" s="21"/>
      <c r="G153" s="21"/>
      <c r="H153" s="2"/>
    </row>
    <row r="154" spans="1:8" ht="15" customHeight="1" x14ac:dyDescent="0.15">
      <c r="A154" s="3"/>
      <c r="B154" s="3" t="s">
        <v>102</v>
      </c>
      <c r="C154" s="3"/>
      <c r="D154" s="13" t="s">
        <v>7</v>
      </c>
      <c r="E154" s="10">
        <v>1</v>
      </c>
      <c r="F154" s="35"/>
      <c r="G154" s="22">
        <f t="shared" ref="G154" si="30">E154*F154</f>
        <v>0</v>
      </c>
      <c r="H154" s="3"/>
    </row>
    <row r="155" spans="1:8" ht="15" customHeight="1" x14ac:dyDescent="0.15">
      <c r="A155" s="2"/>
      <c r="B155" s="2"/>
      <c r="C155" s="2"/>
      <c r="D155" s="12"/>
      <c r="E155" s="9"/>
      <c r="F155" s="21"/>
      <c r="G155" s="21"/>
      <c r="H155" s="2"/>
    </row>
    <row r="156" spans="1:8" ht="15" customHeight="1" x14ac:dyDescent="0.15">
      <c r="A156" s="3"/>
      <c r="B156" s="3"/>
      <c r="C156" s="3"/>
      <c r="D156" s="13"/>
      <c r="E156" s="10"/>
      <c r="F156" s="22"/>
      <c r="G156" s="22">
        <f t="shared" ref="G156" si="31">E156*F156</f>
        <v>0</v>
      </c>
      <c r="H156" s="3"/>
    </row>
    <row r="157" spans="1:8" ht="15" customHeight="1" x14ac:dyDescent="0.15">
      <c r="A157" s="2"/>
      <c r="B157" s="2"/>
      <c r="C157" s="2"/>
      <c r="D157" s="12"/>
      <c r="E157" s="9"/>
      <c r="F157" s="21"/>
      <c r="G157" s="21"/>
      <c r="H157" s="2"/>
    </row>
    <row r="158" spans="1:8" ht="15" customHeight="1" x14ac:dyDescent="0.15">
      <c r="A158" s="3"/>
      <c r="B158" s="3"/>
      <c r="C158" s="3"/>
      <c r="D158" s="13"/>
      <c r="E158" s="10"/>
      <c r="F158" s="22"/>
      <c r="G158" s="22">
        <f t="shared" ref="G158" si="32">E158*F158</f>
        <v>0</v>
      </c>
      <c r="H158" s="3"/>
    </row>
    <row r="159" spans="1:8" ht="15" customHeight="1" x14ac:dyDescent="0.15">
      <c r="A159" s="2"/>
      <c r="B159" s="2"/>
      <c r="C159" s="2"/>
      <c r="D159" s="12"/>
      <c r="E159" s="9"/>
      <c r="F159" s="21"/>
      <c r="G159" s="21"/>
      <c r="H159" s="2"/>
    </row>
    <row r="160" spans="1:8" ht="15" customHeight="1" x14ac:dyDescent="0.15">
      <c r="A160" s="3"/>
      <c r="B160" s="3"/>
      <c r="C160" s="3"/>
      <c r="D160" s="13"/>
      <c r="E160" s="10"/>
      <c r="F160" s="22"/>
      <c r="G160" s="22"/>
      <c r="H160" s="3"/>
    </row>
    <row r="161" spans="1:8" ht="15" customHeight="1" x14ac:dyDescent="0.15">
      <c r="A161" s="55" t="s">
        <v>1</v>
      </c>
      <c r="B161" s="56"/>
      <c r="C161" s="53" t="s">
        <v>2</v>
      </c>
      <c r="D161" s="59" t="s">
        <v>3</v>
      </c>
      <c r="E161" s="61" t="s">
        <v>0</v>
      </c>
      <c r="F161" s="69" t="s">
        <v>4</v>
      </c>
      <c r="G161" s="69" t="s">
        <v>5</v>
      </c>
      <c r="H161" s="53" t="s">
        <v>6</v>
      </c>
    </row>
    <row r="162" spans="1:8" ht="15" customHeight="1" x14ac:dyDescent="0.15">
      <c r="A162" s="57"/>
      <c r="B162" s="58"/>
      <c r="C162" s="54"/>
      <c r="D162" s="60"/>
      <c r="E162" s="62"/>
      <c r="F162" s="70"/>
      <c r="G162" s="70"/>
      <c r="H162" s="54"/>
    </row>
    <row r="163" spans="1:8" ht="15" customHeight="1" x14ac:dyDescent="0.15">
      <c r="A163" s="2"/>
      <c r="B163" s="2" t="s">
        <v>66</v>
      </c>
      <c r="C163" s="2"/>
      <c r="D163" s="12"/>
      <c r="E163" s="9"/>
      <c r="F163" s="21"/>
      <c r="G163" s="21"/>
      <c r="H163" s="2"/>
    </row>
    <row r="164" spans="1:8" ht="15" customHeight="1" x14ac:dyDescent="0.15">
      <c r="A164" s="3"/>
      <c r="B164" s="3"/>
      <c r="C164" s="3"/>
      <c r="D164" s="13"/>
      <c r="E164" s="10">
        <v>0</v>
      </c>
      <c r="F164" s="22"/>
      <c r="G164" s="22"/>
      <c r="H164" s="3"/>
    </row>
    <row r="165" spans="1:8" ht="15" customHeight="1" x14ac:dyDescent="0.15">
      <c r="A165" s="2"/>
      <c r="B165" s="2" t="s">
        <v>34</v>
      </c>
      <c r="C165" s="2"/>
      <c r="D165" s="12"/>
      <c r="E165" s="9"/>
      <c r="F165" s="21"/>
      <c r="G165" s="21"/>
      <c r="H165" s="2"/>
    </row>
    <row r="166" spans="1:8" ht="15" customHeight="1" x14ac:dyDescent="0.15">
      <c r="A166" s="3"/>
      <c r="B166" s="3"/>
      <c r="C166" s="3"/>
      <c r="D166" s="13" t="s">
        <v>64</v>
      </c>
      <c r="E166" s="10">
        <v>4.2</v>
      </c>
      <c r="F166" s="35"/>
      <c r="G166" s="22">
        <f t="shared" ref="G166" si="33">E166*F166</f>
        <v>0</v>
      </c>
      <c r="H166" s="3"/>
    </row>
    <row r="167" spans="1:8" ht="15" customHeight="1" x14ac:dyDescent="0.15">
      <c r="A167" s="2"/>
      <c r="B167" s="2" t="s">
        <v>31</v>
      </c>
      <c r="C167" s="2"/>
      <c r="D167" s="12"/>
      <c r="E167" s="9"/>
      <c r="F167" s="21"/>
      <c r="G167" s="21"/>
      <c r="H167" s="2"/>
    </row>
    <row r="168" spans="1:8" ht="15" customHeight="1" x14ac:dyDescent="0.15">
      <c r="A168" s="3"/>
      <c r="B168" s="3"/>
      <c r="C168" s="3"/>
      <c r="D168" s="13" t="s">
        <v>64</v>
      </c>
      <c r="E168" s="10">
        <v>1.2</v>
      </c>
      <c r="F168" s="35"/>
      <c r="G168" s="22">
        <f t="shared" ref="G168" si="34">E168*F168</f>
        <v>0</v>
      </c>
      <c r="H168" s="3"/>
    </row>
    <row r="169" spans="1:8" ht="15" customHeight="1" x14ac:dyDescent="0.15">
      <c r="A169" s="2"/>
      <c r="B169" s="2" t="s">
        <v>22</v>
      </c>
      <c r="C169" s="2"/>
      <c r="D169" s="12"/>
      <c r="E169" s="9"/>
      <c r="F169" s="21"/>
      <c r="G169" s="21"/>
      <c r="H169" s="2"/>
    </row>
    <row r="170" spans="1:8" ht="15" customHeight="1" x14ac:dyDescent="0.15">
      <c r="A170" s="3"/>
      <c r="B170" s="3"/>
      <c r="C170" s="3"/>
      <c r="D170" s="13" t="s">
        <v>64</v>
      </c>
      <c r="E170" s="10">
        <v>15.2</v>
      </c>
      <c r="F170" s="35"/>
      <c r="G170" s="22">
        <f t="shared" ref="G170" si="35">E170*F170</f>
        <v>0</v>
      </c>
      <c r="H170" s="3"/>
    </row>
    <row r="171" spans="1:8" ht="15" customHeight="1" x14ac:dyDescent="0.15">
      <c r="A171" s="2"/>
      <c r="B171" s="2"/>
      <c r="C171" s="2"/>
      <c r="D171" s="12"/>
      <c r="E171" s="9"/>
      <c r="F171" s="21"/>
      <c r="G171" s="21"/>
      <c r="H171" s="2"/>
    </row>
    <row r="172" spans="1:8" ht="15" customHeight="1" x14ac:dyDescent="0.15">
      <c r="A172" s="3"/>
      <c r="B172" s="3"/>
      <c r="C172" s="3"/>
      <c r="D172" s="13"/>
      <c r="E172" s="10">
        <v>0</v>
      </c>
      <c r="F172" s="22"/>
      <c r="G172" s="22">
        <f t="shared" ref="G172" si="36">E172*F172</f>
        <v>0</v>
      </c>
      <c r="H172" s="3"/>
    </row>
    <row r="173" spans="1:8" ht="15" customHeight="1" x14ac:dyDescent="0.15">
      <c r="A173" s="2"/>
      <c r="B173" s="2" t="s">
        <v>67</v>
      </c>
      <c r="C173" s="2"/>
      <c r="D173" s="12"/>
      <c r="E173" s="9"/>
      <c r="F173" s="21"/>
      <c r="G173" s="21"/>
      <c r="H173" s="2"/>
    </row>
    <row r="174" spans="1:8" ht="15" customHeight="1" x14ac:dyDescent="0.15">
      <c r="A174" s="3"/>
      <c r="B174" s="3"/>
      <c r="C174" s="3"/>
      <c r="D174" s="13"/>
      <c r="E174" s="10">
        <v>0</v>
      </c>
      <c r="F174" s="22"/>
      <c r="G174" s="22">
        <f t="shared" ref="G174" si="37">E174*F174</f>
        <v>0</v>
      </c>
      <c r="H174" s="3"/>
    </row>
    <row r="175" spans="1:8" ht="15" customHeight="1" x14ac:dyDescent="0.15">
      <c r="A175" s="2"/>
      <c r="B175" s="2" t="s">
        <v>34</v>
      </c>
      <c r="C175" s="2"/>
      <c r="D175" s="12"/>
      <c r="E175" s="9"/>
      <c r="F175" s="21"/>
      <c r="G175" s="21"/>
      <c r="H175" s="2"/>
    </row>
    <row r="176" spans="1:8" ht="15" customHeight="1" x14ac:dyDescent="0.15">
      <c r="A176" s="3"/>
      <c r="B176" s="3"/>
      <c r="C176" s="3"/>
      <c r="D176" s="13" t="s">
        <v>64</v>
      </c>
      <c r="E176" s="10">
        <v>2.9</v>
      </c>
      <c r="F176" s="35"/>
      <c r="G176" s="22">
        <f t="shared" ref="G176" si="38">E176*F176</f>
        <v>0</v>
      </c>
      <c r="H176" s="3"/>
    </row>
    <row r="177" spans="1:8" ht="15" customHeight="1" x14ac:dyDescent="0.15">
      <c r="A177" s="5"/>
      <c r="B177" s="5" t="s">
        <v>31</v>
      </c>
      <c r="C177" s="5"/>
      <c r="D177" s="19"/>
      <c r="E177" s="20"/>
      <c r="F177" s="21"/>
      <c r="G177" s="21"/>
      <c r="H177" s="5"/>
    </row>
    <row r="178" spans="1:8" ht="15" customHeight="1" x14ac:dyDescent="0.15">
      <c r="A178" s="5"/>
      <c r="B178" s="5"/>
      <c r="C178" s="5"/>
      <c r="D178" s="19" t="s">
        <v>64</v>
      </c>
      <c r="E178" s="20">
        <v>0.5</v>
      </c>
      <c r="F178" s="35"/>
      <c r="G178" s="22">
        <f t="shared" ref="G178" si="39">E178*F178</f>
        <v>0</v>
      </c>
      <c r="H178" s="5"/>
    </row>
    <row r="179" spans="1:8" ht="15" customHeight="1" x14ac:dyDescent="0.15">
      <c r="A179" s="2"/>
      <c r="B179" s="2" t="s">
        <v>22</v>
      </c>
      <c r="C179" s="2"/>
      <c r="D179" s="12"/>
      <c r="E179" s="9"/>
      <c r="F179" s="21"/>
      <c r="G179" s="21"/>
      <c r="H179" s="2"/>
    </row>
    <row r="180" spans="1:8" ht="15" customHeight="1" x14ac:dyDescent="0.15">
      <c r="A180" s="3"/>
      <c r="B180" s="3"/>
      <c r="C180" s="3"/>
      <c r="D180" s="13" t="s">
        <v>64</v>
      </c>
      <c r="E180" s="10">
        <v>6.3</v>
      </c>
      <c r="F180" s="35"/>
      <c r="G180" s="22">
        <f t="shared" ref="G180" si="40">E180*F180</f>
        <v>0</v>
      </c>
      <c r="H180" s="3"/>
    </row>
    <row r="181" spans="1:8" ht="15" customHeight="1" x14ac:dyDescent="0.15">
      <c r="A181" s="2"/>
      <c r="B181" s="2"/>
      <c r="C181" s="2"/>
      <c r="D181" s="12"/>
      <c r="E181" s="9"/>
      <c r="F181" s="21"/>
      <c r="G181" s="21"/>
      <c r="H181" s="2"/>
    </row>
    <row r="182" spans="1:8" ht="15" customHeight="1" x14ac:dyDescent="0.15">
      <c r="A182" s="3"/>
      <c r="B182" s="3"/>
      <c r="C182" s="3"/>
      <c r="D182" s="13"/>
      <c r="E182" s="10">
        <v>0</v>
      </c>
      <c r="F182" s="22"/>
      <c r="G182" s="22">
        <f t="shared" ref="G182" si="41">E182*F182</f>
        <v>0</v>
      </c>
      <c r="H182" s="3"/>
    </row>
    <row r="183" spans="1:8" ht="15" customHeight="1" x14ac:dyDescent="0.15">
      <c r="A183" s="2"/>
      <c r="B183" s="2" t="s">
        <v>165</v>
      </c>
      <c r="C183" s="2"/>
      <c r="D183" s="12"/>
      <c r="E183" s="9"/>
      <c r="F183" s="21"/>
      <c r="G183" s="21"/>
      <c r="H183" s="2"/>
    </row>
    <row r="184" spans="1:8" ht="15" customHeight="1" x14ac:dyDescent="0.15">
      <c r="A184" s="3"/>
      <c r="B184" s="3"/>
      <c r="C184" s="3"/>
      <c r="D184" s="13"/>
      <c r="E184" s="10">
        <v>0</v>
      </c>
      <c r="F184" s="22"/>
      <c r="G184" s="22">
        <f t="shared" ref="G184" si="42">E184*F184</f>
        <v>0</v>
      </c>
      <c r="H184" s="3"/>
    </row>
    <row r="185" spans="1:8" ht="15" customHeight="1" x14ac:dyDescent="0.15">
      <c r="A185" s="2"/>
      <c r="B185" s="2" t="s">
        <v>34</v>
      </c>
      <c r="C185" s="2"/>
      <c r="D185" s="12"/>
      <c r="E185" s="9"/>
      <c r="F185" s="21"/>
      <c r="G185" s="21"/>
      <c r="H185" s="2"/>
    </row>
    <row r="186" spans="1:8" ht="15" customHeight="1" x14ac:dyDescent="0.15">
      <c r="A186" s="3"/>
      <c r="B186" s="3"/>
      <c r="C186" s="3"/>
      <c r="D186" s="13" t="s">
        <v>64</v>
      </c>
      <c r="E186" s="10">
        <v>0.7</v>
      </c>
      <c r="F186" s="35"/>
      <c r="G186" s="22">
        <f t="shared" ref="G186" si="43">E186*F186</f>
        <v>0</v>
      </c>
      <c r="H186" s="3"/>
    </row>
    <row r="187" spans="1:8" ht="15" customHeight="1" x14ac:dyDescent="0.15">
      <c r="A187" s="2"/>
      <c r="B187" s="2" t="s">
        <v>35</v>
      </c>
      <c r="C187" s="2"/>
      <c r="D187" s="12"/>
      <c r="E187" s="9"/>
      <c r="F187" s="21"/>
      <c r="G187" s="21"/>
      <c r="H187" s="2"/>
    </row>
    <row r="188" spans="1:8" ht="15" customHeight="1" x14ac:dyDescent="0.15">
      <c r="A188" s="3"/>
      <c r="B188" s="3"/>
      <c r="C188" s="3"/>
      <c r="D188" s="13" t="s">
        <v>64</v>
      </c>
      <c r="E188" s="10">
        <v>2</v>
      </c>
      <c r="F188" s="35"/>
      <c r="G188" s="22">
        <f t="shared" ref="G188" si="44">E188*F188</f>
        <v>0</v>
      </c>
      <c r="H188" s="3"/>
    </row>
    <row r="189" spans="1:8" ht="15" customHeight="1" x14ac:dyDescent="0.15">
      <c r="A189" s="2"/>
      <c r="B189" s="2" t="s">
        <v>36</v>
      </c>
      <c r="C189" s="2"/>
      <c r="D189" s="12"/>
      <c r="E189" s="9"/>
      <c r="F189" s="21"/>
      <c r="G189" s="21"/>
      <c r="H189" s="2"/>
    </row>
    <row r="190" spans="1:8" ht="15" customHeight="1" x14ac:dyDescent="0.15">
      <c r="A190" s="3"/>
      <c r="B190" s="3"/>
      <c r="C190" s="3"/>
      <c r="D190" s="13" t="s">
        <v>64</v>
      </c>
      <c r="E190" s="10">
        <v>1.2</v>
      </c>
      <c r="F190" s="35"/>
      <c r="G190" s="22">
        <f t="shared" ref="G190" si="45">E190*F190</f>
        <v>0</v>
      </c>
      <c r="H190" s="3"/>
    </row>
    <row r="191" spans="1:8" ht="15" customHeight="1" x14ac:dyDescent="0.15">
      <c r="A191" s="2"/>
      <c r="B191" s="2" t="s">
        <v>31</v>
      </c>
      <c r="C191" s="2"/>
      <c r="D191" s="12"/>
      <c r="E191" s="9"/>
      <c r="F191" s="21"/>
      <c r="G191" s="21"/>
      <c r="H191" s="2"/>
    </row>
    <row r="192" spans="1:8" ht="15" customHeight="1" x14ac:dyDescent="0.15">
      <c r="A192" s="3"/>
      <c r="B192" s="3"/>
      <c r="C192" s="3"/>
      <c r="D192" s="13" t="s">
        <v>64</v>
      </c>
      <c r="E192" s="10">
        <v>1.5</v>
      </c>
      <c r="F192" s="35"/>
      <c r="G192" s="22">
        <f t="shared" ref="G192" si="46">E192*F192</f>
        <v>0</v>
      </c>
      <c r="H192" s="3"/>
    </row>
    <row r="193" spans="1:8" ht="15" customHeight="1" x14ac:dyDescent="0.15">
      <c r="A193" s="2"/>
      <c r="B193" s="2" t="s">
        <v>22</v>
      </c>
      <c r="C193" s="2"/>
      <c r="D193" s="12"/>
      <c r="E193" s="9"/>
      <c r="F193" s="21"/>
      <c r="G193" s="21"/>
      <c r="H193" s="2"/>
    </row>
    <row r="194" spans="1:8" ht="15" customHeight="1" x14ac:dyDescent="0.15">
      <c r="A194" s="3"/>
      <c r="B194" s="3"/>
      <c r="C194" s="3"/>
      <c r="D194" s="13" t="s">
        <v>64</v>
      </c>
      <c r="E194" s="10">
        <v>2.2999999999999998</v>
      </c>
      <c r="F194" s="35"/>
      <c r="G194" s="22">
        <f t="shared" ref="G194" si="47">E194*F194</f>
        <v>0</v>
      </c>
      <c r="H194" s="3"/>
    </row>
    <row r="195" spans="1:8" ht="15" customHeight="1" x14ac:dyDescent="0.15">
      <c r="A195" s="2"/>
      <c r="B195" s="2" t="s">
        <v>163</v>
      </c>
      <c r="C195" s="2" t="s">
        <v>164</v>
      </c>
      <c r="D195" s="12"/>
      <c r="E195" s="9"/>
      <c r="F195" s="21"/>
      <c r="G195" s="21"/>
      <c r="H195" s="2"/>
    </row>
    <row r="196" spans="1:8" ht="15" customHeight="1" x14ac:dyDescent="0.15">
      <c r="A196" s="3"/>
      <c r="B196" s="3"/>
      <c r="C196" s="3"/>
      <c r="D196" s="13" t="s">
        <v>7</v>
      </c>
      <c r="E196" s="10">
        <v>1</v>
      </c>
      <c r="F196" s="35"/>
      <c r="G196" s="22">
        <f t="shared" ref="G196" si="48">E196*F196</f>
        <v>0</v>
      </c>
      <c r="H196" s="3"/>
    </row>
    <row r="197" spans="1:8" ht="15" customHeight="1" x14ac:dyDescent="0.15">
      <c r="A197" s="2"/>
      <c r="B197" s="2"/>
      <c r="C197" s="2"/>
      <c r="D197" s="12"/>
      <c r="E197" s="9"/>
      <c r="F197" s="21"/>
      <c r="G197" s="21"/>
      <c r="H197" s="2"/>
    </row>
    <row r="198" spans="1:8" ht="15" customHeight="1" x14ac:dyDescent="0.15">
      <c r="A198" s="3"/>
      <c r="B198" s="3"/>
      <c r="C198" s="3"/>
      <c r="D198" s="13"/>
      <c r="E198" s="10"/>
      <c r="F198" s="22"/>
      <c r="G198" s="22"/>
      <c r="H198" s="3"/>
    </row>
    <row r="199" spans="1:8" ht="15" customHeight="1" x14ac:dyDescent="0.15">
      <c r="A199" s="2"/>
      <c r="B199" s="2"/>
      <c r="C199" s="2"/>
      <c r="D199" s="12"/>
      <c r="E199" s="9"/>
      <c r="F199" s="21"/>
      <c r="G199" s="21"/>
      <c r="H199" s="2"/>
    </row>
    <row r="200" spans="1:8" ht="15" customHeight="1" x14ac:dyDescent="0.15">
      <c r="A200" s="3"/>
      <c r="B200" s="3"/>
      <c r="C200" s="3"/>
      <c r="D200" s="13"/>
      <c r="E200" s="10"/>
      <c r="F200" s="22"/>
      <c r="G200" s="22"/>
      <c r="H200" s="3"/>
    </row>
    <row r="201" spans="1:8" ht="15" customHeight="1" x14ac:dyDescent="0.15">
      <c r="A201" s="55" t="s">
        <v>1</v>
      </c>
      <c r="B201" s="56"/>
      <c r="C201" s="53" t="s">
        <v>2</v>
      </c>
      <c r="D201" s="59" t="s">
        <v>3</v>
      </c>
      <c r="E201" s="61" t="s">
        <v>0</v>
      </c>
      <c r="F201" s="69" t="s">
        <v>4</v>
      </c>
      <c r="G201" s="69" t="s">
        <v>5</v>
      </c>
      <c r="H201" s="53" t="s">
        <v>6</v>
      </c>
    </row>
    <row r="202" spans="1:8" ht="15" customHeight="1" x14ac:dyDescent="0.15">
      <c r="A202" s="57"/>
      <c r="B202" s="58"/>
      <c r="C202" s="54"/>
      <c r="D202" s="60"/>
      <c r="E202" s="62"/>
      <c r="F202" s="70"/>
      <c r="G202" s="70"/>
      <c r="H202" s="54"/>
    </row>
    <row r="203" spans="1:8" ht="15" customHeight="1" x14ac:dyDescent="0.15">
      <c r="A203" s="2"/>
      <c r="B203" s="2" t="s">
        <v>30</v>
      </c>
      <c r="C203" s="2"/>
      <c r="D203" s="12"/>
      <c r="E203" s="9"/>
      <c r="F203" s="21"/>
      <c r="G203" s="21"/>
      <c r="H203" s="2"/>
    </row>
    <row r="204" spans="1:8" ht="15" customHeight="1" x14ac:dyDescent="0.15">
      <c r="A204" s="3"/>
      <c r="B204" s="3"/>
      <c r="C204" s="3"/>
      <c r="D204" s="13" t="s">
        <v>64</v>
      </c>
      <c r="E204" s="10">
        <v>239</v>
      </c>
      <c r="F204" s="35"/>
      <c r="G204" s="22">
        <f t="shared" ref="G204" si="49">E204*F204</f>
        <v>0</v>
      </c>
      <c r="H204" s="3"/>
    </row>
    <row r="205" spans="1:8" ht="15" customHeight="1" x14ac:dyDescent="0.15">
      <c r="A205" s="2"/>
      <c r="B205" s="2" t="s">
        <v>23</v>
      </c>
      <c r="C205" s="2" t="s">
        <v>68</v>
      </c>
      <c r="D205" s="12"/>
      <c r="E205" s="9"/>
      <c r="F205" s="21"/>
      <c r="G205" s="21"/>
      <c r="H205" s="2"/>
    </row>
    <row r="206" spans="1:8" ht="15" customHeight="1" x14ac:dyDescent="0.15">
      <c r="A206" s="3"/>
      <c r="B206" s="3"/>
      <c r="C206" s="3"/>
      <c r="D206" s="13" t="s">
        <v>7</v>
      </c>
      <c r="E206" s="10">
        <v>19</v>
      </c>
      <c r="F206" s="35"/>
      <c r="G206" s="22">
        <f t="shared" ref="G206" si="50">E206*F206</f>
        <v>0</v>
      </c>
      <c r="H206" s="3"/>
    </row>
    <row r="207" spans="1:8" ht="15" customHeight="1" x14ac:dyDescent="0.15">
      <c r="A207" s="2"/>
      <c r="B207" s="2" t="s">
        <v>25</v>
      </c>
      <c r="C207" s="2" t="s">
        <v>68</v>
      </c>
      <c r="D207" s="12"/>
      <c r="E207" s="9"/>
      <c r="F207" s="21"/>
      <c r="G207" s="21"/>
      <c r="H207" s="2"/>
    </row>
    <row r="208" spans="1:8" ht="15" customHeight="1" x14ac:dyDescent="0.15">
      <c r="A208" s="3"/>
      <c r="B208" s="3"/>
      <c r="C208" s="3"/>
      <c r="D208" s="13" t="s">
        <v>7</v>
      </c>
      <c r="E208" s="10">
        <v>8</v>
      </c>
      <c r="F208" s="35"/>
      <c r="G208" s="22">
        <f t="shared" ref="G208" si="51">E208*F208</f>
        <v>0</v>
      </c>
      <c r="H208" s="3"/>
    </row>
    <row r="209" spans="1:8" ht="15" customHeight="1" x14ac:dyDescent="0.15">
      <c r="A209" s="2"/>
      <c r="B209" s="2" t="s">
        <v>26</v>
      </c>
      <c r="C209" s="2" t="s">
        <v>70</v>
      </c>
      <c r="D209" s="12"/>
      <c r="E209" s="9"/>
      <c r="F209" s="21"/>
      <c r="G209" s="21"/>
      <c r="H209" s="2"/>
    </row>
    <row r="210" spans="1:8" ht="15" customHeight="1" x14ac:dyDescent="0.15">
      <c r="A210" s="3"/>
      <c r="B210" s="3"/>
      <c r="C210" s="3"/>
      <c r="D210" s="13" t="s">
        <v>7</v>
      </c>
      <c r="E210" s="10">
        <v>11</v>
      </c>
      <c r="F210" s="35"/>
      <c r="G210" s="22">
        <f t="shared" ref="G210" si="52">E210*F210</f>
        <v>0</v>
      </c>
      <c r="H210" s="3"/>
    </row>
    <row r="211" spans="1:8" ht="15" customHeight="1" x14ac:dyDescent="0.15">
      <c r="A211" s="2"/>
      <c r="B211" s="2" t="s">
        <v>24</v>
      </c>
      <c r="C211" s="2" t="s">
        <v>69</v>
      </c>
      <c r="D211" s="12"/>
      <c r="E211" s="9"/>
      <c r="F211" s="21"/>
      <c r="G211" s="21"/>
      <c r="H211" s="2"/>
    </row>
    <row r="212" spans="1:8" ht="15" customHeight="1" x14ac:dyDescent="0.15">
      <c r="A212" s="3"/>
      <c r="B212" s="3"/>
      <c r="C212" s="3"/>
      <c r="D212" s="13" t="s">
        <v>7</v>
      </c>
      <c r="E212" s="10">
        <v>50</v>
      </c>
      <c r="F212" s="35"/>
      <c r="G212" s="22">
        <f t="shared" ref="G212" si="53">E212*F212</f>
        <v>0</v>
      </c>
      <c r="H212" s="3"/>
    </row>
    <row r="213" spans="1:8" ht="15" customHeight="1" x14ac:dyDescent="0.15">
      <c r="A213" s="2"/>
      <c r="B213" s="2" t="s">
        <v>27</v>
      </c>
      <c r="C213" s="2" t="s">
        <v>71</v>
      </c>
      <c r="D213" s="12"/>
      <c r="E213" s="9"/>
      <c r="F213" s="21"/>
      <c r="G213" s="21"/>
      <c r="H213" s="2"/>
    </row>
    <row r="214" spans="1:8" ht="15" customHeight="1" x14ac:dyDescent="0.15">
      <c r="A214" s="3"/>
      <c r="B214" s="3"/>
      <c r="C214" s="3"/>
      <c r="D214" s="13" t="s">
        <v>56</v>
      </c>
      <c r="E214" s="10">
        <v>16.100000000000001</v>
      </c>
      <c r="F214" s="35"/>
      <c r="G214" s="22">
        <f t="shared" ref="G214" si="54">E214*F214</f>
        <v>0</v>
      </c>
      <c r="H214" s="3"/>
    </row>
    <row r="215" spans="1:8" ht="15" customHeight="1" x14ac:dyDescent="0.15">
      <c r="A215" s="2"/>
      <c r="B215" s="2" t="s">
        <v>28</v>
      </c>
      <c r="C215" s="2" t="s">
        <v>75</v>
      </c>
      <c r="D215" s="12"/>
      <c r="E215" s="9"/>
      <c r="F215" s="21"/>
      <c r="G215" s="21"/>
      <c r="H215" s="2"/>
    </row>
    <row r="216" spans="1:8" ht="15" customHeight="1" x14ac:dyDescent="0.15">
      <c r="A216" s="3"/>
      <c r="B216" s="3"/>
      <c r="C216" s="3"/>
      <c r="D216" s="13" t="s">
        <v>56</v>
      </c>
      <c r="E216" s="10">
        <v>77.8</v>
      </c>
      <c r="F216" s="35"/>
      <c r="G216" s="22">
        <f t="shared" ref="G216" si="55">E216*F216</f>
        <v>0</v>
      </c>
      <c r="H216" s="3"/>
    </row>
    <row r="217" spans="1:8" ht="15" customHeight="1" x14ac:dyDescent="0.15">
      <c r="A217" s="5"/>
      <c r="B217" s="5" t="s">
        <v>74</v>
      </c>
      <c r="C217" s="5" t="s">
        <v>75</v>
      </c>
      <c r="D217" s="19"/>
      <c r="E217" s="20"/>
      <c r="F217" s="23"/>
      <c r="G217" s="21"/>
      <c r="H217" s="5"/>
    </row>
    <row r="218" spans="1:8" ht="15" customHeight="1" x14ac:dyDescent="0.15">
      <c r="A218" s="5"/>
      <c r="B218" s="5"/>
      <c r="C218" s="5"/>
      <c r="D218" s="19" t="s">
        <v>56</v>
      </c>
      <c r="E218" s="20">
        <v>85</v>
      </c>
      <c r="F218" s="35"/>
      <c r="G218" s="22">
        <f t="shared" ref="G218" si="56">E218*F218</f>
        <v>0</v>
      </c>
      <c r="H218" s="5"/>
    </row>
    <row r="219" spans="1:8" ht="15" customHeight="1" x14ac:dyDescent="0.15">
      <c r="A219" s="2"/>
      <c r="B219" s="2" t="s">
        <v>29</v>
      </c>
      <c r="C219" s="2"/>
      <c r="D219" s="12"/>
      <c r="E219" s="9"/>
      <c r="F219" s="21"/>
      <c r="G219" s="21"/>
      <c r="H219" s="2"/>
    </row>
    <row r="220" spans="1:8" ht="15" customHeight="1" x14ac:dyDescent="0.15">
      <c r="A220" s="3"/>
      <c r="B220" s="3"/>
      <c r="C220" s="3"/>
      <c r="D220" s="13" t="s">
        <v>18</v>
      </c>
      <c r="E220" s="10">
        <v>14</v>
      </c>
      <c r="F220" s="35"/>
      <c r="G220" s="22">
        <f t="shared" ref="G220" si="57">E220*F220</f>
        <v>0</v>
      </c>
      <c r="H220" s="3"/>
    </row>
    <row r="221" spans="1:8" ht="15" customHeight="1" x14ac:dyDescent="0.15">
      <c r="A221" s="2"/>
      <c r="B221" s="2" t="s">
        <v>76</v>
      </c>
      <c r="C221" s="2" t="s">
        <v>77</v>
      </c>
      <c r="D221" s="12"/>
      <c r="E221" s="9"/>
      <c r="F221" s="21"/>
      <c r="G221" s="21"/>
      <c r="H221" s="2"/>
    </row>
    <row r="222" spans="1:8" ht="15" customHeight="1" x14ac:dyDescent="0.15">
      <c r="A222" s="3"/>
      <c r="B222" s="3"/>
      <c r="C222" s="3"/>
      <c r="D222" s="13" t="s">
        <v>56</v>
      </c>
      <c r="E222" s="10">
        <v>182</v>
      </c>
      <c r="F222" s="35"/>
      <c r="G222" s="22">
        <f t="shared" ref="G222" si="58">E222*F222</f>
        <v>0</v>
      </c>
      <c r="H222" s="3"/>
    </row>
    <row r="223" spans="1:8" ht="15" customHeight="1" x14ac:dyDescent="0.15">
      <c r="A223" s="2"/>
      <c r="B223" s="2" t="s">
        <v>76</v>
      </c>
      <c r="C223" s="2" t="s">
        <v>78</v>
      </c>
      <c r="D223" s="12"/>
      <c r="E223" s="9"/>
      <c r="F223" s="21"/>
      <c r="G223" s="21"/>
      <c r="H223" s="2"/>
    </row>
    <row r="224" spans="1:8" ht="15" customHeight="1" x14ac:dyDescent="0.15">
      <c r="A224" s="3"/>
      <c r="B224" s="3"/>
      <c r="C224" s="3"/>
      <c r="D224" s="13" t="s">
        <v>56</v>
      </c>
      <c r="E224" s="10">
        <v>23.1</v>
      </c>
      <c r="F224" s="35"/>
      <c r="G224" s="22">
        <f t="shared" ref="G224" si="59">E224*F224</f>
        <v>0</v>
      </c>
      <c r="H224" s="3"/>
    </row>
    <row r="225" spans="1:8" ht="15" customHeight="1" x14ac:dyDescent="0.15">
      <c r="A225" s="2"/>
      <c r="B225" s="2" t="s">
        <v>79</v>
      </c>
      <c r="C225" s="2" t="s">
        <v>80</v>
      </c>
      <c r="D225" s="12"/>
      <c r="E225" s="9"/>
      <c r="F225" s="21"/>
      <c r="G225" s="21"/>
      <c r="H225" s="2"/>
    </row>
    <row r="226" spans="1:8" ht="15" customHeight="1" x14ac:dyDescent="0.15">
      <c r="A226" s="3"/>
      <c r="B226" s="3"/>
      <c r="C226" s="3"/>
      <c r="D226" s="13" t="s">
        <v>7</v>
      </c>
      <c r="E226" s="10">
        <v>1</v>
      </c>
      <c r="F226" s="35"/>
      <c r="G226" s="22">
        <f t="shared" ref="G226" si="60">E226*F226</f>
        <v>0</v>
      </c>
      <c r="H226" s="3"/>
    </row>
    <row r="227" spans="1:8" ht="15" customHeight="1" x14ac:dyDescent="0.15">
      <c r="A227" s="2"/>
      <c r="B227" s="2"/>
      <c r="C227" s="2"/>
      <c r="D227" s="12"/>
      <c r="E227" s="9"/>
      <c r="F227" s="21"/>
      <c r="G227" s="21"/>
      <c r="H227" s="2"/>
    </row>
    <row r="228" spans="1:8" ht="15" customHeight="1" x14ac:dyDescent="0.15">
      <c r="A228" s="3"/>
      <c r="B228" s="3"/>
      <c r="C228" s="3"/>
      <c r="D228" s="13"/>
      <c r="E228" s="10"/>
      <c r="F228" s="22"/>
      <c r="G228" s="22"/>
      <c r="H228" s="3"/>
    </row>
    <row r="229" spans="1:8" ht="15" customHeight="1" x14ac:dyDescent="0.15">
      <c r="A229" s="2"/>
      <c r="B229" s="2"/>
      <c r="C229" s="2"/>
      <c r="D229" s="12"/>
      <c r="E229" s="9"/>
      <c r="F229" s="21"/>
      <c r="G229" s="21"/>
      <c r="H229" s="2"/>
    </row>
    <row r="230" spans="1:8" ht="15" customHeight="1" x14ac:dyDescent="0.15">
      <c r="A230" s="3"/>
      <c r="B230" s="3"/>
      <c r="C230" s="3"/>
      <c r="D230" s="13"/>
      <c r="E230" s="10"/>
      <c r="F230" s="22"/>
      <c r="G230" s="22"/>
      <c r="H230" s="3"/>
    </row>
    <row r="231" spans="1:8" ht="15" customHeight="1" x14ac:dyDescent="0.15">
      <c r="A231" s="2"/>
      <c r="B231" s="2"/>
      <c r="C231" s="2"/>
      <c r="D231" s="12"/>
      <c r="E231" s="9"/>
      <c r="F231" s="21"/>
      <c r="G231" s="21"/>
      <c r="H231" s="2"/>
    </row>
    <row r="232" spans="1:8" ht="15" customHeight="1" x14ac:dyDescent="0.15">
      <c r="A232" s="3"/>
      <c r="B232" s="3"/>
      <c r="C232" s="3"/>
      <c r="D232" s="13"/>
      <c r="E232" s="10"/>
      <c r="F232" s="22"/>
      <c r="G232" s="22">
        <f t="shared" ref="G232" si="61">E232*F232</f>
        <v>0</v>
      </c>
      <c r="H232" s="3"/>
    </row>
    <row r="233" spans="1:8" ht="15" customHeight="1" x14ac:dyDescent="0.15">
      <c r="A233" s="2"/>
      <c r="B233" s="2"/>
      <c r="C233" s="2"/>
      <c r="D233" s="12"/>
      <c r="E233" s="9"/>
      <c r="F233" s="21"/>
      <c r="G233" s="21"/>
      <c r="H233" s="2"/>
    </row>
    <row r="234" spans="1:8" ht="15" customHeight="1" x14ac:dyDescent="0.15">
      <c r="A234" s="3"/>
      <c r="B234" s="3"/>
      <c r="C234" s="3"/>
      <c r="D234" s="13"/>
      <c r="E234" s="10"/>
      <c r="F234" s="22"/>
      <c r="G234" s="22">
        <f t="shared" ref="G234" si="62">E234*F234</f>
        <v>0</v>
      </c>
      <c r="H234" s="3"/>
    </row>
    <row r="235" spans="1:8" ht="15" customHeight="1" x14ac:dyDescent="0.15">
      <c r="A235" s="2"/>
      <c r="B235" s="2"/>
      <c r="C235" s="2"/>
      <c r="D235" s="12"/>
      <c r="E235" s="9"/>
      <c r="F235" s="21"/>
      <c r="G235" s="21"/>
      <c r="H235" s="2"/>
    </row>
    <row r="236" spans="1:8" ht="15" customHeight="1" x14ac:dyDescent="0.15">
      <c r="A236" s="3"/>
      <c r="B236" s="3"/>
      <c r="C236" s="3"/>
      <c r="D236" s="13"/>
      <c r="E236" s="10"/>
      <c r="F236" s="22"/>
      <c r="G236" s="22">
        <f t="shared" ref="G236" si="63">E236*F236</f>
        <v>0</v>
      </c>
      <c r="H236" s="3"/>
    </row>
    <row r="237" spans="1:8" ht="15" customHeight="1" x14ac:dyDescent="0.15">
      <c r="A237" s="2"/>
      <c r="B237" s="7" t="s">
        <v>176</v>
      </c>
      <c r="C237" s="2"/>
      <c r="D237" s="12"/>
      <c r="E237" s="9"/>
      <c r="F237" s="21"/>
      <c r="G237" s="21"/>
      <c r="H237" s="2"/>
    </row>
    <row r="238" spans="1:8" ht="15" customHeight="1" x14ac:dyDescent="0.15">
      <c r="A238" s="3"/>
      <c r="B238" s="3"/>
      <c r="C238" s="3"/>
      <c r="D238" s="13"/>
      <c r="E238" s="10"/>
      <c r="F238" s="22"/>
      <c r="G238" s="22">
        <f>SUM(G125:G237)</f>
        <v>0</v>
      </c>
      <c r="H238" s="3"/>
    </row>
    <row r="239" spans="1:8" ht="15" customHeight="1" x14ac:dyDescent="0.15">
      <c r="A239" s="2"/>
      <c r="B239" s="2"/>
      <c r="C239" s="2"/>
      <c r="D239" s="12"/>
      <c r="E239" s="9"/>
      <c r="F239" s="21"/>
      <c r="G239" s="21"/>
      <c r="H239" s="2"/>
    </row>
    <row r="240" spans="1:8" ht="15" customHeight="1" x14ac:dyDescent="0.15">
      <c r="A240" s="3"/>
      <c r="B240" s="3"/>
      <c r="C240" s="3"/>
      <c r="D240" s="13"/>
      <c r="E240" s="10"/>
      <c r="F240" s="22"/>
      <c r="G240" s="22"/>
      <c r="H240" s="3"/>
    </row>
    <row r="241" spans="1:8" ht="15" customHeight="1" x14ac:dyDescent="0.15">
      <c r="A241" s="55" t="s">
        <v>1</v>
      </c>
      <c r="B241" s="56"/>
      <c r="C241" s="53" t="s">
        <v>2</v>
      </c>
      <c r="D241" s="59" t="s">
        <v>3</v>
      </c>
      <c r="E241" s="61" t="s">
        <v>0</v>
      </c>
      <c r="F241" s="69" t="s">
        <v>4</v>
      </c>
      <c r="G241" s="69" t="s">
        <v>5</v>
      </c>
      <c r="H241" s="53" t="s">
        <v>6</v>
      </c>
    </row>
    <row r="242" spans="1:8" ht="15" customHeight="1" x14ac:dyDescent="0.15">
      <c r="A242" s="57"/>
      <c r="B242" s="58"/>
      <c r="C242" s="54"/>
      <c r="D242" s="60"/>
      <c r="E242" s="62"/>
      <c r="F242" s="70"/>
      <c r="G242" s="70"/>
      <c r="H242" s="54"/>
    </row>
    <row r="243" spans="1:8" ht="15" customHeight="1" x14ac:dyDescent="0.15">
      <c r="A243" s="2"/>
      <c r="B243" s="2" t="s">
        <v>81</v>
      </c>
      <c r="C243" s="2"/>
      <c r="D243" s="12"/>
      <c r="E243" s="9"/>
      <c r="F243" s="21"/>
      <c r="G243" s="21"/>
      <c r="H243" s="2"/>
    </row>
    <row r="244" spans="1:8" ht="15" customHeight="1" x14ac:dyDescent="0.15">
      <c r="A244" s="3"/>
      <c r="B244" s="3"/>
      <c r="C244" s="3"/>
      <c r="D244" s="13"/>
      <c r="E244" s="10">
        <v>0</v>
      </c>
      <c r="F244" s="22"/>
      <c r="G244" s="22"/>
      <c r="H244" s="3"/>
    </row>
    <row r="245" spans="1:8" ht="15" customHeight="1" x14ac:dyDescent="0.15">
      <c r="A245" s="2"/>
      <c r="B245" s="2" t="s">
        <v>82</v>
      </c>
      <c r="C245" s="2"/>
      <c r="D245" s="12"/>
      <c r="E245" s="9"/>
      <c r="F245" s="21"/>
      <c r="G245" s="21"/>
      <c r="H245" s="2"/>
    </row>
    <row r="246" spans="1:8" ht="15" customHeight="1" x14ac:dyDescent="0.15">
      <c r="A246" s="3"/>
      <c r="B246" s="3"/>
      <c r="C246" s="3"/>
      <c r="D246" s="13"/>
      <c r="E246" s="10">
        <v>0</v>
      </c>
      <c r="F246" s="22"/>
      <c r="G246" s="22">
        <f t="shared" ref="G246" si="64">E246*F246</f>
        <v>0</v>
      </c>
      <c r="H246" s="3"/>
    </row>
    <row r="247" spans="1:8" ht="15" customHeight="1" x14ac:dyDescent="0.15">
      <c r="A247" s="2"/>
      <c r="B247" s="2" t="s">
        <v>52</v>
      </c>
      <c r="C247" s="2"/>
      <c r="D247" s="12"/>
      <c r="E247" s="9"/>
      <c r="F247" s="21"/>
      <c r="G247" s="21"/>
      <c r="H247" s="2"/>
    </row>
    <row r="248" spans="1:8" ht="15" customHeight="1" x14ac:dyDescent="0.15">
      <c r="A248" s="3"/>
      <c r="B248" s="3"/>
      <c r="C248" s="3"/>
      <c r="D248" s="13" t="s">
        <v>64</v>
      </c>
      <c r="E248" s="10">
        <v>32.299999999999997</v>
      </c>
      <c r="F248" s="35"/>
      <c r="G248" s="22">
        <f t="shared" ref="G248" si="65">E248*F248</f>
        <v>0</v>
      </c>
      <c r="H248" s="3"/>
    </row>
    <row r="249" spans="1:8" ht="15" customHeight="1" x14ac:dyDescent="0.15">
      <c r="A249" s="2"/>
      <c r="B249" s="2" t="s">
        <v>53</v>
      </c>
      <c r="C249" s="2"/>
      <c r="D249" s="12"/>
      <c r="E249" s="9"/>
      <c r="F249" s="21"/>
      <c r="G249" s="21"/>
      <c r="H249" s="2"/>
    </row>
    <row r="250" spans="1:8" ht="15" customHeight="1" x14ac:dyDescent="0.15">
      <c r="A250" s="3"/>
      <c r="B250" s="3"/>
      <c r="C250" s="3"/>
      <c r="D250" s="13" t="s">
        <v>64</v>
      </c>
      <c r="E250" s="10">
        <v>12</v>
      </c>
      <c r="F250" s="35"/>
      <c r="G250" s="22">
        <f t="shared" ref="G250" si="66">E250*F250</f>
        <v>0</v>
      </c>
      <c r="H250" s="3"/>
    </row>
    <row r="251" spans="1:8" ht="15" customHeight="1" x14ac:dyDescent="0.15">
      <c r="A251" s="2"/>
      <c r="B251" s="2" t="s">
        <v>21</v>
      </c>
      <c r="C251" s="2"/>
      <c r="D251" s="12"/>
      <c r="E251" s="9"/>
      <c r="F251" s="21"/>
      <c r="G251" s="21"/>
      <c r="H251" s="2"/>
    </row>
    <row r="252" spans="1:8" ht="15" customHeight="1" x14ac:dyDescent="0.15">
      <c r="A252" s="3"/>
      <c r="B252" s="3"/>
      <c r="C252" s="3"/>
      <c r="D252" s="13" t="s">
        <v>64</v>
      </c>
      <c r="E252" s="10">
        <v>10.9</v>
      </c>
      <c r="F252" s="35"/>
      <c r="G252" s="22">
        <f t="shared" ref="G252" si="67">E252*F252</f>
        <v>0</v>
      </c>
      <c r="H252" s="3"/>
    </row>
    <row r="253" spans="1:8" ht="15" customHeight="1" x14ac:dyDescent="0.15">
      <c r="A253" s="2"/>
      <c r="B253" s="2" t="s">
        <v>32</v>
      </c>
      <c r="C253" s="2"/>
      <c r="D253" s="12"/>
      <c r="E253" s="9"/>
      <c r="F253" s="21"/>
      <c r="G253" s="21"/>
      <c r="H253" s="2"/>
    </row>
    <row r="254" spans="1:8" ht="15" customHeight="1" x14ac:dyDescent="0.15">
      <c r="A254" s="3"/>
      <c r="B254" s="3"/>
      <c r="C254" s="3"/>
      <c r="D254" s="13" t="s">
        <v>64</v>
      </c>
      <c r="E254" s="10">
        <v>0.8</v>
      </c>
      <c r="F254" s="35"/>
      <c r="G254" s="22">
        <f t="shared" ref="G254" si="68">E254*F254</f>
        <v>0</v>
      </c>
      <c r="H254" s="3"/>
    </row>
    <row r="255" spans="1:8" ht="15" customHeight="1" x14ac:dyDescent="0.15">
      <c r="A255" s="2"/>
      <c r="B255" s="2" t="s">
        <v>83</v>
      </c>
      <c r="C255" s="2"/>
      <c r="D255" s="12"/>
      <c r="E255" s="9"/>
      <c r="F255" s="21"/>
      <c r="G255" s="21"/>
      <c r="H255" s="2"/>
    </row>
    <row r="256" spans="1:8" ht="15" customHeight="1" x14ac:dyDescent="0.15">
      <c r="A256" s="3"/>
      <c r="B256" s="3"/>
      <c r="C256" s="3"/>
      <c r="D256" s="13" t="s">
        <v>64</v>
      </c>
      <c r="E256" s="10">
        <v>0.1</v>
      </c>
      <c r="F256" s="35"/>
      <c r="G256" s="22">
        <f t="shared" ref="G256" si="69">E256*F256</f>
        <v>0</v>
      </c>
      <c r="H256" s="3"/>
    </row>
    <row r="257" spans="1:8" ht="15" customHeight="1" x14ac:dyDescent="0.15">
      <c r="A257" s="5"/>
      <c r="B257" s="5" t="s">
        <v>17</v>
      </c>
      <c r="C257" s="5"/>
      <c r="D257" s="19"/>
      <c r="E257" s="20"/>
      <c r="F257" s="23"/>
      <c r="G257" s="21"/>
      <c r="H257" s="5"/>
    </row>
    <row r="258" spans="1:8" ht="15" customHeight="1" x14ac:dyDescent="0.15">
      <c r="A258" s="5"/>
      <c r="B258" s="5"/>
      <c r="C258" s="5"/>
      <c r="D258" s="19" t="s">
        <v>64</v>
      </c>
      <c r="E258" s="20">
        <v>3.6</v>
      </c>
      <c r="F258" s="35"/>
      <c r="G258" s="22">
        <f t="shared" ref="G258" si="70">E258*F258</f>
        <v>0</v>
      </c>
      <c r="H258" s="5"/>
    </row>
    <row r="259" spans="1:8" ht="15" customHeight="1" x14ac:dyDescent="0.15">
      <c r="A259" s="2"/>
      <c r="B259" s="2"/>
      <c r="C259" s="2"/>
      <c r="D259" s="12"/>
      <c r="E259" s="9"/>
      <c r="F259" s="21"/>
      <c r="G259" s="21"/>
      <c r="H259" s="2"/>
    </row>
    <row r="260" spans="1:8" ht="15" customHeight="1" x14ac:dyDescent="0.15">
      <c r="A260" s="3"/>
      <c r="B260" s="3"/>
      <c r="C260" s="3"/>
      <c r="D260" s="13"/>
      <c r="E260" s="10"/>
      <c r="F260" s="22"/>
      <c r="G260" s="22"/>
      <c r="H260" s="3"/>
    </row>
    <row r="261" spans="1:8" ht="15" customHeight="1" x14ac:dyDescent="0.15">
      <c r="A261" s="2"/>
      <c r="B261" s="7" t="s">
        <v>48</v>
      </c>
      <c r="C261" s="2"/>
      <c r="D261" s="12"/>
      <c r="E261" s="9"/>
      <c r="F261" s="21"/>
      <c r="G261" s="21"/>
      <c r="H261" s="2"/>
    </row>
    <row r="262" spans="1:8" ht="15" customHeight="1" x14ac:dyDescent="0.15">
      <c r="A262" s="3"/>
      <c r="B262" s="3"/>
      <c r="C262" s="3"/>
      <c r="D262" s="13"/>
      <c r="E262" s="10"/>
      <c r="F262" s="22"/>
      <c r="G262" s="22">
        <f>SUM(G247:G258)</f>
        <v>0</v>
      </c>
      <c r="H262" s="3"/>
    </row>
    <row r="263" spans="1:8" ht="15" customHeight="1" x14ac:dyDescent="0.15">
      <c r="A263" s="2"/>
      <c r="B263" s="2"/>
      <c r="C263" s="2"/>
      <c r="D263" s="12"/>
      <c r="E263" s="9"/>
      <c r="F263" s="21"/>
      <c r="G263" s="21"/>
      <c r="H263" s="2"/>
    </row>
    <row r="264" spans="1:8" ht="15" customHeight="1" x14ac:dyDescent="0.15">
      <c r="A264" s="3"/>
      <c r="B264" s="3"/>
      <c r="C264" s="3"/>
      <c r="D264" s="13"/>
      <c r="E264" s="10"/>
      <c r="F264" s="22"/>
      <c r="G264" s="22"/>
      <c r="H264" s="3"/>
    </row>
    <row r="265" spans="1:8" ht="15" customHeight="1" x14ac:dyDescent="0.15">
      <c r="A265" s="2"/>
      <c r="B265" s="2" t="s">
        <v>84</v>
      </c>
      <c r="C265" s="2"/>
      <c r="D265" s="12"/>
      <c r="E265" s="9"/>
      <c r="F265" s="21"/>
      <c r="G265" s="21"/>
      <c r="H265" s="2"/>
    </row>
    <row r="266" spans="1:8" ht="15" customHeight="1" x14ac:dyDescent="0.15">
      <c r="A266" s="3"/>
      <c r="B266" s="3"/>
      <c r="C266" s="3"/>
      <c r="D266" s="13"/>
      <c r="E266" s="10">
        <v>0</v>
      </c>
      <c r="F266" s="22"/>
      <c r="G266" s="22">
        <f t="shared" ref="G266" si="71">E266*F266</f>
        <v>0</v>
      </c>
      <c r="H266" s="3"/>
    </row>
    <row r="267" spans="1:8" ht="15" customHeight="1" x14ac:dyDescent="0.15">
      <c r="A267" s="2"/>
      <c r="B267" s="2" t="s">
        <v>52</v>
      </c>
      <c r="C267" s="2"/>
      <c r="D267" s="12"/>
      <c r="E267" s="9"/>
      <c r="F267" s="21"/>
      <c r="G267" s="21"/>
      <c r="H267" s="2"/>
    </row>
    <row r="268" spans="1:8" ht="15" customHeight="1" x14ac:dyDescent="0.15">
      <c r="A268" s="3"/>
      <c r="B268" s="3"/>
      <c r="C268" s="3"/>
      <c r="D268" s="13" t="s">
        <v>64</v>
      </c>
      <c r="E268" s="10">
        <v>32.299999999999997</v>
      </c>
      <c r="F268" s="35"/>
      <c r="G268" s="22">
        <f t="shared" ref="G268" si="72">E268*F268</f>
        <v>0</v>
      </c>
      <c r="H268" s="3"/>
    </row>
    <row r="269" spans="1:8" ht="15" customHeight="1" x14ac:dyDescent="0.15">
      <c r="A269" s="2"/>
      <c r="B269" s="2" t="s">
        <v>53</v>
      </c>
      <c r="C269" s="2"/>
      <c r="D269" s="12"/>
      <c r="E269" s="9"/>
      <c r="F269" s="21"/>
      <c r="G269" s="21"/>
      <c r="H269" s="2"/>
    </row>
    <row r="270" spans="1:8" ht="15" customHeight="1" x14ac:dyDescent="0.15">
      <c r="A270" s="3"/>
      <c r="B270" s="3"/>
      <c r="C270" s="3"/>
      <c r="D270" s="13" t="s">
        <v>64</v>
      </c>
      <c r="E270" s="10">
        <v>12</v>
      </c>
      <c r="F270" s="35"/>
      <c r="G270" s="22">
        <f t="shared" ref="G270" si="73">E270*F270</f>
        <v>0</v>
      </c>
      <c r="H270" s="3"/>
    </row>
    <row r="271" spans="1:8" ht="15" customHeight="1" x14ac:dyDescent="0.15">
      <c r="A271" s="2"/>
      <c r="B271" s="2" t="s">
        <v>21</v>
      </c>
      <c r="C271" s="2"/>
      <c r="D271" s="12"/>
      <c r="E271" s="9"/>
      <c r="F271" s="21"/>
      <c r="G271" s="21"/>
      <c r="H271" s="2"/>
    </row>
    <row r="272" spans="1:8" ht="15" customHeight="1" x14ac:dyDescent="0.15">
      <c r="A272" s="3"/>
      <c r="B272" s="3"/>
      <c r="C272" s="3"/>
      <c r="D272" s="13" t="s">
        <v>64</v>
      </c>
      <c r="E272" s="10">
        <v>10.9</v>
      </c>
      <c r="F272" s="35"/>
      <c r="G272" s="22">
        <f t="shared" ref="G272" si="74">E272*F272</f>
        <v>0</v>
      </c>
      <c r="H272" s="3"/>
    </row>
    <row r="273" spans="1:8" ht="15" customHeight="1" x14ac:dyDescent="0.15">
      <c r="A273" s="2"/>
      <c r="B273" s="2" t="s">
        <v>32</v>
      </c>
      <c r="C273" s="2"/>
      <c r="D273" s="12"/>
      <c r="E273" s="9"/>
      <c r="F273" s="21"/>
      <c r="G273" s="21"/>
      <c r="H273" s="2"/>
    </row>
    <row r="274" spans="1:8" ht="15" customHeight="1" x14ac:dyDescent="0.15">
      <c r="A274" s="3"/>
      <c r="B274" s="3"/>
      <c r="C274" s="3"/>
      <c r="D274" s="13" t="s">
        <v>64</v>
      </c>
      <c r="E274" s="10">
        <v>0.8</v>
      </c>
      <c r="F274" s="35"/>
      <c r="G274" s="22">
        <f t="shared" ref="G274" si="75">E274*F274</f>
        <v>0</v>
      </c>
      <c r="H274" s="3"/>
    </row>
    <row r="275" spans="1:8" ht="15" customHeight="1" x14ac:dyDescent="0.15">
      <c r="A275" s="2"/>
      <c r="B275" s="2" t="s">
        <v>83</v>
      </c>
      <c r="C275" s="2"/>
      <c r="D275" s="12"/>
      <c r="E275" s="9"/>
      <c r="F275" s="21"/>
      <c r="G275" s="21"/>
      <c r="H275" s="2"/>
    </row>
    <row r="276" spans="1:8" ht="15" customHeight="1" x14ac:dyDescent="0.15">
      <c r="A276" s="3"/>
      <c r="B276" s="3"/>
      <c r="C276" s="3"/>
      <c r="D276" s="13" t="s">
        <v>64</v>
      </c>
      <c r="E276" s="10">
        <v>0.1</v>
      </c>
      <c r="F276" s="35"/>
      <c r="G276" s="22">
        <f t="shared" ref="G276" si="76">E276*F276</f>
        <v>0</v>
      </c>
      <c r="H276" s="3"/>
    </row>
    <row r="277" spans="1:8" ht="15" customHeight="1" x14ac:dyDescent="0.15">
      <c r="A277" s="2"/>
      <c r="B277" s="2" t="s">
        <v>17</v>
      </c>
      <c r="C277" s="2"/>
      <c r="D277" s="12"/>
      <c r="E277" s="9"/>
      <c r="F277" s="21"/>
      <c r="G277" s="21"/>
      <c r="H277" s="2"/>
    </row>
    <row r="278" spans="1:8" ht="15" customHeight="1" x14ac:dyDescent="0.15">
      <c r="A278" s="3"/>
      <c r="B278" s="3"/>
      <c r="C278" s="3"/>
      <c r="D278" s="13" t="s">
        <v>64</v>
      </c>
      <c r="E278" s="10">
        <v>3.6</v>
      </c>
      <c r="F278" s="35"/>
      <c r="G278" s="22">
        <f t="shared" ref="G278" si="77">E278*F278</f>
        <v>0</v>
      </c>
      <c r="H278" s="3"/>
    </row>
    <row r="279" spans="1:8" ht="15" customHeight="1" x14ac:dyDescent="0.15">
      <c r="A279" s="2"/>
      <c r="B279" s="7" t="s">
        <v>48</v>
      </c>
      <c r="C279" s="2"/>
      <c r="D279" s="12"/>
      <c r="E279" s="9"/>
      <c r="F279" s="21"/>
      <c r="G279" s="21"/>
      <c r="H279" s="2"/>
    </row>
    <row r="280" spans="1:8" ht="15" customHeight="1" x14ac:dyDescent="0.15">
      <c r="A280" s="3"/>
      <c r="B280" s="3"/>
      <c r="C280" s="3"/>
      <c r="D280" s="13"/>
      <c r="E280" s="10"/>
      <c r="F280" s="22"/>
      <c r="G280" s="22">
        <f>SUM(G267:G278)</f>
        <v>0</v>
      </c>
      <c r="H280" s="3"/>
    </row>
    <row r="281" spans="1:8" ht="15" customHeight="1" x14ac:dyDescent="0.15">
      <c r="A281" s="55" t="s">
        <v>1</v>
      </c>
      <c r="B281" s="56"/>
      <c r="C281" s="53" t="s">
        <v>2</v>
      </c>
      <c r="D281" s="59" t="s">
        <v>3</v>
      </c>
      <c r="E281" s="61" t="s">
        <v>0</v>
      </c>
      <c r="F281" s="69" t="s">
        <v>4</v>
      </c>
      <c r="G281" s="69" t="s">
        <v>5</v>
      </c>
      <c r="H281" s="53" t="s">
        <v>6</v>
      </c>
    </row>
    <row r="282" spans="1:8" ht="15" customHeight="1" x14ac:dyDescent="0.15">
      <c r="A282" s="57"/>
      <c r="B282" s="58"/>
      <c r="C282" s="54"/>
      <c r="D282" s="60"/>
      <c r="E282" s="62"/>
      <c r="F282" s="70"/>
      <c r="G282" s="70"/>
      <c r="H282" s="54"/>
    </row>
    <row r="283" spans="1:8" ht="15" customHeight="1" x14ac:dyDescent="0.15">
      <c r="A283" s="2"/>
      <c r="B283" s="2" t="s">
        <v>85</v>
      </c>
      <c r="C283" s="2"/>
      <c r="D283" s="12"/>
      <c r="E283" s="9"/>
      <c r="F283" s="21"/>
      <c r="G283" s="21"/>
      <c r="H283" s="2"/>
    </row>
    <row r="284" spans="1:8" ht="15" customHeight="1" x14ac:dyDescent="0.15">
      <c r="A284" s="3"/>
      <c r="B284" s="3"/>
      <c r="C284" s="3"/>
      <c r="D284" s="13"/>
      <c r="E284" s="10">
        <v>0</v>
      </c>
      <c r="F284" s="22"/>
      <c r="G284" s="22"/>
      <c r="H284" s="3"/>
    </row>
    <row r="285" spans="1:8" ht="15" customHeight="1" x14ac:dyDescent="0.15">
      <c r="A285" s="2"/>
      <c r="B285" s="2" t="s">
        <v>52</v>
      </c>
      <c r="C285" s="2"/>
      <c r="D285" s="12"/>
      <c r="E285" s="9"/>
      <c r="F285" s="21"/>
      <c r="G285" s="21"/>
      <c r="H285" s="2"/>
    </row>
    <row r="286" spans="1:8" ht="15" customHeight="1" x14ac:dyDescent="0.15">
      <c r="A286" s="3"/>
      <c r="B286" s="3"/>
      <c r="C286" s="3"/>
      <c r="D286" s="13" t="s">
        <v>86</v>
      </c>
      <c r="E286" s="10">
        <v>74.400000000000006</v>
      </c>
      <c r="F286" s="35"/>
      <c r="G286" s="22">
        <f t="shared" ref="G286" si="78">E286*F286</f>
        <v>0</v>
      </c>
      <c r="H286" s="3"/>
    </row>
    <row r="287" spans="1:8" ht="15" customHeight="1" x14ac:dyDescent="0.15">
      <c r="A287" s="2"/>
      <c r="B287" s="2" t="s">
        <v>53</v>
      </c>
      <c r="C287" s="2"/>
      <c r="D287" s="12"/>
      <c r="E287" s="9"/>
      <c r="F287" s="21"/>
      <c r="G287" s="21"/>
      <c r="H287" s="2"/>
    </row>
    <row r="288" spans="1:8" ht="15" customHeight="1" x14ac:dyDescent="0.15">
      <c r="A288" s="3"/>
      <c r="B288" s="3"/>
      <c r="C288" s="3"/>
      <c r="D288" s="13" t="s">
        <v>86</v>
      </c>
      <c r="E288" s="10">
        <v>17.7</v>
      </c>
      <c r="F288" s="35"/>
      <c r="G288" s="22">
        <f t="shared" ref="G288" si="79">E288*F288</f>
        <v>0</v>
      </c>
      <c r="H288" s="3"/>
    </row>
    <row r="289" spans="1:8" ht="15" customHeight="1" x14ac:dyDescent="0.15">
      <c r="A289" s="2"/>
      <c r="B289" s="2" t="s">
        <v>21</v>
      </c>
      <c r="C289" s="2"/>
      <c r="D289" s="12"/>
      <c r="E289" s="9"/>
      <c r="F289" s="21"/>
      <c r="G289" s="21"/>
      <c r="H289" s="2"/>
    </row>
    <row r="290" spans="1:8" ht="15" customHeight="1" x14ac:dyDescent="0.15">
      <c r="A290" s="3"/>
      <c r="B290" s="3"/>
      <c r="C290" s="3"/>
      <c r="D290" s="13" t="s">
        <v>86</v>
      </c>
      <c r="E290" s="10">
        <v>21.8</v>
      </c>
      <c r="F290" s="35"/>
      <c r="G290" s="22">
        <f t="shared" ref="G290" si="80">E290*F290</f>
        <v>0</v>
      </c>
      <c r="H290" s="3"/>
    </row>
    <row r="291" spans="1:8" ht="15" customHeight="1" x14ac:dyDescent="0.15">
      <c r="A291" s="2"/>
      <c r="B291" s="2" t="s">
        <v>32</v>
      </c>
      <c r="C291" s="2"/>
      <c r="D291" s="12"/>
      <c r="E291" s="9"/>
      <c r="F291" s="21"/>
      <c r="G291" s="21"/>
      <c r="H291" s="2"/>
    </row>
    <row r="292" spans="1:8" ht="15" customHeight="1" x14ac:dyDescent="0.15">
      <c r="A292" s="3"/>
      <c r="B292" s="3"/>
      <c r="C292" s="3"/>
      <c r="D292" s="13" t="s">
        <v>86</v>
      </c>
      <c r="E292" s="10">
        <v>0.5</v>
      </c>
      <c r="F292" s="35"/>
      <c r="G292" s="22">
        <f t="shared" ref="G292" si="81">E292*F292</f>
        <v>0</v>
      </c>
      <c r="H292" s="3"/>
    </row>
    <row r="293" spans="1:8" ht="15" customHeight="1" x14ac:dyDescent="0.15">
      <c r="A293" s="2"/>
      <c r="B293" s="2" t="s">
        <v>83</v>
      </c>
      <c r="C293" s="2"/>
      <c r="D293" s="12"/>
      <c r="E293" s="9"/>
      <c r="F293" s="21"/>
      <c r="G293" s="21"/>
      <c r="H293" s="2"/>
    </row>
    <row r="294" spans="1:8" ht="15" customHeight="1" x14ac:dyDescent="0.15">
      <c r="A294" s="3"/>
      <c r="B294" s="3"/>
      <c r="C294" s="3"/>
      <c r="D294" s="13" t="s">
        <v>86</v>
      </c>
      <c r="E294" s="10">
        <v>0.1</v>
      </c>
      <c r="F294" s="35"/>
      <c r="G294" s="22">
        <f t="shared" ref="G294" si="82">E294*F294</f>
        <v>0</v>
      </c>
      <c r="H294" s="3"/>
    </row>
    <row r="295" spans="1:8" ht="15" customHeight="1" x14ac:dyDescent="0.15">
      <c r="A295" s="2"/>
      <c r="B295" s="2" t="s">
        <v>17</v>
      </c>
      <c r="C295" s="2"/>
      <c r="D295" s="12"/>
      <c r="E295" s="9"/>
      <c r="F295" s="23"/>
      <c r="G295" s="21"/>
      <c r="H295" s="2"/>
    </row>
    <row r="296" spans="1:8" ht="15" customHeight="1" x14ac:dyDescent="0.15">
      <c r="A296" s="3"/>
      <c r="B296" s="3"/>
      <c r="C296" s="3"/>
      <c r="D296" s="13" t="s">
        <v>86</v>
      </c>
      <c r="E296" s="10">
        <v>0.9</v>
      </c>
      <c r="F296" s="35"/>
      <c r="G296" s="22">
        <f t="shared" ref="G296" si="83">E296*F296</f>
        <v>0</v>
      </c>
      <c r="H296" s="3"/>
    </row>
    <row r="297" spans="1:8" ht="15" customHeight="1" x14ac:dyDescent="0.15">
      <c r="A297" s="5"/>
      <c r="B297" s="5"/>
      <c r="C297" s="5"/>
      <c r="D297" s="19"/>
      <c r="E297" s="20"/>
      <c r="F297" s="23"/>
      <c r="G297" s="21"/>
      <c r="H297" s="5"/>
    </row>
    <row r="298" spans="1:8" ht="15" customHeight="1" x14ac:dyDescent="0.15">
      <c r="A298" s="5"/>
      <c r="B298" s="5"/>
      <c r="C298" s="5"/>
      <c r="D298" s="19"/>
      <c r="E298" s="20">
        <v>0</v>
      </c>
      <c r="F298" s="23"/>
      <c r="G298" s="22">
        <f t="shared" ref="G298" si="84">E298*F298</f>
        <v>0</v>
      </c>
      <c r="H298" s="5"/>
    </row>
    <row r="299" spans="1:8" ht="15" customHeight="1" x14ac:dyDescent="0.15">
      <c r="A299" s="2"/>
      <c r="B299" s="2" t="s">
        <v>87</v>
      </c>
      <c r="C299" s="2"/>
      <c r="D299" s="12"/>
      <c r="E299" s="9"/>
      <c r="F299" s="21"/>
      <c r="G299" s="21"/>
      <c r="H299" s="2"/>
    </row>
    <row r="300" spans="1:8" ht="15" customHeight="1" x14ac:dyDescent="0.15">
      <c r="A300" s="3"/>
      <c r="B300" s="3"/>
      <c r="C300" s="3"/>
      <c r="D300" s="13"/>
      <c r="E300" s="10">
        <v>0</v>
      </c>
      <c r="F300" s="22"/>
      <c r="G300" s="22">
        <f t="shared" ref="G300" si="85">E300*F300</f>
        <v>0</v>
      </c>
      <c r="H300" s="3"/>
    </row>
    <row r="301" spans="1:8" ht="15" customHeight="1" x14ac:dyDescent="0.15">
      <c r="A301" s="2"/>
      <c r="B301" s="2" t="s">
        <v>19</v>
      </c>
      <c r="C301" s="2"/>
      <c r="D301" s="12"/>
      <c r="E301" s="9"/>
      <c r="F301" s="21"/>
      <c r="G301" s="21"/>
      <c r="H301" s="2"/>
    </row>
    <row r="302" spans="1:8" ht="15" customHeight="1" x14ac:dyDescent="0.15">
      <c r="A302" s="3"/>
      <c r="B302" s="3"/>
      <c r="C302" s="3"/>
      <c r="D302" s="13" t="s">
        <v>86</v>
      </c>
      <c r="E302" s="10">
        <v>6.8</v>
      </c>
      <c r="F302" s="35"/>
      <c r="G302" s="22">
        <f t="shared" ref="G302" si="86">E302*F302</f>
        <v>0</v>
      </c>
      <c r="H302" s="3"/>
    </row>
    <row r="303" spans="1:8" ht="15" customHeight="1" x14ac:dyDescent="0.15">
      <c r="A303" s="2"/>
      <c r="B303" s="2"/>
      <c r="C303" s="2"/>
      <c r="D303" s="12"/>
      <c r="E303" s="9"/>
      <c r="F303" s="21"/>
      <c r="G303" s="21"/>
      <c r="H303" s="2"/>
    </row>
    <row r="304" spans="1:8" ht="15" customHeight="1" x14ac:dyDescent="0.15">
      <c r="A304" s="3"/>
      <c r="B304" s="3"/>
      <c r="C304" s="3"/>
      <c r="D304" s="13"/>
      <c r="E304" s="10"/>
      <c r="F304" s="22"/>
      <c r="G304" s="22">
        <f t="shared" ref="G304" si="87">E304*F304</f>
        <v>0</v>
      </c>
      <c r="H304" s="3"/>
    </row>
    <row r="305" spans="1:8" ht="15" customHeight="1" x14ac:dyDescent="0.15">
      <c r="A305" s="2"/>
      <c r="B305" s="2"/>
      <c r="C305" s="2"/>
      <c r="D305" s="12"/>
      <c r="E305" s="9"/>
      <c r="F305" s="21"/>
      <c r="G305" s="21"/>
      <c r="H305" s="2"/>
    </row>
    <row r="306" spans="1:8" ht="15" customHeight="1" x14ac:dyDescent="0.15">
      <c r="A306" s="3"/>
      <c r="B306" s="3"/>
      <c r="C306" s="3"/>
      <c r="D306" s="13"/>
      <c r="E306" s="10"/>
      <c r="F306" s="22"/>
      <c r="G306" s="22">
        <f t="shared" ref="G306" si="88">E306*F306</f>
        <v>0</v>
      </c>
      <c r="H306" s="3"/>
    </row>
    <row r="307" spans="1:8" ht="15" customHeight="1" x14ac:dyDescent="0.15">
      <c r="A307" s="2"/>
      <c r="B307" s="2"/>
      <c r="C307" s="2"/>
      <c r="D307" s="12"/>
      <c r="E307" s="9"/>
      <c r="F307" s="21"/>
      <c r="G307" s="21"/>
      <c r="H307" s="2"/>
    </row>
    <row r="308" spans="1:8" ht="15" customHeight="1" x14ac:dyDescent="0.15">
      <c r="A308" s="3"/>
      <c r="B308" s="3"/>
      <c r="C308" s="3"/>
      <c r="D308" s="13"/>
      <c r="E308" s="10"/>
      <c r="F308" s="22"/>
      <c r="G308" s="22">
        <f t="shared" ref="G308" si="89">E308*F308</f>
        <v>0</v>
      </c>
      <c r="H308" s="3"/>
    </row>
    <row r="309" spans="1:8" ht="15" customHeight="1" x14ac:dyDescent="0.15">
      <c r="A309" s="2"/>
      <c r="B309" s="2"/>
      <c r="C309" s="2"/>
      <c r="D309" s="12"/>
      <c r="E309" s="9"/>
      <c r="F309" s="21"/>
      <c r="G309" s="21"/>
      <c r="H309" s="2"/>
    </row>
    <row r="310" spans="1:8" ht="15" customHeight="1" x14ac:dyDescent="0.15">
      <c r="A310" s="3"/>
      <c r="B310" s="3"/>
      <c r="C310" s="3"/>
      <c r="D310" s="13"/>
      <c r="E310" s="10"/>
      <c r="F310" s="22"/>
      <c r="G310" s="22">
        <f t="shared" ref="G310" si="90">E310*F310</f>
        <v>0</v>
      </c>
      <c r="H310" s="3"/>
    </row>
    <row r="311" spans="1:8" ht="15" customHeight="1" x14ac:dyDescent="0.15">
      <c r="A311" s="2"/>
      <c r="B311" s="2"/>
      <c r="C311" s="2"/>
      <c r="D311" s="12"/>
      <c r="E311" s="9"/>
      <c r="F311" s="21"/>
      <c r="G311" s="21"/>
      <c r="H311" s="2"/>
    </row>
    <row r="312" spans="1:8" ht="15" customHeight="1" x14ac:dyDescent="0.15">
      <c r="A312" s="3"/>
      <c r="B312" s="3"/>
      <c r="C312" s="3"/>
      <c r="D312" s="13"/>
      <c r="E312" s="10"/>
      <c r="F312" s="22"/>
      <c r="G312" s="22">
        <f t="shared" ref="G312" si="91">E312*F312</f>
        <v>0</v>
      </c>
      <c r="H312" s="3"/>
    </row>
    <row r="313" spans="1:8" ht="15" customHeight="1" x14ac:dyDescent="0.15">
      <c r="A313" s="2"/>
      <c r="B313" s="2"/>
      <c r="C313" s="2"/>
      <c r="D313" s="12"/>
      <c r="E313" s="9"/>
      <c r="F313" s="21"/>
      <c r="G313" s="21"/>
      <c r="H313" s="2"/>
    </row>
    <row r="314" spans="1:8" ht="15" customHeight="1" x14ac:dyDescent="0.15">
      <c r="A314" s="3"/>
      <c r="B314" s="3"/>
      <c r="C314" s="3"/>
      <c r="D314" s="13"/>
      <c r="E314" s="10"/>
      <c r="F314" s="22"/>
      <c r="G314" s="22">
        <f t="shared" ref="G314" si="92">E314*F314</f>
        <v>0</v>
      </c>
      <c r="H314" s="3"/>
    </row>
    <row r="315" spans="1:8" ht="15" customHeight="1" x14ac:dyDescent="0.15">
      <c r="A315" s="2"/>
      <c r="B315" s="2"/>
      <c r="C315" s="2"/>
      <c r="D315" s="12"/>
      <c r="E315" s="9"/>
      <c r="F315" s="21"/>
      <c r="G315" s="21"/>
      <c r="H315" s="2"/>
    </row>
    <row r="316" spans="1:8" ht="15" customHeight="1" x14ac:dyDescent="0.15">
      <c r="A316" s="3"/>
      <c r="B316" s="3"/>
      <c r="C316" s="3"/>
      <c r="D316" s="13"/>
      <c r="E316" s="10"/>
      <c r="F316" s="22"/>
      <c r="G316" s="22">
        <f t="shared" ref="G316" si="93">E316*F316</f>
        <v>0</v>
      </c>
      <c r="H316" s="3"/>
    </row>
    <row r="317" spans="1:8" ht="15" customHeight="1" x14ac:dyDescent="0.15">
      <c r="A317" s="2"/>
      <c r="B317" s="7" t="s">
        <v>176</v>
      </c>
      <c r="C317" s="2"/>
      <c r="D317" s="12"/>
      <c r="E317" s="9"/>
      <c r="F317" s="21"/>
      <c r="G317" s="21"/>
      <c r="H317" s="2"/>
    </row>
    <row r="318" spans="1:8" ht="15" customHeight="1" x14ac:dyDescent="0.15">
      <c r="A318" s="3"/>
      <c r="B318" s="3"/>
      <c r="C318" s="3"/>
      <c r="D318" s="13"/>
      <c r="E318" s="10"/>
      <c r="F318" s="22"/>
      <c r="G318" s="22">
        <f>SUM(G283:G317)</f>
        <v>0</v>
      </c>
      <c r="H318" s="3"/>
    </row>
    <row r="319" spans="1:8" ht="15" customHeight="1" x14ac:dyDescent="0.15">
      <c r="A319" s="2"/>
      <c r="B319" s="2"/>
      <c r="C319" s="2"/>
      <c r="D319" s="12"/>
      <c r="E319" s="9"/>
      <c r="F319" s="21"/>
      <c r="G319" s="21"/>
      <c r="H319" s="2"/>
    </row>
    <row r="320" spans="1:8" ht="15" customHeight="1" x14ac:dyDescent="0.15">
      <c r="A320" s="3"/>
      <c r="B320" s="3"/>
      <c r="C320" s="3"/>
      <c r="D320" s="13"/>
      <c r="E320" s="10"/>
      <c r="F320" s="22"/>
      <c r="G320" s="22"/>
      <c r="H320" s="3"/>
    </row>
  </sheetData>
  <mergeCells count="56">
    <mergeCell ref="H1:H2"/>
    <mergeCell ref="C1:C2"/>
    <mergeCell ref="D1:D2"/>
    <mergeCell ref="H81:H82"/>
    <mergeCell ref="A1:B2"/>
    <mergeCell ref="E1:E2"/>
    <mergeCell ref="F1:F2"/>
    <mergeCell ref="G1:G2"/>
    <mergeCell ref="D81:D82"/>
    <mergeCell ref="E81:E82"/>
    <mergeCell ref="A81:B82"/>
    <mergeCell ref="C81:C82"/>
    <mergeCell ref="F81:F82"/>
    <mergeCell ref="G81:G82"/>
    <mergeCell ref="A41:B42"/>
    <mergeCell ref="C41:C42"/>
    <mergeCell ref="F121:F122"/>
    <mergeCell ref="G121:G122"/>
    <mergeCell ref="H121:H122"/>
    <mergeCell ref="A161:B162"/>
    <mergeCell ref="C161:C162"/>
    <mergeCell ref="D161:D162"/>
    <mergeCell ref="E161:E162"/>
    <mergeCell ref="F161:F162"/>
    <mergeCell ref="G161:G162"/>
    <mergeCell ref="H161:H162"/>
    <mergeCell ref="A121:B122"/>
    <mergeCell ref="C121:C122"/>
    <mergeCell ref="D121:D122"/>
    <mergeCell ref="E121:E122"/>
    <mergeCell ref="G201:G202"/>
    <mergeCell ref="H201:H202"/>
    <mergeCell ref="A241:B242"/>
    <mergeCell ref="C241:C242"/>
    <mergeCell ref="D241:D242"/>
    <mergeCell ref="E241:E242"/>
    <mergeCell ref="F241:F242"/>
    <mergeCell ref="G241:G242"/>
    <mergeCell ref="H241:H242"/>
    <mergeCell ref="A201:B202"/>
    <mergeCell ref="C201:C202"/>
    <mergeCell ref="D201:D202"/>
    <mergeCell ref="E201:E202"/>
    <mergeCell ref="F201:F202"/>
    <mergeCell ref="G281:G282"/>
    <mergeCell ref="H281:H282"/>
    <mergeCell ref="A281:B282"/>
    <mergeCell ref="C281:C282"/>
    <mergeCell ref="D281:D282"/>
    <mergeCell ref="E281:E282"/>
    <mergeCell ref="F281:F282"/>
    <mergeCell ref="D41:D42"/>
    <mergeCell ref="E41:E42"/>
    <mergeCell ref="F41:F42"/>
    <mergeCell ref="G41:G42"/>
    <mergeCell ref="H41:H42"/>
  </mergeCells>
  <phoneticPr fontId="3"/>
  <printOptions horizontalCentered="1" verticalCentered="1"/>
  <pageMargins left="0.59055118110236227" right="0.59055118110236227" top="0.78740157480314965" bottom="0.59055118110236227" header="0.31496062992125984" footer="0.31496062992125984"/>
  <pageSetup paperSize="9" scale="91" orientation="landscape" r:id="rId1"/>
  <headerFooter alignWithMargins="0">
    <oddFooter>&amp;C&amp;"ＭＳ Ｐ明朝,標準"&amp;9-　&amp;P　-&amp;R　　　　　　　　　　　　　　　　</oddFooter>
  </headerFooter>
  <rowBreaks count="1" manualBreakCount="1">
    <brk id="8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8"/>
  <sheetViews>
    <sheetView showZeros="0" view="pageBreakPreview" topLeftCell="A12" zoomScaleNormal="100" zoomScaleSheetLayoutView="100" workbookViewId="0">
      <selection activeCell="C38" sqref="C38"/>
    </sheetView>
  </sheetViews>
  <sheetFormatPr defaultRowHeight="13.5" x14ac:dyDescent="0.15"/>
  <cols>
    <col min="1" max="1" width="5.625" customWidth="1"/>
    <col min="2" max="2" width="25.625" customWidth="1"/>
    <col min="3" max="3" width="32.625" customWidth="1"/>
    <col min="4" max="4" width="6.625" style="4" customWidth="1"/>
    <col min="5" max="5" width="12.125" style="11" customWidth="1"/>
    <col min="6" max="6" width="12.125" style="24" customWidth="1"/>
    <col min="7" max="7" width="15.625" style="24" customWidth="1"/>
    <col min="8" max="8" width="23.375" customWidth="1"/>
  </cols>
  <sheetData>
    <row r="1" spans="1:8" ht="15" customHeight="1" x14ac:dyDescent="0.15">
      <c r="A1" s="55" t="s">
        <v>1</v>
      </c>
      <c r="B1" s="56"/>
      <c r="C1" s="53" t="s">
        <v>2</v>
      </c>
      <c r="D1" s="59" t="s">
        <v>3</v>
      </c>
      <c r="E1" s="61" t="s">
        <v>0</v>
      </c>
      <c r="F1" s="69" t="s">
        <v>4</v>
      </c>
      <c r="G1" s="69" t="s">
        <v>5</v>
      </c>
      <c r="H1" s="53" t="s">
        <v>6</v>
      </c>
    </row>
    <row r="2" spans="1:8" ht="15" customHeight="1" x14ac:dyDescent="0.15">
      <c r="A2" s="57"/>
      <c r="B2" s="58"/>
      <c r="C2" s="54"/>
      <c r="D2" s="60"/>
      <c r="E2" s="62"/>
      <c r="F2" s="70"/>
      <c r="G2" s="70"/>
      <c r="H2" s="54"/>
    </row>
    <row r="3" spans="1:8" ht="15" customHeight="1" x14ac:dyDescent="0.15">
      <c r="A3" s="2"/>
      <c r="B3" s="2" t="s">
        <v>364</v>
      </c>
      <c r="C3" s="2"/>
      <c r="D3" s="12"/>
      <c r="E3" s="9"/>
      <c r="F3" s="21"/>
      <c r="G3" s="21"/>
      <c r="H3" s="2"/>
    </row>
    <row r="4" spans="1:8" ht="15" customHeight="1" x14ac:dyDescent="0.15">
      <c r="A4" s="3"/>
      <c r="B4" s="3" t="s">
        <v>380</v>
      </c>
      <c r="C4" s="3"/>
      <c r="D4" s="13"/>
      <c r="E4" s="10">
        <v>0</v>
      </c>
      <c r="F4" s="22"/>
      <c r="G4" s="22"/>
      <c r="H4" s="3"/>
    </row>
    <row r="5" spans="1:8" ht="15" customHeight="1" x14ac:dyDescent="0.15">
      <c r="A5" s="2"/>
      <c r="B5" s="2" t="s">
        <v>375</v>
      </c>
      <c r="C5" s="2"/>
      <c r="D5" s="12"/>
      <c r="E5" s="9"/>
      <c r="F5" s="21"/>
      <c r="G5" s="21"/>
      <c r="H5" s="2"/>
    </row>
    <row r="6" spans="1:8" ht="15" customHeight="1" x14ac:dyDescent="0.15">
      <c r="A6" s="3"/>
      <c r="B6" s="3"/>
      <c r="C6" s="3"/>
      <c r="D6" s="13"/>
      <c r="E6" s="10"/>
      <c r="F6" s="22"/>
      <c r="G6" s="22">
        <f t="shared" ref="G6" si="0">E6*F6</f>
        <v>0</v>
      </c>
      <c r="H6" s="3"/>
    </row>
    <row r="7" spans="1:8" ht="15" customHeight="1" x14ac:dyDescent="0.15">
      <c r="A7" s="2"/>
      <c r="B7" s="2" t="s">
        <v>365</v>
      </c>
      <c r="C7" s="2"/>
      <c r="D7" s="12"/>
      <c r="E7" s="9"/>
      <c r="F7" s="21"/>
      <c r="G7" s="21"/>
      <c r="H7" s="2"/>
    </row>
    <row r="8" spans="1:8" ht="15" customHeight="1" x14ac:dyDescent="0.15">
      <c r="A8" s="3"/>
      <c r="B8" s="3"/>
      <c r="C8" s="3"/>
      <c r="D8" s="13" t="s">
        <v>366</v>
      </c>
      <c r="E8" s="10">
        <v>1</v>
      </c>
      <c r="F8" s="22"/>
      <c r="G8" s="22">
        <f>$G$76</f>
        <v>0</v>
      </c>
      <c r="H8" s="3"/>
    </row>
    <row r="9" spans="1:8" ht="15" customHeight="1" x14ac:dyDescent="0.15">
      <c r="A9" s="2"/>
      <c r="B9" s="2" t="s">
        <v>367</v>
      </c>
      <c r="C9" s="2"/>
      <c r="D9" s="12"/>
      <c r="E9" s="9"/>
      <c r="F9" s="21"/>
      <c r="G9" s="21"/>
      <c r="H9" s="2"/>
    </row>
    <row r="10" spans="1:8" ht="15" customHeight="1" x14ac:dyDescent="0.15">
      <c r="A10" s="3"/>
      <c r="B10" s="3"/>
      <c r="C10" s="3"/>
      <c r="D10" s="13" t="s">
        <v>366</v>
      </c>
      <c r="E10" s="10">
        <v>1</v>
      </c>
      <c r="F10" s="22"/>
      <c r="G10" s="22">
        <f>$G$116</f>
        <v>0</v>
      </c>
      <c r="H10" s="3"/>
    </row>
    <row r="11" spans="1:8" ht="15" customHeight="1" x14ac:dyDescent="0.15">
      <c r="A11" s="2"/>
      <c r="B11" s="2" t="s">
        <v>368</v>
      </c>
      <c r="C11" s="2"/>
      <c r="D11" s="12"/>
      <c r="E11" s="9"/>
      <c r="F11" s="21"/>
      <c r="G11" s="21"/>
      <c r="H11" s="2"/>
    </row>
    <row r="12" spans="1:8" ht="15" customHeight="1" x14ac:dyDescent="0.15">
      <c r="A12" s="3"/>
      <c r="B12" s="3"/>
      <c r="C12" s="3"/>
      <c r="D12" s="13" t="s">
        <v>366</v>
      </c>
      <c r="E12" s="10">
        <v>1</v>
      </c>
      <c r="F12" s="22"/>
      <c r="G12" s="22">
        <f>SUM(G155:G156,G195:G196)</f>
        <v>0</v>
      </c>
      <c r="H12" s="3"/>
    </row>
    <row r="13" spans="1:8" ht="15" customHeight="1" x14ac:dyDescent="0.15">
      <c r="A13" s="2"/>
      <c r="B13" s="2" t="s">
        <v>373</v>
      </c>
      <c r="C13" s="2"/>
      <c r="D13" s="12"/>
      <c r="E13" s="9"/>
      <c r="F13" s="21"/>
      <c r="G13" s="21"/>
      <c r="H13" s="2"/>
    </row>
    <row r="14" spans="1:8" ht="15" customHeight="1" x14ac:dyDescent="0.15">
      <c r="A14" s="3"/>
      <c r="B14" s="3" t="s">
        <v>368</v>
      </c>
      <c r="C14" s="3"/>
      <c r="D14" s="13" t="s">
        <v>366</v>
      </c>
      <c r="E14" s="10">
        <v>1</v>
      </c>
      <c r="F14" s="22"/>
      <c r="G14" s="22">
        <f>SUM('内訳書(1号棟) (電気)'!G25:G26,'内訳書(1号棟) (電気)'!G37:G38,'内訳書(1号棟) (電気)'!G59:G60,'内訳書(1号棟) (電気)'!G77:G78,'内訳書(1号棟) (電気)'!G117:G118)</f>
        <v>0</v>
      </c>
      <c r="H14" s="3"/>
    </row>
    <row r="15" spans="1:8" ht="15" customHeight="1" x14ac:dyDescent="0.15">
      <c r="A15" s="2"/>
      <c r="B15" s="2" t="s">
        <v>374</v>
      </c>
      <c r="C15" s="2"/>
      <c r="D15" s="12"/>
      <c r="E15" s="9"/>
      <c r="F15" s="21"/>
      <c r="G15" s="21"/>
      <c r="H15" s="2"/>
    </row>
    <row r="16" spans="1:8" ht="15" customHeight="1" x14ac:dyDescent="0.15">
      <c r="A16" s="3"/>
      <c r="B16" s="3" t="s">
        <v>368</v>
      </c>
      <c r="C16" s="3"/>
      <c r="D16" s="13" t="s">
        <v>366</v>
      </c>
      <c r="E16" s="10">
        <v>1</v>
      </c>
      <c r="F16" s="22"/>
      <c r="G16" s="22">
        <f>SUM('内訳書(1号棟) (機械)'!G37:G38,'内訳書(1号棟) (機械)'!G77:G78,'内訳書(1号棟) (機械)'!G103:G104,'内訳書(1号棟) (機械)'!G117:G118,'内訳書(1号棟) (機械)'!G157:G158)</f>
        <v>0</v>
      </c>
      <c r="H16" s="3"/>
    </row>
    <row r="17" spans="1:8" ht="15" customHeight="1" x14ac:dyDescent="0.15">
      <c r="A17" s="5"/>
      <c r="B17" s="5"/>
      <c r="C17" s="5"/>
      <c r="D17" s="19"/>
      <c r="E17" s="20"/>
      <c r="F17" s="23"/>
      <c r="G17" s="21"/>
      <c r="H17" s="5"/>
    </row>
    <row r="18" spans="1:8" ht="15" customHeight="1" x14ac:dyDescent="0.15">
      <c r="A18" s="5"/>
      <c r="B18" s="5"/>
      <c r="C18" s="5"/>
      <c r="D18" s="19"/>
      <c r="E18" s="20"/>
      <c r="F18" s="23"/>
      <c r="G18" s="22">
        <f t="shared" ref="G18" si="1">E18*F18</f>
        <v>0</v>
      </c>
      <c r="H18" s="5"/>
    </row>
    <row r="19" spans="1:8" ht="15" customHeight="1" x14ac:dyDescent="0.15">
      <c r="A19" s="2"/>
      <c r="B19" s="2" t="s">
        <v>369</v>
      </c>
      <c r="C19" s="2"/>
      <c r="D19" s="12"/>
      <c r="E19" s="9"/>
      <c r="F19" s="21"/>
      <c r="G19" s="21"/>
      <c r="H19" s="2"/>
    </row>
    <row r="20" spans="1:8" ht="15" customHeight="1" x14ac:dyDescent="0.15">
      <c r="A20" s="3"/>
      <c r="B20" s="3" t="s">
        <v>370</v>
      </c>
      <c r="C20" s="3"/>
      <c r="D20" s="13" t="s">
        <v>366</v>
      </c>
      <c r="E20" s="10">
        <v>1</v>
      </c>
      <c r="F20" s="22"/>
      <c r="G20" s="22">
        <f>SUM(G235:G236,'内訳書(1号棟) (電気)'!G157:G158,'内訳書(1号棟) (機械)'!G197:G198)</f>
        <v>0</v>
      </c>
      <c r="H20" s="3"/>
    </row>
    <row r="21" spans="1:8" ht="15" customHeight="1" x14ac:dyDescent="0.15">
      <c r="A21" s="2"/>
      <c r="B21" s="2" t="s">
        <v>369</v>
      </c>
      <c r="C21" s="2"/>
      <c r="D21" s="12"/>
      <c r="E21" s="9"/>
      <c r="F21" s="21"/>
      <c r="G21" s="21"/>
      <c r="H21" s="2"/>
    </row>
    <row r="22" spans="1:8" ht="15" customHeight="1" x14ac:dyDescent="0.15">
      <c r="A22" s="3"/>
      <c r="B22" s="3" t="s">
        <v>371</v>
      </c>
      <c r="C22" s="3"/>
      <c r="D22" s="13" t="s">
        <v>366</v>
      </c>
      <c r="E22" s="10">
        <v>1</v>
      </c>
      <c r="F22" s="22"/>
      <c r="G22" s="22">
        <f>SUM(G275:G276,'内訳書(1号棟) (電気)'!G197:G198,'内訳書(1号棟) (機械)'!G237:G238)</f>
        <v>0</v>
      </c>
      <c r="H22" s="3"/>
    </row>
    <row r="23" spans="1:8" ht="15" customHeight="1" x14ac:dyDescent="0.15">
      <c r="A23" s="2"/>
      <c r="B23" s="2"/>
      <c r="C23" s="2"/>
      <c r="D23" s="12"/>
      <c r="E23" s="9"/>
      <c r="F23" s="21"/>
      <c r="G23" s="21"/>
      <c r="H23" s="2"/>
    </row>
    <row r="24" spans="1:8" ht="15" customHeight="1" x14ac:dyDescent="0.15">
      <c r="A24" s="3"/>
      <c r="B24" s="3"/>
      <c r="C24" s="3"/>
      <c r="D24" s="13"/>
      <c r="E24" s="10"/>
      <c r="F24" s="22"/>
      <c r="G24" s="22">
        <f t="shared" ref="G24" si="2">E24*F24</f>
        <v>0</v>
      </c>
      <c r="H24" s="3"/>
    </row>
    <row r="25" spans="1:8" ht="15" customHeight="1" x14ac:dyDescent="0.15">
      <c r="A25" s="2"/>
      <c r="B25" s="7" t="s">
        <v>48</v>
      </c>
      <c r="C25" s="2"/>
      <c r="D25" s="12"/>
      <c r="E25" s="9"/>
      <c r="F25" s="21"/>
      <c r="G25" s="21"/>
      <c r="H25" s="2" t="s">
        <v>377</v>
      </c>
    </row>
    <row r="26" spans="1:8" ht="15" customHeight="1" x14ac:dyDescent="0.15">
      <c r="A26" s="3"/>
      <c r="B26" s="3"/>
      <c r="C26" s="3"/>
      <c r="D26" s="13"/>
      <c r="E26" s="10"/>
      <c r="F26" s="22"/>
      <c r="G26" s="22">
        <f>SUM(G5:G24)</f>
        <v>0</v>
      </c>
      <c r="H26" s="3"/>
    </row>
    <row r="27" spans="1:8" ht="15" customHeight="1" x14ac:dyDescent="0.15">
      <c r="A27" s="2"/>
      <c r="B27" s="2"/>
      <c r="C27" s="2"/>
      <c r="D27" s="12"/>
      <c r="E27" s="9"/>
      <c r="F27" s="21"/>
      <c r="G27" s="21"/>
      <c r="H27" s="2"/>
    </row>
    <row r="28" spans="1:8" ht="15" customHeight="1" x14ac:dyDescent="0.15">
      <c r="A28" s="3"/>
      <c r="B28" s="3"/>
      <c r="C28" s="3"/>
      <c r="D28" s="13"/>
      <c r="E28" s="10"/>
      <c r="F28" s="22"/>
      <c r="G28" s="22">
        <f t="shared" ref="G28" si="3">E28*F28</f>
        <v>0</v>
      </c>
      <c r="H28" s="3"/>
    </row>
    <row r="29" spans="1:8" ht="15" customHeight="1" x14ac:dyDescent="0.15">
      <c r="A29" s="2"/>
      <c r="B29" s="2" t="s">
        <v>369</v>
      </c>
      <c r="C29" s="2"/>
      <c r="D29" s="12"/>
      <c r="E29" s="9"/>
      <c r="F29" s="21"/>
      <c r="G29" s="21"/>
      <c r="H29" s="2"/>
    </row>
    <row r="30" spans="1:8" ht="15" customHeight="1" x14ac:dyDescent="0.15">
      <c r="A30" s="3"/>
      <c r="B30" s="3" t="s">
        <v>372</v>
      </c>
      <c r="C30" s="3"/>
      <c r="D30" s="13" t="s">
        <v>366</v>
      </c>
      <c r="E30" s="10">
        <v>1</v>
      </c>
      <c r="F30" s="22"/>
      <c r="G30" s="22">
        <f>SUM(G315:G316,'内訳書(1号棟) (電気)'!G237:G238,'内訳書(1号棟) (機械)'!G277:G278)</f>
        <v>0</v>
      </c>
      <c r="H30" s="3"/>
    </row>
    <row r="31" spans="1:8" ht="15" customHeight="1" x14ac:dyDescent="0.15">
      <c r="A31" s="2"/>
      <c r="B31" s="2"/>
      <c r="C31" s="2"/>
      <c r="D31" s="12"/>
      <c r="E31" s="9"/>
      <c r="F31" s="21"/>
      <c r="G31" s="21"/>
      <c r="H31" s="2"/>
    </row>
    <row r="32" spans="1:8" ht="15" customHeight="1" x14ac:dyDescent="0.15">
      <c r="A32" s="3"/>
      <c r="B32" s="3"/>
      <c r="C32" s="3"/>
      <c r="D32" s="13"/>
      <c r="E32" s="10"/>
      <c r="F32" s="22"/>
      <c r="G32" s="22">
        <f t="shared" ref="G32" si="4">E32*F32</f>
        <v>0</v>
      </c>
      <c r="H32" s="3"/>
    </row>
    <row r="33" spans="1:8" ht="15" customHeight="1" x14ac:dyDescent="0.15">
      <c r="A33" s="2"/>
      <c r="B33" s="7" t="s">
        <v>48</v>
      </c>
      <c r="C33" s="2"/>
      <c r="D33" s="12"/>
      <c r="E33" s="9"/>
      <c r="F33" s="21"/>
      <c r="G33" s="21"/>
      <c r="H33" s="2"/>
    </row>
    <row r="34" spans="1:8" ht="15" customHeight="1" x14ac:dyDescent="0.15">
      <c r="A34" s="3"/>
      <c r="B34" s="3"/>
      <c r="C34" s="3"/>
      <c r="D34" s="13"/>
      <c r="E34" s="10"/>
      <c r="F34" s="22"/>
      <c r="G34" s="22">
        <f>SUM(G29:G33)</f>
        <v>0</v>
      </c>
      <c r="H34" s="3"/>
    </row>
    <row r="35" spans="1:8" ht="15" customHeight="1" x14ac:dyDescent="0.15">
      <c r="A35" s="2"/>
      <c r="B35" s="2"/>
      <c r="C35" s="2"/>
      <c r="D35" s="12"/>
      <c r="E35" s="9"/>
      <c r="F35" s="21"/>
      <c r="G35" s="21"/>
      <c r="H35" s="2"/>
    </row>
    <row r="36" spans="1:8" ht="15" customHeight="1" x14ac:dyDescent="0.15">
      <c r="A36" s="3"/>
      <c r="B36" s="3"/>
      <c r="C36" s="3"/>
      <c r="D36" s="13"/>
      <c r="E36" s="10"/>
      <c r="F36" s="22"/>
      <c r="G36" s="22">
        <f t="shared" ref="G36" si="5">E36*F36</f>
        <v>0</v>
      </c>
      <c r="H36" s="3"/>
    </row>
    <row r="37" spans="1:8" ht="15" customHeight="1" x14ac:dyDescent="0.15">
      <c r="A37" s="2"/>
      <c r="B37" s="7" t="s">
        <v>48</v>
      </c>
      <c r="C37" s="2" t="s">
        <v>401</v>
      </c>
      <c r="D37" s="12"/>
      <c r="E37" s="9"/>
      <c r="F37" s="21"/>
      <c r="G37" s="21"/>
      <c r="H37" s="2" t="s">
        <v>376</v>
      </c>
    </row>
    <row r="38" spans="1:8" ht="15" customHeight="1" x14ac:dyDescent="0.15">
      <c r="A38" s="3"/>
      <c r="B38" s="3"/>
      <c r="C38" s="3"/>
      <c r="D38" s="13"/>
      <c r="E38" s="10"/>
      <c r="F38" s="22"/>
      <c r="G38" s="22">
        <f>SUM(G25:G26,G33:G34)</f>
        <v>0</v>
      </c>
      <c r="H38" s="3"/>
    </row>
    <row r="39" spans="1:8" ht="15" customHeight="1" x14ac:dyDescent="0.15">
      <c r="A39" s="2"/>
      <c r="B39" s="2"/>
      <c r="C39" s="2"/>
      <c r="D39" s="12"/>
      <c r="E39" s="9"/>
      <c r="F39" s="21"/>
      <c r="G39" s="21"/>
      <c r="H39" s="2"/>
    </row>
    <row r="40" spans="1:8" ht="15" customHeight="1" x14ac:dyDescent="0.15">
      <c r="A40" s="3"/>
      <c r="B40" s="3"/>
      <c r="C40" s="3"/>
      <c r="D40" s="13"/>
      <c r="E40" s="10"/>
      <c r="F40" s="22"/>
      <c r="G40" s="22"/>
      <c r="H40" s="3"/>
    </row>
    <row r="41" spans="1:8" ht="15" customHeight="1" x14ac:dyDescent="0.15">
      <c r="A41" s="2"/>
      <c r="B41" s="2" t="s">
        <v>42</v>
      </c>
      <c r="C41" s="2"/>
      <c r="D41" s="12"/>
      <c r="E41" s="9"/>
      <c r="F41" s="21"/>
      <c r="G41" s="21"/>
      <c r="H41" s="2"/>
    </row>
    <row r="42" spans="1:8" ht="15" customHeight="1" x14ac:dyDescent="0.15">
      <c r="A42" s="3"/>
      <c r="B42" s="3"/>
      <c r="C42" s="3"/>
      <c r="D42" s="13"/>
      <c r="E42" s="10">
        <v>0</v>
      </c>
      <c r="F42" s="22"/>
      <c r="G42" s="22"/>
      <c r="H42" s="3"/>
    </row>
    <row r="43" spans="1:8" ht="15" customHeight="1" x14ac:dyDescent="0.15">
      <c r="A43" s="2"/>
      <c r="B43" s="2" t="s">
        <v>43</v>
      </c>
      <c r="C43" s="2"/>
      <c r="D43" s="12"/>
      <c r="E43" s="9"/>
      <c r="F43" s="21"/>
      <c r="G43" s="21"/>
      <c r="H43" s="2"/>
    </row>
    <row r="44" spans="1:8" ht="15" customHeight="1" x14ac:dyDescent="0.15">
      <c r="A44" s="3"/>
      <c r="B44" s="3"/>
      <c r="C44" s="3"/>
      <c r="D44" s="13" t="s">
        <v>61</v>
      </c>
      <c r="E44" s="10">
        <v>1140</v>
      </c>
      <c r="F44" s="35"/>
      <c r="G44" s="22">
        <f t="shared" ref="G44" si="6">E44*F44</f>
        <v>0</v>
      </c>
      <c r="H44" s="3"/>
    </row>
    <row r="45" spans="1:8" ht="15" customHeight="1" x14ac:dyDescent="0.15">
      <c r="A45" s="2"/>
      <c r="B45" s="2" t="s">
        <v>88</v>
      </c>
      <c r="C45" s="2"/>
      <c r="D45" s="12"/>
      <c r="E45" s="9"/>
      <c r="F45" s="21"/>
      <c r="G45" s="21"/>
      <c r="H45" s="2"/>
    </row>
    <row r="46" spans="1:8" ht="15" customHeight="1" x14ac:dyDescent="0.15">
      <c r="A46" s="3"/>
      <c r="B46" s="3"/>
      <c r="C46" s="3"/>
      <c r="D46" s="13" t="s">
        <v>61</v>
      </c>
      <c r="E46" s="10">
        <v>1140</v>
      </c>
      <c r="F46" s="35"/>
      <c r="G46" s="22">
        <f t="shared" ref="G46" si="7">E46*F46</f>
        <v>0</v>
      </c>
      <c r="H46" s="3"/>
    </row>
    <row r="47" spans="1:8" ht="15" customHeight="1" x14ac:dyDescent="0.15">
      <c r="A47" s="2"/>
      <c r="B47" s="2" t="s">
        <v>44</v>
      </c>
      <c r="C47" s="2" t="s">
        <v>89</v>
      </c>
      <c r="D47" s="12"/>
      <c r="E47" s="9"/>
      <c r="F47" s="21"/>
      <c r="G47" s="21"/>
      <c r="H47" s="2"/>
    </row>
    <row r="48" spans="1:8" ht="15" customHeight="1" x14ac:dyDescent="0.15">
      <c r="A48" s="3"/>
      <c r="B48" s="3"/>
      <c r="C48" s="3"/>
      <c r="D48" s="13" t="s">
        <v>61</v>
      </c>
      <c r="E48" s="10">
        <v>1112</v>
      </c>
      <c r="F48" s="35"/>
      <c r="G48" s="22">
        <f t="shared" ref="G48" si="8">E48*F48</f>
        <v>0</v>
      </c>
      <c r="H48" s="3"/>
    </row>
    <row r="49" spans="1:8" ht="15" customHeight="1" x14ac:dyDescent="0.15">
      <c r="A49" s="2"/>
      <c r="B49" s="2" t="s">
        <v>46</v>
      </c>
      <c r="C49" s="2"/>
      <c r="D49" s="12"/>
      <c r="E49" s="9"/>
      <c r="F49" s="21"/>
      <c r="G49" s="21"/>
      <c r="H49" s="2"/>
    </row>
    <row r="50" spans="1:8" ht="15" customHeight="1" x14ac:dyDescent="0.15">
      <c r="A50" s="3"/>
      <c r="B50" s="3"/>
      <c r="C50" s="3"/>
      <c r="D50" s="13" t="s">
        <v>56</v>
      </c>
      <c r="E50" s="10">
        <v>98</v>
      </c>
      <c r="F50" s="35"/>
      <c r="G50" s="22">
        <f t="shared" ref="G50" si="9">E50*F50</f>
        <v>0</v>
      </c>
      <c r="H50" s="3"/>
    </row>
    <row r="51" spans="1:8" ht="15" customHeight="1" x14ac:dyDescent="0.15">
      <c r="A51" s="2"/>
      <c r="B51" s="2" t="s">
        <v>45</v>
      </c>
      <c r="C51" s="2" t="s">
        <v>340</v>
      </c>
      <c r="D51" s="12"/>
      <c r="E51" s="9"/>
      <c r="F51" s="21"/>
      <c r="G51" s="21"/>
      <c r="H51" s="2"/>
    </row>
    <row r="52" spans="1:8" ht="15" customHeight="1" x14ac:dyDescent="0.15">
      <c r="A52" s="3"/>
      <c r="B52" s="3"/>
      <c r="C52" s="3"/>
      <c r="D52" s="13" t="s">
        <v>61</v>
      </c>
      <c r="E52" s="10">
        <v>1112</v>
      </c>
      <c r="F52" s="35"/>
      <c r="G52" s="22">
        <f t="shared" ref="G52" si="10">E52*F52</f>
        <v>0</v>
      </c>
      <c r="H52" s="3"/>
    </row>
    <row r="53" spans="1:8" ht="15" customHeight="1" x14ac:dyDescent="0.15">
      <c r="A53" s="2"/>
      <c r="B53" s="2"/>
      <c r="C53" s="2"/>
      <c r="D53" s="12"/>
      <c r="E53" s="9"/>
      <c r="F53" s="21"/>
      <c r="G53" s="21"/>
      <c r="H53" s="2"/>
    </row>
    <row r="54" spans="1:8" ht="15" customHeight="1" x14ac:dyDescent="0.15">
      <c r="A54" s="3"/>
      <c r="B54" s="3"/>
      <c r="C54" s="3"/>
      <c r="D54" s="13"/>
      <c r="E54" s="10"/>
      <c r="F54" s="22"/>
      <c r="G54" s="22">
        <f t="shared" ref="G54" si="11">E54*F54</f>
        <v>0</v>
      </c>
      <c r="H54" s="3"/>
    </row>
    <row r="55" spans="1:8" ht="15" customHeight="1" x14ac:dyDescent="0.15">
      <c r="A55" s="5"/>
      <c r="B55" s="5"/>
      <c r="C55" s="5"/>
      <c r="D55" s="19"/>
      <c r="E55" s="20"/>
      <c r="F55" s="23"/>
      <c r="G55" s="21"/>
      <c r="H55" s="5"/>
    </row>
    <row r="56" spans="1:8" ht="15" customHeight="1" x14ac:dyDescent="0.15">
      <c r="A56" s="5"/>
      <c r="B56" s="5"/>
      <c r="C56" s="5"/>
      <c r="D56" s="19"/>
      <c r="E56" s="20"/>
      <c r="F56" s="23"/>
      <c r="G56" s="22">
        <f t="shared" ref="G56" si="12">E56*F56</f>
        <v>0</v>
      </c>
      <c r="H56" s="5"/>
    </row>
    <row r="57" spans="1:8" ht="15" customHeight="1" x14ac:dyDescent="0.15">
      <c r="A57" s="2"/>
      <c r="B57" s="2"/>
      <c r="C57" s="2"/>
      <c r="D57" s="12"/>
      <c r="E57" s="9"/>
      <c r="F57" s="21"/>
      <c r="G57" s="21"/>
      <c r="H57" s="2"/>
    </row>
    <row r="58" spans="1:8" ht="15" customHeight="1" x14ac:dyDescent="0.15">
      <c r="A58" s="3"/>
      <c r="B58" s="3"/>
      <c r="C58" s="3"/>
      <c r="D58" s="13"/>
      <c r="E58" s="10"/>
      <c r="F58" s="22"/>
      <c r="G58" s="22">
        <f t="shared" ref="G58" si="13">E58*F58</f>
        <v>0</v>
      </c>
      <c r="H58" s="3"/>
    </row>
    <row r="59" spans="1:8" ht="15" customHeight="1" x14ac:dyDescent="0.15">
      <c r="A59" s="2"/>
      <c r="B59" s="2"/>
      <c r="C59" s="2"/>
      <c r="D59" s="12"/>
      <c r="E59" s="9"/>
      <c r="F59" s="21"/>
      <c r="G59" s="21"/>
      <c r="H59" s="2"/>
    </row>
    <row r="60" spans="1:8" ht="15" customHeight="1" x14ac:dyDescent="0.15">
      <c r="A60" s="3"/>
      <c r="B60" s="3"/>
      <c r="C60" s="3"/>
      <c r="D60" s="13"/>
      <c r="E60" s="10"/>
      <c r="F60" s="22"/>
      <c r="G60" s="22">
        <f t="shared" ref="G60" si="14">E60*F60</f>
        <v>0</v>
      </c>
      <c r="H60" s="3"/>
    </row>
    <row r="61" spans="1:8" ht="15" customHeight="1" x14ac:dyDescent="0.15">
      <c r="A61" s="2"/>
      <c r="B61" s="2"/>
      <c r="C61" s="2"/>
      <c r="D61" s="12"/>
      <c r="E61" s="9"/>
      <c r="F61" s="21"/>
      <c r="G61" s="21"/>
      <c r="H61" s="2"/>
    </row>
    <row r="62" spans="1:8" ht="15" customHeight="1" x14ac:dyDescent="0.15">
      <c r="A62" s="3"/>
      <c r="B62" s="3"/>
      <c r="C62" s="3"/>
      <c r="D62" s="13"/>
      <c r="E62" s="10"/>
      <c r="F62" s="22"/>
      <c r="G62" s="22">
        <f t="shared" ref="G62" si="15">E62*F62</f>
        <v>0</v>
      </c>
      <c r="H62" s="3"/>
    </row>
    <row r="63" spans="1:8" ht="15" customHeight="1" x14ac:dyDescent="0.15">
      <c r="A63" s="2"/>
      <c r="B63" s="2"/>
      <c r="C63" s="2"/>
      <c r="D63" s="12"/>
      <c r="E63" s="9"/>
      <c r="F63" s="21"/>
      <c r="G63" s="21"/>
      <c r="H63" s="2"/>
    </row>
    <row r="64" spans="1:8" ht="15" customHeight="1" x14ac:dyDescent="0.15">
      <c r="A64" s="3"/>
      <c r="B64" s="3"/>
      <c r="C64" s="3"/>
      <c r="D64" s="13"/>
      <c r="E64" s="10"/>
      <c r="F64" s="22"/>
      <c r="G64" s="22">
        <f t="shared" ref="G64" si="16">E64*F64</f>
        <v>0</v>
      </c>
      <c r="H64" s="3"/>
    </row>
    <row r="65" spans="1:8" ht="15" customHeight="1" x14ac:dyDescent="0.15">
      <c r="A65" s="2"/>
      <c r="B65" s="2"/>
      <c r="C65" s="2"/>
      <c r="D65" s="12"/>
      <c r="E65" s="9"/>
      <c r="F65" s="21"/>
      <c r="G65" s="21"/>
      <c r="H65" s="2"/>
    </row>
    <row r="66" spans="1:8" ht="15" customHeight="1" x14ac:dyDescent="0.15">
      <c r="A66" s="3"/>
      <c r="B66" s="3"/>
      <c r="C66" s="3"/>
      <c r="D66" s="13"/>
      <c r="E66" s="10"/>
      <c r="F66" s="22"/>
      <c r="G66" s="22">
        <f t="shared" ref="G66" si="17">E66*F66</f>
        <v>0</v>
      </c>
      <c r="H66" s="3"/>
    </row>
    <row r="67" spans="1:8" ht="15" customHeight="1" x14ac:dyDescent="0.15">
      <c r="A67" s="2"/>
      <c r="B67" s="2"/>
      <c r="C67" s="2"/>
      <c r="D67" s="12"/>
      <c r="E67" s="9"/>
      <c r="F67" s="21"/>
      <c r="G67" s="21"/>
      <c r="H67" s="2"/>
    </row>
    <row r="68" spans="1:8" ht="15" customHeight="1" x14ac:dyDescent="0.15">
      <c r="A68" s="3"/>
      <c r="B68" s="3"/>
      <c r="C68" s="3"/>
      <c r="D68" s="13"/>
      <c r="E68" s="10"/>
      <c r="F68" s="22"/>
      <c r="G68" s="22">
        <f t="shared" ref="G68" si="18">E68*F68</f>
        <v>0</v>
      </c>
      <c r="H68" s="3"/>
    </row>
    <row r="69" spans="1:8" ht="15" customHeight="1" x14ac:dyDescent="0.15">
      <c r="A69" s="2"/>
      <c r="B69" s="2"/>
      <c r="C69" s="2"/>
      <c r="D69" s="12"/>
      <c r="E69" s="9"/>
      <c r="F69" s="21"/>
      <c r="G69" s="21"/>
      <c r="H69" s="2"/>
    </row>
    <row r="70" spans="1:8" ht="15" customHeight="1" x14ac:dyDescent="0.15">
      <c r="A70" s="3"/>
      <c r="B70" s="3"/>
      <c r="C70" s="3"/>
      <c r="D70" s="13"/>
      <c r="E70" s="10"/>
      <c r="F70" s="22"/>
      <c r="G70" s="22">
        <f t="shared" ref="G70" si="19">E70*F70</f>
        <v>0</v>
      </c>
      <c r="H70" s="3"/>
    </row>
    <row r="71" spans="1:8" ht="15" customHeight="1" x14ac:dyDescent="0.15">
      <c r="A71" s="2"/>
      <c r="B71" s="2"/>
      <c r="C71" s="2"/>
      <c r="D71" s="12"/>
      <c r="E71" s="9"/>
      <c r="F71" s="21"/>
      <c r="G71" s="21"/>
      <c r="H71" s="2"/>
    </row>
    <row r="72" spans="1:8" ht="15" customHeight="1" x14ac:dyDescent="0.15">
      <c r="A72" s="3"/>
      <c r="B72" s="3"/>
      <c r="C72" s="3"/>
      <c r="D72" s="13"/>
      <c r="E72" s="10"/>
      <c r="F72" s="22"/>
      <c r="G72" s="22">
        <f t="shared" ref="G72" si="20">E72*F72</f>
        <v>0</v>
      </c>
      <c r="H72" s="3"/>
    </row>
    <row r="73" spans="1:8" ht="15" customHeight="1" x14ac:dyDescent="0.15">
      <c r="A73" s="2"/>
      <c r="B73" s="2"/>
      <c r="C73" s="2"/>
      <c r="D73" s="12"/>
      <c r="E73" s="9"/>
      <c r="F73" s="21"/>
      <c r="G73" s="21"/>
      <c r="H73" s="2"/>
    </row>
    <row r="74" spans="1:8" ht="15" customHeight="1" x14ac:dyDescent="0.15">
      <c r="A74" s="3"/>
      <c r="B74" s="3"/>
      <c r="C74" s="3"/>
      <c r="D74" s="13"/>
      <c r="E74" s="10"/>
      <c r="F74" s="22"/>
      <c r="G74" s="22">
        <f t="shared" ref="G74" si="21">E74*F74</f>
        <v>0</v>
      </c>
      <c r="H74" s="3"/>
    </row>
    <row r="75" spans="1:8" ht="15" customHeight="1" x14ac:dyDescent="0.15">
      <c r="A75" s="2"/>
      <c r="B75" s="7" t="s">
        <v>176</v>
      </c>
      <c r="C75" s="2"/>
      <c r="D75" s="12"/>
      <c r="E75" s="9"/>
      <c r="F75" s="21"/>
      <c r="G75" s="21"/>
      <c r="H75" s="2"/>
    </row>
    <row r="76" spans="1:8" ht="15" customHeight="1" x14ac:dyDescent="0.15">
      <c r="A76" s="3"/>
      <c r="B76" s="3"/>
      <c r="C76" s="3"/>
      <c r="D76" s="13"/>
      <c r="E76" s="10"/>
      <c r="F76" s="22"/>
      <c r="G76" s="22">
        <f>SUM(G43:G75)</f>
        <v>0</v>
      </c>
      <c r="H76" s="3"/>
    </row>
    <row r="77" spans="1:8" ht="15" customHeight="1" x14ac:dyDescent="0.15">
      <c r="A77" s="2"/>
      <c r="B77" s="2"/>
      <c r="C77" s="2"/>
      <c r="D77" s="12"/>
      <c r="E77" s="9"/>
      <c r="F77" s="21"/>
      <c r="G77" s="21"/>
      <c r="H77" s="2"/>
    </row>
    <row r="78" spans="1:8" ht="15" customHeight="1" x14ac:dyDescent="0.15">
      <c r="A78" s="3"/>
      <c r="B78" s="3"/>
      <c r="C78" s="3"/>
      <c r="D78" s="13"/>
      <c r="E78" s="10"/>
      <c r="F78" s="22"/>
      <c r="G78" s="22"/>
      <c r="H78" s="3"/>
    </row>
    <row r="79" spans="1:8" ht="15" customHeight="1" x14ac:dyDescent="0.15">
      <c r="A79" s="55" t="s">
        <v>1</v>
      </c>
      <c r="B79" s="56"/>
      <c r="C79" s="53" t="s">
        <v>2</v>
      </c>
      <c r="D79" s="59" t="s">
        <v>3</v>
      </c>
      <c r="E79" s="61" t="s">
        <v>0</v>
      </c>
      <c r="F79" s="69" t="s">
        <v>4</v>
      </c>
      <c r="G79" s="69" t="s">
        <v>5</v>
      </c>
      <c r="H79" s="53" t="s">
        <v>6</v>
      </c>
    </row>
    <row r="80" spans="1:8" ht="15" customHeight="1" x14ac:dyDescent="0.15">
      <c r="A80" s="57"/>
      <c r="B80" s="58"/>
      <c r="C80" s="54"/>
      <c r="D80" s="60"/>
      <c r="E80" s="62"/>
      <c r="F80" s="70"/>
      <c r="G80" s="70"/>
      <c r="H80" s="54"/>
    </row>
    <row r="81" spans="1:8" ht="15" customHeight="1" x14ac:dyDescent="0.15">
      <c r="A81" s="2"/>
      <c r="B81" s="2" t="s">
        <v>41</v>
      </c>
      <c r="C81" s="2"/>
      <c r="D81" s="12"/>
      <c r="E81" s="9"/>
      <c r="F81" s="21"/>
      <c r="G81" s="21"/>
      <c r="H81" s="2"/>
    </row>
    <row r="82" spans="1:8" ht="15" customHeight="1" x14ac:dyDescent="0.15">
      <c r="A82" s="3"/>
      <c r="B82" s="3"/>
      <c r="C82" s="3"/>
      <c r="D82" s="13"/>
      <c r="E82" s="10">
        <v>0</v>
      </c>
      <c r="F82" s="22"/>
      <c r="G82" s="22"/>
      <c r="H82" s="3"/>
    </row>
    <row r="83" spans="1:8" ht="15" customHeight="1" x14ac:dyDescent="0.15">
      <c r="A83" s="2"/>
      <c r="B83" s="2" t="s">
        <v>22</v>
      </c>
      <c r="C83" s="2"/>
      <c r="D83" s="12"/>
      <c r="E83" s="9"/>
      <c r="F83" s="21"/>
      <c r="G83" s="21"/>
      <c r="H83" s="2"/>
    </row>
    <row r="84" spans="1:8" ht="15" customHeight="1" x14ac:dyDescent="0.15">
      <c r="A84" s="3"/>
      <c r="B84" s="3"/>
      <c r="C84" s="3"/>
      <c r="D84" s="13" t="s">
        <v>64</v>
      </c>
      <c r="E84" s="10">
        <v>141</v>
      </c>
      <c r="F84" s="35"/>
      <c r="G84" s="22">
        <f t="shared" ref="G84" si="22">E84*F84</f>
        <v>0</v>
      </c>
      <c r="H84" s="3"/>
    </row>
    <row r="85" spans="1:8" ht="15" customHeight="1" x14ac:dyDescent="0.15">
      <c r="A85" s="2"/>
      <c r="B85" s="2" t="s">
        <v>90</v>
      </c>
      <c r="C85" s="2"/>
      <c r="D85" s="12"/>
      <c r="E85" s="9"/>
      <c r="F85" s="21"/>
      <c r="G85" s="21"/>
      <c r="H85" s="2"/>
    </row>
    <row r="86" spans="1:8" ht="15" customHeight="1" x14ac:dyDescent="0.15">
      <c r="A86" s="3"/>
      <c r="B86" s="3"/>
      <c r="C86" s="3"/>
      <c r="D86" s="13" t="s">
        <v>64</v>
      </c>
      <c r="E86" s="10">
        <v>49.2</v>
      </c>
      <c r="F86" s="35"/>
      <c r="G86" s="22">
        <f t="shared" ref="G86" si="23">E86*F86</f>
        <v>0</v>
      </c>
      <c r="H86" s="3"/>
    </row>
    <row r="87" spans="1:8" ht="15" customHeight="1" x14ac:dyDescent="0.15">
      <c r="A87" s="2"/>
      <c r="B87" s="2" t="s">
        <v>91</v>
      </c>
      <c r="C87" s="2"/>
      <c r="D87" s="12"/>
      <c r="E87" s="9"/>
      <c r="F87" s="21"/>
      <c r="G87" s="22">
        <f>E88*F88</f>
        <v>0</v>
      </c>
      <c r="H87" s="2"/>
    </row>
    <row r="88" spans="1:8" ht="15" customHeight="1" x14ac:dyDescent="0.15">
      <c r="A88" s="3"/>
      <c r="B88" s="3"/>
      <c r="C88" s="3"/>
      <c r="D88" s="13" t="s">
        <v>92</v>
      </c>
      <c r="E88" s="10">
        <v>1</v>
      </c>
      <c r="F88" s="35"/>
      <c r="H88" s="3"/>
    </row>
    <row r="89" spans="1:8" ht="15" customHeight="1" x14ac:dyDescent="0.15">
      <c r="A89" s="2"/>
      <c r="B89" s="37" t="s">
        <v>389</v>
      </c>
      <c r="C89" s="2"/>
      <c r="D89" s="12"/>
      <c r="E89" s="9"/>
      <c r="F89" s="21"/>
      <c r="G89" s="21"/>
      <c r="H89" s="2"/>
    </row>
    <row r="90" spans="1:8" ht="15" customHeight="1" x14ac:dyDescent="0.15">
      <c r="A90" s="3"/>
      <c r="B90" s="3"/>
      <c r="C90" s="3"/>
      <c r="D90" s="38" t="s">
        <v>346</v>
      </c>
      <c r="E90" s="36">
        <v>1</v>
      </c>
      <c r="F90" s="35"/>
      <c r="G90" s="22">
        <f t="shared" ref="G90" si="24">E90*F90</f>
        <v>0</v>
      </c>
      <c r="H90" s="3"/>
    </row>
    <row r="91" spans="1:8" ht="15" customHeight="1" x14ac:dyDescent="0.15">
      <c r="A91" s="2"/>
      <c r="B91" s="37" t="s">
        <v>390</v>
      </c>
      <c r="C91" s="2"/>
      <c r="D91" s="12"/>
      <c r="E91" s="9"/>
      <c r="F91" s="21"/>
      <c r="G91" s="21"/>
      <c r="H91" s="2"/>
    </row>
    <row r="92" spans="1:8" ht="15" customHeight="1" x14ac:dyDescent="0.15">
      <c r="A92" s="3"/>
      <c r="B92" s="3"/>
      <c r="C92" s="3"/>
      <c r="D92" s="38" t="s">
        <v>346</v>
      </c>
      <c r="E92" s="36">
        <v>1</v>
      </c>
      <c r="F92" s="35"/>
      <c r="G92" s="22">
        <f t="shared" ref="G92" si="25">E92*F92</f>
        <v>0</v>
      </c>
      <c r="H92" s="3"/>
    </row>
    <row r="93" spans="1:8" ht="15" customHeight="1" x14ac:dyDescent="0.15">
      <c r="A93" s="2"/>
      <c r="B93" s="37" t="s">
        <v>391</v>
      </c>
      <c r="C93" s="2"/>
      <c r="D93" s="12"/>
      <c r="E93" s="9"/>
      <c r="F93" s="21"/>
      <c r="G93" s="21"/>
      <c r="H93" s="2"/>
    </row>
    <row r="94" spans="1:8" ht="15" customHeight="1" x14ac:dyDescent="0.15">
      <c r="A94" s="3"/>
      <c r="B94" s="3"/>
      <c r="C94" s="3"/>
      <c r="D94" s="38" t="s">
        <v>346</v>
      </c>
      <c r="E94" s="36">
        <v>1</v>
      </c>
      <c r="F94" s="35"/>
      <c r="G94" s="22">
        <f t="shared" ref="G94" si="26">E94*F94</f>
        <v>0</v>
      </c>
      <c r="H94" s="3"/>
    </row>
    <row r="95" spans="1:8" ht="15" customHeight="1" x14ac:dyDescent="0.15">
      <c r="A95" s="5"/>
      <c r="B95" s="5"/>
      <c r="C95" s="5"/>
      <c r="D95" s="19"/>
      <c r="E95" s="20"/>
      <c r="F95" s="23"/>
      <c r="G95" s="21"/>
      <c r="H95" s="5"/>
    </row>
    <row r="96" spans="1:8" ht="15" customHeight="1" x14ac:dyDescent="0.15">
      <c r="A96" s="5"/>
      <c r="B96" s="5"/>
      <c r="C96" s="5"/>
      <c r="D96" s="19"/>
      <c r="E96" s="20"/>
      <c r="F96" s="23"/>
      <c r="G96" s="22">
        <f t="shared" ref="G96" si="27">E96*F96</f>
        <v>0</v>
      </c>
      <c r="H96" s="5"/>
    </row>
    <row r="97" spans="1:8" ht="15" customHeight="1" x14ac:dyDescent="0.15">
      <c r="A97" s="2"/>
      <c r="B97" s="2"/>
      <c r="C97" s="2"/>
      <c r="D97" s="12"/>
      <c r="E97" s="9"/>
      <c r="F97" s="21"/>
      <c r="G97" s="21"/>
      <c r="H97" s="2"/>
    </row>
    <row r="98" spans="1:8" ht="15" customHeight="1" x14ac:dyDescent="0.15">
      <c r="A98" s="3"/>
      <c r="B98" s="3"/>
      <c r="C98" s="3"/>
      <c r="D98" s="13"/>
      <c r="E98" s="10"/>
      <c r="F98" s="22"/>
      <c r="G98" s="22">
        <f t="shared" ref="G98" si="28">E98*F98</f>
        <v>0</v>
      </c>
      <c r="H98" s="3"/>
    </row>
    <row r="99" spans="1:8" ht="15" customHeight="1" x14ac:dyDescent="0.15">
      <c r="A99" s="2"/>
      <c r="B99" s="2"/>
      <c r="C99" s="2"/>
      <c r="D99" s="12"/>
      <c r="E99" s="9"/>
      <c r="F99" s="21"/>
      <c r="G99" s="21"/>
      <c r="H99" s="2"/>
    </row>
    <row r="100" spans="1:8" ht="15" customHeight="1" x14ac:dyDescent="0.15">
      <c r="A100" s="3"/>
      <c r="B100" s="3"/>
      <c r="C100" s="3"/>
      <c r="D100" s="13"/>
      <c r="E100" s="10"/>
      <c r="F100" s="22"/>
      <c r="G100" s="22">
        <f t="shared" ref="G100" si="29">E100*F100</f>
        <v>0</v>
      </c>
      <c r="H100" s="3"/>
    </row>
    <row r="101" spans="1:8" ht="15" customHeight="1" x14ac:dyDescent="0.15">
      <c r="A101" s="2"/>
      <c r="B101" s="2"/>
      <c r="C101" s="2"/>
      <c r="D101" s="12"/>
      <c r="E101" s="9"/>
      <c r="F101" s="21"/>
      <c r="G101" s="21"/>
      <c r="H101" s="2"/>
    </row>
    <row r="102" spans="1:8" ht="15" customHeight="1" x14ac:dyDescent="0.15">
      <c r="A102" s="3"/>
      <c r="B102" s="3"/>
      <c r="C102" s="3"/>
      <c r="D102" s="13"/>
      <c r="E102" s="10"/>
      <c r="F102" s="22"/>
      <c r="G102" s="22">
        <f t="shared" ref="G102" si="30">E102*F102</f>
        <v>0</v>
      </c>
      <c r="H102" s="3"/>
    </row>
    <row r="103" spans="1:8" ht="15" customHeight="1" x14ac:dyDescent="0.15">
      <c r="A103" s="2"/>
      <c r="B103" s="2"/>
      <c r="C103" s="2"/>
      <c r="D103" s="12"/>
      <c r="E103" s="9"/>
      <c r="F103" s="21"/>
      <c r="G103" s="21"/>
      <c r="H103" s="2"/>
    </row>
    <row r="104" spans="1:8" ht="15" customHeight="1" x14ac:dyDescent="0.15">
      <c r="A104" s="3"/>
      <c r="B104" s="3"/>
      <c r="C104" s="3"/>
      <c r="D104" s="13"/>
      <c r="E104" s="10"/>
      <c r="F104" s="22"/>
      <c r="G104" s="22">
        <f t="shared" ref="G104" si="31">E104*F104</f>
        <v>0</v>
      </c>
      <c r="H104" s="3"/>
    </row>
    <row r="105" spans="1:8" ht="15" customHeight="1" x14ac:dyDescent="0.15">
      <c r="A105" s="2"/>
      <c r="B105" s="2"/>
      <c r="C105" s="2"/>
      <c r="D105" s="12"/>
      <c r="E105" s="9"/>
      <c r="F105" s="21"/>
      <c r="G105" s="21"/>
      <c r="H105" s="2"/>
    </row>
    <row r="106" spans="1:8" ht="15" customHeight="1" x14ac:dyDescent="0.15">
      <c r="A106" s="3"/>
      <c r="B106" s="3"/>
      <c r="C106" s="3"/>
      <c r="D106" s="13"/>
      <c r="E106" s="10"/>
      <c r="F106" s="22"/>
      <c r="G106" s="22">
        <f t="shared" ref="G106" si="32">E106*F106</f>
        <v>0</v>
      </c>
      <c r="H106" s="3"/>
    </row>
    <row r="107" spans="1:8" ht="15" customHeight="1" x14ac:dyDescent="0.15">
      <c r="A107" s="2"/>
      <c r="B107" s="2"/>
      <c r="C107" s="2"/>
      <c r="D107" s="12"/>
      <c r="E107" s="9"/>
      <c r="F107" s="21"/>
      <c r="G107" s="21"/>
      <c r="H107" s="2"/>
    </row>
    <row r="108" spans="1:8" ht="15" customHeight="1" x14ac:dyDescent="0.15">
      <c r="A108" s="3"/>
      <c r="B108" s="3"/>
      <c r="C108" s="3"/>
      <c r="D108" s="13"/>
      <c r="E108" s="10"/>
      <c r="F108" s="22"/>
      <c r="G108" s="22">
        <f t="shared" ref="G108" si="33">E108*F108</f>
        <v>0</v>
      </c>
      <c r="H108" s="3"/>
    </row>
    <row r="109" spans="1:8" ht="15" customHeight="1" x14ac:dyDescent="0.15">
      <c r="A109" s="2"/>
      <c r="B109" s="2"/>
      <c r="C109" s="2"/>
      <c r="D109" s="12"/>
      <c r="E109" s="9"/>
      <c r="F109" s="21"/>
      <c r="G109" s="21"/>
      <c r="H109" s="2"/>
    </row>
    <row r="110" spans="1:8" ht="15" customHeight="1" x14ac:dyDescent="0.15">
      <c r="A110" s="3"/>
      <c r="B110" s="3"/>
      <c r="C110" s="3"/>
      <c r="D110" s="13"/>
      <c r="E110" s="10"/>
      <c r="F110" s="22"/>
      <c r="G110" s="22">
        <f t="shared" ref="G110" si="34">E110*F110</f>
        <v>0</v>
      </c>
      <c r="H110" s="3"/>
    </row>
    <row r="111" spans="1:8" ht="15" customHeight="1" x14ac:dyDescent="0.15">
      <c r="A111" s="2"/>
      <c r="B111" s="2"/>
      <c r="C111" s="2"/>
      <c r="D111" s="12"/>
      <c r="E111" s="9"/>
      <c r="F111" s="21"/>
      <c r="G111" s="21"/>
      <c r="H111" s="2"/>
    </row>
    <row r="112" spans="1:8" ht="15" customHeight="1" x14ac:dyDescent="0.15">
      <c r="A112" s="3"/>
      <c r="B112" s="3"/>
      <c r="C112" s="3"/>
      <c r="D112" s="13"/>
      <c r="E112" s="10"/>
      <c r="F112" s="22"/>
      <c r="G112" s="22">
        <f t="shared" ref="G112" si="35">E112*F112</f>
        <v>0</v>
      </c>
      <c r="H112" s="3"/>
    </row>
    <row r="113" spans="1:8" ht="15" customHeight="1" x14ac:dyDescent="0.15">
      <c r="A113" s="2"/>
      <c r="B113" s="2"/>
      <c r="C113" s="2"/>
      <c r="D113" s="12"/>
      <c r="E113" s="9"/>
      <c r="F113" s="21"/>
      <c r="G113" s="21"/>
      <c r="H113" s="2"/>
    </row>
    <row r="114" spans="1:8" ht="15" customHeight="1" x14ac:dyDescent="0.15">
      <c r="A114" s="3"/>
      <c r="B114" s="3"/>
      <c r="C114" s="3"/>
      <c r="D114" s="13"/>
      <c r="E114" s="10"/>
      <c r="F114" s="22"/>
      <c r="G114" s="22">
        <f t="shared" ref="G114" si="36">E114*F114</f>
        <v>0</v>
      </c>
      <c r="H114" s="3"/>
    </row>
    <row r="115" spans="1:8" ht="15" customHeight="1" x14ac:dyDescent="0.15">
      <c r="A115" s="2"/>
      <c r="B115" s="7" t="s">
        <v>176</v>
      </c>
      <c r="C115" s="2"/>
      <c r="D115" s="12"/>
      <c r="E115" s="9"/>
      <c r="F115" s="21"/>
      <c r="G115" s="21"/>
      <c r="H115" s="2"/>
    </row>
    <row r="116" spans="1:8" ht="15" customHeight="1" x14ac:dyDescent="0.15">
      <c r="A116" s="3"/>
      <c r="B116" s="3"/>
      <c r="C116" s="3"/>
      <c r="D116" s="13"/>
      <c r="E116" s="10"/>
      <c r="F116" s="22"/>
      <c r="G116" s="22">
        <f>SUM(G83:G115)</f>
        <v>0</v>
      </c>
      <c r="H116" s="3"/>
    </row>
    <row r="117" spans="1:8" ht="15" customHeight="1" x14ac:dyDescent="0.15">
      <c r="A117" s="2"/>
      <c r="B117" s="2"/>
      <c r="C117" s="2"/>
      <c r="D117" s="12"/>
      <c r="E117" s="9"/>
      <c r="F117" s="21"/>
      <c r="G117" s="21"/>
      <c r="H117" s="2"/>
    </row>
    <row r="118" spans="1:8" ht="15" customHeight="1" x14ac:dyDescent="0.15">
      <c r="A118" s="3"/>
      <c r="B118" s="3"/>
      <c r="C118" s="3"/>
      <c r="D118" s="13"/>
      <c r="E118" s="10"/>
      <c r="F118" s="22"/>
      <c r="G118" s="22"/>
      <c r="H118" s="3"/>
    </row>
    <row r="119" spans="1:8" ht="15" customHeight="1" x14ac:dyDescent="0.15">
      <c r="A119" s="55" t="s">
        <v>1</v>
      </c>
      <c r="B119" s="56"/>
      <c r="C119" s="53" t="s">
        <v>2</v>
      </c>
      <c r="D119" s="59" t="s">
        <v>3</v>
      </c>
      <c r="E119" s="61" t="s">
        <v>0</v>
      </c>
      <c r="F119" s="69" t="s">
        <v>4</v>
      </c>
      <c r="G119" s="69" t="s">
        <v>5</v>
      </c>
      <c r="H119" s="53" t="s">
        <v>6</v>
      </c>
    </row>
    <row r="120" spans="1:8" ht="15" customHeight="1" x14ac:dyDescent="0.15">
      <c r="A120" s="57"/>
      <c r="B120" s="58"/>
      <c r="C120" s="54"/>
      <c r="D120" s="60"/>
      <c r="E120" s="62"/>
      <c r="F120" s="70"/>
      <c r="G120" s="70"/>
      <c r="H120" s="54"/>
    </row>
    <row r="121" spans="1:8" ht="15" customHeight="1" x14ac:dyDescent="0.15">
      <c r="A121" s="2"/>
      <c r="B121" s="2" t="s">
        <v>62</v>
      </c>
      <c r="C121" s="2"/>
      <c r="D121" s="12"/>
      <c r="E121" s="9"/>
      <c r="F121" s="21"/>
      <c r="G121" s="21"/>
      <c r="H121" s="2"/>
    </row>
    <row r="122" spans="1:8" ht="15" customHeight="1" x14ac:dyDescent="0.15">
      <c r="A122" s="3"/>
      <c r="B122" s="3"/>
      <c r="C122" s="3"/>
      <c r="D122" s="13"/>
      <c r="E122" s="10">
        <v>0</v>
      </c>
      <c r="F122" s="22"/>
      <c r="G122" s="22"/>
      <c r="H122" s="3"/>
    </row>
    <row r="123" spans="1:8" ht="15" customHeight="1" x14ac:dyDescent="0.15">
      <c r="A123" s="2"/>
      <c r="B123" s="2" t="s">
        <v>34</v>
      </c>
      <c r="C123" s="2"/>
      <c r="D123" s="12"/>
      <c r="E123" s="9"/>
      <c r="F123" s="21"/>
      <c r="G123" s="21"/>
      <c r="H123" s="2"/>
    </row>
    <row r="124" spans="1:8" ht="15" customHeight="1" x14ac:dyDescent="0.15">
      <c r="A124" s="3"/>
      <c r="B124" s="3"/>
      <c r="C124" s="3"/>
      <c r="D124" s="13" t="s">
        <v>64</v>
      </c>
      <c r="E124" s="10">
        <v>117</v>
      </c>
      <c r="F124" s="35"/>
      <c r="G124" s="22">
        <f t="shared" ref="G124" si="37">E124*F124</f>
        <v>0</v>
      </c>
      <c r="H124" s="3"/>
    </row>
    <row r="125" spans="1:8" ht="15" customHeight="1" x14ac:dyDescent="0.15">
      <c r="A125" s="2"/>
      <c r="B125" s="2" t="s">
        <v>35</v>
      </c>
      <c r="C125" s="2"/>
      <c r="D125" s="12"/>
      <c r="E125" s="9"/>
      <c r="F125" s="21"/>
      <c r="G125" s="21"/>
      <c r="H125" s="2"/>
    </row>
    <row r="126" spans="1:8" ht="15" customHeight="1" x14ac:dyDescent="0.15">
      <c r="A126" s="3"/>
      <c r="B126" s="3"/>
      <c r="C126" s="3"/>
      <c r="D126" s="13" t="s">
        <v>64</v>
      </c>
      <c r="E126" s="10">
        <v>716</v>
      </c>
      <c r="F126" s="35"/>
      <c r="G126" s="22">
        <f t="shared" ref="G126" si="38">E126*F126</f>
        <v>0</v>
      </c>
      <c r="H126" s="3"/>
    </row>
    <row r="127" spans="1:8" ht="15" customHeight="1" x14ac:dyDescent="0.15">
      <c r="A127" s="2"/>
      <c r="B127" s="2" t="s">
        <v>31</v>
      </c>
      <c r="C127" s="2"/>
      <c r="D127" s="12"/>
      <c r="E127" s="9"/>
      <c r="F127" s="21"/>
      <c r="G127" s="21"/>
      <c r="H127" s="2"/>
    </row>
    <row r="128" spans="1:8" ht="15" customHeight="1" x14ac:dyDescent="0.15">
      <c r="A128" s="3"/>
      <c r="B128" s="3"/>
      <c r="C128" s="3"/>
      <c r="D128" s="13" t="s">
        <v>64</v>
      </c>
      <c r="E128" s="10">
        <v>24.7</v>
      </c>
      <c r="F128" s="35"/>
      <c r="G128" s="22">
        <f t="shared" ref="G128" si="39">E128*F128</f>
        <v>0</v>
      </c>
      <c r="H128" s="3"/>
    </row>
    <row r="129" spans="1:8" ht="15" customHeight="1" x14ac:dyDescent="0.15">
      <c r="A129" s="2"/>
      <c r="B129" s="2" t="s">
        <v>47</v>
      </c>
      <c r="C129" s="2"/>
      <c r="D129" s="12"/>
      <c r="E129" s="9"/>
      <c r="F129" s="21"/>
      <c r="G129" s="21"/>
      <c r="H129" s="2"/>
    </row>
    <row r="130" spans="1:8" ht="15" customHeight="1" x14ac:dyDescent="0.15">
      <c r="A130" s="3"/>
      <c r="B130" s="3"/>
      <c r="C130" s="3"/>
      <c r="D130" s="13" t="s">
        <v>64</v>
      </c>
      <c r="E130" s="10">
        <v>191</v>
      </c>
      <c r="F130" s="35"/>
      <c r="G130" s="22">
        <f t="shared" ref="G130" si="40">E130*F130</f>
        <v>0</v>
      </c>
      <c r="H130" s="3"/>
    </row>
    <row r="131" spans="1:8" ht="15" customHeight="1" x14ac:dyDescent="0.15">
      <c r="A131" s="2"/>
      <c r="B131" s="2" t="s">
        <v>93</v>
      </c>
      <c r="C131" s="2"/>
      <c r="D131" s="12"/>
      <c r="E131" s="9"/>
      <c r="F131" s="21"/>
      <c r="G131" s="21"/>
      <c r="H131" s="2"/>
    </row>
    <row r="132" spans="1:8" ht="15" customHeight="1" x14ac:dyDescent="0.15">
      <c r="A132" s="3"/>
      <c r="B132" s="3"/>
      <c r="C132" s="3"/>
      <c r="D132" s="13" t="s">
        <v>61</v>
      </c>
      <c r="E132" s="10">
        <v>1140</v>
      </c>
      <c r="F132" s="35"/>
      <c r="G132" s="22">
        <f t="shared" ref="G132" si="41">E132*F132</f>
        <v>0</v>
      </c>
      <c r="H132" s="3"/>
    </row>
    <row r="133" spans="1:8" ht="15" customHeight="1" x14ac:dyDescent="0.15">
      <c r="A133" s="2"/>
      <c r="B133" s="2" t="s">
        <v>173</v>
      </c>
      <c r="C133" s="2"/>
      <c r="D133" s="12"/>
      <c r="E133" s="9"/>
      <c r="F133" s="21"/>
      <c r="G133" s="21"/>
      <c r="H133" s="2"/>
    </row>
    <row r="134" spans="1:8" ht="15" customHeight="1" x14ac:dyDescent="0.15">
      <c r="A134" s="3"/>
      <c r="B134" s="3"/>
      <c r="C134" s="3"/>
      <c r="D134" s="13" t="s">
        <v>61</v>
      </c>
      <c r="E134" s="10">
        <v>985</v>
      </c>
      <c r="F134" s="35"/>
      <c r="G134" s="22">
        <f t="shared" ref="G134" si="42">E134*F134</f>
        <v>0</v>
      </c>
      <c r="H134" s="3"/>
    </row>
    <row r="135" spans="1:8" ht="15" customHeight="1" x14ac:dyDescent="0.15">
      <c r="A135" s="5"/>
      <c r="B135" s="5" t="s">
        <v>174</v>
      </c>
      <c r="C135" s="5"/>
      <c r="D135" s="19"/>
      <c r="E135" s="20"/>
      <c r="F135" s="23"/>
      <c r="G135" s="21"/>
      <c r="H135" s="5"/>
    </row>
    <row r="136" spans="1:8" ht="15" customHeight="1" x14ac:dyDescent="0.15">
      <c r="A136" s="5"/>
      <c r="B136" s="5"/>
      <c r="C136" s="5"/>
      <c r="D136" s="19" t="s">
        <v>61</v>
      </c>
      <c r="E136" s="20">
        <v>274</v>
      </c>
      <c r="F136" s="35"/>
      <c r="G136" s="22">
        <f t="shared" ref="G136" si="43">E136*F136</f>
        <v>0</v>
      </c>
      <c r="H136" s="5"/>
    </row>
    <row r="137" spans="1:8" ht="15" customHeight="1" x14ac:dyDescent="0.15">
      <c r="A137" s="2"/>
      <c r="B137" s="2" t="s">
        <v>166</v>
      </c>
      <c r="C137" s="2" t="s">
        <v>167</v>
      </c>
      <c r="D137" s="12"/>
      <c r="E137" s="9"/>
      <c r="F137" s="21"/>
      <c r="G137" s="21"/>
      <c r="H137" s="2"/>
    </row>
    <row r="138" spans="1:8" ht="15" customHeight="1" x14ac:dyDescent="0.15">
      <c r="A138" s="3"/>
      <c r="B138" s="3"/>
      <c r="C138" s="3"/>
      <c r="D138" s="13" t="s">
        <v>7</v>
      </c>
      <c r="E138" s="10">
        <v>24</v>
      </c>
      <c r="F138" s="35"/>
      <c r="G138" s="22">
        <f t="shared" ref="G138" si="44">E138*F138</f>
        <v>0</v>
      </c>
      <c r="H138" s="3"/>
    </row>
    <row r="139" spans="1:8" ht="15" customHeight="1" x14ac:dyDescent="0.15">
      <c r="A139" s="2"/>
      <c r="B139" s="2" t="s">
        <v>168</v>
      </c>
      <c r="C139" s="2" t="s">
        <v>169</v>
      </c>
      <c r="D139" s="12"/>
      <c r="E139" s="9"/>
      <c r="F139" s="21"/>
      <c r="G139" s="21"/>
      <c r="H139" s="2"/>
    </row>
    <row r="140" spans="1:8" ht="15" customHeight="1" x14ac:dyDescent="0.15">
      <c r="A140" s="3"/>
      <c r="B140" s="3"/>
      <c r="C140" s="3"/>
      <c r="D140" s="13" t="s">
        <v>7</v>
      </c>
      <c r="E140" s="10">
        <v>2</v>
      </c>
      <c r="F140" s="35"/>
      <c r="G140" s="22">
        <f t="shared" ref="G140" si="45">E140*F140</f>
        <v>0</v>
      </c>
      <c r="H140" s="3"/>
    </row>
    <row r="141" spans="1:8" ht="15" customHeight="1" x14ac:dyDescent="0.15">
      <c r="A141" s="2"/>
      <c r="B141" s="2" t="s">
        <v>170</v>
      </c>
      <c r="C141" s="2" t="s">
        <v>175</v>
      </c>
      <c r="D141" s="12"/>
      <c r="E141" s="9"/>
      <c r="F141" s="21"/>
      <c r="G141" s="21"/>
      <c r="H141" s="2"/>
    </row>
    <row r="142" spans="1:8" ht="15" customHeight="1" x14ac:dyDescent="0.15">
      <c r="A142" s="3"/>
      <c r="B142" s="3"/>
      <c r="C142" s="3"/>
      <c r="D142" s="13" t="s">
        <v>7</v>
      </c>
      <c r="E142" s="10">
        <v>12</v>
      </c>
      <c r="F142" s="35"/>
      <c r="G142" s="22">
        <f t="shared" ref="G142" si="46">E142*F142</f>
        <v>0</v>
      </c>
      <c r="H142" s="3"/>
    </row>
    <row r="143" spans="1:8" ht="15" customHeight="1" x14ac:dyDescent="0.15">
      <c r="A143" s="2"/>
      <c r="B143" s="2" t="s">
        <v>171</v>
      </c>
      <c r="C143" s="2" t="s">
        <v>172</v>
      </c>
      <c r="D143" s="12"/>
      <c r="E143" s="9"/>
      <c r="F143" s="21"/>
      <c r="G143" s="21"/>
      <c r="H143" s="2"/>
    </row>
    <row r="144" spans="1:8" ht="15" customHeight="1" x14ac:dyDescent="0.15">
      <c r="A144" s="3"/>
      <c r="B144" s="3"/>
      <c r="C144" s="3"/>
      <c r="D144" s="13" t="s">
        <v>7</v>
      </c>
      <c r="E144" s="10">
        <v>1</v>
      </c>
      <c r="F144" s="35"/>
      <c r="G144" s="22">
        <f t="shared" ref="G144" si="47">E144*F144</f>
        <v>0</v>
      </c>
      <c r="H144" s="3"/>
    </row>
    <row r="145" spans="1:11" ht="15" customHeight="1" x14ac:dyDescent="0.15">
      <c r="A145" s="2"/>
      <c r="B145" s="2" t="s">
        <v>95</v>
      </c>
      <c r="C145" s="2"/>
      <c r="D145" s="12"/>
      <c r="E145" s="9"/>
      <c r="F145" s="21"/>
      <c r="G145" s="21"/>
      <c r="H145" s="2"/>
    </row>
    <row r="146" spans="1:11" ht="15" customHeight="1" x14ac:dyDescent="0.15">
      <c r="A146" s="3"/>
      <c r="B146" s="3"/>
      <c r="C146" s="3"/>
      <c r="D146" s="13" t="s">
        <v>61</v>
      </c>
      <c r="E146" s="10">
        <v>0.3</v>
      </c>
      <c r="F146" s="35"/>
      <c r="G146" s="22">
        <f t="shared" ref="G146" si="48">E146*F146</f>
        <v>0</v>
      </c>
      <c r="H146" s="3"/>
    </row>
    <row r="147" spans="1:11" ht="15" customHeight="1" x14ac:dyDescent="0.15">
      <c r="A147" s="2"/>
      <c r="B147" s="2" t="s">
        <v>96</v>
      </c>
      <c r="C147" s="2"/>
      <c r="D147" s="12"/>
      <c r="E147" s="9"/>
      <c r="F147" s="21"/>
      <c r="G147" s="21"/>
      <c r="H147" s="2"/>
    </row>
    <row r="148" spans="1:11" ht="15" customHeight="1" x14ac:dyDescent="0.15">
      <c r="A148" s="3"/>
      <c r="B148" s="3"/>
      <c r="C148" s="3"/>
      <c r="D148" s="13" t="s">
        <v>61</v>
      </c>
      <c r="E148" s="10">
        <v>0.2</v>
      </c>
      <c r="F148" s="35"/>
      <c r="G148" s="22">
        <f t="shared" ref="G148:G150" si="49">E148*F148</f>
        <v>0</v>
      </c>
      <c r="H148" s="3"/>
    </row>
    <row r="149" spans="1:11" ht="15" customHeight="1" x14ac:dyDescent="0.15">
      <c r="A149" s="2"/>
      <c r="B149" s="2" t="s">
        <v>341</v>
      </c>
      <c r="C149" s="2"/>
      <c r="D149" s="12"/>
      <c r="E149" s="9"/>
      <c r="F149" s="21"/>
      <c r="G149" s="21"/>
      <c r="H149" s="2"/>
      <c r="K149" t="s">
        <v>342</v>
      </c>
    </row>
    <row r="150" spans="1:11" ht="15" customHeight="1" x14ac:dyDescent="0.15">
      <c r="A150" s="3"/>
      <c r="B150" s="3"/>
      <c r="C150" s="3"/>
      <c r="D150" s="13" t="s">
        <v>61</v>
      </c>
      <c r="E150" s="10">
        <v>55.4</v>
      </c>
      <c r="F150" s="35"/>
      <c r="G150" s="22">
        <f t="shared" si="49"/>
        <v>0</v>
      </c>
      <c r="H150" s="3"/>
      <c r="K150" t="s">
        <v>343</v>
      </c>
    </row>
    <row r="151" spans="1:11" ht="15" customHeight="1" x14ac:dyDescent="0.15">
      <c r="A151" s="2"/>
      <c r="B151" s="37" t="s">
        <v>392</v>
      </c>
      <c r="C151" s="2"/>
      <c r="D151" s="12"/>
      <c r="E151" s="9"/>
      <c r="F151" s="21"/>
      <c r="G151" s="21"/>
      <c r="H151" s="2"/>
    </row>
    <row r="152" spans="1:11" ht="15" customHeight="1" x14ac:dyDescent="0.15">
      <c r="A152" s="3"/>
      <c r="B152" s="3"/>
      <c r="C152" s="3"/>
      <c r="D152" s="38" t="s">
        <v>346</v>
      </c>
      <c r="E152" s="36">
        <v>1</v>
      </c>
      <c r="F152" s="35"/>
      <c r="G152" s="22">
        <f t="shared" ref="G152" si="50">E152*F152</f>
        <v>0</v>
      </c>
      <c r="H152" s="3"/>
    </row>
    <row r="153" spans="1:11" ht="15" customHeight="1" x14ac:dyDescent="0.15">
      <c r="A153" s="2"/>
      <c r="B153" s="2"/>
      <c r="C153" s="2"/>
      <c r="D153" s="12"/>
      <c r="E153" s="9"/>
      <c r="F153" s="21"/>
      <c r="G153" s="21"/>
      <c r="H153" s="2"/>
    </row>
    <row r="154" spans="1:11" ht="15" customHeight="1" x14ac:dyDescent="0.15">
      <c r="A154" s="3"/>
      <c r="B154" s="3"/>
      <c r="C154" s="3"/>
      <c r="D154" s="13"/>
      <c r="E154" s="10"/>
      <c r="F154" s="22"/>
      <c r="G154" s="22">
        <f>E154*F154</f>
        <v>0</v>
      </c>
      <c r="H154" s="3"/>
    </row>
    <row r="155" spans="1:11" ht="15" customHeight="1" x14ac:dyDescent="0.15">
      <c r="A155" s="2"/>
      <c r="B155" s="7" t="s">
        <v>48</v>
      </c>
      <c r="C155" s="2"/>
      <c r="D155" s="12"/>
      <c r="F155" s="9"/>
      <c r="G155" s="21"/>
      <c r="H155" s="2"/>
    </row>
    <row r="156" spans="1:11" ht="15" customHeight="1" x14ac:dyDescent="0.15">
      <c r="A156" s="3"/>
      <c r="B156" s="3"/>
      <c r="C156" s="3"/>
      <c r="D156" s="13"/>
      <c r="E156" s="10"/>
      <c r="F156" s="22"/>
      <c r="G156" s="22">
        <f>SUM(G121:G155)</f>
        <v>0</v>
      </c>
      <c r="H156" s="3"/>
    </row>
    <row r="157" spans="1:11" ht="15" customHeight="1" x14ac:dyDescent="0.15">
      <c r="A157" s="2"/>
      <c r="B157" s="2"/>
      <c r="C157" s="2"/>
      <c r="D157" s="12"/>
      <c r="E157" s="9"/>
      <c r="F157" s="21"/>
      <c r="G157" s="21"/>
      <c r="H157" s="2"/>
    </row>
    <row r="158" spans="1:11" ht="15" customHeight="1" x14ac:dyDescent="0.15">
      <c r="A158" s="3"/>
      <c r="B158" s="3"/>
      <c r="C158" s="3"/>
      <c r="D158" s="13"/>
      <c r="E158" s="10"/>
      <c r="F158" s="22"/>
      <c r="G158" s="22"/>
      <c r="H158" s="3"/>
    </row>
    <row r="159" spans="1:11" ht="15" customHeight="1" x14ac:dyDescent="0.15">
      <c r="A159" s="55" t="s">
        <v>1</v>
      </c>
      <c r="B159" s="56"/>
      <c r="C159" s="53" t="s">
        <v>2</v>
      </c>
      <c r="D159" s="59" t="s">
        <v>3</v>
      </c>
      <c r="E159" s="61" t="s">
        <v>0</v>
      </c>
      <c r="F159" s="69" t="s">
        <v>4</v>
      </c>
      <c r="G159" s="69" t="s">
        <v>5</v>
      </c>
      <c r="H159" s="53" t="s">
        <v>6</v>
      </c>
    </row>
    <row r="160" spans="1:11" ht="15" customHeight="1" x14ac:dyDescent="0.15">
      <c r="A160" s="57"/>
      <c r="B160" s="58"/>
      <c r="C160" s="54"/>
      <c r="D160" s="60"/>
      <c r="E160" s="62"/>
      <c r="F160" s="70"/>
      <c r="G160" s="70"/>
      <c r="H160" s="54"/>
    </row>
    <row r="161" spans="1:8" ht="15" customHeight="1" x14ac:dyDescent="0.15">
      <c r="A161" s="2"/>
      <c r="B161" s="2" t="s">
        <v>99</v>
      </c>
      <c r="C161" s="2" t="s">
        <v>339</v>
      </c>
      <c r="D161" s="12"/>
      <c r="E161" s="9"/>
      <c r="F161" s="21"/>
      <c r="G161" s="21"/>
      <c r="H161" s="2"/>
    </row>
    <row r="162" spans="1:8" ht="15" customHeight="1" x14ac:dyDescent="0.15">
      <c r="A162" s="3"/>
      <c r="B162" s="3" t="s">
        <v>111</v>
      </c>
      <c r="C162" s="3"/>
      <c r="D162" s="13" t="s">
        <v>7</v>
      </c>
      <c r="E162" s="10">
        <v>24</v>
      </c>
      <c r="F162" s="35"/>
      <c r="G162" s="22">
        <f t="shared" ref="G162" si="51">E162*F162</f>
        <v>0</v>
      </c>
      <c r="H162" s="3"/>
    </row>
    <row r="163" spans="1:8" ht="15" customHeight="1" x14ac:dyDescent="0.15">
      <c r="A163" s="2"/>
      <c r="B163" s="2" t="s">
        <v>104</v>
      </c>
      <c r="C163" s="2" t="s">
        <v>122</v>
      </c>
      <c r="D163" s="12"/>
      <c r="E163" s="9"/>
      <c r="F163" s="21"/>
      <c r="G163" s="21"/>
      <c r="H163" s="2"/>
    </row>
    <row r="164" spans="1:8" ht="15" customHeight="1" x14ac:dyDescent="0.15">
      <c r="A164" s="3"/>
      <c r="B164" s="3" t="s">
        <v>112</v>
      </c>
      <c r="C164" s="3"/>
      <c r="D164" s="13" t="s">
        <v>7</v>
      </c>
      <c r="E164" s="10">
        <v>24</v>
      </c>
      <c r="F164" s="35"/>
      <c r="G164" s="22">
        <f t="shared" ref="G164" si="52">E164*F164</f>
        <v>0</v>
      </c>
      <c r="H164" s="3"/>
    </row>
    <row r="165" spans="1:8" ht="15" customHeight="1" x14ac:dyDescent="0.15">
      <c r="A165" s="2"/>
      <c r="B165" s="2" t="s">
        <v>104</v>
      </c>
      <c r="C165" s="2" t="s">
        <v>123</v>
      </c>
      <c r="D165" s="12"/>
      <c r="E165" s="9"/>
      <c r="F165" s="21"/>
      <c r="G165" s="21"/>
      <c r="H165" s="2"/>
    </row>
    <row r="166" spans="1:8" ht="15" customHeight="1" x14ac:dyDescent="0.15">
      <c r="A166" s="3"/>
      <c r="B166" s="3" t="s">
        <v>113</v>
      </c>
      <c r="C166" s="3"/>
      <c r="D166" s="13" t="s">
        <v>7</v>
      </c>
      <c r="E166" s="10">
        <v>24</v>
      </c>
      <c r="F166" s="35"/>
      <c r="G166" s="22">
        <f t="shared" ref="G166" si="53">E166*F166</f>
        <v>0</v>
      </c>
      <c r="H166" s="3"/>
    </row>
    <row r="167" spans="1:8" ht="15" customHeight="1" x14ac:dyDescent="0.15">
      <c r="A167" s="2"/>
      <c r="B167" s="2" t="s">
        <v>104</v>
      </c>
      <c r="C167" s="2" t="s">
        <v>124</v>
      </c>
      <c r="D167" s="12"/>
      <c r="E167" s="9"/>
      <c r="F167" s="21"/>
      <c r="G167" s="21"/>
      <c r="H167" s="2"/>
    </row>
    <row r="168" spans="1:8" ht="15" customHeight="1" x14ac:dyDescent="0.15">
      <c r="A168" s="3"/>
      <c r="B168" s="3" t="s">
        <v>114</v>
      </c>
      <c r="C168" s="3"/>
      <c r="D168" s="13" t="s">
        <v>7</v>
      </c>
      <c r="E168" s="10">
        <v>32</v>
      </c>
      <c r="F168" s="35"/>
      <c r="G168" s="22">
        <f t="shared" ref="G168" si="54">E168*F168</f>
        <v>0</v>
      </c>
      <c r="H168" s="3"/>
    </row>
    <row r="169" spans="1:8" ht="15" customHeight="1" x14ac:dyDescent="0.15">
      <c r="A169" s="2"/>
      <c r="B169" s="2" t="s">
        <v>104</v>
      </c>
      <c r="C169" s="2" t="s">
        <v>125</v>
      </c>
      <c r="D169" s="12"/>
      <c r="E169" s="9"/>
      <c r="F169" s="21"/>
      <c r="G169" s="21"/>
      <c r="H169" s="2"/>
    </row>
    <row r="170" spans="1:8" ht="15" customHeight="1" x14ac:dyDescent="0.15">
      <c r="A170" s="3"/>
      <c r="B170" s="3" t="s">
        <v>115</v>
      </c>
      <c r="C170" s="3"/>
      <c r="D170" s="13" t="s">
        <v>7</v>
      </c>
      <c r="E170" s="10">
        <v>24</v>
      </c>
      <c r="F170" s="35"/>
      <c r="G170" s="22">
        <f t="shared" ref="G170" si="55">E170*F170</f>
        <v>0</v>
      </c>
      <c r="H170" s="3"/>
    </row>
    <row r="171" spans="1:8" ht="15" customHeight="1" x14ac:dyDescent="0.15">
      <c r="A171" s="2"/>
      <c r="B171" s="2" t="s">
        <v>104</v>
      </c>
      <c r="C171" s="2" t="s">
        <v>126</v>
      </c>
      <c r="D171" s="12"/>
      <c r="E171" s="9"/>
      <c r="F171" s="21"/>
      <c r="G171" s="21"/>
      <c r="H171" s="2"/>
    </row>
    <row r="172" spans="1:8" ht="15" customHeight="1" x14ac:dyDescent="0.15">
      <c r="A172" s="3"/>
      <c r="B172" s="3" t="s">
        <v>116</v>
      </c>
      <c r="C172" s="3"/>
      <c r="D172" s="13" t="s">
        <v>7</v>
      </c>
      <c r="E172" s="10">
        <v>24</v>
      </c>
      <c r="F172" s="35"/>
      <c r="G172" s="22">
        <f t="shared" ref="G172" si="56">E172*F172</f>
        <v>0</v>
      </c>
      <c r="H172" s="3"/>
    </row>
    <row r="173" spans="1:8" ht="15" customHeight="1" x14ac:dyDescent="0.15">
      <c r="A173" s="2"/>
      <c r="B173" s="2" t="s">
        <v>104</v>
      </c>
      <c r="C173" s="2" t="s">
        <v>127</v>
      </c>
      <c r="D173" s="12"/>
      <c r="E173" s="9"/>
      <c r="F173" s="21"/>
      <c r="G173" s="21"/>
      <c r="H173" s="2"/>
    </row>
    <row r="174" spans="1:8" ht="15" customHeight="1" x14ac:dyDescent="0.15">
      <c r="A174" s="3"/>
      <c r="B174" s="3" t="s">
        <v>105</v>
      </c>
      <c r="C174" s="3"/>
      <c r="D174" s="13" t="s">
        <v>7</v>
      </c>
      <c r="E174" s="10">
        <v>24</v>
      </c>
      <c r="F174" s="35"/>
      <c r="G174" s="22">
        <f t="shared" ref="G174" si="57">E174*F174</f>
        <v>0</v>
      </c>
      <c r="H174" s="3"/>
    </row>
    <row r="175" spans="1:8" ht="15" customHeight="1" x14ac:dyDescent="0.15">
      <c r="A175" s="5"/>
      <c r="B175" s="5" t="s">
        <v>104</v>
      </c>
      <c r="C175" s="5" t="s">
        <v>128</v>
      </c>
      <c r="D175" s="19"/>
      <c r="E175" s="20"/>
      <c r="F175" s="23"/>
      <c r="G175" s="21"/>
      <c r="H175" s="5"/>
    </row>
    <row r="176" spans="1:8" ht="15" customHeight="1" x14ac:dyDescent="0.15">
      <c r="A176" s="5"/>
      <c r="B176" s="5" t="s">
        <v>106</v>
      </c>
      <c r="C176" s="5"/>
      <c r="D176" s="19" t="s">
        <v>7</v>
      </c>
      <c r="E176" s="20">
        <v>12</v>
      </c>
      <c r="F176" s="35"/>
      <c r="G176" s="22">
        <f t="shared" ref="G176" si="58">E176*F176</f>
        <v>0</v>
      </c>
      <c r="H176" s="5"/>
    </row>
    <row r="177" spans="1:8" ht="15" customHeight="1" x14ac:dyDescent="0.15">
      <c r="A177" s="2"/>
      <c r="B177" s="2" t="s">
        <v>107</v>
      </c>
      <c r="C177" s="2" t="s">
        <v>129</v>
      </c>
      <c r="D177" s="12"/>
      <c r="E177" s="9"/>
      <c r="F177" s="21"/>
      <c r="G177" s="21"/>
      <c r="H177" s="2"/>
    </row>
    <row r="178" spans="1:8" ht="15" customHeight="1" x14ac:dyDescent="0.15">
      <c r="A178" s="3"/>
      <c r="B178" s="3" t="s">
        <v>108</v>
      </c>
      <c r="C178" s="3"/>
      <c r="D178" s="13" t="s">
        <v>7</v>
      </c>
      <c r="E178" s="10">
        <v>24</v>
      </c>
      <c r="F178" s="35"/>
      <c r="G178" s="22">
        <f t="shared" ref="G178" si="59">E178*F178</f>
        <v>0</v>
      </c>
      <c r="H178" s="3"/>
    </row>
    <row r="179" spans="1:8" ht="15" customHeight="1" x14ac:dyDescent="0.15">
      <c r="A179" s="2"/>
      <c r="B179" s="2" t="s">
        <v>107</v>
      </c>
      <c r="C179" s="2" t="s">
        <v>130</v>
      </c>
      <c r="D179" s="12"/>
      <c r="E179" s="9"/>
      <c r="F179" s="21"/>
      <c r="G179" s="21"/>
      <c r="H179" s="2"/>
    </row>
    <row r="180" spans="1:8" ht="15" customHeight="1" x14ac:dyDescent="0.15">
      <c r="A180" s="3"/>
      <c r="B180" s="3" t="s">
        <v>109</v>
      </c>
      <c r="C180" s="3"/>
      <c r="D180" s="13" t="s">
        <v>7</v>
      </c>
      <c r="E180" s="10">
        <v>48</v>
      </c>
      <c r="F180" s="35"/>
      <c r="G180" s="22">
        <f t="shared" ref="G180" si="60">E180*F180</f>
        <v>0</v>
      </c>
      <c r="H180" s="3"/>
    </row>
    <row r="181" spans="1:8" ht="15" customHeight="1" x14ac:dyDescent="0.15">
      <c r="A181" s="2"/>
      <c r="B181" s="2" t="s">
        <v>107</v>
      </c>
      <c r="C181" s="2" t="s">
        <v>131</v>
      </c>
      <c r="D181" s="12"/>
      <c r="E181" s="9"/>
      <c r="F181" s="21"/>
      <c r="G181" s="21"/>
      <c r="H181" s="2"/>
    </row>
    <row r="182" spans="1:8" ht="15" customHeight="1" x14ac:dyDescent="0.15">
      <c r="A182" s="3"/>
      <c r="B182" s="3" t="s">
        <v>110</v>
      </c>
      <c r="C182" s="3"/>
      <c r="D182" s="13" t="s">
        <v>7</v>
      </c>
      <c r="E182" s="10">
        <v>24</v>
      </c>
      <c r="F182" s="35"/>
      <c r="G182" s="22">
        <f t="shared" ref="G182" si="61">E182*F182</f>
        <v>0</v>
      </c>
      <c r="H182" s="3"/>
    </row>
    <row r="183" spans="1:8" ht="15" customHeight="1" x14ac:dyDescent="0.15">
      <c r="A183" s="2"/>
      <c r="B183" s="2" t="s">
        <v>107</v>
      </c>
      <c r="C183" s="2" t="s">
        <v>131</v>
      </c>
      <c r="D183" s="12"/>
      <c r="E183" s="9"/>
      <c r="F183" s="21"/>
      <c r="G183" s="21"/>
      <c r="H183" s="2"/>
    </row>
    <row r="184" spans="1:8" ht="15" customHeight="1" x14ac:dyDescent="0.15">
      <c r="A184" s="3"/>
      <c r="B184" s="3" t="s">
        <v>117</v>
      </c>
      <c r="C184" s="3"/>
      <c r="D184" s="13" t="s">
        <v>7</v>
      </c>
      <c r="E184" s="10">
        <v>24</v>
      </c>
      <c r="F184" s="35"/>
      <c r="G184" s="22">
        <f t="shared" ref="G184" si="62">E184*F184</f>
        <v>0</v>
      </c>
      <c r="H184" s="3"/>
    </row>
    <row r="185" spans="1:8" ht="15" customHeight="1" x14ac:dyDescent="0.15">
      <c r="A185" s="2"/>
      <c r="B185" s="2" t="s">
        <v>107</v>
      </c>
      <c r="C185" s="2" t="s">
        <v>132</v>
      </c>
      <c r="D185" s="12"/>
      <c r="E185" s="9"/>
      <c r="F185" s="21"/>
      <c r="G185" s="21"/>
      <c r="H185" s="2"/>
    </row>
    <row r="186" spans="1:8" ht="15" customHeight="1" x14ac:dyDescent="0.15">
      <c r="A186" s="3"/>
      <c r="B186" s="3" t="s">
        <v>118</v>
      </c>
      <c r="C186" s="3"/>
      <c r="D186" s="13" t="s">
        <v>7</v>
      </c>
      <c r="E186" s="10">
        <v>48</v>
      </c>
      <c r="F186" s="35"/>
      <c r="G186" s="22">
        <f t="shared" ref="G186" si="63">E186*F186</f>
        <v>0</v>
      </c>
      <c r="H186" s="3"/>
    </row>
    <row r="187" spans="1:8" ht="15" customHeight="1" x14ac:dyDescent="0.15">
      <c r="A187" s="2"/>
      <c r="B187" s="2" t="s">
        <v>107</v>
      </c>
      <c r="C187" s="2" t="s">
        <v>133</v>
      </c>
      <c r="D187" s="12"/>
      <c r="E187" s="9"/>
      <c r="F187" s="21"/>
      <c r="G187" s="21"/>
      <c r="H187" s="2"/>
    </row>
    <row r="188" spans="1:8" ht="15" customHeight="1" x14ac:dyDescent="0.15">
      <c r="A188" s="3"/>
      <c r="B188" s="3" t="s">
        <v>119</v>
      </c>
      <c r="C188" s="3"/>
      <c r="D188" s="13" t="s">
        <v>7</v>
      </c>
      <c r="E188" s="10">
        <v>24</v>
      </c>
      <c r="F188" s="35"/>
      <c r="G188" s="22">
        <f t="shared" ref="G188" si="64">E188*F188</f>
        <v>0</v>
      </c>
      <c r="H188" s="3"/>
    </row>
    <row r="189" spans="1:8" ht="15" customHeight="1" x14ac:dyDescent="0.15">
      <c r="A189" s="2"/>
      <c r="B189" s="2" t="s">
        <v>107</v>
      </c>
      <c r="C189" s="2" t="s">
        <v>134</v>
      </c>
      <c r="D189" s="12"/>
      <c r="E189" s="9"/>
      <c r="F189" s="21"/>
      <c r="G189" s="21"/>
      <c r="H189" s="2"/>
    </row>
    <row r="190" spans="1:8" ht="15" customHeight="1" x14ac:dyDescent="0.15">
      <c r="A190" s="3"/>
      <c r="B190" s="3" t="s">
        <v>120</v>
      </c>
      <c r="C190" s="3"/>
      <c r="D190" s="13" t="s">
        <v>7</v>
      </c>
      <c r="E190" s="10">
        <v>24</v>
      </c>
      <c r="F190" s="35"/>
      <c r="G190" s="22">
        <f t="shared" ref="G190" si="65">E190*F190</f>
        <v>0</v>
      </c>
      <c r="H190" s="3"/>
    </row>
    <row r="191" spans="1:8" ht="15" customHeight="1" x14ac:dyDescent="0.15">
      <c r="A191" s="2"/>
      <c r="B191" s="2" t="s">
        <v>107</v>
      </c>
      <c r="C191" s="2" t="s">
        <v>135</v>
      </c>
      <c r="D191" s="12"/>
      <c r="E191" s="9"/>
      <c r="F191" s="21"/>
      <c r="G191" s="21"/>
      <c r="H191" s="2"/>
    </row>
    <row r="192" spans="1:8" ht="15" customHeight="1" x14ac:dyDescent="0.15">
      <c r="A192" s="3"/>
      <c r="B192" s="3" t="s">
        <v>121</v>
      </c>
      <c r="C192" s="3"/>
      <c r="D192" s="13" t="s">
        <v>7</v>
      </c>
      <c r="E192" s="10">
        <v>24</v>
      </c>
      <c r="F192" s="35"/>
      <c r="G192" s="22">
        <f t="shared" ref="G192" si="66">E192*F192</f>
        <v>0</v>
      </c>
      <c r="H192" s="3"/>
    </row>
    <row r="193" spans="1:8" ht="15" customHeight="1" x14ac:dyDescent="0.15">
      <c r="A193" s="2"/>
      <c r="B193" s="2"/>
      <c r="C193" s="2"/>
      <c r="D193" s="12"/>
      <c r="E193" s="9"/>
      <c r="F193" s="21"/>
      <c r="G193" s="21"/>
      <c r="H193" s="2"/>
    </row>
    <row r="194" spans="1:8" ht="15" customHeight="1" x14ac:dyDescent="0.15">
      <c r="A194" s="3"/>
      <c r="B194" s="3"/>
      <c r="C194" s="3"/>
      <c r="D194" s="13"/>
      <c r="E194" s="10"/>
      <c r="F194" s="22"/>
      <c r="G194" s="22">
        <f t="shared" ref="G194" si="67">E194*F194</f>
        <v>0</v>
      </c>
      <c r="H194" s="3"/>
    </row>
    <row r="195" spans="1:8" ht="15" customHeight="1" x14ac:dyDescent="0.15">
      <c r="A195" s="2"/>
      <c r="B195" s="7" t="s">
        <v>176</v>
      </c>
      <c r="C195" s="2"/>
      <c r="D195" s="12"/>
      <c r="E195" s="9"/>
      <c r="F195" s="21"/>
      <c r="G195" s="21"/>
      <c r="H195" s="2"/>
    </row>
    <row r="196" spans="1:8" ht="15" customHeight="1" x14ac:dyDescent="0.15">
      <c r="A196" s="3"/>
      <c r="B196" s="3"/>
      <c r="C196" s="3"/>
      <c r="D196" s="13"/>
      <c r="E196" s="10"/>
      <c r="F196" s="22"/>
      <c r="G196" s="22">
        <f>SUM(G161:G195)</f>
        <v>0</v>
      </c>
      <c r="H196" s="3"/>
    </row>
    <row r="197" spans="1:8" ht="15" customHeight="1" x14ac:dyDescent="0.15">
      <c r="A197" s="2"/>
      <c r="B197" s="2"/>
      <c r="C197" s="2"/>
      <c r="D197" s="12"/>
      <c r="E197" s="9"/>
      <c r="F197" s="21"/>
      <c r="G197" s="21"/>
      <c r="H197" s="2"/>
    </row>
    <row r="198" spans="1:8" ht="15" customHeight="1" x14ac:dyDescent="0.15">
      <c r="A198" s="3"/>
      <c r="B198" s="3"/>
      <c r="C198" s="3"/>
      <c r="D198" s="13"/>
      <c r="E198" s="10"/>
      <c r="F198" s="22"/>
      <c r="G198" s="22"/>
      <c r="H198" s="3"/>
    </row>
    <row r="199" spans="1:8" ht="15" customHeight="1" x14ac:dyDescent="0.15">
      <c r="A199" s="55" t="s">
        <v>1</v>
      </c>
      <c r="B199" s="56"/>
      <c r="C199" s="53" t="s">
        <v>2</v>
      </c>
      <c r="D199" s="59" t="s">
        <v>3</v>
      </c>
      <c r="E199" s="61" t="s">
        <v>0</v>
      </c>
      <c r="F199" s="69" t="s">
        <v>4</v>
      </c>
      <c r="G199" s="69" t="s">
        <v>5</v>
      </c>
      <c r="H199" s="53" t="s">
        <v>6</v>
      </c>
    </row>
    <row r="200" spans="1:8" ht="15" customHeight="1" x14ac:dyDescent="0.15">
      <c r="A200" s="57"/>
      <c r="B200" s="58"/>
      <c r="C200" s="54"/>
      <c r="D200" s="60"/>
      <c r="E200" s="62"/>
      <c r="F200" s="70"/>
      <c r="G200" s="70"/>
      <c r="H200" s="54"/>
    </row>
    <row r="201" spans="1:8" ht="15" customHeight="1" x14ac:dyDescent="0.15">
      <c r="A201" s="2"/>
      <c r="B201" s="2" t="s">
        <v>81</v>
      </c>
      <c r="C201" s="2"/>
      <c r="D201" s="12"/>
      <c r="E201" s="9"/>
      <c r="F201" s="21"/>
      <c r="G201" s="21"/>
      <c r="H201" s="2"/>
    </row>
    <row r="202" spans="1:8" ht="15" customHeight="1" x14ac:dyDescent="0.15">
      <c r="A202" s="3"/>
      <c r="B202" s="3"/>
      <c r="C202" s="3"/>
      <c r="D202" s="13"/>
      <c r="E202" s="10">
        <v>0</v>
      </c>
      <c r="F202" s="22"/>
      <c r="G202" s="22"/>
      <c r="H202" s="3"/>
    </row>
    <row r="203" spans="1:8" ht="15" customHeight="1" x14ac:dyDescent="0.15">
      <c r="A203" s="2"/>
      <c r="B203" s="2" t="s">
        <v>82</v>
      </c>
      <c r="C203" s="2"/>
      <c r="D203" s="12"/>
      <c r="E203" s="9"/>
      <c r="F203" s="21"/>
      <c r="G203" s="21"/>
      <c r="H203" s="2"/>
    </row>
    <row r="204" spans="1:8" ht="15" customHeight="1" x14ac:dyDescent="0.15">
      <c r="A204" s="3"/>
      <c r="B204" s="3"/>
      <c r="C204" s="3"/>
      <c r="D204" s="13"/>
      <c r="E204" s="10">
        <v>0</v>
      </c>
      <c r="F204" s="22"/>
      <c r="G204" s="22">
        <f t="shared" ref="G204" si="68">E204*F204</f>
        <v>0</v>
      </c>
      <c r="H204" s="3"/>
    </row>
    <row r="205" spans="1:8" ht="15" customHeight="1" x14ac:dyDescent="0.15">
      <c r="A205" s="2"/>
      <c r="B205" s="2" t="s">
        <v>52</v>
      </c>
      <c r="C205" s="2"/>
      <c r="D205" s="12"/>
      <c r="E205" s="9"/>
      <c r="F205" s="21"/>
      <c r="G205" s="21"/>
      <c r="H205" s="2"/>
    </row>
    <row r="206" spans="1:8" ht="15" customHeight="1" x14ac:dyDescent="0.15">
      <c r="A206" s="3"/>
      <c r="B206" s="3"/>
      <c r="C206" s="3"/>
      <c r="D206" s="13" t="s">
        <v>64</v>
      </c>
      <c r="E206" s="10">
        <v>833</v>
      </c>
      <c r="F206" s="35"/>
      <c r="G206" s="22">
        <f t="shared" ref="G206" si="69">E206*F206</f>
        <v>0</v>
      </c>
      <c r="H206" s="3"/>
    </row>
    <row r="207" spans="1:8" ht="15" customHeight="1" x14ac:dyDescent="0.15">
      <c r="A207" s="2"/>
      <c r="B207" s="2" t="s">
        <v>21</v>
      </c>
      <c r="C207" s="2"/>
      <c r="D207" s="12"/>
      <c r="E207" s="9"/>
      <c r="F207" s="21"/>
      <c r="G207" s="21"/>
      <c r="H207" s="2"/>
    </row>
    <row r="208" spans="1:8" ht="15" customHeight="1" x14ac:dyDescent="0.15">
      <c r="A208" s="3"/>
      <c r="B208" s="3"/>
      <c r="C208" s="3"/>
      <c r="D208" s="13" t="s">
        <v>64</v>
      </c>
      <c r="E208" s="10">
        <v>24.7</v>
      </c>
      <c r="F208" s="35"/>
      <c r="G208" s="22">
        <f t="shared" ref="G208" si="70">E208*F208</f>
        <v>0</v>
      </c>
      <c r="H208" s="3"/>
    </row>
    <row r="209" spans="1:8" ht="15" customHeight="1" x14ac:dyDescent="0.15">
      <c r="A209" s="2"/>
      <c r="B209" s="2" t="s">
        <v>94</v>
      </c>
      <c r="C209" s="2"/>
      <c r="D209" s="12"/>
      <c r="E209" s="9"/>
      <c r="F209" s="21"/>
      <c r="G209" s="21"/>
      <c r="H209" s="2"/>
    </row>
    <row r="210" spans="1:8" ht="15" customHeight="1" x14ac:dyDescent="0.15">
      <c r="A210" s="3"/>
      <c r="B210" s="3"/>
      <c r="C210" s="3"/>
      <c r="D210" s="13" t="s">
        <v>64</v>
      </c>
      <c r="E210" s="10">
        <v>3.2</v>
      </c>
      <c r="F210" s="35"/>
      <c r="G210" s="22">
        <f t="shared" ref="G210" si="71">E210*F210</f>
        <v>0</v>
      </c>
      <c r="H210" s="3"/>
    </row>
    <row r="211" spans="1:8" ht="15" customHeight="1" x14ac:dyDescent="0.15">
      <c r="A211" s="2"/>
      <c r="B211" s="2" t="s">
        <v>16</v>
      </c>
      <c r="C211" s="2"/>
      <c r="D211" s="12"/>
      <c r="E211" s="9"/>
      <c r="F211" s="21"/>
      <c r="G211" s="21"/>
      <c r="H211" s="2"/>
    </row>
    <row r="212" spans="1:8" ht="15" customHeight="1" x14ac:dyDescent="0.15">
      <c r="A212" s="3"/>
      <c r="B212" s="3"/>
      <c r="C212" s="3"/>
      <c r="D212" s="13" t="s">
        <v>64</v>
      </c>
      <c r="E212" s="10">
        <v>85.3</v>
      </c>
      <c r="F212" s="35"/>
      <c r="G212" s="22">
        <f t="shared" ref="G212" si="72">E212*F212</f>
        <v>0</v>
      </c>
      <c r="H212" s="3"/>
    </row>
    <row r="213" spans="1:8" ht="15" customHeight="1" x14ac:dyDescent="0.15">
      <c r="A213" s="2"/>
      <c r="B213" s="2" t="s">
        <v>49</v>
      </c>
      <c r="C213" s="2"/>
      <c r="D213" s="12"/>
      <c r="E213" s="9"/>
      <c r="F213" s="21"/>
      <c r="G213" s="21"/>
      <c r="H213" s="2"/>
    </row>
    <row r="214" spans="1:8" ht="15" customHeight="1" x14ac:dyDescent="0.15">
      <c r="A214" s="3"/>
      <c r="B214" s="3"/>
      <c r="C214" s="3"/>
      <c r="D214" s="13" t="s">
        <v>64</v>
      </c>
      <c r="E214" s="10">
        <v>7.1</v>
      </c>
      <c r="F214" s="35"/>
      <c r="G214" s="22">
        <f t="shared" ref="G214" si="73">E214*F214</f>
        <v>0</v>
      </c>
      <c r="H214" s="3"/>
    </row>
    <row r="215" spans="1:8" ht="15" customHeight="1" x14ac:dyDescent="0.15">
      <c r="A215" s="5"/>
      <c r="B215" s="5" t="s">
        <v>83</v>
      </c>
      <c r="C215" s="5"/>
      <c r="D215" s="19"/>
      <c r="E215" s="20"/>
      <c r="F215" s="23"/>
      <c r="G215" s="21"/>
      <c r="H215" s="5"/>
    </row>
    <row r="216" spans="1:8" ht="15" customHeight="1" x14ac:dyDescent="0.15">
      <c r="A216" s="5"/>
      <c r="B216" s="5"/>
      <c r="C216" s="5"/>
      <c r="D216" s="19" t="s">
        <v>64</v>
      </c>
      <c r="E216" s="20">
        <v>28.3</v>
      </c>
      <c r="F216" s="35"/>
      <c r="G216" s="22">
        <f t="shared" ref="G216" si="74">E216*F216</f>
        <v>0</v>
      </c>
      <c r="H216" s="5"/>
    </row>
    <row r="217" spans="1:8" ht="15" customHeight="1" x14ac:dyDescent="0.15">
      <c r="A217" s="2"/>
      <c r="B217" s="2" t="s">
        <v>17</v>
      </c>
      <c r="C217" s="2"/>
      <c r="D217" s="12"/>
      <c r="E217" s="9"/>
      <c r="F217" s="21"/>
      <c r="G217" s="21"/>
      <c r="H217" s="2"/>
    </row>
    <row r="218" spans="1:8" ht="15" customHeight="1" x14ac:dyDescent="0.15">
      <c r="A218" s="3"/>
      <c r="B218" s="3"/>
      <c r="C218" s="3"/>
      <c r="D218" s="13" t="s">
        <v>64</v>
      </c>
      <c r="E218" s="10">
        <v>48.9</v>
      </c>
      <c r="F218" s="35"/>
      <c r="G218" s="22">
        <f t="shared" ref="G218" si="75">E218*F218</f>
        <v>0</v>
      </c>
      <c r="H218" s="3"/>
    </row>
    <row r="219" spans="1:8" ht="15" customHeight="1" x14ac:dyDescent="0.15">
      <c r="A219" s="2"/>
      <c r="B219" s="37" t="s">
        <v>393</v>
      </c>
      <c r="C219" s="2"/>
      <c r="D219" s="12"/>
      <c r="E219" s="9"/>
      <c r="F219" s="21"/>
      <c r="G219" s="21"/>
      <c r="H219" s="2"/>
    </row>
    <row r="220" spans="1:8" ht="15" customHeight="1" x14ac:dyDescent="0.15">
      <c r="A220" s="3"/>
      <c r="B220" s="3"/>
      <c r="C220" s="3"/>
      <c r="D220" s="38" t="s">
        <v>346</v>
      </c>
      <c r="E220" s="36">
        <v>1</v>
      </c>
      <c r="F220" s="35"/>
      <c r="G220" s="22">
        <f t="shared" ref="G220" si="76">E220*F220</f>
        <v>0</v>
      </c>
      <c r="H220" s="3"/>
    </row>
    <row r="221" spans="1:8" ht="15" customHeight="1" x14ac:dyDescent="0.15">
      <c r="A221" s="2"/>
      <c r="B221" s="2"/>
      <c r="C221" s="2"/>
      <c r="D221" s="12"/>
      <c r="E221" s="9"/>
      <c r="F221" s="21"/>
      <c r="G221" s="21"/>
      <c r="H221" s="2"/>
    </row>
    <row r="222" spans="1:8" ht="15" customHeight="1" x14ac:dyDescent="0.15">
      <c r="A222" s="3"/>
      <c r="B222" s="3"/>
      <c r="C222" s="3"/>
      <c r="D222" s="13"/>
      <c r="E222" s="10"/>
      <c r="F222" s="22"/>
      <c r="G222" s="22">
        <f t="shared" ref="G222" si="77">E222*F222</f>
        <v>0</v>
      </c>
      <c r="H222" s="3"/>
    </row>
    <row r="223" spans="1:8" ht="15" customHeight="1" x14ac:dyDescent="0.15">
      <c r="A223" s="2"/>
      <c r="B223" s="2"/>
      <c r="C223" s="2"/>
      <c r="D223" s="12"/>
      <c r="E223" s="9"/>
      <c r="F223" s="21"/>
      <c r="G223" s="21"/>
      <c r="H223" s="2"/>
    </row>
    <row r="224" spans="1:8" ht="15" customHeight="1" x14ac:dyDescent="0.15">
      <c r="A224" s="3"/>
      <c r="B224" s="3"/>
      <c r="C224" s="3"/>
      <c r="D224" s="13"/>
      <c r="E224" s="10"/>
      <c r="F224" s="22"/>
      <c r="G224" s="22">
        <f t="shared" ref="G224" si="78">E224*F224</f>
        <v>0</v>
      </c>
      <c r="H224" s="3"/>
    </row>
    <row r="225" spans="1:8" ht="15" customHeight="1" x14ac:dyDescent="0.15">
      <c r="A225" s="2"/>
      <c r="B225" s="2"/>
      <c r="C225" s="2"/>
      <c r="D225" s="12"/>
      <c r="E225" s="9"/>
      <c r="F225" s="21"/>
      <c r="G225" s="21"/>
      <c r="H225" s="2"/>
    </row>
    <row r="226" spans="1:8" ht="15" customHeight="1" x14ac:dyDescent="0.15">
      <c r="A226" s="3"/>
      <c r="B226" s="3"/>
      <c r="C226" s="3"/>
      <c r="D226" s="13"/>
      <c r="E226" s="10"/>
      <c r="F226" s="22"/>
      <c r="G226" s="22">
        <f t="shared" ref="G226" si="79">E226*F226</f>
        <v>0</v>
      </c>
      <c r="H226" s="3"/>
    </row>
    <row r="227" spans="1:8" ht="15" customHeight="1" x14ac:dyDescent="0.15">
      <c r="A227" s="2"/>
      <c r="B227" s="2"/>
      <c r="C227" s="2"/>
      <c r="D227" s="12"/>
      <c r="E227" s="9"/>
      <c r="F227" s="21"/>
      <c r="G227" s="21"/>
      <c r="H227" s="2"/>
    </row>
    <row r="228" spans="1:8" ht="15" customHeight="1" x14ac:dyDescent="0.15">
      <c r="A228" s="3"/>
      <c r="B228" s="3"/>
      <c r="C228" s="3"/>
      <c r="D228" s="13"/>
      <c r="E228" s="10"/>
      <c r="F228" s="22"/>
      <c r="G228" s="22">
        <f t="shared" ref="G228" si="80">E228*F228</f>
        <v>0</v>
      </c>
      <c r="H228" s="3"/>
    </row>
    <row r="229" spans="1:8" ht="15" customHeight="1" x14ac:dyDescent="0.15">
      <c r="A229" s="2"/>
      <c r="B229" s="2"/>
      <c r="C229" s="2"/>
      <c r="D229" s="12"/>
      <c r="E229" s="9"/>
      <c r="F229" s="21"/>
      <c r="G229" s="21"/>
      <c r="H229" s="2"/>
    </row>
    <row r="230" spans="1:8" ht="15" customHeight="1" x14ac:dyDescent="0.15">
      <c r="A230" s="3"/>
      <c r="B230" s="3"/>
      <c r="C230" s="3"/>
      <c r="D230" s="13"/>
      <c r="E230" s="10"/>
      <c r="F230" s="22"/>
      <c r="G230" s="22">
        <f t="shared" ref="G230" si="81">E230*F230</f>
        <v>0</v>
      </c>
      <c r="H230" s="3"/>
    </row>
    <row r="231" spans="1:8" ht="15" customHeight="1" x14ac:dyDescent="0.15">
      <c r="A231" s="2"/>
      <c r="B231" s="2"/>
      <c r="C231" s="2"/>
      <c r="D231" s="12"/>
      <c r="E231" s="9"/>
      <c r="F231" s="21"/>
      <c r="G231" s="21"/>
      <c r="H231" s="2"/>
    </row>
    <row r="232" spans="1:8" ht="15" customHeight="1" x14ac:dyDescent="0.15">
      <c r="A232" s="3"/>
      <c r="B232" s="3"/>
      <c r="C232" s="3"/>
      <c r="D232" s="13"/>
      <c r="E232" s="10"/>
      <c r="F232" s="22"/>
      <c r="G232" s="22">
        <f t="shared" ref="G232" si="82">E232*F232</f>
        <v>0</v>
      </c>
      <c r="H232" s="3"/>
    </row>
    <row r="233" spans="1:8" ht="15" customHeight="1" x14ac:dyDescent="0.15">
      <c r="A233" s="2"/>
      <c r="B233" s="2"/>
      <c r="C233" s="2"/>
      <c r="D233" s="12"/>
      <c r="E233" s="9"/>
      <c r="F233" s="21"/>
      <c r="G233" s="21"/>
      <c r="H233" s="2"/>
    </row>
    <row r="234" spans="1:8" ht="15" customHeight="1" x14ac:dyDescent="0.15">
      <c r="A234" s="3"/>
      <c r="B234" s="3"/>
      <c r="C234" s="3"/>
      <c r="D234" s="13"/>
      <c r="E234" s="10"/>
      <c r="F234" s="22"/>
      <c r="G234" s="22">
        <f t="shared" ref="G234" si="83">E234*F234</f>
        <v>0</v>
      </c>
      <c r="H234" s="3"/>
    </row>
    <row r="235" spans="1:8" ht="15" customHeight="1" x14ac:dyDescent="0.15">
      <c r="A235" s="2"/>
      <c r="B235" s="7" t="s">
        <v>48</v>
      </c>
      <c r="C235" s="2"/>
      <c r="D235" s="12"/>
      <c r="E235" s="9"/>
      <c r="F235" s="21"/>
      <c r="G235" s="21"/>
      <c r="H235" s="2"/>
    </row>
    <row r="236" spans="1:8" ht="15" customHeight="1" x14ac:dyDescent="0.15">
      <c r="A236" s="3"/>
      <c r="B236" s="3"/>
      <c r="C236" s="3"/>
      <c r="D236" s="13"/>
      <c r="E236" s="10"/>
      <c r="F236" s="22"/>
      <c r="G236" s="22">
        <f>SUM(G203:G235)</f>
        <v>0</v>
      </c>
      <c r="H236" s="3"/>
    </row>
    <row r="237" spans="1:8" ht="15" customHeight="1" x14ac:dyDescent="0.15">
      <c r="A237" s="2"/>
      <c r="B237" s="2"/>
      <c r="C237" s="2"/>
      <c r="D237" s="12"/>
      <c r="E237" s="9"/>
      <c r="F237" s="21"/>
      <c r="G237" s="21"/>
      <c r="H237" s="2"/>
    </row>
    <row r="238" spans="1:8" ht="15" customHeight="1" x14ac:dyDescent="0.15">
      <c r="A238" s="3"/>
      <c r="B238" s="3"/>
      <c r="C238" s="3"/>
      <c r="D238" s="13"/>
      <c r="E238" s="10"/>
      <c r="F238" s="22"/>
      <c r="G238" s="22"/>
      <c r="H238" s="3"/>
    </row>
    <row r="239" spans="1:8" ht="15" customHeight="1" x14ac:dyDescent="0.15">
      <c r="A239" s="55" t="s">
        <v>1</v>
      </c>
      <c r="B239" s="56"/>
      <c r="C239" s="53" t="s">
        <v>2</v>
      </c>
      <c r="D239" s="59" t="s">
        <v>3</v>
      </c>
      <c r="E239" s="61" t="s">
        <v>0</v>
      </c>
      <c r="F239" s="69" t="s">
        <v>4</v>
      </c>
      <c r="G239" s="69" t="s">
        <v>5</v>
      </c>
      <c r="H239" s="53" t="s">
        <v>6</v>
      </c>
    </row>
    <row r="240" spans="1:8" ht="15" customHeight="1" x14ac:dyDescent="0.15">
      <c r="A240" s="57"/>
      <c r="B240" s="58"/>
      <c r="C240" s="54"/>
      <c r="D240" s="60"/>
      <c r="E240" s="62"/>
      <c r="F240" s="70"/>
      <c r="G240" s="70"/>
      <c r="H240" s="54"/>
    </row>
    <row r="241" spans="1:8" ht="15" customHeight="1" x14ac:dyDescent="0.15">
      <c r="A241" s="2"/>
      <c r="B241" s="2" t="s">
        <v>84</v>
      </c>
      <c r="C241" s="2"/>
      <c r="D241" s="12"/>
      <c r="E241" s="9"/>
      <c r="F241" s="21"/>
      <c r="G241" s="21"/>
      <c r="H241" s="2"/>
    </row>
    <row r="242" spans="1:8" ht="15" customHeight="1" x14ac:dyDescent="0.15">
      <c r="A242" s="3"/>
      <c r="B242" s="3"/>
      <c r="C242" s="3"/>
      <c r="D242" s="13"/>
      <c r="E242" s="10">
        <v>0</v>
      </c>
      <c r="F242" s="22"/>
      <c r="G242" s="22"/>
      <c r="H242" s="3"/>
    </row>
    <row r="243" spans="1:8" ht="15" customHeight="1" x14ac:dyDescent="0.15">
      <c r="A243" s="2"/>
      <c r="B243" s="2" t="s">
        <v>52</v>
      </c>
      <c r="C243" s="2"/>
      <c r="D243" s="12"/>
      <c r="E243" s="9"/>
      <c r="F243" s="21"/>
      <c r="G243" s="21"/>
      <c r="H243" s="2"/>
    </row>
    <row r="244" spans="1:8" ht="15" customHeight="1" x14ac:dyDescent="0.15">
      <c r="A244" s="3"/>
      <c r="B244" s="3"/>
      <c r="C244" s="3"/>
      <c r="D244" s="13" t="s">
        <v>64</v>
      </c>
      <c r="E244" s="10">
        <v>833</v>
      </c>
      <c r="F244" s="35"/>
      <c r="G244" s="22">
        <f>E244*F244</f>
        <v>0</v>
      </c>
      <c r="H244" s="3"/>
    </row>
    <row r="245" spans="1:8" ht="15" customHeight="1" x14ac:dyDescent="0.15">
      <c r="A245" s="2"/>
      <c r="B245" s="2" t="s">
        <v>21</v>
      </c>
      <c r="C245" s="2"/>
      <c r="D245" s="12"/>
      <c r="E245" s="9"/>
      <c r="F245" s="21"/>
      <c r="G245" s="21"/>
      <c r="H245" s="2"/>
    </row>
    <row r="246" spans="1:8" ht="15" customHeight="1" x14ac:dyDescent="0.15">
      <c r="A246" s="3"/>
      <c r="B246" s="3"/>
      <c r="C246" s="3"/>
      <c r="D246" s="13" t="s">
        <v>64</v>
      </c>
      <c r="E246" s="10">
        <v>24.7</v>
      </c>
      <c r="F246" s="35"/>
      <c r="G246" s="22">
        <f t="shared" ref="G246" si="84">E246*F246</f>
        <v>0</v>
      </c>
      <c r="H246" s="3"/>
    </row>
    <row r="247" spans="1:8" ht="15" customHeight="1" x14ac:dyDescent="0.15">
      <c r="A247" s="2"/>
      <c r="B247" s="2" t="s">
        <v>94</v>
      </c>
      <c r="C247" s="2"/>
      <c r="D247" s="12"/>
      <c r="E247" s="9"/>
      <c r="F247" s="21"/>
      <c r="G247" s="21"/>
      <c r="H247" s="2"/>
    </row>
    <row r="248" spans="1:8" ht="15" customHeight="1" x14ac:dyDescent="0.15">
      <c r="A248" s="3"/>
      <c r="B248" s="3"/>
      <c r="C248" s="3"/>
      <c r="D248" s="13" t="s">
        <v>64</v>
      </c>
      <c r="E248" s="10">
        <v>3.2</v>
      </c>
      <c r="F248" s="35"/>
      <c r="G248" s="22">
        <f t="shared" ref="G248" si="85">E248*F248</f>
        <v>0</v>
      </c>
      <c r="H248" s="3"/>
    </row>
    <row r="249" spans="1:8" ht="15" customHeight="1" x14ac:dyDescent="0.15">
      <c r="A249" s="2"/>
      <c r="B249" s="2" t="s">
        <v>16</v>
      </c>
      <c r="C249" s="2"/>
      <c r="D249" s="12"/>
      <c r="E249" s="9"/>
      <c r="F249" s="21"/>
      <c r="G249" s="21"/>
      <c r="H249" s="2"/>
    </row>
    <row r="250" spans="1:8" ht="15" customHeight="1" x14ac:dyDescent="0.15">
      <c r="A250" s="3"/>
      <c r="B250" s="3"/>
      <c r="C250" s="3"/>
      <c r="D250" s="13" t="s">
        <v>64</v>
      </c>
      <c r="E250" s="10">
        <v>85.3</v>
      </c>
      <c r="F250" s="35"/>
      <c r="G250" s="22">
        <f t="shared" ref="G250" si="86">E250*F250</f>
        <v>0</v>
      </c>
      <c r="H250" s="3"/>
    </row>
    <row r="251" spans="1:8" ht="15" customHeight="1" x14ac:dyDescent="0.15">
      <c r="A251" s="2"/>
      <c r="B251" s="2" t="s">
        <v>49</v>
      </c>
      <c r="C251" s="2"/>
      <c r="D251" s="12"/>
      <c r="E251" s="9"/>
      <c r="F251" s="21"/>
      <c r="G251" s="21"/>
      <c r="H251" s="2"/>
    </row>
    <row r="252" spans="1:8" ht="15" customHeight="1" x14ac:dyDescent="0.15">
      <c r="A252" s="3"/>
      <c r="B252" s="3"/>
      <c r="C252" s="3"/>
      <c r="D252" s="13" t="s">
        <v>64</v>
      </c>
      <c r="E252" s="10">
        <v>7.1</v>
      </c>
      <c r="F252" s="35"/>
      <c r="G252" s="22">
        <f t="shared" ref="G252" si="87">E252*F252</f>
        <v>0</v>
      </c>
      <c r="H252" s="3"/>
    </row>
    <row r="253" spans="1:8" ht="15" customHeight="1" x14ac:dyDescent="0.15">
      <c r="A253" s="2"/>
      <c r="B253" s="2" t="s">
        <v>83</v>
      </c>
      <c r="C253" s="2"/>
      <c r="D253" s="12"/>
      <c r="E253" s="9"/>
      <c r="F253" s="21"/>
      <c r="G253" s="21"/>
      <c r="H253" s="2"/>
    </row>
    <row r="254" spans="1:8" ht="15" customHeight="1" x14ac:dyDescent="0.15">
      <c r="A254" s="3"/>
      <c r="B254" s="3"/>
      <c r="C254" s="3"/>
      <c r="D254" s="13" t="s">
        <v>64</v>
      </c>
      <c r="E254" s="10">
        <v>28.3</v>
      </c>
      <c r="F254" s="35"/>
      <c r="G254" s="22">
        <f t="shared" ref="G254" si="88">E254*F254</f>
        <v>0</v>
      </c>
      <c r="H254" s="3"/>
    </row>
    <row r="255" spans="1:8" ht="15" customHeight="1" x14ac:dyDescent="0.15">
      <c r="A255" s="5"/>
      <c r="B255" s="5" t="s">
        <v>17</v>
      </c>
      <c r="C255" s="5"/>
      <c r="D255" s="19"/>
      <c r="E255" s="20"/>
      <c r="F255" s="21"/>
      <c r="G255" s="21"/>
      <c r="H255" s="5"/>
    </row>
    <row r="256" spans="1:8" ht="15" customHeight="1" x14ac:dyDescent="0.15">
      <c r="A256" s="5"/>
      <c r="B256" s="5"/>
      <c r="C256" s="5"/>
      <c r="D256" s="19" t="s">
        <v>64</v>
      </c>
      <c r="E256" s="20">
        <v>48.9</v>
      </c>
      <c r="F256" s="35"/>
      <c r="G256" s="22">
        <f t="shared" ref="G256" si="89">E256*F256</f>
        <v>0</v>
      </c>
      <c r="H256" s="5"/>
    </row>
    <row r="257" spans="1:8" ht="15" customHeight="1" x14ac:dyDescent="0.15">
      <c r="A257" s="2"/>
      <c r="B257" s="37" t="s">
        <v>393</v>
      </c>
      <c r="C257" s="2"/>
      <c r="D257" s="12"/>
      <c r="E257" s="9"/>
      <c r="F257" s="21"/>
      <c r="G257" s="21"/>
      <c r="H257" s="2"/>
    </row>
    <row r="258" spans="1:8" ht="15" customHeight="1" x14ac:dyDescent="0.15">
      <c r="A258" s="3"/>
      <c r="B258" s="3"/>
      <c r="C258" s="3"/>
      <c r="D258" s="38" t="s">
        <v>346</v>
      </c>
      <c r="E258" s="36">
        <v>1</v>
      </c>
      <c r="F258" s="35"/>
      <c r="G258" s="22">
        <f t="shared" ref="G258" si="90">E258*F258</f>
        <v>0</v>
      </c>
      <c r="H258" s="3"/>
    </row>
    <row r="259" spans="1:8" ht="15" customHeight="1" x14ac:dyDescent="0.15">
      <c r="A259" s="2"/>
      <c r="B259" s="2"/>
      <c r="C259" s="2"/>
      <c r="D259" s="12"/>
      <c r="E259" s="9"/>
      <c r="F259" s="21"/>
      <c r="G259" s="21"/>
      <c r="H259" s="2"/>
    </row>
    <row r="260" spans="1:8" ht="15" customHeight="1" x14ac:dyDescent="0.15">
      <c r="A260" s="3"/>
      <c r="B260" s="3"/>
      <c r="C260" s="3"/>
      <c r="D260" s="13"/>
      <c r="E260" s="10"/>
      <c r="F260" s="22"/>
      <c r="G260" s="22">
        <f t="shared" ref="G260" si="91">E260*F260</f>
        <v>0</v>
      </c>
      <c r="H260" s="3"/>
    </row>
    <row r="261" spans="1:8" ht="15" customHeight="1" x14ac:dyDescent="0.15">
      <c r="A261" s="2"/>
      <c r="B261" s="2"/>
      <c r="C261" s="2"/>
      <c r="D261" s="12"/>
      <c r="E261" s="9"/>
      <c r="F261" s="21"/>
      <c r="G261" s="21"/>
      <c r="H261" s="2"/>
    </row>
    <row r="262" spans="1:8" ht="15" customHeight="1" x14ac:dyDescent="0.15">
      <c r="A262" s="3"/>
      <c r="B262" s="3"/>
      <c r="C262" s="3"/>
      <c r="D262" s="13"/>
      <c r="E262" s="10"/>
      <c r="F262" s="22"/>
      <c r="G262" s="22">
        <f t="shared" ref="G262" si="92">E262*F262</f>
        <v>0</v>
      </c>
      <c r="H262" s="3"/>
    </row>
    <row r="263" spans="1:8" ht="15" customHeight="1" x14ac:dyDescent="0.15">
      <c r="A263" s="2"/>
      <c r="B263" s="2"/>
      <c r="C263" s="2"/>
      <c r="D263" s="12"/>
      <c r="E263" s="9"/>
      <c r="F263" s="21"/>
      <c r="G263" s="21"/>
      <c r="H263" s="2"/>
    </row>
    <row r="264" spans="1:8" ht="15" customHeight="1" x14ac:dyDescent="0.15">
      <c r="A264" s="3"/>
      <c r="B264" s="3"/>
      <c r="C264" s="3"/>
      <c r="D264" s="13"/>
      <c r="E264" s="10"/>
      <c r="F264" s="22"/>
      <c r="G264" s="22">
        <f t="shared" ref="G264" si="93">E264*F264</f>
        <v>0</v>
      </c>
      <c r="H264" s="3"/>
    </row>
    <row r="265" spans="1:8" ht="15" customHeight="1" x14ac:dyDescent="0.15">
      <c r="A265" s="2"/>
      <c r="B265" s="2"/>
      <c r="C265" s="2"/>
      <c r="D265" s="12"/>
      <c r="E265" s="9"/>
      <c r="F265" s="21"/>
      <c r="G265" s="21"/>
      <c r="H265" s="2"/>
    </row>
    <row r="266" spans="1:8" ht="15" customHeight="1" x14ac:dyDescent="0.15">
      <c r="A266" s="3"/>
      <c r="B266" s="3"/>
      <c r="C266" s="3"/>
      <c r="D266" s="13"/>
      <c r="E266" s="10"/>
      <c r="F266" s="22"/>
      <c r="G266" s="22">
        <f t="shared" ref="G266" si="94">E266*F266</f>
        <v>0</v>
      </c>
      <c r="H266" s="3"/>
    </row>
    <row r="267" spans="1:8" ht="15" customHeight="1" x14ac:dyDescent="0.15">
      <c r="A267" s="2"/>
      <c r="B267" s="2"/>
      <c r="C267" s="2"/>
      <c r="D267" s="12"/>
      <c r="E267" s="9"/>
      <c r="F267" s="21"/>
      <c r="G267" s="21"/>
      <c r="H267" s="2"/>
    </row>
    <row r="268" spans="1:8" ht="15" customHeight="1" x14ac:dyDescent="0.15">
      <c r="A268" s="3"/>
      <c r="B268" s="3"/>
      <c r="C268" s="3"/>
      <c r="D268" s="13"/>
      <c r="E268" s="10"/>
      <c r="F268" s="22"/>
      <c r="G268" s="22">
        <f t="shared" ref="G268" si="95">E268*F268</f>
        <v>0</v>
      </c>
      <c r="H268" s="3"/>
    </row>
    <row r="269" spans="1:8" ht="15" customHeight="1" x14ac:dyDescent="0.15">
      <c r="A269" s="2"/>
      <c r="B269" s="2"/>
      <c r="C269" s="2"/>
      <c r="D269" s="12"/>
      <c r="E269" s="9"/>
      <c r="F269" s="21"/>
      <c r="G269" s="21"/>
      <c r="H269" s="2"/>
    </row>
    <row r="270" spans="1:8" ht="15" customHeight="1" x14ac:dyDescent="0.15">
      <c r="A270" s="3"/>
      <c r="B270" s="3"/>
      <c r="C270" s="3"/>
      <c r="D270" s="13"/>
      <c r="E270" s="10"/>
      <c r="F270" s="22"/>
      <c r="G270" s="22">
        <f t="shared" ref="G270" si="96">E270*F270</f>
        <v>0</v>
      </c>
      <c r="H270" s="3"/>
    </row>
    <row r="271" spans="1:8" ht="15" customHeight="1" x14ac:dyDescent="0.15">
      <c r="A271" s="2"/>
      <c r="B271" s="2"/>
      <c r="C271" s="2"/>
      <c r="D271" s="12"/>
      <c r="E271" s="9"/>
      <c r="F271" s="21"/>
      <c r="G271" s="21"/>
      <c r="H271" s="2"/>
    </row>
    <row r="272" spans="1:8" ht="15" customHeight="1" x14ac:dyDescent="0.15">
      <c r="A272" s="3"/>
      <c r="B272" s="3"/>
      <c r="C272" s="3"/>
      <c r="D272" s="13"/>
      <c r="E272" s="10"/>
      <c r="F272" s="22"/>
      <c r="G272" s="22">
        <f t="shared" ref="G272" si="97">E272*F272</f>
        <v>0</v>
      </c>
      <c r="H272" s="3"/>
    </row>
    <row r="273" spans="1:8" ht="15" customHeight="1" x14ac:dyDescent="0.15">
      <c r="A273" s="2"/>
      <c r="B273" s="2"/>
      <c r="C273" s="2"/>
      <c r="D273" s="12"/>
      <c r="E273" s="9"/>
      <c r="F273" s="21"/>
      <c r="G273" s="21"/>
      <c r="H273" s="2"/>
    </row>
    <row r="274" spans="1:8" ht="15" customHeight="1" x14ac:dyDescent="0.15">
      <c r="A274" s="3"/>
      <c r="B274" s="3"/>
      <c r="C274" s="3"/>
      <c r="D274" s="13"/>
      <c r="E274" s="10"/>
      <c r="F274" s="22"/>
      <c r="G274" s="22">
        <f t="shared" ref="G274" si="98">E274*F274</f>
        <v>0</v>
      </c>
      <c r="H274" s="3"/>
    </row>
    <row r="275" spans="1:8" ht="15" customHeight="1" x14ac:dyDescent="0.15">
      <c r="A275" s="2"/>
      <c r="B275" s="7" t="s">
        <v>48</v>
      </c>
      <c r="C275" s="2"/>
      <c r="D275" s="12"/>
      <c r="E275" s="9"/>
      <c r="F275" s="21"/>
      <c r="G275" s="21"/>
      <c r="H275" s="2"/>
    </row>
    <row r="276" spans="1:8" ht="15" customHeight="1" x14ac:dyDescent="0.15">
      <c r="A276" s="3"/>
      <c r="B276" s="3"/>
      <c r="C276" s="3"/>
      <c r="D276" s="13"/>
      <c r="E276" s="10"/>
      <c r="F276" s="22"/>
      <c r="G276" s="22">
        <f>SUM(G243:G275)</f>
        <v>0</v>
      </c>
      <c r="H276" s="3"/>
    </row>
    <row r="277" spans="1:8" ht="15" customHeight="1" x14ac:dyDescent="0.15">
      <c r="A277" s="2"/>
      <c r="B277" s="2"/>
      <c r="C277" s="2"/>
      <c r="D277" s="12"/>
      <c r="E277" s="9"/>
      <c r="F277" s="21"/>
      <c r="G277" s="21"/>
      <c r="H277" s="2"/>
    </row>
    <row r="278" spans="1:8" ht="15" customHeight="1" x14ac:dyDescent="0.15">
      <c r="A278" s="3"/>
      <c r="B278" s="3"/>
      <c r="C278" s="3"/>
      <c r="D278" s="13"/>
      <c r="E278" s="10"/>
      <c r="F278" s="22"/>
      <c r="G278" s="22"/>
      <c r="H278" s="3"/>
    </row>
    <row r="279" spans="1:8" ht="15" customHeight="1" x14ac:dyDescent="0.15">
      <c r="A279" s="55" t="s">
        <v>1</v>
      </c>
      <c r="B279" s="56"/>
      <c r="C279" s="53" t="s">
        <v>2</v>
      </c>
      <c r="D279" s="59" t="s">
        <v>3</v>
      </c>
      <c r="E279" s="61" t="s">
        <v>0</v>
      </c>
      <c r="F279" s="69" t="s">
        <v>4</v>
      </c>
      <c r="G279" s="69" t="s">
        <v>5</v>
      </c>
      <c r="H279" s="53" t="s">
        <v>6</v>
      </c>
    </row>
    <row r="280" spans="1:8" ht="15" customHeight="1" x14ac:dyDescent="0.15">
      <c r="A280" s="57"/>
      <c r="B280" s="58"/>
      <c r="C280" s="54"/>
      <c r="D280" s="60"/>
      <c r="E280" s="62"/>
      <c r="F280" s="70"/>
      <c r="G280" s="70"/>
      <c r="H280" s="54"/>
    </row>
    <row r="281" spans="1:8" ht="15" customHeight="1" x14ac:dyDescent="0.15">
      <c r="A281" s="2"/>
      <c r="B281" s="2" t="s">
        <v>85</v>
      </c>
      <c r="C281" s="2"/>
      <c r="D281" s="12"/>
      <c r="E281" s="9"/>
      <c r="F281" s="21"/>
      <c r="G281" s="21"/>
      <c r="H281" s="2"/>
    </row>
    <row r="282" spans="1:8" ht="15" customHeight="1" x14ac:dyDescent="0.15">
      <c r="A282" s="3"/>
      <c r="B282" s="3"/>
      <c r="C282" s="3"/>
      <c r="D282" s="13"/>
      <c r="E282" s="10">
        <v>0</v>
      </c>
      <c r="F282" s="22"/>
      <c r="G282" s="22"/>
      <c r="H282" s="3"/>
    </row>
    <row r="283" spans="1:8" ht="15" customHeight="1" x14ac:dyDescent="0.15">
      <c r="A283" s="2"/>
      <c r="B283" s="2" t="s">
        <v>52</v>
      </c>
      <c r="C283" s="2"/>
      <c r="D283" s="12"/>
      <c r="E283" s="9"/>
      <c r="F283" s="21"/>
      <c r="G283" s="21"/>
      <c r="H283" s="2"/>
    </row>
    <row r="284" spans="1:8" ht="15" customHeight="1" x14ac:dyDescent="0.15">
      <c r="A284" s="3"/>
      <c r="B284" s="3"/>
      <c r="C284" s="3"/>
      <c r="D284" s="13" t="s">
        <v>64</v>
      </c>
      <c r="E284" s="10">
        <v>1915</v>
      </c>
      <c r="F284" s="35"/>
      <c r="G284" s="22">
        <f t="shared" ref="G284" si="99">E284*F284</f>
        <v>0</v>
      </c>
      <c r="H284" s="3"/>
    </row>
    <row r="285" spans="1:8" ht="15" customHeight="1" x14ac:dyDescent="0.15">
      <c r="A285" s="2"/>
      <c r="B285" s="2" t="s">
        <v>21</v>
      </c>
      <c r="C285" s="2"/>
      <c r="D285" s="12"/>
      <c r="E285" s="9"/>
      <c r="F285" s="21"/>
      <c r="G285" s="21"/>
      <c r="H285" s="2"/>
    </row>
    <row r="286" spans="1:8" ht="15" customHeight="1" x14ac:dyDescent="0.15">
      <c r="A286" s="3"/>
      <c r="B286" s="3"/>
      <c r="C286" s="3"/>
      <c r="D286" s="13" t="s">
        <v>64</v>
      </c>
      <c r="E286" s="10">
        <v>49.5</v>
      </c>
      <c r="F286" s="35"/>
      <c r="G286" s="22">
        <f t="shared" ref="G286" si="100">E286*F286</f>
        <v>0</v>
      </c>
      <c r="H286" s="3"/>
    </row>
    <row r="287" spans="1:8" ht="15" customHeight="1" x14ac:dyDescent="0.15">
      <c r="A287" s="2"/>
      <c r="B287" s="2" t="s">
        <v>94</v>
      </c>
      <c r="C287" s="2"/>
      <c r="D287" s="12"/>
      <c r="E287" s="9"/>
      <c r="F287" s="21"/>
      <c r="G287" s="21"/>
      <c r="H287" s="2"/>
    </row>
    <row r="288" spans="1:8" ht="15" customHeight="1" x14ac:dyDescent="0.15">
      <c r="A288" s="3"/>
      <c r="B288" s="3"/>
      <c r="C288" s="3"/>
      <c r="D288" s="13" t="s">
        <v>64</v>
      </c>
      <c r="E288" s="10">
        <v>1.1000000000000001</v>
      </c>
      <c r="F288" s="35"/>
      <c r="G288" s="22">
        <f t="shared" ref="G288" si="101">E288*F288</f>
        <v>0</v>
      </c>
      <c r="H288" s="3"/>
    </row>
    <row r="289" spans="1:8" ht="15" customHeight="1" x14ac:dyDescent="0.15">
      <c r="A289" s="2"/>
      <c r="B289" s="2" t="s">
        <v>16</v>
      </c>
      <c r="C289" s="2"/>
      <c r="D289" s="12"/>
      <c r="E289" s="9"/>
      <c r="F289" s="21"/>
      <c r="G289" s="21"/>
      <c r="H289" s="2"/>
    </row>
    <row r="290" spans="1:8" ht="15" customHeight="1" x14ac:dyDescent="0.15">
      <c r="A290" s="3"/>
      <c r="B290" s="3"/>
      <c r="C290" s="3"/>
      <c r="D290" s="13" t="s">
        <v>64</v>
      </c>
      <c r="E290" s="10">
        <v>46.9</v>
      </c>
      <c r="F290" s="35"/>
      <c r="G290" s="22">
        <f t="shared" ref="G290" si="102">E290*F290</f>
        <v>0</v>
      </c>
      <c r="H290" s="3"/>
    </row>
    <row r="291" spans="1:8" ht="15" customHeight="1" x14ac:dyDescent="0.15">
      <c r="A291" s="2"/>
      <c r="B291" s="2" t="s">
        <v>49</v>
      </c>
      <c r="C291" s="2"/>
      <c r="D291" s="12"/>
      <c r="E291" s="9"/>
      <c r="F291" s="21"/>
      <c r="G291" s="21"/>
      <c r="H291" s="2"/>
    </row>
    <row r="292" spans="1:8" ht="15" customHeight="1" x14ac:dyDescent="0.15">
      <c r="A292" s="3"/>
      <c r="B292" s="3"/>
      <c r="C292" s="3"/>
      <c r="D292" s="13" t="s">
        <v>64</v>
      </c>
      <c r="E292" s="10">
        <v>5.2</v>
      </c>
      <c r="F292" s="35"/>
      <c r="G292" s="22">
        <f t="shared" ref="G292" si="103">E292*F292</f>
        <v>0</v>
      </c>
      <c r="H292" s="3"/>
    </row>
    <row r="293" spans="1:8" ht="15" customHeight="1" x14ac:dyDescent="0.15">
      <c r="A293" s="2"/>
      <c r="B293" s="2" t="s">
        <v>83</v>
      </c>
      <c r="C293" s="2"/>
      <c r="D293" s="12"/>
      <c r="E293" s="9"/>
      <c r="F293" s="21"/>
      <c r="G293" s="21"/>
      <c r="H293" s="2"/>
    </row>
    <row r="294" spans="1:8" ht="15" customHeight="1" x14ac:dyDescent="0.15">
      <c r="A294" s="3"/>
      <c r="B294" s="3"/>
      <c r="C294" s="3"/>
      <c r="D294" s="13" t="s">
        <v>64</v>
      </c>
      <c r="E294" s="10">
        <v>28.3</v>
      </c>
      <c r="F294" s="35"/>
      <c r="G294" s="22">
        <f t="shared" ref="G294" si="104">E294*F294</f>
        <v>0</v>
      </c>
      <c r="H294" s="3"/>
    </row>
    <row r="295" spans="1:8" ht="15" customHeight="1" x14ac:dyDescent="0.15">
      <c r="A295" s="5"/>
      <c r="B295" s="5" t="s">
        <v>17</v>
      </c>
      <c r="C295" s="5"/>
      <c r="D295" s="19"/>
      <c r="E295" s="20"/>
      <c r="F295" s="23"/>
      <c r="G295" s="21"/>
      <c r="H295" s="5"/>
    </row>
    <row r="296" spans="1:8" ht="15" customHeight="1" x14ac:dyDescent="0.15">
      <c r="A296" s="5"/>
      <c r="B296" s="5"/>
      <c r="C296" s="5"/>
      <c r="D296" s="19" t="s">
        <v>64</v>
      </c>
      <c r="E296" s="20">
        <v>12.7</v>
      </c>
      <c r="F296" s="35"/>
      <c r="G296" s="22">
        <f t="shared" ref="G296" si="105">E296*F296</f>
        <v>0</v>
      </c>
      <c r="H296" s="5"/>
    </row>
    <row r="297" spans="1:8" ht="15" customHeight="1" x14ac:dyDescent="0.15">
      <c r="A297" s="2"/>
      <c r="B297" s="37" t="s">
        <v>393</v>
      </c>
      <c r="C297" s="2"/>
      <c r="D297" s="12"/>
      <c r="E297" s="9"/>
      <c r="F297" s="21"/>
      <c r="G297" s="21"/>
      <c r="H297" s="2"/>
    </row>
    <row r="298" spans="1:8" ht="15" customHeight="1" x14ac:dyDescent="0.15">
      <c r="A298" s="3"/>
      <c r="B298" s="3"/>
      <c r="C298" s="3"/>
      <c r="D298" s="38" t="s">
        <v>346</v>
      </c>
      <c r="E298" s="36">
        <v>1</v>
      </c>
      <c r="F298" s="35"/>
      <c r="G298" s="22">
        <f t="shared" ref="G298" si="106">E298*F298</f>
        <v>0</v>
      </c>
      <c r="H298" s="3"/>
    </row>
    <row r="299" spans="1:8" ht="15" customHeight="1" x14ac:dyDescent="0.15">
      <c r="A299" s="2"/>
      <c r="B299" s="2" t="s">
        <v>87</v>
      </c>
      <c r="C299" s="2"/>
      <c r="D299" s="12"/>
      <c r="E299" s="9"/>
      <c r="F299" s="21"/>
      <c r="G299" s="21"/>
      <c r="H299" s="2"/>
    </row>
    <row r="300" spans="1:8" ht="15" customHeight="1" x14ac:dyDescent="0.15">
      <c r="A300" s="3"/>
      <c r="B300" s="3"/>
      <c r="C300" s="3"/>
      <c r="D300" s="13"/>
      <c r="E300" s="10">
        <v>0</v>
      </c>
      <c r="F300" s="22"/>
      <c r="G300" s="22">
        <f t="shared" ref="G300" si="107">E300*F300</f>
        <v>0</v>
      </c>
      <c r="H300" s="3"/>
    </row>
    <row r="301" spans="1:8" ht="15" customHeight="1" x14ac:dyDescent="0.15">
      <c r="A301" s="2"/>
      <c r="B301" s="2" t="s">
        <v>19</v>
      </c>
      <c r="C301" s="2"/>
      <c r="D301" s="12"/>
      <c r="E301" s="9"/>
      <c r="F301" s="21"/>
      <c r="G301" s="21"/>
      <c r="H301" s="2"/>
    </row>
    <row r="302" spans="1:8" ht="15" customHeight="1" x14ac:dyDescent="0.15">
      <c r="A302" s="3"/>
      <c r="B302" s="3"/>
      <c r="C302" s="3"/>
      <c r="D302" s="13" t="s">
        <v>86</v>
      </c>
      <c r="E302" s="10">
        <v>36.6</v>
      </c>
      <c r="F302" s="35"/>
      <c r="G302" s="22">
        <f t="shared" ref="G302" si="108">E302*F302</f>
        <v>0</v>
      </c>
      <c r="H302" s="3"/>
    </row>
    <row r="303" spans="1:8" ht="15" customHeight="1" x14ac:dyDescent="0.15">
      <c r="A303" s="2"/>
      <c r="B303" s="2" t="s">
        <v>50</v>
      </c>
      <c r="C303" s="2"/>
      <c r="D303" s="12"/>
      <c r="E303" s="9"/>
      <c r="F303" s="21"/>
      <c r="G303" s="21"/>
      <c r="H303" s="2"/>
    </row>
    <row r="304" spans="1:8" ht="15" customHeight="1" x14ac:dyDescent="0.15">
      <c r="A304" s="3"/>
      <c r="B304" s="3"/>
      <c r="C304" s="3"/>
      <c r="D304" s="13" t="s">
        <v>97</v>
      </c>
      <c r="E304" s="10">
        <v>2257</v>
      </c>
      <c r="F304" s="35"/>
      <c r="G304" s="22">
        <f t="shared" ref="G304" si="109">E304*F304</f>
        <v>0</v>
      </c>
      <c r="H304" s="3"/>
    </row>
    <row r="305" spans="1:8" ht="15" customHeight="1" x14ac:dyDescent="0.15">
      <c r="A305" s="2"/>
      <c r="B305" s="2"/>
      <c r="C305" s="2"/>
      <c r="D305" s="12"/>
      <c r="E305" s="9"/>
      <c r="F305" s="21"/>
      <c r="G305" s="21"/>
      <c r="H305" s="2"/>
    </row>
    <row r="306" spans="1:8" ht="15" customHeight="1" x14ac:dyDescent="0.15">
      <c r="A306" s="3"/>
      <c r="B306" s="3"/>
      <c r="C306" s="3"/>
      <c r="D306" s="13"/>
      <c r="E306" s="10"/>
      <c r="F306" s="22"/>
      <c r="G306" s="22">
        <f t="shared" ref="G306" si="110">E306*F306</f>
        <v>0</v>
      </c>
      <c r="H306" s="3"/>
    </row>
    <row r="307" spans="1:8" ht="15" customHeight="1" x14ac:dyDescent="0.15">
      <c r="A307" s="2"/>
      <c r="B307" s="2"/>
      <c r="C307" s="2"/>
      <c r="D307" s="12"/>
      <c r="E307" s="9"/>
      <c r="F307" s="21"/>
      <c r="G307" s="21"/>
      <c r="H307" s="2"/>
    </row>
    <row r="308" spans="1:8" ht="15" customHeight="1" x14ac:dyDescent="0.15">
      <c r="A308" s="3"/>
      <c r="B308" s="3"/>
      <c r="C308" s="3"/>
      <c r="D308" s="13"/>
      <c r="E308" s="10"/>
      <c r="F308" s="22"/>
      <c r="G308" s="22">
        <f t="shared" ref="G308" si="111">E308*F308</f>
        <v>0</v>
      </c>
      <c r="H308" s="3"/>
    </row>
    <row r="309" spans="1:8" ht="15" customHeight="1" x14ac:dyDescent="0.15">
      <c r="A309" s="2"/>
      <c r="B309" s="2"/>
      <c r="C309" s="2"/>
      <c r="D309" s="12"/>
      <c r="E309" s="9"/>
      <c r="F309" s="21"/>
      <c r="G309" s="21"/>
      <c r="H309" s="2"/>
    </row>
    <row r="310" spans="1:8" ht="15" customHeight="1" x14ac:dyDescent="0.15">
      <c r="A310" s="3"/>
      <c r="B310" s="3"/>
      <c r="C310" s="3"/>
      <c r="D310" s="13"/>
      <c r="E310" s="10"/>
      <c r="F310" s="22"/>
      <c r="G310" s="22">
        <f t="shared" ref="G310" si="112">E310*F310</f>
        <v>0</v>
      </c>
      <c r="H310" s="3"/>
    </row>
    <row r="311" spans="1:8" ht="15" customHeight="1" x14ac:dyDescent="0.15">
      <c r="A311" s="2"/>
      <c r="B311" s="2"/>
      <c r="C311" s="2"/>
      <c r="D311" s="12"/>
      <c r="E311" s="9"/>
      <c r="F311" s="21"/>
      <c r="G311" s="21"/>
      <c r="H311" s="2"/>
    </row>
    <row r="312" spans="1:8" ht="15" customHeight="1" x14ac:dyDescent="0.15">
      <c r="A312" s="3"/>
      <c r="B312" s="3"/>
      <c r="C312" s="3"/>
      <c r="D312" s="13"/>
      <c r="E312" s="10"/>
      <c r="F312" s="22"/>
      <c r="G312" s="22">
        <f t="shared" ref="G312" si="113">E312*F312</f>
        <v>0</v>
      </c>
      <c r="H312" s="3"/>
    </row>
    <row r="313" spans="1:8" ht="15" customHeight="1" x14ac:dyDescent="0.15">
      <c r="A313" s="2"/>
      <c r="B313" s="2"/>
      <c r="C313" s="2"/>
      <c r="D313" s="12"/>
      <c r="E313" s="9"/>
      <c r="F313" s="21"/>
      <c r="G313" s="21"/>
      <c r="H313" s="2"/>
    </row>
    <row r="314" spans="1:8" ht="15" customHeight="1" x14ac:dyDescent="0.15">
      <c r="A314" s="3"/>
      <c r="B314" s="3"/>
      <c r="C314" s="3"/>
      <c r="D314" s="13"/>
      <c r="E314" s="10"/>
      <c r="F314" s="22"/>
      <c r="G314" s="22">
        <f t="shared" ref="G314" si="114">E314*F314</f>
        <v>0</v>
      </c>
      <c r="H314" s="3"/>
    </row>
    <row r="315" spans="1:8" ht="15" customHeight="1" x14ac:dyDescent="0.15">
      <c r="A315" s="2"/>
      <c r="B315" s="7" t="s">
        <v>176</v>
      </c>
      <c r="C315" s="2"/>
      <c r="D315" s="12"/>
      <c r="E315" s="9"/>
      <c r="F315" s="21"/>
      <c r="G315" s="21"/>
      <c r="H315" s="2"/>
    </row>
    <row r="316" spans="1:8" ht="15" customHeight="1" x14ac:dyDescent="0.15">
      <c r="A316" s="3"/>
      <c r="B316" s="3"/>
      <c r="C316" s="3"/>
      <c r="D316" s="13"/>
      <c r="E316" s="10"/>
      <c r="F316" s="22"/>
      <c r="G316" s="22">
        <f>SUM(G281:G314)</f>
        <v>0</v>
      </c>
      <c r="H316" s="3"/>
    </row>
    <row r="317" spans="1:8" ht="15" customHeight="1" x14ac:dyDescent="0.15">
      <c r="A317" s="2"/>
      <c r="B317" s="2"/>
      <c r="C317" s="2"/>
      <c r="D317" s="12"/>
      <c r="E317" s="9"/>
      <c r="F317" s="21"/>
      <c r="G317" s="21"/>
      <c r="H317" s="2"/>
    </row>
    <row r="318" spans="1:8" ht="15" customHeight="1" x14ac:dyDescent="0.15">
      <c r="A318" s="3"/>
      <c r="B318" s="3"/>
      <c r="C318" s="3"/>
      <c r="D318" s="13"/>
      <c r="E318" s="10"/>
      <c r="F318" s="22"/>
      <c r="G318" s="22"/>
      <c r="H318" s="3"/>
    </row>
  </sheetData>
  <mergeCells count="49">
    <mergeCell ref="H1:H2"/>
    <mergeCell ref="A79:B80"/>
    <mergeCell ref="C79:C80"/>
    <mergeCell ref="D79:D80"/>
    <mergeCell ref="E79:E80"/>
    <mergeCell ref="F79:F80"/>
    <mergeCell ref="G79:G80"/>
    <mergeCell ref="H79:H80"/>
    <mergeCell ref="A1:B2"/>
    <mergeCell ref="C1:C2"/>
    <mergeCell ref="D1:D2"/>
    <mergeCell ref="E1:E2"/>
    <mergeCell ref="F1:F2"/>
    <mergeCell ref="G1:G2"/>
    <mergeCell ref="H119:H120"/>
    <mergeCell ref="A159:B160"/>
    <mergeCell ref="C159:C160"/>
    <mergeCell ref="D159:D160"/>
    <mergeCell ref="E159:E160"/>
    <mergeCell ref="F159:F160"/>
    <mergeCell ref="G159:G160"/>
    <mergeCell ref="H159:H160"/>
    <mergeCell ref="A119:B120"/>
    <mergeCell ref="C119:C120"/>
    <mergeCell ref="D119:D120"/>
    <mergeCell ref="E119:E120"/>
    <mergeCell ref="F119:F120"/>
    <mergeCell ref="G119:G120"/>
    <mergeCell ref="H199:H200"/>
    <mergeCell ref="A239:B240"/>
    <mergeCell ref="C239:C240"/>
    <mergeCell ref="D239:D240"/>
    <mergeCell ref="E239:E240"/>
    <mergeCell ref="F239:F240"/>
    <mergeCell ref="G239:G240"/>
    <mergeCell ref="H239:H240"/>
    <mergeCell ref="A199:B200"/>
    <mergeCell ref="C199:C200"/>
    <mergeCell ref="D199:D200"/>
    <mergeCell ref="E199:E200"/>
    <mergeCell ref="F199:F200"/>
    <mergeCell ref="G199:G200"/>
    <mergeCell ref="H279:H280"/>
    <mergeCell ref="A279:B280"/>
    <mergeCell ref="C279:C280"/>
    <mergeCell ref="D279:D280"/>
    <mergeCell ref="E279:E280"/>
    <mergeCell ref="F279:F280"/>
    <mergeCell ref="G279:G280"/>
  </mergeCells>
  <phoneticPr fontId="3"/>
  <printOptions horizontalCentered="1" verticalCentered="1"/>
  <pageMargins left="0.59055118110236227" right="0.59055118110236227" top="0.78740157480314965" bottom="0.59055118110236227" header="0.31496062992125984" footer="0.31496062992125984"/>
  <pageSetup paperSize="9" scale="91" orientation="landscape" r:id="rId1"/>
  <headerFooter alignWithMargins="0">
    <oddFooter>&amp;C&amp;"ＭＳ Ｐ明朝,標準"&amp;9-　&amp;P　-&amp;R　　　　　　　　　　　　　　　　</oddFooter>
  </headerFooter>
  <rowBreaks count="1" manualBreakCount="1">
    <brk id="7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9BB51-39EB-42C7-A8CE-7A4CC0A5AC61}">
  <dimension ref="A1:H240"/>
  <sheetViews>
    <sheetView showZeros="0" view="pageBreakPreview" zoomScaleNormal="100" zoomScaleSheetLayoutView="100" workbookViewId="0">
      <selection activeCell="F26" sqref="F26"/>
    </sheetView>
  </sheetViews>
  <sheetFormatPr defaultRowHeight="13.5" x14ac:dyDescent="0.15"/>
  <cols>
    <col min="1" max="1" width="5.625" customWidth="1"/>
    <col min="2" max="2" width="25.625" customWidth="1"/>
    <col min="3" max="3" width="32.625" customWidth="1"/>
    <col min="4" max="4" width="6.625" style="4" customWidth="1"/>
    <col min="5" max="5" width="12.125" style="11" customWidth="1"/>
    <col min="6" max="6" width="12.125" style="24" customWidth="1"/>
    <col min="7" max="7" width="15.625" style="24" customWidth="1"/>
    <col min="8" max="8" width="23.375" customWidth="1"/>
  </cols>
  <sheetData>
    <row r="1" spans="1:8" ht="15" customHeight="1" x14ac:dyDescent="0.15">
      <c r="A1" s="55" t="s">
        <v>1</v>
      </c>
      <c r="B1" s="56"/>
      <c r="C1" s="53" t="s">
        <v>2</v>
      </c>
      <c r="D1" s="59" t="s">
        <v>3</v>
      </c>
      <c r="E1" s="61" t="s">
        <v>0</v>
      </c>
      <c r="F1" s="69" t="s">
        <v>4</v>
      </c>
      <c r="G1" s="69" t="s">
        <v>5</v>
      </c>
      <c r="H1" s="53" t="s">
        <v>6</v>
      </c>
    </row>
    <row r="2" spans="1:8" ht="15" customHeight="1" x14ac:dyDescent="0.15">
      <c r="A2" s="57"/>
      <c r="B2" s="58"/>
      <c r="C2" s="54"/>
      <c r="D2" s="60"/>
      <c r="E2" s="62"/>
      <c r="F2" s="70"/>
      <c r="G2" s="70"/>
      <c r="H2" s="54"/>
    </row>
    <row r="3" spans="1:8" ht="15" customHeight="1" x14ac:dyDescent="0.15">
      <c r="A3" s="2"/>
      <c r="B3" s="2" t="s">
        <v>178</v>
      </c>
      <c r="C3" s="2"/>
      <c r="D3" s="12"/>
      <c r="E3" s="9"/>
      <c r="F3" s="21"/>
      <c r="G3" s="21"/>
      <c r="H3" s="2"/>
    </row>
    <row r="4" spans="1:8" ht="15" customHeight="1" x14ac:dyDescent="0.15">
      <c r="A4" s="3"/>
      <c r="B4" s="3"/>
      <c r="C4" s="3"/>
      <c r="D4" s="13"/>
      <c r="E4" s="10">
        <v>0</v>
      </c>
      <c r="F4" s="22"/>
      <c r="G4" s="22"/>
      <c r="H4" s="3"/>
    </row>
    <row r="5" spans="1:8" ht="15" customHeight="1" x14ac:dyDescent="0.15">
      <c r="A5" s="2"/>
      <c r="B5" s="2" t="s">
        <v>204</v>
      </c>
      <c r="C5" s="2"/>
      <c r="D5" s="12"/>
      <c r="E5" s="9"/>
      <c r="F5" s="21"/>
      <c r="G5" s="21"/>
      <c r="H5" s="2"/>
    </row>
    <row r="6" spans="1:8" ht="15" customHeight="1" x14ac:dyDescent="0.15">
      <c r="A6" s="3"/>
      <c r="B6" s="3"/>
      <c r="C6" s="3"/>
      <c r="D6" s="13"/>
      <c r="E6" s="10"/>
      <c r="F6" s="22"/>
      <c r="G6" s="22">
        <f t="shared" ref="G6" si="0">E6*F6</f>
        <v>0</v>
      </c>
      <c r="H6" s="3"/>
    </row>
    <row r="7" spans="1:8" ht="15" customHeight="1" x14ac:dyDescent="0.15">
      <c r="A7" s="2"/>
      <c r="B7" s="2" t="s">
        <v>179</v>
      </c>
      <c r="C7" s="2" t="s">
        <v>180</v>
      </c>
      <c r="D7" s="12"/>
      <c r="E7" s="9"/>
      <c r="F7" s="21"/>
      <c r="G7" s="21"/>
      <c r="H7" s="2"/>
    </row>
    <row r="8" spans="1:8" ht="15" customHeight="1" x14ac:dyDescent="0.15">
      <c r="A8" s="3"/>
      <c r="B8" s="3"/>
      <c r="C8" s="3" t="s">
        <v>181</v>
      </c>
      <c r="D8" s="13" t="s">
        <v>18</v>
      </c>
      <c r="E8" s="10">
        <v>8</v>
      </c>
      <c r="F8" s="35"/>
      <c r="G8" s="22">
        <f t="shared" ref="G8" si="1">E8*F8</f>
        <v>0</v>
      </c>
      <c r="H8" s="3" t="s">
        <v>231</v>
      </c>
    </row>
    <row r="9" spans="1:8" ht="15" customHeight="1" x14ac:dyDescent="0.15">
      <c r="A9" s="2"/>
      <c r="B9" s="2"/>
      <c r="C9" s="2" t="s">
        <v>182</v>
      </c>
      <c r="D9" s="12"/>
      <c r="E9" s="9"/>
      <c r="F9" s="21"/>
      <c r="G9" s="21"/>
      <c r="H9" s="2"/>
    </row>
    <row r="10" spans="1:8" ht="15" customHeight="1" x14ac:dyDescent="0.15">
      <c r="A10" s="3"/>
      <c r="B10" s="3"/>
      <c r="C10" s="3" t="s">
        <v>183</v>
      </c>
      <c r="D10" s="13" t="s">
        <v>15</v>
      </c>
      <c r="E10" s="10">
        <v>24</v>
      </c>
      <c r="F10" s="35"/>
      <c r="G10" s="22">
        <f t="shared" ref="G10" si="2">E10*F10</f>
        <v>0</v>
      </c>
      <c r="H10" s="3"/>
    </row>
    <row r="11" spans="1:8" ht="15" customHeight="1" x14ac:dyDescent="0.15">
      <c r="A11" s="2"/>
      <c r="B11" s="2"/>
      <c r="C11" s="2"/>
      <c r="D11" s="12"/>
      <c r="E11" s="9"/>
      <c r="F11" s="21"/>
      <c r="G11" s="21"/>
      <c r="H11" s="2"/>
    </row>
    <row r="12" spans="1:8" ht="15" customHeight="1" x14ac:dyDescent="0.15">
      <c r="A12" s="3"/>
      <c r="B12" s="3"/>
      <c r="C12" s="3" t="s">
        <v>184</v>
      </c>
      <c r="D12" s="13" t="s">
        <v>15</v>
      </c>
      <c r="E12" s="10">
        <v>24</v>
      </c>
      <c r="F12" s="35"/>
      <c r="G12" s="22">
        <f t="shared" ref="G12" si="3">E12*F12</f>
        <v>0</v>
      </c>
      <c r="H12" s="3"/>
    </row>
    <row r="13" spans="1:8" ht="15" customHeight="1" x14ac:dyDescent="0.15">
      <c r="A13" s="2"/>
      <c r="B13" s="2"/>
      <c r="C13" s="2"/>
      <c r="D13" s="12"/>
      <c r="E13" s="9"/>
      <c r="F13" s="21"/>
      <c r="G13" s="21"/>
      <c r="H13" s="2"/>
    </row>
    <row r="14" spans="1:8" ht="15" customHeight="1" x14ac:dyDescent="0.15">
      <c r="A14" s="3"/>
      <c r="B14" s="3"/>
      <c r="C14" s="3" t="s">
        <v>185</v>
      </c>
      <c r="D14" s="13" t="s">
        <v>15</v>
      </c>
      <c r="E14" s="10">
        <v>72</v>
      </c>
      <c r="F14" s="35"/>
      <c r="G14" s="22">
        <f t="shared" ref="G14" si="4">E14*F14</f>
        <v>0</v>
      </c>
      <c r="H14" s="3"/>
    </row>
    <row r="15" spans="1:8" ht="15" customHeight="1" x14ac:dyDescent="0.15">
      <c r="A15" s="2"/>
      <c r="B15" s="2"/>
      <c r="C15" s="2"/>
      <c r="D15" s="12"/>
      <c r="E15" s="9"/>
      <c r="F15" s="21"/>
      <c r="G15" s="21"/>
      <c r="H15" s="2"/>
    </row>
    <row r="16" spans="1:8" ht="15" customHeight="1" x14ac:dyDescent="0.15">
      <c r="A16" s="3"/>
      <c r="B16" s="3"/>
      <c r="C16" s="3" t="s">
        <v>186</v>
      </c>
      <c r="D16" s="13" t="s">
        <v>15</v>
      </c>
      <c r="E16" s="10">
        <v>24</v>
      </c>
      <c r="F16" s="35"/>
      <c r="G16" s="22">
        <f t="shared" ref="G16" si="5">E16*F16</f>
        <v>0</v>
      </c>
      <c r="H16" s="3"/>
    </row>
    <row r="17" spans="1:8" ht="15" customHeight="1" x14ac:dyDescent="0.15">
      <c r="A17" s="5"/>
      <c r="B17" s="5"/>
      <c r="C17" s="5"/>
      <c r="D17" s="19"/>
      <c r="E17" s="20"/>
      <c r="F17" s="23"/>
      <c r="G17" s="21"/>
      <c r="H17" s="5"/>
    </row>
    <row r="18" spans="1:8" ht="15" customHeight="1" x14ac:dyDescent="0.15">
      <c r="A18" s="5"/>
      <c r="B18" s="5"/>
      <c r="C18" s="5" t="s">
        <v>187</v>
      </c>
      <c r="D18" s="13" t="s">
        <v>15</v>
      </c>
      <c r="E18" s="20">
        <v>24</v>
      </c>
      <c r="F18" s="35"/>
      <c r="G18" s="22">
        <f t="shared" ref="G18" si="6">E18*F18</f>
        <v>0</v>
      </c>
      <c r="H18" s="5"/>
    </row>
    <row r="19" spans="1:8" ht="15" customHeight="1" x14ac:dyDescent="0.15">
      <c r="A19" s="2"/>
      <c r="B19" s="2"/>
      <c r="C19" s="2"/>
      <c r="D19" s="12"/>
      <c r="E19" s="9"/>
      <c r="F19" s="21"/>
      <c r="G19" s="21"/>
      <c r="H19" s="2"/>
    </row>
    <row r="20" spans="1:8" ht="15" customHeight="1" x14ac:dyDescent="0.15">
      <c r="A20" s="3"/>
      <c r="B20" s="3"/>
      <c r="C20" s="3" t="s">
        <v>188</v>
      </c>
      <c r="D20" s="13" t="s">
        <v>15</v>
      </c>
      <c r="E20" s="10">
        <v>24</v>
      </c>
      <c r="F20" s="35"/>
      <c r="G20" s="22">
        <f t="shared" ref="G20" si="7">E20*F20</f>
        <v>0</v>
      </c>
      <c r="H20" s="3"/>
    </row>
    <row r="21" spans="1:8" ht="15" customHeight="1" x14ac:dyDescent="0.15">
      <c r="A21" s="2"/>
      <c r="B21" s="2"/>
      <c r="C21" s="2"/>
      <c r="D21" s="12"/>
      <c r="E21" s="9"/>
      <c r="F21" s="21"/>
      <c r="G21" s="21"/>
      <c r="H21" s="2"/>
    </row>
    <row r="22" spans="1:8" ht="15" customHeight="1" x14ac:dyDescent="0.15">
      <c r="A22" s="3"/>
      <c r="B22" s="3"/>
      <c r="C22" s="3" t="s">
        <v>189</v>
      </c>
      <c r="D22" s="13" t="s">
        <v>15</v>
      </c>
      <c r="E22" s="10">
        <v>12</v>
      </c>
      <c r="F22" s="35"/>
      <c r="G22" s="22">
        <f t="shared" ref="G22" si="8">E22*F22</f>
        <v>0</v>
      </c>
      <c r="H22" s="3"/>
    </row>
    <row r="23" spans="1:8" ht="15" customHeight="1" x14ac:dyDescent="0.15">
      <c r="A23" s="2"/>
      <c r="B23" s="2"/>
      <c r="C23" s="2"/>
      <c r="D23" s="12"/>
      <c r="E23" s="9"/>
      <c r="F23" s="21"/>
      <c r="G23" s="21"/>
      <c r="H23" s="2"/>
    </row>
    <row r="24" spans="1:8" ht="15" customHeight="1" x14ac:dyDescent="0.15">
      <c r="A24" s="3"/>
      <c r="B24" s="3"/>
      <c r="C24" s="3"/>
      <c r="D24" s="13"/>
      <c r="E24" s="10"/>
      <c r="F24" s="22"/>
      <c r="G24" s="22">
        <f>E24*F24</f>
        <v>0</v>
      </c>
      <c r="H24" s="3"/>
    </row>
    <row r="25" spans="1:8" ht="15" customHeight="1" x14ac:dyDescent="0.15">
      <c r="A25" s="2"/>
      <c r="B25" s="7" t="s">
        <v>48</v>
      </c>
      <c r="C25" s="2"/>
      <c r="D25" s="12"/>
      <c r="E25" s="9"/>
      <c r="F25" s="21"/>
      <c r="G25" s="21"/>
      <c r="H25" s="2"/>
    </row>
    <row r="26" spans="1:8" ht="15" customHeight="1" x14ac:dyDescent="0.15">
      <c r="A26" s="3"/>
      <c r="B26" s="3"/>
      <c r="C26" s="3"/>
      <c r="D26" s="13"/>
      <c r="E26" s="10"/>
      <c r="F26" s="22"/>
      <c r="G26" s="22">
        <f>SUM(G7:G22)</f>
        <v>0</v>
      </c>
      <c r="H26" s="3"/>
    </row>
    <row r="27" spans="1:8" ht="15" customHeight="1" x14ac:dyDescent="0.15">
      <c r="A27" s="2"/>
      <c r="B27" s="2"/>
      <c r="C27" s="2"/>
      <c r="D27" s="12"/>
      <c r="E27" s="9"/>
      <c r="F27" s="21"/>
      <c r="G27" s="21"/>
      <c r="H27" s="2"/>
    </row>
    <row r="28" spans="1:8" ht="15" customHeight="1" x14ac:dyDescent="0.15">
      <c r="A28" s="3"/>
      <c r="B28" s="3"/>
      <c r="C28" s="3"/>
      <c r="D28" s="13"/>
      <c r="E28" s="10"/>
      <c r="F28" s="22"/>
      <c r="G28" s="22">
        <f t="shared" ref="G28" si="9">E28*F28</f>
        <v>0</v>
      </c>
      <c r="H28" s="3"/>
    </row>
    <row r="29" spans="1:8" ht="15" customHeight="1" x14ac:dyDescent="0.15">
      <c r="A29" s="2"/>
      <c r="B29" s="2" t="s">
        <v>205</v>
      </c>
      <c r="C29" s="2" t="s">
        <v>190</v>
      </c>
      <c r="D29" s="12"/>
      <c r="E29" s="9"/>
      <c r="F29" s="21"/>
      <c r="G29" s="21"/>
      <c r="H29" s="2"/>
    </row>
    <row r="30" spans="1:8" ht="15" customHeight="1" x14ac:dyDescent="0.15">
      <c r="A30" s="3"/>
      <c r="B30" s="3"/>
      <c r="C30" s="3" t="s">
        <v>191</v>
      </c>
      <c r="D30" s="13" t="s">
        <v>15</v>
      </c>
      <c r="E30" s="10">
        <v>72</v>
      </c>
      <c r="F30" s="35"/>
      <c r="G30" s="22">
        <f t="shared" ref="G30" si="10">E30*F30</f>
        <v>0</v>
      </c>
      <c r="H30" s="3"/>
    </row>
    <row r="31" spans="1:8" ht="15" customHeight="1" x14ac:dyDescent="0.15">
      <c r="A31" s="2"/>
      <c r="B31" s="2"/>
      <c r="C31" s="2" t="s">
        <v>190</v>
      </c>
      <c r="D31" s="12"/>
      <c r="E31" s="9"/>
      <c r="F31" s="21"/>
      <c r="G31" s="21"/>
      <c r="H31" s="2"/>
    </row>
    <row r="32" spans="1:8" ht="15" customHeight="1" x14ac:dyDescent="0.15">
      <c r="A32" s="3"/>
      <c r="B32" s="3"/>
      <c r="C32" s="3" t="s">
        <v>192</v>
      </c>
      <c r="D32" s="13" t="s">
        <v>15</v>
      </c>
      <c r="E32" s="10">
        <v>72</v>
      </c>
      <c r="F32" s="35"/>
      <c r="G32" s="22">
        <f t="shared" ref="G32" si="11">E32*F32</f>
        <v>0</v>
      </c>
      <c r="H32" s="3"/>
    </row>
    <row r="33" spans="1:8" ht="15" customHeight="1" x14ac:dyDescent="0.15">
      <c r="A33" s="2"/>
      <c r="B33" s="2"/>
      <c r="C33" s="2" t="s">
        <v>193</v>
      </c>
      <c r="D33" s="12"/>
      <c r="E33" s="9"/>
      <c r="F33" s="21"/>
      <c r="G33" s="21"/>
      <c r="H33" s="2"/>
    </row>
    <row r="34" spans="1:8" ht="15" customHeight="1" x14ac:dyDescent="0.15">
      <c r="A34" s="3"/>
      <c r="B34" s="3"/>
      <c r="C34" s="3" t="s">
        <v>194</v>
      </c>
      <c r="D34" s="13" t="s">
        <v>15</v>
      </c>
      <c r="E34" s="10">
        <v>72</v>
      </c>
      <c r="F34" s="35"/>
      <c r="G34" s="22">
        <f t="shared" ref="G34" si="12">E34*F34</f>
        <v>0</v>
      </c>
      <c r="H34" s="3"/>
    </row>
    <row r="35" spans="1:8" ht="15" customHeight="1" x14ac:dyDescent="0.15">
      <c r="A35" s="2"/>
      <c r="B35" s="2"/>
      <c r="C35" s="2" t="s">
        <v>195</v>
      </c>
      <c r="D35" s="12"/>
      <c r="E35" s="9"/>
      <c r="F35" s="21"/>
      <c r="G35" s="21"/>
      <c r="H35" s="2"/>
    </row>
    <row r="36" spans="1:8" ht="15" customHeight="1" x14ac:dyDescent="0.15">
      <c r="A36" s="3"/>
      <c r="B36" s="3"/>
      <c r="C36" s="3" t="s">
        <v>196</v>
      </c>
      <c r="D36" s="13" t="s">
        <v>15</v>
      </c>
      <c r="E36" s="10">
        <v>24</v>
      </c>
      <c r="F36" s="35"/>
      <c r="G36" s="22">
        <f t="shared" ref="G36" si="13">E36*F36</f>
        <v>0</v>
      </c>
      <c r="H36" s="3"/>
    </row>
    <row r="37" spans="1:8" ht="15" customHeight="1" x14ac:dyDescent="0.15">
      <c r="A37" s="2"/>
      <c r="B37" s="7" t="s">
        <v>48</v>
      </c>
      <c r="C37" s="2"/>
      <c r="D37" s="12"/>
      <c r="E37" s="9"/>
      <c r="F37" s="21"/>
      <c r="G37" s="21"/>
      <c r="H37" s="2"/>
    </row>
    <row r="38" spans="1:8" ht="15" customHeight="1" x14ac:dyDescent="0.15">
      <c r="A38" s="3"/>
      <c r="B38" s="3"/>
      <c r="C38" s="3"/>
      <c r="D38" s="13"/>
      <c r="E38" s="10"/>
      <c r="F38" s="22"/>
      <c r="G38" s="22">
        <f>SUM(G29:G37)</f>
        <v>0</v>
      </c>
      <c r="H38" s="3"/>
    </row>
    <row r="39" spans="1:8" ht="15" customHeight="1" x14ac:dyDescent="0.15">
      <c r="A39" s="2"/>
      <c r="B39" s="2"/>
      <c r="C39" s="2"/>
      <c r="D39" s="12"/>
      <c r="E39" s="9"/>
      <c r="F39" s="21"/>
      <c r="G39" s="21"/>
      <c r="H39" s="2"/>
    </row>
    <row r="40" spans="1:8" ht="15" customHeight="1" x14ac:dyDescent="0.15">
      <c r="A40" s="3"/>
      <c r="B40" s="3"/>
      <c r="C40" s="3"/>
      <c r="D40" s="13"/>
      <c r="E40" s="10"/>
      <c r="F40" s="22"/>
      <c r="G40" s="22"/>
      <c r="H40" s="3"/>
    </row>
    <row r="41" spans="1:8" ht="15" customHeight="1" x14ac:dyDescent="0.15">
      <c r="A41" s="55" t="s">
        <v>1</v>
      </c>
      <c r="B41" s="56"/>
      <c r="C41" s="53" t="s">
        <v>2</v>
      </c>
      <c r="D41" s="59" t="s">
        <v>3</v>
      </c>
      <c r="E41" s="61" t="s">
        <v>0</v>
      </c>
      <c r="F41" s="69" t="s">
        <v>4</v>
      </c>
      <c r="G41" s="69" t="s">
        <v>5</v>
      </c>
      <c r="H41" s="53" t="s">
        <v>6</v>
      </c>
    </row>
    <row r="42" spans="1:8" ht="15" customHeight="1" x14ac:dyDescent="0.15">
      <c r="A42" s="57"/>
      <c r="B42" s="58"/>
      <c r="C42" s="54"/>
      <c r="D42" s="60"/>
      <c r="E42" s="62"/>
      <c r="F42" s="70"/>
      <c r="G42" s="70"/>
      <c r="H42" s="54"/>
    </row>
    <row r="43" spans="1:8" ht="15" customHeight="1" x14ac:dyDescent="0.15">
      <c r="A43" s="2"/>
      <c r="B43" s="2" t="s">
        <v>206</v>
      </c>
      <c r="C43" s="2" t="s">
        <v>197</v>
      </c>
      <c r="D43" s="12"/>
      <c r="E43" s="9"/>
      <c r="F43" s="21"/>
      <c r="G43" s="21"/>
      <c r="H43" s="2"/>
    </row>
    <row r="44" spans="1:8" ht="15" customHeight="1" x14ac:dyDescent="0.15">
      <c r="A44" s="3"/>
      <c r="B44" s="3" t="s">
        <v>207</v>
      </c>
      <c r="C44" s="3" t="s">
        <v>241</v>
      </c>
      <c r="D44" s="13" t="s">
        <v>57</v>
      </c>
      <c r="E44" s="10">
        <v>1077</v>
      </c>
      <c r="F44" s="35"/>
      <c r="G44" s="22"/>
      <c r="H44" s="3"/>
    </row>
    <row r="45" spans="1:8" ht="15" customHeight="1" x14ac:dyDescent="0.15">
      <c r="A45" s="2"/>
      <c r="B45" s="2"/>
      <c r="C45" s="2" t="s">
        <v>197</v>
      </c>
      <c r="D45" s="12"/>
      <c r="E45" s="9"/>
      <c r="F45" s="21"/>
      <c r="G45" s="21"/>
      <c r="H45" s="2"/>
    </row>
    <row r="46" spans="1:8" ht="15" customHeight="1" x14ac:dyDescent="0.15">
      <c r="A46" s="3"/>
      <c r="B46" s="3" t="s">
        <v>208</v>
      </c>
      <c r="C46" s="3" t="s">
        <v>199</v>
      </c>
      <c r="D46" s="13" t="s">
        <v>57</v>
      </c>
      <c r="E46" s="10">
        <v>133</v>
      </c>
      <c r="F46" s="35"/>
      <c r="G46" s="22">
        <f t="shared" ref="G46" si="14">E46*F46</f>
        <v>0</v>
      </c>
      <c r="H46" s="3"/>
    </row>
    <row r="47" spans="1:8" ht="15" customHeight="1" x14ac:dyDescent="0.15">
      <c r="A47" s="2"/>
      <c r="B47" s="2"/>
      <c r="C47" s="2" t="s">
        <v>197</v>
      </c>
      <c r="D47" s="12"/>
      <c r="E47" s="9"/>
      <c r="F47" s="21"/>
      <c r="G47" s="21"/>
      <c r="H47" s="2"/>
    </row>
    <row r="48" spans="1:8" ht="15" customHeight="1" x14ac:dyDescent="0.15">
      <c r="A48" s="3"/>
      <c r="B48" s="3"/>
      <c r="C48" s="3" t="s">
        <v>198</v>
      </c>
      <c r="D48" s="13" t="s">
        <v>57</v>
      </c>
      <c r="E48" s="10">
        <v>56.8</v>
      </c>
      <c r="F48" s="35"/>
      <c r="G48" s="22">
        <f t="shared" ref="G48" si="15">E48*F48</f>
        <v>0</v>
      </c>
      <c r="H48" s="3"/>
    </row>
    <row r="49" spans="1:8" ht="15" customHeight="1" x14ac:dyDescent="0.15">
      <c r="A49" s="2"/>
      <c r="B49" s="2"/>
      <c r="C49" s="2" t="s">
        <v>197</v>
      </c>
      <c r="D49" s="12"/>
      <c r="E49" s="9"/>
      <c r="F49" s="21"/>
      <c r="G49" s="21"/>
      <c r="H49" s="2"/>
    </row>
    <row r="50" spans="1:8" ht="15" customHeight="1" x14ac:dyDescent="0.15">
      <c r="A50" s="3"/>
      <c r="B50" s="3"/>
      <c r="C50" s="3" t="s">
        <v>200</v>
      </c>
      <c r="D50" s="13" t="s">
        <v>57</v>
      </c>
      <c r="E50" s="10">
        <v>3.4</v>
      </c>
      <c r="F50" s="35"/>
      <c r="G50" s="22">
        <f t="shared" ref="G50" si="16">E50*F50</f>
        <v>0</v>
      </c>
      <c r="H50" s="3"/>
    </row>
    <row r="51" spans="1:8" ht="15" customHeight="1" x14ac:dyDescent="0.15">
      <c r="A51" s="2"/>
      <c r="B51" s="2"/>
      <c r="C51" s="2" t="s">
        <v>197</v>
      </c>
      <c r="D51" s="12"/>
      <c r="E51" s="9"/>
      <c r="F51" s="21"/>
      <c r="G51" s="21"/>
      <c r="H51" s="2"/>
    </row>
    <row r="52" spans="1:8" ht="15" customHeight="1" x14ac:dyDescent="0.15">
      <c r="A52" s="3"/>
      <c r="B52" s="3"/>
      <c r="C52" s="3" t="s">
        <v>209</v>
      </c>
      <c r="D52" s="13" t="s">
        <v>57</v>
      </c>
      <c r="E52" s="10">
        <v>124</v>
      </c>
      <c r="F52" s="35"/>
      <c r="G52" s="22">
        <f t="shared" ref="G52" si="17">E52*F52</f>
        <v>0</v>
      </c>
      <c r="H52" s="3"/>
    </row>
    <row r="53" spans="1:8" ht="15" customHeight="1" x14ac:dyDescent="0.15">
      <c r="A53" s="2"/>
      <c r="B53" s="2"/>
      <c r="C53" s="2" t="s">
        <v>201</v>
      </c>
      <c r="D53" s="12"/>
      <c r="E53" s="9"/>
      <c r="F53" s="21"/>
      <c r="G53" s="21"/>
      <c r="H53" s="2"/>
    </row>
    <row r="54" spans="1:8" ht="15" customHeight="1" x14ac:dyDescent="0.15">
      <c r="A54" s="3"/>
      <c r="B54" s="3" t="s">
        <v>210</v>
      </c>
      <c r="C54" s="3" t="s">
        <v>202</v>
      </c>
      <c r="D54" s="13" t="s">
        <v>57</v>
      </c>
      <c r="E54" s="10">
        <v>90</v>
      </c>
      <c r="F54" s="35"/>
      <c r="G54" s="22">
        <f t="shared" ref="G54" si="18">E54*F54</f>
        <v>0</v>
      </c>
      <c r="H54" s="3"/>
    </row>
    <row r="55" spans="1:8" ht="15" customHeight="1" x14ac:dyDescent="0.15">
      <c r="A55" s="2"/>
      <c r="B55" s="2"/>
      <c r="C55" s="2" t="s">
        <v>201</v>
      </c>
      <c r="D55" s="12"/>
      <c r="E55" s="9"/>
      <c r="F55" s="21"/>
      <c r="G55" s="21"/>
      <c r="H55" s="2"/>
    </row>
    <row r="56" spans="1:8" ht="15" customHeight="1" x14ac:dyDescent="0.15">
      <c r="A56" s="3"/>
      <c r="B56" s="3"/>
      <c r="C56" s="3" t="s">
        <v>203</v>
      </c>
      <c r="D56" s="13" t="s">
        <v>57</v>
      </c>
      <c r="E56" s="10">
        <v>16.100000000000001</v>
      </c>
      <c r="F56" s="35"/>
      <c r="G56" s="22">
        <f t="shared" ref="G56" si="19">E56*F56</f>
        <v>0</v>
      </c>
      <c r="H56" s="3"/>
    </row>
    <row r="57" spans="1:8" ht="15" customHeight="1" x14ac:dyDescent="0.15">
      <c r="A57" s="2"/>
      <c r="B57" s="2"/>
      <c r="C57" s="2"/>
      <c r="D57" s="12"/>
      <c r="E57" s="9"/>
      <c r="F57" s="21"/>
      <c r="G57" s="21"/>
      <c r="H57" s="2"/>
    </row>
    <row r="58" spans="1:8" ht="15" customHeight="1" x14ac:dyDescent="0.15">
      <c r="A58" s="3"/>
      <c r="B58" s="3"/>
      <c r="C58" s="3"/>
      <c r="D58" s="13"/>
      <c r="E58" s="10"/>
      <c r="F58" s="22"/>
      <c r="G58" s="22">
        <f t="shared" ref="G58" si="20">E58*F58</f>
        <v>0</v>
      </c>
      <c r="H58" s="3"/>
    </row>
    <row r="59" spans="1:8" ht="15" customHeight="1" x14ac:dyDescent="0.15">
      <c r="A59" s="2"/>
      <c r="B59" s="7" t="s">
        <v>48</v>
      </c>
      <c r="C59" s="2"/>
      <c r="D59" s="12"/>
      <c r="E59" s="9"/>
      <c r="F59" s="21"/>
      <c r="G59" s="21"/>
      <c r="H59" s="2"/>
    </row>
    <row r="60" spans="1:8" ht="15" customHeight="1" x14ac:dyDescent="0.15">
      <c r="A60" s="3"/>
      <c r="B60" s="3"/>
      <c r="C60" s="3"/>
      <c r="D60" s="13"/>
      <c r="E60" s="10"/>
      <c r="F60" s="22"/>
      <c r="G60" s="22">
        <f>SUM(G43:G59)</f>
        <v>0</v>
      </c>
      <c r="H60" s="3"/>
    </row>
    <row r="61" spans="1:8" ht="15" customHeight="1" x14ac:dyDescent="0.15">
      <c r="A61" s="5"/>
      <c r="B61" s="5"/>
      <c r="C61" s="5"/>
      <c r="D61" s="19"/>
      <c r="E61" s="20"/>
      <c r="F61" s="23"/>
      <c r="G61" s="21"/>
      <c r="H61" s="5"/>
    </row>
    <row r="62" spans="1:8" ht="15" customHeight="1" x14ac:dyDescent="0.15">
      <c r="A62" s="5"/>
      <c r="B62" s="5"/>
      <c r="C62" s="5"/>
      <c r="D62" s="13"/>
      <c r="E62" s="10"/>
      <c r="F62" s="23"/>
      <c r="G62" s="22">
        <f t="shared" ref="G62" si="21">E62*F62</f>
        <v>0</v>
      </c>
      <c r="H62" s="5"/>
    </row>
    <row r="63" spans="1:8" ht="15" customHeight="1" x14ac:dyDescent="0.15">
      <c r="A63" s="2"/>
      <c r="B63" s="2" t="s">
        <v>224</v>
      </c>
      <c r="C63" s="2"/>
      <c r="D63" s="12"/>
      <c r="E63" s="20"/>
      <c r="F63" s="21"/>
      <c r="G63" s="21"/>
      <c r="H63" s="2"/>
    </row>
    <row r="64" spans="1:8" ht="15" customHeight="1" x14ac:dyDescent="0.15">
      <c r="A64" s="3"/>
      <c r="B64" s="3"/>
      <c r="C64" s="3" t="s">
        <v>225</v>
      </c>
      <c r="D64" s="13" t="s">
        <v>57</v>
      </c>
      <c r="E64" s="10">
        <v>133</v>
      </c>
      <c r="F64" s="35"/>
      <c r="G64" s="22">
        <f t="shared" ref="G64" si="22">E64*F64</f>
        <v>0</v>
      </c>
      <c r="H64" s="3"/>
    </row>
    <row r="65" spans="1:8" ht="15" customHeight="1" x14ac:dyDescent="0.15">
      <c r="A65" s="2"/>
      <c r="B65" s="2"/>
      <c r="C65" s="2"/>
      <c r="D65" s="12"/>
      <c r="E65" s="20"/>
      <c r="F65" s="21"/>
      <c r="G65" s="21"/>
      <c r="H65" s="2"/>
    </row>
    <row r="66" spans="1:8" ht="15" customHeight="1" x14ac:dyDescent="0.15">
      <c r="A66" s="3"/>
      <c r="B66" s="3"/>
      <c r="C66" s="3" t="s">
        <v>226</v>
      </c>
      <c r="D66" s="13" t="s">
        <v>57</v>
      </c>
      <c r="E66" s="20">
        <v>56.8</v>
      </c>
      <c r="F66" s="35"/>
      <c r="G66" s="22">
        <f t="shared" ref="G66" si="23">E66*F66</f>
        <v>0</v>
      </c>
      <c r="H66" s="3"/>
    </row>
    <row r="67" spans="1:8" ht="15" customHeight="1" x14ac:dyDescent="0.15">
      <c r="A67" s="2"/>
      <c r="B67" s="2"/>
      <c r="C67" s="2"/>
      <c r="D67" s="12"/>
      <c r="E67" s="9"/>
      <c r="F67" s="21"/>
      <c r="G67" s="21"/>
      <c r="H67" s="2"/>
    </row>
    <row r="68" spans="1:8" ht="15" customHeight="1" x14ac:dyDescent="0.15">
      <c r="A68" s="3"/>
      <c r="B68" s="3"/>
      <c r="C68" s="3" t="s">
        <v>227</v>
      </c>
      <c r="D68" s="13" t="s">
        <v>57</v>
      </c>
      <c r="E68" s="10">
        <v>124</v>
      </c>
      <c r="F68" s="35"/>
      <c r="G68" s="22">
        <f t="shared" ref="G68" si="24">E68*F68</f>
        <v>0</v>
      </c>
      <c r="H68" s="3"/>
    </row>
    <row r="69" spans="1:8" ht="15" customHeight="1" x14ac:dyDescent="0.15">
      <c r="A69" s="2"/>
      <c r="B69" s="2"/>
      <c r="C69" s="2"/>
      <c r="D69" s="12"/>
      <c r="E69" s="9"/>
      <c r="F69" s="21"/>
      <c r="G69" s="21"/>
      <c r="H69" s="2"/>
    </row>
    <row r="70" spans="1:8" ht="15" customHeight="1" x14ac:dyDescent="0.15">
      <c r="A70" s="3"/>
      <c r="B70" s="3"/>
      <c r="C70" s="3" t="s">
        <v>228</v>
      </c>
      <c r="D70" s="13" t="s">
        <v>57</v>
      </c>
      <c r="E70" s="10">
        <v>9</v>
      </c>
      <c r="F70" s="35"/>
      <c r="G70" s="22">
        <f t="shared" ref="G70" si="25">E70*F70</f>
        <v>0</v>
      </c>
      <c r="H70" s="3"/>
    </row>
    <row r="71" spans="1:8" ht="15" customHeight="1" x14ac:dyDescent="0.15">
      <c r="A71" s="2"/>
      <c r="B71" s="2"/>
      <c r="C71" s="2"/>
      <c r="D71" s="12"/>
      <c r="E71" s="9"/>
      <c r="F71" s="21"/>
      <c r="G71" s="21"/>
      <c r="H71" s="2"/>
    </row>
    <row r="72" spans="1:8" ht="15" customHeight="1" x14ac:dyDescent="0.15">
      <c r="A72" s="3"/>
      <c r="B72" s="3"/>
      <c r="C72" s="3" t="s">
        <v>229</v>
      </c>
      <c r="D72" s="13" t="s">
        <v>57</v>
      </c>
      <c r="E72" s="10">
        <v>48.4</v>
      </c>
      <c r="F72" s="35"/>
      <c r="G72" s="22">
        <f t="shared" ref="G72" si="26">E72*F72</f>
        <v>0</v>
      </c>
      <c r="H72" s="3"/>
    </row>
    <row r="73" spans="1:8" ht="15" customHeight="1" x14ac:dyDescent="0.15">
      <c r="A73" s="2"/>
      <c r="B73" s="2"/>
      <c r="C73" s="2"/>
      <c r="D73" s="12"/>
      <c r="E73" s="9"/>
      <c r="F73" s="21"/>
      <c r="G73" s="21"/>
      <c r="H73" s="2"/>
    </row>
    <row r="74" spans="1:8" ht="15" customHeight="1" x14ac:dyDescent="0.15">
      <c r="A74" s="3"/>
      <c r="B74" s="3"/>
      <c r="C74" s="3" t="s">
        <v>230</v>
      </c>
      <c r="D74" s="13" t="s">
        <v>57</v>
      </c>
      <c r="E74" s="10">
        <v>36</v>
      </c>
      <c r="F74" s="35"/>
      <c r="G74" s="22">
        <f t="shared" ref="G74" si="27">E74*F74</f>
        <v>0</v>
      </c>
      <c r="H74" s="3"/>
    </row>
    <row r="75" spans="1:8" ht="15" customHeight="1" x14ac:dyDescent="0.15">
      <c r="A75" s="2"/>
      <c r="B75" s="2"/>
      <c r="C75" s="2"/>
      <c r="D75" s="12"/>
      <c r="E75" s="9"/>
      <c r="F75" s="21"/>
      <c r="G75" s="21"/>
      <c r="H75" s="2"/>
    </row>
    <row r="76" spans="1:8" ht="15" customHeight="1" x14ac:dyDescent="0.15">
      <c r="A76" s="3"/>
      <c r="B76" s="3"/>
      <c r="C76" s="3"/>
      <c r="D76" s="13"/>
      <c r="E76" s="10"/>
      <c r="F76" s="22"/>
      <c r="G76" s="22">
        <f t="shared" ref="G76" si="28">E76*F76</f>
        <v>0</v>
      </c>
      <c r="H76" s="3"/>
    </row>
    <row r="77" spans="1:8" ht="15" customHeight="1" x14ac:dyDescent="0.15">
      <c r="A77" s="2"/>
      <c r="B77" s="7" t="s">
        <v>48</v>
      </c>
      <c r="C77" s="2"/>
      <c r="D77" s="12"/>
      <c r="E77" s="9"/>
      <c r="F77" s="21"/>
      <c r="G77" s="21"/>
      <c r="H77" s="2"/>
    </row>
    <row r="78" spans="1:8" ht="15" customHeight="1" x14ac:dyDescent="0.15">
      <c r="A78" s="3"/>
      <c r="B78" s="3"/>
      <c r="C78" s="3"/>
      <c r="D78" s="13"/>
      <c r="E78" s="10"/>
      <c r="F78" s="22"/>
      <c r="G78" s="22">
        <f>SUM(G63:G77)</f>
        <v>0</v>
      </c>
      <c r="H78" s="3"/>
    </row>
    <row r="79" spans="1:8" ht="15" customHeight="1" x14ac:dyDescent="0.15">
      <c r="A79" s="2"/>
      <c r="B79" s="2"/>
      <c r="C79" s="2"/>
      <c r="D79" s="12"/>
      <c r="E79" s="9"/>
      <c r="F79" s="21"/>
      <c r="G79" s="21"/>
      <c r="H79" s="2"/>
    </row>
    <row r="80" spans="1:8" ht="15" customHeight="1" x14ac:dyDescent="0.15">
      <c r="A80" s="3"/>
      <c r="B80" s="3"/>
      <c r="C80" s="3"/>
      <c r="D80" s="13"/>
      <c r="E80" s="10"/>
      <c r="F80" s="22"/>
      <c r="G80" s="22"/>
      <c r="H80" s="3"/>
    </row>
    <row r="81" spans="1:8" ht="15" customHeight="1" x14ac:dyDescent="0.15">
      <c r="A81" s="55" t="s">
        <v>1</v>
      </c>
      <c r="B81" s="56"/>
      <c r="C81" s="53" t="s">
        <v>2</v>
      </c>
      <c r="D81" s="59" t="s">
        <v>3</v>
      </c>
      <c r="E81" s="61" t="s">
        <v>0</v>
      </c>
      <c r="F81" s="69" t="s">
        <v>4</v>
      </c>
      <c r="G81" s="69" t="s">
        <v>5</v>
      </c>
      <c r="H81" s="53" t="s">
        <v>6</v>
      </c>
    </row>
    <row r="82" spans="1:8" ht="15" customHeight="1" x14ac:dyDescent="0.15">
      <c r="A82" s="57"/>
      <c r="B82" s="58"/>
      <c r="C82" s="54"/>
      <c r="D82" s="60"/>
      <c r="E82" s="62"/>
      <c r="F82" s="70"/>
      <c r="G82" s="70"/>
      <c r="H82" s="54"/>
    </row>
    <row r="83" spans="1:8" ht="15" customHeight="1" x14ac:dyDescent="0.15">
      <c r="A83" s="2"/>
      <c r="B83" s="5" t="s">
        <v>211</v>
      </c>
      <c r="C83" s="5"/>
      <c r="D83" s="19"/>
      <c r="E83" s="20"/>
      <c r="F83" s="21"/>
      <c r="G83" s="21"/>
      <c r="H83" s="2"/>
    </row>
    <row r="84" spans="1:8" ht="15" customHeight="1" x14ac:dyDescent="0.15">
      <c r="A84" s="3"/>
      <c r="B84" s="5" t="s">
        <v>212</v>
      </c>
      <c r="C84" s="5" t="s">
        <v>213</v>
      </c>
      <c r="D84" s="13" t="s">
        <v>214</v>
      </c>
      <c r="E84" s="10">
        <v>2</v>
      </c>
      <c r="F84" s="35"/>
      <c r="G84" s="22">
        <f t="shared" ref="G84:G86" si="29">E84*F84</f>
        <v>0</v>
      </c>
      <c r="H84" s="3"/>
    </row>
    <row r="85" spans="1:8" ht="15" customHeight="1" x14ac:dyDescent="0.15">
      <c r="A85" s="2"/>
      <c r="B85" s="2"/>
      <c r="C85" s="2"/>
      <c r="D85" s="19"/>
      <c r="E85" s="20"/>
      <c r="F85" s="21"/>
      <c r="G85" s="21"/>
      <c r="H85" s="2"/>
    </row>
    <row r="86" spans="1:8" ht="15" customHeight="1" x14ac:dyDescent="0.15">
      <c r="A86" s="3"/>
      <c r="B86" s="3"/>
      <c r="C86" s="3" t="s">
        <v>217</v>
      </c>
      <c r="D86" s="13" t="s">
        <v>214</v>
      </c>
      <c r="E86" s="10">
        <v>2</v>
      </c>
      <c r="F86" s="35"/>
      <c r="G86" s="22">
        <f t="shared" si="29"/>
        <v>0</v>
      </c>
      <c r="H86" s="3"/>
    </row>
    <row r="87" spans="1:8" ht="15" customHeight="1" x14ac:dyDescent="0.15">
      <c r="A87" s="2"/>
      <c r="B87" s="2"/>
      <c r="C87" s="2"/>
      <c r="D87" s="19"/>
      <c r="E87" s="20"/>
      <c r="F87" s="21"/>
      <c r="G87" s="21"/>
      <c r="H87" s="2"/>
    </row>
    <row r="88" spans="1:8" ht="15" customHeight="1" x14ac:dyDescent="0.15">
      <c r="A88" s="3"/>
      <c r="B88" s="3" t="s">
        <v>215</v>
      </c>
      <c r="C88" s="3" t="s">
        <v>216</v>
      </c>
      <c r="D88" s="19" t="s">
        <v>214</v>
      </c>
      <c r="E88" s="20">
        <v>2</v>
      </c>
      <c r="F88" s="35"/>
      <c r="G88" s="22">
        <f t="shared" ref="G88" si="30">E88*F88</f>
        <v>0</v>
      </c>
      <c r="H88" s="3"/>
    </row>
    <row r="89" spans="1:8" ht="15" customHeight="1" x14ac:dyDescent="0.15">
      <c r="A89" s="2"/>
      <c r="B89" s="2"/>
      <c r="C89" s="2"/>
      <c r="D89" s="12"/>
      <c r="E89" s="9"/>
      <c r="F89" s="21"/>
      <c r="G89" s="21"/>
      <c r="H89" s="2"/>
    </row>
    <row r="90" spans="1:8" ht="15" customHeight="1" x14ac:dyDescent="0.15">
      <c r="A90" s="3"/>
      <c r="B90" s="3" t="s">
        <v>218</v>
      </c>
      <c r="C90" s="3" t="s">
        <v>219</v>
      </c>
      <c r="D90" s="13" t="s">
        <v>15</v>
      </c>
      <c r="E90" s="10">
        <v>12</v>
      </c>
      <c r="F90" s="35"/>
      <c r="G90" s="22">
        <f t="shared" ref="G90" si="31">E90*F90</f>
        <v>0</v>
      </c>
      <c r="H90" s="3"/>
    </row>
    <row r="91" spans="1:8" ht="15" customHeight="1" x14ac:dyDescent="0.15">
      <c r="A91" s="2"/>
      <c r="B91" s="2"/>
      <c r="C91" s="2"/>
      <c r="D91" s="12"/>
      <c r="E91" s="9"/>
      <c r="F91" s="21"/>
      <c r="G91" s="21"/>
      <c r="H91" s="2"/>
    </row>
    <row r="92" spans="1:8" ht="15" customHeight="1" x14ac:dyDescent="0.15">
      <c r="A92" s="3"/>
      <c r="B92" s="3"/>
      <c r="C92" s="3" t="s">
        <v>220</v>
      </c>
      <c r="D92" s="13" t="s">
        <v>15</v>
      </c>
      <c r="E92" s="10">
        <v>24</v>
      </c>
      <c r="F92" s="35"/>
      <c r="G92" s="22">
        <f t="shared" ref="G92" si="32">E92*F92</f>
        <v>0</v>
      </c>
      <c r="H92" s="3"/>
    </row>
    <row r="93" spans="1:8" ht="15" customHeight="1" x14ac:dyDescent="0.15">
      <c r="A93" s="2"/>
      <c r="B93" s="2"/>
      <c r="C93" s="2"/>
      <c r="D93" s="12"/>
      <c r="E93" s="9"/>
      <c r="F93" s="21"/>
      <c r="G93" s="21"/>
      <c r="H93" s="2"/>
    </row>
    <row r="94" spans="1:8" ht="15" customHeight="1" x14ac:dyDescent="0.15">
      <c r="A94" s="3"/>
      <c r="B94" s="3"/>
      <c r="C94" s="3" t="s">
        <v>221</v>
      </c>
      <c r="D94" s="13" t="s">
        <v>15</v>
      </c>
      <c r="E94" s="10">
        <v>1</v>
      </c>
      <c r="F94" s="35"/>
      <c r="G94" s="22">
        <f t="shared" ref="G94" si="33">E94*F94</f>
        <v>0</v>
      </c>
      <c r="H94" s="3"/>
    </row>
    <row r="95" spans="1:8" ht="15" customHeight="1" x14ac:dyDescent="0.15">
      <c r="A95" s="2"/>
      <c r="B95" s="2"/>
      <c r="C95" s="2"/>
      <c r="D95" s="12"/>
      <c r="E95" s="9"/>
      <c r="F95" s="21"/>
      <c r="G95" s="21"/>
      <c r="H95" s="2"/>
    </row>
    <row r="96" spans="1:8" ht="15" customHeight="1" x14ac:dyDescent="0.15">
      <c r="A96" s="3"/>
      <c r="B96" s="3"/>
      <c r="C96" s="3" t="s">
        <v>222</v>
      </c>
      <c r="D96" s="13" t="s">
        <v>15</v>
      </c>
      <c r="E96" s="10">
        <v>3</v>
      </c>
      <c r="F96" s="35"/>
      <c r="G96" s="22">
        <f t="shared" ref="G96" si="34">E96*F96</f>
        <v>0</v>
      </c>
      <c r="H96" s="3"/>
    </row>
    <row r="97" spans="1:8" ht="15" customHeight="1" x14ac:dyDescent="0.15">
      <c r="A97" s="5"/>
      <c r="B97" s="2"/>
      <c r="C97" s="2"/>
      <c r="D97" s="12"/>
      <c r="E97" s="9"/>
      <c r="F97" s="23"/>
      <c r="G97" s="21"/>
      <c r="H97" s="5"/>
    </row>
    <row r="98" spans="1:8" ht="15" customHeight="1" x14ac:dyDescent="0.15">
      <c r="A98" s="5"/>
      <c r="B98" s="3"/>
      <c r="C98" s="3" t="s">
        <v>223</v>
      </c>
      <c r="D98" s="13" t="s">
        <v>15</v>
      </c>
      <c r="E98" s="10">
        <v>1</v>
      </c>
      <c r="F98" s="35"/>
      <c r="G98" s="22">
        <f t="shared" ref="G98" si="35">E98*F98</f>
        <v>0</v>
      </c>
      <c r="H98" s="5"/>
    </row>
    <row r="99" spans="1:8" ht="15" customHeight="1" x14ac:dyDescent="0.15">
      <c r="A99" s="2"/>
      <c r="B99" s="2"/>
      <c r="C99" s="2"/>
      <c r="D99" s="12"/>
      <c r="E99" s="9"/>
      <c r="F99" s="21"/>
      <c r="G99" s="21"/>
      <c r="H99" s="2"/>
    </row>
    <row r="100" spans="1:8" ht="15" customHeight="1" x14ac:dyDescent="0.15">
      <c r="A100" s="3"/>
      <c r="B100" s="3"/>
      <c r="C100" s="3"/>
      <c r="D100" s="13"/>
      <c r="E100" s="10"/>
      <c r="F100" s="22"/>
      <c r="G100" s="22">
        <f t="shared" ref="G100" si="36">E100*F100</f>
        <v>0</v>
      </c>
      <c r="H100" s="3"/>
    </row>
    <row r="101" spans="1:8" ht="15" customHeight="1" x14ac:dyDescent="0.15">
      <c r="A101" s="2"/>
      <c r="B101" s="2"/>
      <c r="C101" s="2"/>
      <c r="D101" s="12"/>
      <c r="E101" s="9"/>
      <c r="F101" s="21"/>
      <c r="G101" s="21"/>
      <c r="H101" s="2"/>
    </row>
    <row r="102" spans="1:8" ht="15" customHeight="1" x14ac:dyDescent="0.15">
      <c r="A102" s="3"/>
      <c r="B102" s="3"/>
      <c r="C102" s="3"/>
      <c r="D102" s="13"/>
      <c r="E102" s="10"/>
      <c r="F102" s="22"/>
      <c r="G102" s="22">
        <f t="shared" ref="G102" si="37">E102*F102</f>
        <v>0</v>
      </c>
      <c r="H102" s="3"/>
    </row>
    <row r="103" spans="1:8" ht="15" customHeight="1" x14ac:dyDescent="0.15">
      <c r="A103" s="2"/>
      <c r="B103" s="2"/>
      <c r="C103" s="2"/>
      <c r="D103" s="12"/>
      <c r="E103" s="9"/>
      <c r="F103" s="21"/>
      <c r="G103" s="21"/>
      <c r="H103" s="2"/>
    </row>
    <row r="104" spans="1:8" ht="15" customHeight="1" x14ac:dyDescent="0.15">
      <c r="A104" s="3"/>
      <c r="B104" s="3"/>
      <c r="C104" s="3"/>
      <c r="D104" s="13"/>
      <c r="E104" s="10"/>
      <c r="F104" s="22"/>
      <c r="G104" s="22">
        <f t="shared" ref="G104" si="38">E104*F104</f>
        <v>0</v>
      </c>
      <c r="H104" s="3"/>
    </row>
    <row r="105" spans="1:8" ht="15" customHeight="1" x14ac:dyDescent="0.15">
      <c r="A105" s="2"/>
      <c r="B105" s="2"/>
      <c r="C105" s="2"/>
      <c r="D105" s="12"/>
      <c r="E105" s="9"/>
      <c r="F105" s="21"/>
      <c r="G105" s="21"/>
      <c r="H105" s="2"/>
    </row>
    <row r="106" spans="1:8" ht="15" customHeight="1" x14ac:dyDescent="0.15">
      <c r="A106" s="3"/>
      <c r="B106" s="3"/>
      <c r="C106" s="3"/>
      <c r="D106" s="13"/>
      <c r="E106" s="10"/>
      <c r="F106" s="22"/>
      <c r="G106" s="22">
        <f t="shared" ref="G106" si="39">E106*F106</f>
        <v>0</v>
      </c>
      <c r="H106" s="3"/>
    </row>
    <row r="107" spans="1:8" ht="15" customHeight="1" x14ac:dyDescent="0.15">
      <c r="A107" s="2"/>
      <c r="B107" s="2"/>
      <c r="C107" s="2"/>
      <c r="D107" s="12"/>
      <c r="E107" s="9"/>
      <c r="F107" s="21"/>
      <c r="G107" s="21"/>
      <c r="H107" s="2"/>
    </row>
    <row r="108" spans="1:8" ht="15" customHeight="1" x14ac:dyDescent="0.15">
      <c r="A108" s="3"/>
      <c r="B108" s="3"/>
      <c r="C108" s="3"/>
      <c r="D108" s="13"/>
      <c r="E108" s="10"/>
      <c r="F108" s="22"/>
      <c r="G108" s="22">
        <f t="shared" ref="G108" si="40">E108*F108</f>
        <v>0</v>
      </c>
      <c r="H108" s="3"/>
    </row>
    <row r="109" spans="1:8" ht="15" customHeight="1" x14ac:dyDescent="0.15">
      <c r="A109" s="2"/>
      <c r="B109" s="2"/>
      <c r="C109" s="2"/>
      <c r="D109" s="12"/>
      <c r="E109" s="9"/>
      <c r="F109" s="21"/>
      <c r="G109" s="21"/>
      <c r="H109" s="2"/>
    </row>
    <row r="110" spans="1:8" ht="15" customHeight="1" x14ac:dyDescent="0.15">
      <c r="A110" s="3"/>
      <c r="B110" s="3"/>
      <c r="C110" s="3"/>
      <c r="D110" s="13"/>
      <c r="E110" s="10"/>
      <c r="F110" s="22"/>
      <c r="G110" s="22">
        <f t="shared" ref="G110" si="41">E110*F110</f>
        <v>0</v>
      </c>
      <c r="H110" s="3"/>
    </row>
    <row r="111" spans="1:8" ht="15" customHeight="1" x14ac:dyDescent="0.15">
      <c r="A111" s="2"/>
      <c r="B111" s="2"/>
      <c r="C111" s="2"/>
      <c r="D111" s="12"/>
      <c r="E111" s="9"/>
      <c r="F111" s="21"/>
      <c r="G111" s="21"/>
      <c r="H111" s="2"/>
    </row>
    <row r="112" spans="1:8" ht="15" customHeight="1" x14ac:dyDescent="0.15">
      <c r="A112" s="3"/>
      <c r="B112" s="3"/>
      <c r="C112" s="3"/>
      <c r="D112" s="13"/>
      <c r="E112" s="10"/>
      <c r="F112" s="22"/>
      <c r="G112" s="22">
        <f t="shared" ref="G112" si="42">E112*F112</f>
        <v>0</v>
      </c>
      <c r="H112" s="3"/>
    </row>
    <row r="113" spans="1:8" ht="15" customHeight="1" x14ac:dyDescent="0.15">
      <c r="A113" s="2"/>
      <c r="B113" s="2"/>
      <c r="C113" s="2"/>
      <c r="D113" s="12"/>
      <c r="E113" s="9"/>
      <c r="F113" s="21"/>
      <c r="G113" s="21"/>
      <c r="H113" s="2"/>
    </row>
    <row r="114" spans="1:8" ht="15" customHeight="1" x14ac:dyDescent="0.15">
      <c r="A114" s="3"/>
      <c r="B114" s="3"/>
      <c r="C114" s="3"/>
      <c r="D114" s="13"/>
      <c r="E114" s="10"/>
      <c r="F114" s="22"/>
      <c r="G114" s="22">
        <f t="shared" ref="G114" si="43">E114*F114</f>
        <v>0</v>
      </c>
      <c r="H114" s="3"/>
    </row>
    <row r="115" spans="1:8" ht="15" customHeight="1" x14ac:dyDescent="0.15">
      <c r="A115" s="2"/>
      <c r="B115" s="2"/>
      <c r="C115" s="2"/>
      <c r="D115" s="12"/>
      <c r="E115" s="9"/>
      <c r="F115" s="21"/>
      <c r="G115" s="21"/>
      <c r="H115" s="2"/>
    </row>
    <row r="116" spans="1:8" ht="15" customHeight="1" x14ac:dyDescent="0.15">
      <c r="A116" s="3"/>
      <c r="B116" s="3"/>
      <c r="C116" s="3"/>
      <c r="D116" s="13"/>
      <c r="E116" s="10"/>
      <c r="F116" s="22"/>
      <c r="G116" s="22">
        <f t="shared" ref="G116" si="44">E116*F116</f>
        <v>0</v>
      </c>
      <c r="H116" s="3"/>
    </row>
    <row r="117" spans="1:8" ht="15" customHeight="1" x14ac:dyDescent="0.15">
      <c r="A117" s="2"/>
      <c r="B117" s="7" t="s">
        <v>48</v>
      </c>
      <c r="C117" s="2"/>
      <c r="D117" s="12"/>
      <c r="E117" s="9"/>
      <c r="F117" s="21"/>
      <c r="G117" s="21"/>
      <c r="H117" s="2"/>
    </row>
    <row r="118" spans="1:8" ht="15" customHeight="1" x14ac:dyDescent="0.15">
      <c r="A118" s="3"/>
      <c r="B118" s="3"/>
      <c r="C118" s="3"/>
      <c r="D118" s="13"/>
      <c r="E118" s="10"/>
      <c r="F118" s="22"/>
      <c r="G118" s="22">
        <f>SUM(G83:G117)</f>
        <v>0</v>
      </c>
      <c r="H118" s="3"/>
    </row>
    <row r="119" spans="1:8" ht="15" customHeight="1" x14ac:dyDescent="0.15">
      <c r="A119" s="2"/>
      <c r="B119" s="2"/>
      <c r="C119" s="2"/>
      <c r="D119" s="12"/>
      <c r="E119" s="9"/>
      <c r="F119" s="21"/>
      <c r="G119" s="21"/>
      <c r="H119" s="2"/>
    </row>
    <row r="120" spans="1:8" ht="15" customHeight="1" x14ac:dyDescent="0.15">
      <c r="A120" s="3"/>
      <c r="B120" s="3"/>
      <c r="C120" s="3"/>
      <c r="D120" s="13"/>
      <c r="E120" s="10"/>
      <c r="F120" s="22"/>
      <c r="G120" s="22"/>
      <c r="H120" s="3"/>
    </row>
    <row r="121" spans="1:8" ht="15" customHeight="1" x14ac:dyDescent="0.15">
      <c r="A121" s="55" t="s">
        <v>1</v>
      </c>
      <c r="B121" s="56"/>
      <c r="C121" s="53" t="s">
        <v>2</v>
      </c>
      <c r="D121" s="59" t="s">
        <v>3</v>
      </c>
      <c r="E121" s="61" t="s">
        <v>0</v>
      </c>
      <c r="F121" s="69" t="s">
        <v>4</v>
      </c>
      <c r="G121" s="69" t="s">
        <v>5</v>
      </c>
      <c r="H121" s="53" t="s">
        <v>6</v>
      </c>
    </row>
    <row r="122" spans="1:8" ht="15" customHeight="1" x14ac:dyDescent="0.15">
      <c r="A122" s="57"/>
      <c r="B122" s="58"/>
      <c r="C122" s="54"/>
      <c r="D122" s="60"/>
      <c r="E122" s="62"/>
      <c r="F122" s="70"/>
      <c r="G122" s="70"/>
      <c r="H122" s="54"/>
    </row>
    <row r="123" spans="1:8" ht="15" customHeight="1" x14ac:dyDescent="0.15">
      <c r="A123" s="2"/>
      <c r="B123" s="2" t="s">
        <v>81</v>
      </c>
      <c r="C123" s="2"/>
      <c r="D123" s="12"/>
      <c r="E123" s="9"/>
      <c r="F123" s="21"/>
      <c r="G123" s="21"/>
      <c r="H123" s="2"/>
    </row>
    <row r="124" spans="1:8" ht="15" customHeight="1" x14ac:dyDescent="0.15">
      <c r="A124" s="3"/>
      <c r="B124" s="3"/>
      <c r="C124" s="3"/>
      <c r="D124" s="13"/>
      <c r="E124" s="10">
        <v>0</v>
      </c>
      <c r="F124" s="22"/>
      <c r="G124" s="22"/>
      <c r="H124" s="3"/>
    </row>
    <row r="125" spans="1:8" ht="15" customHeight="1" x14ac:dyDescent="0.15">
      <c r="A125" s="2"/>
      <c r="B125" s="2" t="s">
        <v>82</v>
      </c>
      <c r="C125" s="2"/>
      <c r="D125" s="12"/>
      <c r="E125" s="9"/>
      <c r="F125" s="21"/>
      <c r="G125" s="21"/>
      <c r="H125" s="2"/>
    </row>
    <row r="126" spans="1:8" ht="15" customHeight="1" x14ac:dyDescent="0.15">
      <c r="A126" s="3"/>
      <c r="B126" s="3"/>
      <c r="C126" s="3"/>
      <c r="D126" s="13"/>
      <c r="E126" s="10">
        <v>0</v>
      </c>
      <c r="F126" s="22"/>
      <c r="G126" s="22">
        <f t="shared" ref="G126" si="45">E126*F126</f>
        <v>0</v>
      </c>
      <c r="H126" s="3"/>
    </row>
    <row r="127" spans="1:8" ht="15" customHeight="1" x14ac:dyDescent="0.15">
      <c r="A127" s="2"/>
      <c r="B127" s="2" t="s">
        <v>250</v>
      </c>
      <c r="C127" s="2"/>
      <c r="D127" s="12"/>
      <c r="E127" s="9"/>
      <c r="F127" s="21"/>
      <c r="G127" s="21"/>
      <c r="H127" s="2"/>
    </row>
    <row r="128" spans="1:8" ht="15" customHeight="1" x14ac:dyDescent="0.15">
      <c r="A128" s="3"/>
      <c r="B128" s="3"/>
      <c r="C128" s="3"/>
      <c r="D128" s="13" t="s">
        <v>64</v>
      </c>
      <c r="E128" s="10">
        <v>1.5</v>
      </c>
      <c r="F128" s="35"/>
      <c r="G128" s="22">
        <f t="shared" ref="G128" si="46">E128*F128</f>
        <v>0</v>
      </c>
      <c r="H128" s="3"/>
    </row>
    <row r="129" spans="1:8" ht="15" customHeight="1" x14ac:dyDescent="0.15">
      <c r="A129" s="2"/>
      <c r="B129" s="2" t="s">
        <v>94</v>
      </c>
      <c r="C129" s="2"/>
      <c r="D129" s="12"/>
      <c r="E129" s="9"/>
      <c r="F129" s="21"/>
      <c r="G129" s="21"/>
      <c r="H129" s="2"/>
    </row>
    <row r="130" spans="1:8" ht="15" customHeight="1" x14ac:dyDescent="0.15">
      <c r="A130" s="3"/>
      <c r="B130" s="3"/>
      <c r="C130" s="3"/>
      <c r="D130" s="13" t="s">
        <v>64</v>
      </c>
      <c r="E130" s="10">
        <v>0.1</v>
      </c>
      <c r="F130" s="35"/>
      <c r="G130" s="22">
        <f t="shared" ref="G130" si="47">E130*F130</f>
        <v>0</v>
      </c>
      <c r="H130" s="3"/>
    </row>
    <row r="131" spans="1:8" ht="15" customHeight="1" x14ac:dyDescent="0.15">
      <c r="A131" s="2"/>
      <c r="B131" s="2"/>
      <c r="C131" s="2"/>
      <c r="D131" s="12"/>
      <c r="E131" s="9"/>
      <c r="F131" s="21"/>
      <c r="G131" s="21"/>
      <c r="H131" s="2"/>
    </row>
    <row r="132" spans="1:8" ht="15" customHeight="1" x14ac:dyDescent="0.15">
      <c r="A132" s="3"/>
      <c r="B132" s="3"/>
      <c r="C132" s="3"/>
      <c r="D132" s="13"/>
      <c r="E132" s="10"/>
      <c r="F132" s="22"/>
      <c r="G132" s="22">
        <f t="shared" ref="G132" si="48">E132*F132</f>
        <v>0</v>
      </c>
      <c r="H132" s="3"/>
    </row>
    <row r="133" spans="1:8" ht="15" customHeight="1" x14ac:dyDescent="0.15">
      <c r="A133" s="2"/>
      <c r="B133" s="2"/>
      <c r="C133" s="2"/>
      <c r="D133" s="12"/>
      <c r="E133" s="9"/>
      <c r="F133" s="21"/>
      <c r="G133" s="21"/>
      <c r="H133" s="2"/>
    </row>
    <row r="134" spans="1:8" ht="15" customHeight="1" x14ac:dyDescent="0.15">
      <c r="A134" s="3"/>
      <c r="B134" s="3"/>
      <c r="C134" s="3"/>
      <c r="D134" s="13"/>
      <c r="E134" s="10"/>
      <c r="F134" s="22"/>
      <c r="G134" s="22">
        <f t="shared" ref="G134" si="49">E134*F134</f>
        <v>0</v>
      </c>
      <c r="H134" s="3"/>
    </row>
    <row r="135" spans="1:8" ht="15" customHeight="1" x14ac:dyDescent="0.15">
      <c r="A135" s="2"/>
      <c r="B135" s="2"/>
      <c r="C135" s="2"/>
      <c r="D135" s="12"/>
      <c r="E135" s="9"/>
      <c r="F135" s="21"/>
      <c r="G135" s="21"/>
      <c r="H135" s="2"/>
    </row>
    <row r="136" spans="1:8" ht="15" customHeight="1" x14ac:dyDescent="0.15">
      <c r="A136" s="3"/>
      <c r="B136" s="3"/>
      <c r="C136" s="3"/>
      <c r="D136" s="13"/>
      <c r="E136" s="10"/>
      <c r="F136" s="22"/>
      <c r="G136" s="22">
        <f t="shared" ref="G136" si="50">E136*F136</f>
        <v>0</v>
      </c>
      <c r="H136" s="3"/>
    </row>
    <row r="137" spans="1:8" ht="15" customHeight="1" x14ac:dyDescent="0.15">
      <c r="A137" s="5"/>
      <c r="B137" s="5"/>
      <c r="C137" s="5"/>
      <c r="D137" s="19"/>
      <c r="E137" s="20"/>
      <c r="F137" s="23"/>
      <c r="G137" s="21"/>
      <c r="H137" s="5"/>
    </row>
    <row r="138" spans="1:8" ht="15" customHeight="1" x14ac:dyDescent="0.15">
      <c r="A138" s="5"/>
      <c r="B138" s="5"/>
      <c r="C138" s="5"/>
      <c r="D138" s="19"/>
      <c r="E138" s="20"/>
      <c r="F138" s="23"/>
      <c r="G138" s="22">
        <f t="shared" ref="G138" si="51">E138*F138</f>
        <v>0</v>
      </c>
      <c r="H138" s="5"/>
    </row>
    <row r="139" spans="1:8" ht="15" customHeight="1" x14ac:dyDescent="0.15">
      <c r="A139" s="2"/>
      <c r="B139" s="2"/>
      <c r="C139" s="2"/>
      <c r="D139" s="12"/>
      <c r="E139" s="9"/>
      <c r="F139" s="21"/>
      <c r="G139" s="21"/>
      <c r="H139" s="2"/>
    </row>
    <row r="140" spans="1:8" ht="15" customHeight="1" x14ac:dyDescent="0.15">
      <c r="A140" s="3"/>
      <c r="B140" s="3"/>
      <c r="C140" s="3"/>
      <c r="D140" s="13"/>
      <c r="E140" s="10"/>
      <c r="F140" s="22"/>
      <c r="G140" s="22">
        <f t="shared" ref="G140" si="52">E140*F140</f>
        <v>0</v>
      </c>
      <c r="H140" s="3"/>
    </row>
    <row r="141" spans="1:8" ht="15" customHeight="1" x14ac:dyDescent="0.15">
      <c r="A141" s="2"/>
      <c r="B141" s="2"/>
      <c r="C141" s="2"/>
      <c r="D141" s="12"/>
      <c r="E141" s="9"/>
      <c r="F141" s="21"/>
      <c r="G141" s="21"/>
      <c r="H141" s="2"/>
    </row>
    <row r="142" spans="1:8" ht="15" customHeight="1" x14ac:dyDescent="0.15">
      <c r="A142" s="3"/>
      <c r="B142" s="3"/>
      <c r="C142" s="3"/>
      <c r="D142" s="13"/>
      <c r="E142" s="10"/>
      <c r="F142" s="22"/>
      <c r="G142" s="22">
        <f t="shared" ref="G142" si="53">E142*F142</f>
        <v>0</v>
      </c>
      <c r="H142" s="3"/>
    </row>
    <row r="143" spans="1:8" ht="15" customHeight="1" x14ac:dyDescent="0.15">
      <c r="A143" s="2"/>
      <c r="B143" s="2"/>
      <c r="C143" s="2"/>
      <c r="D143" s="12"/>
      <c r="E143" s="9"/>
      <c r="F143" s="21"/>
      <c r="G143" s="21"/>
      <c r="H143" s="2"/>
    </row>
    <row r="144" spans="1:8" ht="15" customHeight="1" x14ac:dyDescent="0.15">
      <c r="A144" s="3"/>
      <c r="B144" s="3"/>
      <c r="C144" s="3"/>
      <c r="D144" s="13"/>
      <c r="E144" s="10"/>
      <c r="F144" s="22"/>
      <c r="G144" s="22">
        <f t="shared" ref="G144" si="54">E144*F144</f>
        <v>0</v>
      </c>
      <c r="H144" s="3"/>
    </row>
    <row r="145" spans="1:8" ht="15" customHeight="1" x14ac:dyDescent="0.15">
      <c r="A145" s="2"/>
      <c r="B145" s="2"/>
      <c r="C145" s="2"/>
      <c r="D145" s="12"/>
      <c r="E145" s="9"/>
      <c r="F145" s="21"/>
      <c r="G145" s="21"/>
      <c r="H145" s="2"/>
    </row>
    <row r="146" spans="1:8" ht="15" customHeight="1" x14ac:dyDescent="0.15">
      <c r="A146" s="3"/>
      <c r="B146" s="3"/>
      <c r="C146" s="3"/>
      <c r="D146" s="13"/>
      <c r="E146" s="10"/>
      <c r="F146" s="22"/>
      <c r="G146" s="22">
        <f t="shared" ref="G146" si="55">E146*F146</f>
        <v>0</v>
      </c>
      <c r="H146" s="3"/>
    </row>
    <row r="147" spans="1:8" ht="15" customHeight="1" x14ac:dyDescent="0.15">
      <c r="A147" s="2"/>
      <c r="B147" s="2"/>
      <c r="C147" s="2"/>
      <c r="D147" s="12"/>
      <c r="E147" s="9"/>
      <c r="F147" s="21"/>
      <c r="G147" s="21"/>
      <c r="H147" s="2"/>
    </row>
    <row r="148" spans="1:8" ht="15" customHeight="1" x14ac:dyDescent="0.15">
      <c r="A148" s="3"/>
      <c r="B148" s="3"/>
      <c r="C148" s="3"/>
      <c r="D148" s="13"/>
      <c r="E148" s="10"/>
      <c r="F148" s="22"/>
      <c r="G148" s="22">
        <f t="shared" ref="G148" si="56">E148*F148</f>
        <v>0</v>
      </c>
      <c r="H148" s="3"/>
    </row>
    <row r="149" spans="1:8" ht="15" customHeight="1" x14ac:dyDescent="0.15">
      <c r="A149" s="2"/>
      <c r="B149" s="2"/>
      <c r="C149" s="2"/>
      <c r="D149" s="12"/>
      <c r="E149" s="9"/>
      <c r="F149" s="21"/>
      <c r="G149" s="21"/>
      <c r="H149" s="2"/>
    </row>
    <row r="150" spans="1:8" ht="15" customHeight="1" x14ac:dyDescent="0.15">
      <c r="A150" s="3"/>
      <c r="B150" s="3"/>
      <c r="C150" s="3"/>
      <c r="D150" s="13"/>
      <c r="E150" s="10"/>
      <c r="F150" s="22"/>
      <c r="G150" s="22">
        <f t="shared" ref="G150" si="57">E150*F150</f>
        <v>0</v>
      </c>
      <c r="H150" s="3"/>
    </row>
    <row r="151" spans="1:8" ht="15" customHeight="1" x14ac:dyDescent="0.15">
      <c r="A151" s="2"/>
      <c r="B151" s="2"/>
      <c r="C151" s="2"/>
      <c r="D151" s="12"/>
      <c r="E151" s="9"/>
      <c r="F151" s="21"/>
      <c r="G151" s="21"/>
      <c r="H151" s="2"/>
    </row>
    <row r="152" spans="1:8" ht="15" customHeight="1" x14ac:dyDescent="0.15">
      <c r="A152" s="3"/>
      <c r="B152" s="3"/>
      <c r="C152" s="3"/>
      <c r="D152" s="13"/>
      <c r="E152" s="10"/>
      <c r="F152" s="22"/>
      <c r="G152" s="22">
        <f t="shared" ref="G152" si="58">E152*F152</f>
        <v>0</v>
      </c>
      <c r="H152" s="3"/>
    </row>
    <row r="153" spans="1:8" ht="15" customHeight="1" x14ac:dyDescent="0.15">
      <c r="A153" s="2"/>
      <c r="B153" s="2"/>
      <c r="C153" s="2"/>
      <c r="D153" s="12"/>
      <c r="E153" s="9"/>
      <c r="F153" s="21"/>
      <c r="G153" s="21"/>
      <c r="H153" s="2"/>
    </row>
    <row r="154" spans="1:8" ht="15" customHeight="1" x14ac:dyDescent="0.15">
      <c r="A154" s="3"/>
      <c r="B154" s="3"/>
      <c r="C154" s="3"/>
      <c r="D154" s="13"/>
      <c r="E154" s="10"/>
      <c r="F154" s="22"/>
      <c r="G154" s="22">
        <f t="shared" ref="G154" si="59">E154*F154</f>
        <v>0</v>
      </c>
      <c r="H154" s="3"/>
    </row>
    <row r="155" spans="1:8" ht="15" customHeight="1" x14ac:dyDescent="0.15">
      <c r="A155" s="2"/>
      <c r="B155" s="2"/>
      <c r="C155" s="2"/>
      <c r="D155" s="12"/>
      <c r="E155" s="9"/>
      <c r="F155" s="21"/>
      <c r="G155" s="21"/>
      <c r="H155" s="2"/>
    </row>
    <row r="156" spans="1:8" ht="15" customHeight="1" x14ac:dyDescent="0.15">
      <c r="A156" s="3"/>
      <c r="B156" s="3"/>
      <c r="C156" s="3"/>
      <c r="D156" s="13"/>
      <c r="E156" s="10"/>
      <c r="F156" s="22"/>
      <c r="G156" s="22">
        <f t="shared" ref="G156" si="60">E156*F156</f>
        <v>0</v>
      </c>
      <c r="H156" s="3"/>
    </row>
    <row r="157" spans="1:8" ht="15" customHeight="1" x14ac:dyDescent="0.15">
      <c r="A157" s="2"/>
      <c r="B157" s="7" t="s">
        <v>48</v>
      </c>
      <c r="C157" s="2"/>
      <c r="D157" s="12"/>
      <c r="E157" s="9"/>
      <c r="F157" s="21"/>
      <c r="G157" s="21"/>
      <c r="H157" s="2"/>
    </row>
    <row r="158" spans="1:8" ht="15" customHeight="1" x14ac:dyDescent="0.15">
      <c r="A158" s="3"/>
      <c r="B158" s="3"/>
      <c r="C158" s="3"/>
      <c r="D158" s="13"/>
      <c r="E158" s="10"/>
      <c r="F158" s="22"/>
      <c r="G158" s="22">
        <f>SUM(G123:G157)</f>
        <v>0</v>
      </c>
      <c r="H158" s="3"/>
    </row>
    <row r="159" spans="1:8" ht="15" customHeight="1" x14ac:dyDescent="0.15">
      <c r="A159" s="2"/>
      <c r="B159" s="2"/>
      <c r="C159" s="2"/>
      <c r="D159" s="12"/>
      <c r="E159" s="9"/>
      <c r="F159" s="21"/>
      <c r="G159" s="21"/>
      <c r="H159" s="2"/>
    </row>
    <row r="160" spans="1:8" ht="15" customHeight="1" x14ac:dyDescent="0.15">
      <c r="A160" s="3"/>
      <c r="B160" s="3"/>
      <c r="C160" s="3"/>
      <c r="D160" s="13"/>
      <c r="E160" s="10"/>
      <c r="F160" s="22"/>
      <c r="G160" s="22"/>
      <c r="H160" s="3"/>
    </row>
    <row r="161" spans="1:8" ht="15" customHeight="1" x14ac:dyDescent="0.15">
      <c r="A161" s="55" t="s">
        <v>1</v>
      </c>
      <c r="B161" s="56"/>
      <c r="C161" s="53" t="s">
        <v>2</v>
      </c>
      <c r="D161" s="59" t="s">
        <v>3</v>
      </c>
      <c r="E161" s="61" t="s">
        <v>0</v>
      </c>
      <c r="F161" s="69" t="s">
        <v>4</v>
      </c>
      <c r="G161" s="69" t="s">
        <v>5</v>
      </c>
      <c r="H161" s="53" t="s">
        <v>6</v>
      </c>
    </row>
    <row r="162" spans="1:8" ht="15" customHeight="1" x14ac:dyDescent="0.15">
      <c r="A162" s="57"/>
      <c r="B162" s="58"/>
      <c r="C162" s="54"/>
      <c r="D162" s="60"/>
      <c r="E162" s="62"/>
      <c r="F162" s="70"/>
      <c r="G162" s="70"/>
      <c r="H162" s="54"/>
    </row>
    <row r="163" spans="1:8" ht="15" customHeight="1" x14ac:dyDescent="0.15">
      <c r="A163" s="2"/>
      <c r="B163" s="2" t="s">
        <v>84</v>
      </c>
      <c r="C163" s="2"/>
      <c r="D163" s="12"/>
      <c r="E163" s="9"/>
      <c r="F163" s="21"/>
      <c r="G163" s="21"/>
      <c r="H163" s="2"/>
    </row>
    <row r="164" spans="1:8" ht="15" customHeight="1" x14ac:dyDescent="0.15">
      <c r="A164" s="3"/>
      <c r="B164" s="3"/>
      <c r="C164" s="3"/>
      <c r="D164" s="13"/>
      <c r="E164" s="10">
        <v>0</v>
      </c>
      <c r="F164" s="22"/>
      <c r="G164" s="22"/>
      <c r="H164" s="3"/>
    </row>
    <row r="165" spans="1:8" ht="15" customHeight="1" x14ac:dyDescent="0.15">
      <c r="A165" s="2"/>
      <c r="B165" s="2" t="s">
        <v>250</v>
      </c>
      <c r="C165" s="2"/>
      <c r="D165" s="12"/>
      <c r="E165" s="9"/>
      <c r="F165" s="21"/>
      <c r="G165" s="21"/>
      <c r="H165" s="2"/>
    </row>
    <row r="166" spans="1:8" ht="15" customHeight="1" x14ac:dyDescent="0.15">
      <c r="A166" s="3"/>
      <c r="B166" s="3"/>
      <c r="C166" s="3"/>
      <c r="D166" s="13" t="s">
        <v>64</v>
      </c>
      <c r="E166" s="10">
        <v>1.5</v>
      </c>
      <c r="F166" s="35"/>
      <c r="G166" s="22">
        <f t="shared" ref="G166" si="61">E166*F166</f>
        <v>0</v>
      </c>
      <c r="H166" s="3"/>
    </row>
    <row r="167" spans="1:8" ht="15" customHeight="1" x14ac:dyDescent="0.15">
      <c r="A167" s="2"/>
      <c r="B167" s="2" t="s">
        <v>94</v>
      </c>
      <c r="C167" s="2"/>
      <c r="D167" s="12"/>
      <c r="E167" s="9"/>
      <c r="F167" s="21"/>
      <c r="G167" s="21"/>
      <c r="H167" s="2"/>
    </row>
    <row r="168" spans="1:8" ht="15" customHeight="1" x14ac:dyDescent="0.15">
      <c r="A168" s="3"/>
      <c r="B168" s="3"/>
      <c r="C168" s="3"/>
      <c r="D168" s="13" t="s">
        <v>64</v>
      </c>
      <c r="E168" s="10">
        <v>0.1</v>
      </c>
      <c r="F168" s="35"/>
      <c r="G168" s="22">
        <f t="shared" ref="G168" si="62">E168*F168</f>
        <v>0</v>
      </c>
      <c r="H168" s="3"/>
    </row>
    <row r="169" spans="1:8" ht="15" customHeight="1" x14ac:dyDescent="0.15">
      <c r="A169" s="2"/>
      <c r="B169" s="2"/>
      <c r="C169" s="2"/>
      <c r="D169" s="12"/>
      <c r="E169" s="9"/>
      <c r="F169" s="21"/>
      <c r="G169" s="21"/>
      <c r="H169" s="2"/>
    </row>
    <row r="170" spans="1:8" ht="15" customHeight="1" x14ac:dyDescent="0.15">
      <c r="A170" s="3"/>
      <c r="B170" s="3"/>
      <c r="C170" s="3"/>
      <c r="D170" s="13"/>
      <c r="E170" s="10"/>
      <c r="F170" s="22"/>
      <c r="G170" s="22">
        <f t="shared" ref="G170" si="63">E170*F170</f>
        <v>0</v>
      </c>
      <c r="H170" s="3"/>
    </row>
    <row r="171" spans="1:8" ht="15" customHeight="1" x14ac:dyDescent="0.15">
      <c r="A171" s="2"/>
      <c r="B171" s="2"/>
      <c r="C171" s="2"/>
      <c r="D171" s="12"/>
      <c r="E171" s="9"/>
      <c r="F171" s="21"/>
      <c r="G171" s="21"/>
      <c r="H171" s="2"/>
    </row>
    <row r="172" spans="1:8" ht="15" customHeight="1" x14ac:dyDescent="0.15">
      <c r="A172" s="3"/>
      <c r="B172" s="3"/>
      <c r="C172" s="3"/>
      <c r="D172" s="13"/>
      <c r="E172" s="10"/>
      <c r="F172" s="22"/>
      <c r="G172" s="22">
        <f t="shared" ref="G172" si="64">E172*F172</f>
        <v>0</v>
      </c>
      <c r="H172" s="3"/>
    </row>
    <row r="173" spans="1:8" ht="15" customHeight="1" x14ac:dyDescent="0.15">
      <c r="A173" s="2"/>
      <c r="B173" s="2"/>
      <c r="C173" s="2"/>
      <c r="D173" s="12"/>
      <c r="E173" s="9"/>
      <c r="F173" s="21"/>
      <c r="G173" s="21"/>
      <c r="H173" s="2"/>
    </row>
    <row r="174" spans="1:8" ht="15" customHeight="1" x14ac:dyDescent="0.15">
      <c r="A174" s="3"/>
      <c r="B174" s="3"/>
      <c r="C174" s="3"/>
      <c r="D174" s="13"/>
      <c r="E174" s="10"/>
      <c r="F174" s="22"/>
      <c r="G174" s="22">
        <f t="shared" ref="G174" si="65">E174*F174</f>
        <v>0</v>
      </c>
      <c r="H174" s="3"/>
    </row>
    <row r="175" spans="1:8" ht="15" customHeight="1" x14ac:dyDescent="0.15">
      <c r="A175" s="2"/>
      <c r="B175" s="2"/>
      <c r="C175" s="2"/>
      <c r="D175" s="12"/>
      <c r="E175" s="9"/>
      <c r="F175" s="21"/>
      <c r="G175" s="21"/>
      <c r="H175" s="2"/>
    </row>
    <row r="176" spans="1:8" ht="15" customHeight="1" x14ac:dyDescent="0.15">
      <c r="A176" s="3"/>
      <c r="B176" s="3"/>
      <c r="C176" s="3"/>
      <c r="D176" s="13"/>
      <c r="E176" s="10"/>
      <c r="F176" s="22"/>
      <c r="G176" s="22">
        <f t="shared" ref="G176" si="66">E176*F176</f>
        <v>0</v>
      </c>
      <c r="H176" s="3"/>
    </row>
    <row r="177" spans="1:8" ht="15" customHeight="1" x14ac:dyDescent="0.15">
      <c r="A177" s="5"/>
      <c r="B177" s="5"/>
      <c r="C177" s="5"/>
      <c r="D177" s="19"/>
      <c r="E177" s="20"/>
      <c r="F177" s="23"/>
      <c r="G177" s="21"/>
      <c r="H177" s="5"/>
    </row>
    <row r="178" spans="1:8" ht="15" customHeight="1" x14ac:dyDescent="0.15">
      <c r="A178" s="5"/>
      <c r="B178" s="5"/>
      <c r="C178" s="5"/>
      <c r="D178" s="19"/>
      <c r="E178" s="20"/>
      <c r="F178" s="23"/>
      <c r="G178" s="22">
        <f t="shared" ref="G178" si="67">E178*F178</f>
        <v>0</v>
      </c>
      <c r="H178" s="5"/>
    </row>
    <row r="179" spans="1:8" ht="15" customHeight="1" x14ac:dyDescent="0.15">
      <c r="A179" s="2"/>
      <c r="B179" s="2"/>
      <c r="C179" s="2"/>
      <c r="D179" s="12"/>
      <c r="E179" s="9"/>
      <c r="F179" s="21"/>
      <c r="G179" s="21"/>
      <c r="H179" s="2"/>
    </row>
    <row r="180" spans="1:8" ht="15" customHeight="1" x14ac:dyDescent="0.15">
      <c r="A180" s="3"/>
      <c r="B180" s="3"/>
      <c r="C180" s="3"/>
      <c r="D180" s="13"/>
      <c r="E180" s="10"/>
      <c r="F180" s="22"/>
      <c r="G180" s="22">
        <f t="shared" ref="G180" si="68">E180*F180</f>
        <v>0</v>
      </c>
      <c r="H180" s="3"/>
    </row>
    <row r="181" spans="1:8" ht="15" customHeight="1" x14ac:dyDescent="0.15">
      <c r="A181" s="2"/>
      <c r="B181" s="2"/>
      <c r="C181" s="2"/>
      <c r="D181" s="12"/>
      <c r="E181" s="9"/>
      <c r="F181" s="21"/>
      <c r="G181" s="21"/>
      <c r="H181" s="2"/>
    </row>
    <row r="182" spans="1:8" ht="15" customHeight="1" x14ac:dyDescent="0.15">
      <c r="A182" s="3"/>
      <c r="B182" s="3"/>
      <c r="C182" s="3"/>
      <c r="D182" s="13"/>
      <c r="E182" s="10"/>
      <c r="F182" s="22"/>
      <c r="G182" s="22">
        <f t="shared" ref="G182" si="69">E182*F182</f>
        <v>0</v>
      </c>
      <c r="H182" s="3"/>
    </row>
    <row r="183" spans="1:8" ht="15" customHeight="1" x14ac:dyDescent="0.15">
      <c r="A183" s="2"/>
      <c r="B183" s="2"/>
      <c r="C183" s="2"/>
      <c r="D183" s="12"/>
      <c r="E183" s="9"/>
      <c r="F183" s="21"/>
      <c r="G183" s="21"/>
      <c r="H183" s="2"/>
    </row>
    <row r="184" spans="1:8" ht="15" customHeight="1" x14ac:dyDescent="0.15">
      <c r="A184" s="3"/>
      <c r="B184" s="3"/>
      <c r="C184" s="3"/>
      <c r="D184" s="13"/>
      <c r="E184" s="10"/>
      <c r="F184" s="22"/>
      <c r="G184" s="22">
        <f t="shared" ref="G184" si="70">E184*F184</f>
        <v>0</v>
      </c>
      <c r="H184" s="3"/>
    </row>
    <row r="185" spans="1:8" ht="15" customHeight="1" x14ac:dyDescent="0.15">
      <c r="A185" s="2"/>
      <c r="B185" s="2"/>
      <c r="C185" s="2"/>
      <c r="D185" s="12"/>
      <c r="E185" s="9"/>
      <c r="F185" s="21"/>
      <c r="G185" s="21"/>
      <c r="H185" s="2"/>
    </row>
    <row r="186" spans="1:8" ht="15" customHeight="1" x14ac:dyDescent="0.15">
      <c r="A186" s="3"/>
      <c r="B186" s="3"/>
      <c r="C186" s="3"/>
      <c r="D186" s="13"/>
      <c r="E186" s="10"/>
      <c r="F186" s="22"/>
      <c r="G186" s="22">
        <f t="shared" ref="G186" si="71">E186*F186</f>
        <v>0</v>
      </c>
      <c r="H186" s="3"/>
    </row>
    <row r="187" spans="1:8" ht="15" customHeight="1" x14ac:dyDescent="0.15">
      <c r="A187" s="2"/>
      <c r="B187" s="2"/>
      <c r="C187" s="2"/>
      <c r="D187" s="12"/>
      <c r="E187" s="9"/>
      <c r="F187" s="21"/>
      <c r="G187" s="21"/>
      <c r="H187" s="2"/>
    </row>
    <row r="188" spans="1:8" ht="15" customHeight="1" x14ac:dyDescent="0.15">
      <c r="A188" s="3"/>
      <c r="B188" s="3"/>
      <c r="C188" s="3"/>
      <c r="D188" s="13"/>
      <c r="E188" s="10"/>
      <c r="F188" s="22"/>
      <c r="G188" s="22">
        <f t="shared" ref="G188" si="72">E188*F188</f>
        <v>0</v>
      </c>
      <c r="H188" s="3"/>
    </row>
    <row r="189" spans="1:8" ht="15" customHeight="1" x14ac:dyDescent="0.15">
      <c r="A189" s="2"/>
      <c r="B189" s="2"/>
      <c r="C189" s="2"/>
      <c r="D189" s="12"/>
      <c r="E189" s="9"/>
      <c r="F189" s="21"/>
      <c r="G189" s="21"/>
      <c r="H189" s="2"/>
    </row>
    <row r="190" spans="1:8" ht="15" customHeight="1" x14ac:dyDescent="0.15">
      <c r="A190" s="3"/>
      <c r="B190" s="3"/>
      <c r="C190" s="3"/>
      <c r="D190" s="13"/>
      <c r="E190" s="10"/>
      <c r="F190" s="22"/>
      <c r="G190" s="22">
        <f t="shared" ref="G190" si="73">E190*F190</f>
        <v>0</v>
      </c>
      <c r="H190" s="3"/>
    </row>
    <row r="191" spans="1:8" ht="15" customHeight="1" x14ac:dyDescent="0.15">
      <c r="A191" s="2"/>
      <c r="B191" s="2"/>
      <c r="C191" s="2"/>
      <c r="D191" s="12"/>
      <c r="E191" s="9"/>
      <c r="F191" s="21"/>
      <c r="G191" s="21"/>
      <c r="H191" s="2"/>
    </row>
    <row r="192" spans="1:8" ht="15" customHeight="1" x14ac:dyDescent="0.15">
      <c r="A192" s="3"/>
      <c r="B192" s="3"/>
      <c r="C192" s="3"/>
      <c r="D192" s="13"/>
      <c r="E192" s="10"/>
      <c r="F192" s="22"/>
      <c r="G192" s="22">
        <f t="shared" ref="G192" si="74">E192*F192</f>
        <v>0</v>
      </c>
      <c r="H192" s="3"/>
    </row>
    <row r="193" spans="1:8" ht="15" customHeight="1" x14ac:dyDescent="0.15">
      <c r="A193" s="2"/>
      <c r="B193" s="2"/>
      <c r="C193" s="2"/>
      <c r="D193" s="12"/>
      <c r="E193" s="9"/>
      <c r="F193" s="21"/>
      <c r="G193" s="21"/>
      <c r="H193" s="2"/>
    </row>
    <row r="194" spans="1:8" ht="15" customHeight="1" x14ac:dyDescent="0.15">
      <c r="A194" s="3"/>
      <c r="B194" s="3"/>
      <c r="C194" s="3"/>
      <c r="D194" s="13"/>
      <c r="E194" s="10"/>
      <c r="F194" s="22"/>
      <c r="G194" s="22">
        <f t="shared" ref="G194" si="75">E194*F194</f>
        <v>0</v>
      </c>
      <c r="H194" s="3"/>
    </row>
    <row r="195" spans="1:8" ht="15" customHeight="1" x14ac:dyDescent="0.15">
      <c r="A195" s="2"/>
      <c r="B195" s="2"/>
      <c r="C195" s="2"/>
      <c r="D195" s="12"/>
      <c r="E195" s="9"/>
      <c r="F195" s="21"/>
      <c r="G195" s="21"/>
      <c r="H195" s="2"/>
    </row>
    <row r="196" spans="1:8" ht="15" customHeight="1" x14ac:dyDescent="0.15">
      <c r="A196" s="3"/>
      <c r="B196" s="3"/>
      <c r="C196" s="3"/>
      <c r="D196" s="13"/>
      <c r="E196" s="10"/>
      <c r="F196" s="22"/>
      <c r="G196" s="22">
        <f t="shared" ref="G196" si="76">E196*F196</f>
        <v>0</v>
      </c>
      <c r="H196" s="3"/>
    </row>
    <row r="197" spans="1:8" ht="15" customHeight="1" x14ac:dyDescent="0.15">
      <c r="A197" s="2"/>
      <c r="B197" s="7" t="s">
        <v>48</v>
      </c>
      <c r="C197" s="2"/>
      <c r="D197" s="12"/>
      <c r="E197" s="9"/>
      <c r="F197" s="21"/>
      <c r="G197" s="21"/>
      <c r="H197" s="2"/>
    </row>
    <row r="198" spans="1:8" ht="15" customHeight="1" x14ac:dyDescent="0.15">
      <c r="A198" s="3"/>
      <c r="B198" s="3"/>
      <c r="C198" s="3"/>
      <c r="D198" s="13"/>
      <c r="E198" s="10"/>
      <c r="F198" s="22"/>
      <c r="G198" s="22">
        <f>SUM(G163:G197)</f>
        <v>0</v>
      </c>
      <c r="H198" s="3"/>
    </row>
    <row r="199" spans="1:8" ht="15" customHeight="1" x14ac:dyDescent="0.15">
      <c r="A199" s="2"/>
      <c r="B199" s="2"/>
      <c r="C199" s="2"/>
      <c r="D199" s="12"/>
      <c r="E199" s="9"/>
      <c r="F199" s="21"/>
      <c r="G199" s="21"/>
      <c r="H199" s="2"/>
    </row>
    <row r="200" spans="1:8" ht="15" customHeight="1" x14ac:dyDescent="0.15">
      <c r="A200" s="3"/>
      <c r="B200" s="3"/>
      <c r="C200" s="3"/>
      <c r="D200" s="13"/>
      <c r="E200" s="10"/>
      <c r="F200" s="22"/>
      <c r="G200" s="22"/>
      <c r="H200" s="3"/>
    </row>
    <row r="201" spans="1:8" ht="15" customHeight="1" x14ac:dyDescent="0.15">
      <c r="A201" s="55" t="s">
        <v>1</v>
      </c>
      <c r="B201" s="56"/>
      <c r="C201" s="53" t="s">
        <v>2</v>
      </c>
      <c r="D201" s="59" t="s">
        <v>3</v>
      </c>
      <c r="E201" s="61" t="s">
        <v>0</v>
      </c>
      <c r="F201" s="69" t="s">
        <v>4</v>
      </c>
      <c r="G201" s="69" t="s">
        <v>5</v>
      </c>
      <c r="H201" s="53" t="s">
        <v>6</v>
      </c>
    </row>
    <row r="202" spans="1:8" ht="15" customHeight="1" x14ac:dyDescent="0.15">
      <c r="A202" s="57"/>
      <c r="B202" s="58"/>
      <c r="C202" s="54"/>
      <c r="D202" s="60"/>
      <c r="E202" s="62"/>
      <c r="F202" s="70"/>
      <c r="G202" s="70"/>
      <c r="H202" s="54"/>
    </row>
    <row r="203" spans="1:8" ht="15" customHeight="1" x14ac:dyDescent="0.15">
      <c r="A203" s="2"/>
      <c r="B203" s="2" t="s">
        <v>85</v>
      </c>
      <c r="C203" s="2"/>
      <c r="D203" s="12"/>
      <c r="E203" s="9"/>
      <c r="F203" s="21"/>
      <c r="G203" s="21"/>
      <c r="H203" s="2"/>
    </row>
    <row r="204" spans="1:8" ht="15" customHeight="1" x14ac:dyDescent="0.15">
      <c r="A204" s="3"/>
      <c r="B204" s="3"/>
      <c r="C204" s="3"/>
      <c r="D204" s="13"/>
      <c r="E204" s="10">
        <v>0</v>
      </c>
      <c r="F204" s="22"/>
      <c r="G204" s="22"/>
      <c r="H204" s="3"/>
    </row>
    <row r="205" spans="1:8" ht="15" customHeight="1" x14ac:dyDescent="0.15">
      <c r="A205" s="2"/>
      <c r="B205" s="2" t="s">
        <v>250</v>
      </c>
      <c r="C205" s="2"/>
      <c r="D205" s="12"/>
      <c r="E205" s="9"/>
      <c r="F205" s="21"/>
      <c r="G205" s="21"/>
      <c r="H205" s="2"/>
    </row>
    <row r="206" spans="1:8" ht="15" customHeight="1" x14ac:dyDescent="0.15">
      <c r="A206" s="3"/>
      <c r="B206" s="3"/>
      <c r="C206" s="3"/>
      <c r="D206" s="13" t="s">
        <v>64</v>
      </c>
      <c r="E206" s="10">
        <v>1.5</v>
      </c>
      <c r="F206" s="35"/>
      <c r="G206" s="22">
        <f t="shared" ref="G206" si="77">E206*F206</f>
        <v>0</v>
      </c>
      <c r="H206" s="3"/>
    </row>
    <row r="207" spans="1:8" ht="15" customHeight="1" x14ac:dyDescent="0.15">
      <c r="A207" s="2"/>
      <c r="B207" s="2" t="s">
        <v>94</v>
      </c>
      <c r="C207" s="2"/>
      <c r="D207" s="12"/>
      <c r="E207" s="9"/>
      <c r="F207" s="21"/>
      <c r="G207" s="21"/>
      <c r="H207" s="2"/>
    </row>
    <row r="208" spans="1:8" ht="15" customHeight="1" x14ac:dyDescent="0.15">
      <c r="A208" s="3"/>
      <c r="B208" s="3"/>
      <c r="C208" s="3"/>
      <c r="D208" s="13" t="s">
        <v>64</v>
      </c>
      <c r="E208" s="10">
        <v>0.1</v>
      </c>
      <c r="F208" s="35"/>
      <c r="G208" s="22">
        <f t="shared" ref="G208" si="78">E208*F208</f>
        <v>0</v>
      </c>
      <c r="H208" s="3"/>
    </row>
    <row r="209" spans="1:8" ht="15" customHeight="1" x14ac:dyDescent="0.15">
      <c r="A209" s="2"/>
      <c r="B209" s="2"/>
      <c r="C209" s="2"/>
      <c r="D209" s="12"/>
      <c r="E209" s="9"/>
      <c r="F209" s="21"/>
      <c r="G209" s="21"/>
      <c r="H209" s="2"/>
    </row>
    <row r="210" spans="1:8" ht="15" customHeight="1" x14ac:dyDescent="0.15">
      <c r="A210" s="3"/>
      <c r="B210" s="3"/>
      <c r="C210" s="3"/>
      <c r="D210" s="13"/>
      <c r="E210" s="10"/>
      <c r="F210" s="22"/>
      <c r="G210" s="22">
        <f t="shared" ref="G210" si="79">E210*F210</f>
        <v>0</v>
      </c>
      <c r="H210" s="3"/>
    </row>
    <row r="211" spans="1:8" ht="15" customHeight="1" x14ac:dyDescent="0.15">
      <c r="A211" s="2"/>
      <c r="B211" s="2"/>
      <c r="C211" s="2"/>
      <c r="D211" s="12"/>
      <c r="E211" s="9"/>
      <c r="F211" s="21"/>
      <c r="G211" s="21"/>
      <c r="H211" s="2"/>
    </row>
    <row r="212" spans="1:8" ht="15" customHeight="1" x14ac:dyDescent="0.15">
      <c r="A212" s="3"/>
      <c r="B212" s="3"/>
      <c r="C212" s="3"/>
      <c r="D212" s="13"/>
      <c r="E212" s="10"/>
      <c r="F212" s="22"/>
      <c r="G212" s="22">
        <f t="shared" ref="G212" si="80">E212*F212</f>
        <v>0</v>
      </c>
      <c r="H212" s="3"/>
    </row>
    <row r="213" spans="1:8" ht="15" customHeight="1" x14ac:dyDescent="0.15">
      <c r="A213" s="2"/>
      <c r="B213" s="2"/>
      <c r="C213" s="2"/>
      <c r="D213" s="12"/>
      <c r="E213" s="9"/>
      <c r="F213" s="21"/>
      <c r="G213" s="21"/>
      <c r="H213" s="2"/>
    </row>
    <row r="214" spans="1:8" ht="15" customHeight="1" x14ac:dyDescent="0.15">
      <c r="A214" s="3"/>
      <c r="B214" s="3"/>
      <c r="C214" s="3"/>
      <c r="D214" s="13"/>
      <c r="E214" s="10"/>
      <c r="F214" s="22"/>
      <c r="G214" s="22">
        <f t="shared" ref="G214" si="81">E214*F214</f>
        <v>0</v>
      </c>
      <c r="H214" s="3"/>
    </row>
    <row r="215" spans="1:8" ht="15" customHeight="1" x14ac:dyDescent="0.15">
      <c r="A215" s="2"/>
      <c r="B215" s="2"/>
      <c r="C215" s="2"/>
      <c r="D215" s="12"/>
      <c r="E215" s="9"/>
      <c r="F215" s="21"/>
      <c r="G215" s="21"/>
      <c r="H215" s="2"/>
    </row>
    <row r="216" spans="1:8" ht="15" customHeight="1" x14ac:dyDescent="0.15">
      <c r="A216" s="3"/>
      <c r="B216" s="3"/>
      <c r="C216" s="3"/>
      <c r="D216" s="13"/>
      <c r="E216" s="10"/>
      <c r="F216" s="22"/>
      <c r="G216" s="22">
        <f t="shared" ref="G216" si="82">E216*F216</f>
        <v>0</v>
      </c>
      <c r="H216" s="3"/>
    </row>
    <row r="217" spans="1:8" ht="15" customHeight="1" x14ac:dyDescent="0.15">
      <c r="A217" s="5"/>
      <c r="B217" s="5"/>
      <c r="C217" s="5"/>
      <c r="D217" s="19"/>
      <c r="E217" s="20"/>
      <c r="F217" s="23"/>
      <c r="G217" s="21"/>
      <c r="H217" s="5"/>
    </row>
    <row r="218" spans="1:8" ht="15" customHeight="1" x14ac:dyDescent="0.15">
      <c r="A218" s="5"/>
      <c r="B218" s="5"/>
      <c r="C218" s="5"/>
      <c r="D218" s="19"/>
      <c r="E218" s="20"/>
      <c r="F218" s="23"/>
      <c r="G218" s="22">
        <f t="shared" ref="G218" si="83">E218*F218</f>
        <v>0</v>
      </c>
      <c r="H218" s="5"/>
    </row>
    <row r="219" spans="1:8" ht="15" customHeight="1" x14ac:dyDescent="0.15">
      <c r="A219" s="2"/>
      <c r="B219" s="2"/>
      <c r="C219" s="2"/>
      <c r="D219" s="12"/>
      <c r="E219" s="9"/>
      <c r="F219" s="21"/>
      <c r="G219" s="21"/>
      <c r="H219" s="2"/>
    </row>
    <row r="220" spans="1:8" ht="15" customHeight="1" x14ac:dyDescent="0.15">
      <c r="A220" s="3"/>
      <c r="B220" s="3"/>
      <c r="C220" s="3"/>
      <c r="D220" s="13"/>
      <c r="E220" s="10"/>
      <c r="F220" s="22"/>
      <c r="G220" s="22">
        <f t="shared" ref="G220" si="84">E220*F220</f>
        <v>0</v>
      </c>
      <c r="H220" s="3"/>
    </row>
    <row r="221" spans="1:8" ht="15" customHeight="1" x14ac:dyDescent="0.15">
      <c r="A221" s="2"/>
      <c r="B221" s="2"/>
      <c r="C221" s="2"/>
      <c r="D221" s="12"/>
      <c r="E221" s="9"/>
      <c r="F221" s="21"/>
      <c r="G221" s="21"/>
      <c r="H221" s="2"/>
    </row>
    <row r="222" spans="1:8" ht="15" customHeight="1" x14ac:dyDescent="0.15">
      <c r="A222" s="3"/>
      <c r="B222" s="3"/>
      <c r="C222" s="3"/>
      <c r="D222" s="13"/>
      <c r="E222" s="10"/>
      <c r="F222" s="22"/>
      <c r="G222" s="22">
        <f t="shared" ref="G222" si="85">E222*F222</f>
        <v>0</v>
      </c>
      <c r="H222" s="3"/>
    </row>
    <row r="223" spans="1:8" ht="15" customHeight="1" x14ac:dyDescent="0.15">
      <c r="A223" s="2"/>
      <c r="B223" s="2"/>
      <c r="C223" s="2"/>
      <c r="D223" s="12"/>
      <c r="E223" s="9"/>
      <c r="F223" s="21"/>
      <c r="G223" s="21"/>
      <c r="H223" s="2"/>
    </row>
    <row r="224" spans="1:8" ht="15" customHeight="1" x14ac:dyDescent="0.15">
      <c r="A224" s="3"/>
      <c r="B224" s="3"/>
      <c r="C224" s="3"/>
      <c r="D224" s="13"/>
      <c r="E224" s="10"/>
      <c r="F224" s="22"/>
      <c r="G224" s="22">
        <f t="shared" ref="G224" si="86">E224*F224</f>
        <v>0</v>
      </c>
      <c r="H224" s="3"/>
    </row>
    <row r="225" spans="1:8" ht="15" customHeight="1" x14ac:dyDescent="0.15">
      <c r="A225" s="2"/>
      <c r="B225" s="2"/>
      <c r="C225" s="2"/>
      <c r="D225" s="12"/>
      <c r="E225" s="9"/>
      <c r="F225" s="21"/>
      <c r="G225" s="21"/>
      <c r="H225" s="2"/>
    </row>
    <row r="226" spans="1:8" ht="15" customHeight="1" x14ac:dyDescent="0.15">
      <c r="A226" s="3"/>
      <c r="B226" s="3"/>
      <c r="C226" s="3"/>
      <c r="D226" s="13"/>
      <c r="E226" s="10"/>
      <c r="F226" s="22"/>
      <c r="G226" s="22">
        <f t="shared" ref="G226" si="87">E226*F226</f>
        <v>0</v>
      </c>
      <c r="H226" s="3"/>
    </row>
    <row r="227" spans="1:8" ht="15" customHeight="1" x14ac:dyDescent="0.15">
      <c r="A227" s="2"/>
      <c r="B227" s="2"/>
      <c r="C227" s="2"/>
      <c r="D227" s="12"/>
      <c r="E227" s="9"/>
      <c r="F227" s="21"/>
      <c r="G227" s="21"/>
      <c r="H227" s="2"/>
    </row>
    <row r="228" spans="1:8" ht="15" customHeight="1" x14ac:dyDescent="0.15">
      <c r="A228" s="3"/>
      <c r="B228" s="3"/>
      <c r="C228" s="3"/>
      <c r="D228" s="13"/>
      <c r="E228" s="10"/>
      <c r="F228" s="22"/>
      <c r="G228" s="22">
        <f t="shared" ref="G228" si="88">E228*F228</f>
        <v>0</v>
      </c>
      <c r="H228" s="3"/>
    </row>
    <row r="229" spans="1:8" ht="15" customHeight="1" x14ac:dyDescent="0.15">
      <c r="A229" s="2"/>
      <c r="B229" s="2"/>
      <c r="C229" s="2"/>
      <c r="D229" s="12"/>
      <c r="E229" s="9"/>
      <c r="F229" s="21"/>
      <c r="G229" s="21"/>
      <c r="H229" s="2"/>
    </row>
    <row r="230" spans="1:8" ht="15" customHeight="1" x14ac:dyDescent="0.15">
      <c r="A230" s="3"/>
      <c r="B230" s="3"/>
      <c r="C230" s="3"/>
      <c r="D230" s="13"/>
      <c r="E230" s="10"/>
      <c r="F230" s="22"/>
      <c r="G230" s="22">
        <f t="shared" ref="G230" si="89">E230*F230</f>
        <v>0</v>
      </c>
      <c r="H230" s="3"/>
    </row>
    <row r="231" spans="1:8" ht="15" customHeight="1" x14ac:dyDescent="0.15">
      <c r="A231" s="2"/>
      <c r="B231" s="2"/>
      <c r="C231" s="2"/>
      <c r="D231" s="12"/>
      <c r="E231" s="9"/>
      <c r="F231" s="21"/>
      <c r="G231" s="21"/>
      <c r="H231" s="2"/>
    </row>
    <row r="232" spans="1:8" ht="15" customHeight="1" x14ac:dyDescent="0.15">
      <c r="A232" s="3"/>
      <c r="B232" s="3"/>
      <c r="C232" s="3"/>
      <c r="D232" s="13"/>
      <c r="E232" s="10"/>
      <c r="F232" s="22"/>
      <c r="G232" s="22">
        <f t="shared" ref="G232" si="90">E232*F232</f>
        <v>0</v>
      </c>
      <c r="H232" s="3"/>
    </row>
    <row r="233" spans="1:8" ht="15" customHeight="1" x14ac:dyDescent="0.15">
      <c r="A233" s="2"/>
      <c r="B233" s="2"/>
      <c r="C233" s="2"/>
      <c r="D233" s="12"/>
      <c r="E233" s="9"/>
      <c r="F233" s="21"/>
      <c r="G233" s="21"/>
      <c r="H233" s="2"/>
    </row>
    <row r="234" spans="1:8" ht="15" customHeight="1" x14ac:dyDescent="0.15">
      <c r="A234" s="3"/>
      <c r="B234" s="3"/>
      <c r="C234" s="3"/>
      <c r="D234" s="13"/>
      <c r="E234" s="10"/>
      <c r="F234" s="22"/>
      <c r="G234" s="22">
        <f t="shared" ref="G234" si="91">E234*F234</f>
        <v>0</v>
      </c>
      <c r="H234" s="3"/>
    </row>
    <row r="235" spans="1:8" ht="15" customHeight="1" x14ac:dyDescent="0.15">
      <c r="A235" s="2"/>
      <c r="B235" s="2"/>
      <c r="C235" s="2"/>
      <c r="D235" s="12"/>
      <c r="E235" s="9"/>
      <c r="F235" s="21"/>
      <c r="G235" s="21"/>
      <c r="H235" s="2"/>
    </row>
    <row r="236" spans="1:8" ht="15" customHeight="1" x14ac:dyDescent="0.15">
      <c r="A236" s="3"/>
      <c r="B236" s="3"/>
      <c r="C236" s="3"/>
      <c r="D236" s="13"/>
      <c r="E236" s="10"/>
      <c r="F236" s="22"/>
      <c r="G236" s="22">
        <f t="shared" ref="G236" si="92">E236*F236</f>
        <v>0</v>
      </c>
      <c r="H236" s="3"/>
    </row>
    <row r="237" spans="1:8" ht="15" customHeight="1" x14ac:dyDescent="0.15">
      <c r="A237" s="2"/>
      <c r="B237" s="7" t="s">
        <v>48</v>
      </c>
      <c r="C237" s="2"/>
      <c r="D237" s="12"/>
      <c r="E237" s="9"/>
      <c r="F237" s="21"/>
      <c r="G237" s="21"/>
      <c r="H237" s="2"/>
    </row>
    <row r="238" spans="1:8" ht="15" customHeight="1" x14ac:dyDescent="0.15">
      <c r="A238" s="3"/>
      <c r="B238" s="3"/>
      <c r="C238" s="3"/>
      <c r="D238" s="13"/>
      <c r="E238" s="10"/>
      <c r="F238" s="22"/>
      <c r="G238" s="22">
        <f>SUM(G205:G237)</f>
        <v>0</v>
      </c>
      <c r="H238" s="3"/>
    </row>
    <row r="239" spans="1:8" ht="15" customHeight="1" x14ac:dyDescent="0.15">
      <c r="A239" s="2"/>
      <c r="B239" s="2"/>
      <c r="C239" s="2"/>
      <c r="D239" s="12"/>
      <c r="E239" s="9"/>
      <c r="F239" s="21"/>
      <c r="G239" s="21"/>
      <c r="H239" s="2"/>
    </row>
    <row r="240" spans="1:8" ht="15" customHeight="1" x14ac:dyDescent="0.15">
      <c r="A240" s="3"/>
      <c r="B240" s="3"/>
      <c r="C240" s="3"/>
      <c r="D240" s="13"/>
      <c r="E240" s="10"/>
      <c r="F240" s="22"/>
      <c r="G240" s="22"/>
      <c r="H240" s="3"/>
    </row>
  </sheetData>
  <mergeCells count="42">
    <mergeCell ref="H201:H202"/>
    <mergeCell ref="A201:B202"/>
    <mergeCell ref="C201:C202"/>
    <mergeCell ref="D201:D202"/>
    <mergeCell ref="E201:E202"/>
    <mergeCell ref="F201:F202"/>
    <mergeCell ref="G201:G202"/>
    <mergeCell ref="H121:H122"/>
    <mergeCell ref="A161:B162"/>
    <mergeCell ref="C161:C162"/>
    <mergeCell ref="D161:D162"/>
    <mergeCell ref="E161:E162"/>
    <mergeCell ref="F161:F162"/>
    <mergeCell ref="G161:G162"/>
    <mergeCell ref="H161:H162"/>
    <mergeCell ref="A121:B122"/>
    <mergeCell ref="C121:C122"/>
    <mergeCell ref="D121:D122"/>
    <mergeCell ref="E121:E122"/>
    <mergeCell ref="F121:F122"/>
    <mergeCell ref="G121:G122"/>
    <mergeCell ref="H81:H82"/>
    <mergeCell ref="A81:B82"/>
    <mergeCell ref="C81:C82"/>
    <mergeCell ref="D81:D82"/>
    <mergeCell ref="E81:E82"/>
    <mergeCell ref="F81:F82"/>
    <mergeCell ref="G81:G82"/>
    <mergeCell ref="H1:H2"/>
    <mergeCell ref="A41:B42"/>
    <mergeCell ref="C41:C42"/>
    <mergeCell ref="D41:D42"/>
    <mergeCell ref="E41:E42"/>
    <mergeCell ref="F41:F42"/>
    <mergeCell ref="G41:G42"/>
    <mergeCell ref="H41:H42"/>
    <mergeCell ref="A1:B2"/>
    <mergeCell ref="C1:C2"/>
    <mergeCell ref="D1:D2"/>
    <mergeCell ref="E1:E2"/>
    <mergeCell ref="F1:F2"/>
    <mergeCell ref="G1:G2"/>
  </mergeCells>
  <phoneticPr fontId="3"/>
  <printOptions horizontalCentered="1" verticalCentered="1"/>
  <pageMargins left="0.59055118110236227" right="0.59055118110236227" top="0.78740157480314965" bottom="0.59055118110236227" header="0.31496062992125984" footer="0.31496062992125984"/>
  <pageSetup paperSize="9" scale="91" orientation="landscape" r:id="rId1"/>
  <headerFooter alignWithMargins="0">
    <oddFooter>&amp;C&amp;"ＭＳ Ｐ明朝,標準"&amp;9-　&amp;P　-&amp;R　　　　　　　　　　　　　　　　</oddFooter>
  </headerFooter>
  <rowBreaks count="1" manualBreakCount="1">
    <brk id="4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A9FA4-B8C3-4B77-B965-B6C97A614A46}">
  <dimension ref="A1:H280"/>
  <sheetViews>
    <sheetView showZeros="0" view="pageBreakPreview" zoomScaleNormal="100" zoomScaleSheetLayoutView="100" workbookViewId="0">
      <selection sqref="A1:B2"/>
    </sheetView>
  </sheetViews>
  <sheetFormatPr defaultRowHeight="13.5" x14ac:dyDescent="0.15"/>
  <cols>
    <col min="1" max="1" width="5.625" customWidth="1"/>
    <col min="2" max="2" width="25.625" customWidth="1"/>
    <col min="3" max="3" width="32.625" customWidth="1"/>
    <col min="4" max="4" width="6.625" style="4" customWidth="1"/>
    <col min="5" max="5" width="12.125" style="11" customWidth="1"/>
    <col min="6" max="6" width="12.125" style="24" customWidth="1"/>
    <col min="7" max="7" width="15.625" style="24" customWidth="1"/>
    <col min="8" max="8" width="23.375" customWidth="1"/>
  </cols>
  <sheetData>
    <row r="1" spans="1:8" ht="15" customHeight="1" x14ac:dyDescent="0.15">
      <c r="A1" s="55" t="s">
        <v>1</v>
      </c>
      <c r="B1" s="56"/>
      <c r="C1" s="53" t="s">
        <v>2</v>
      </c>
      <c r="D1" s="59" t="s">
        <v>3</v>
      </c>
      <c r="E1" s="61" t="s">
        <v>0</v>
      </c>
      <c r="F1" s="69" t="s">
        <v>4</v>
      </c>
      <c r="G1" s="69" t="s">
        <v>5</v>
      </c>
      <c r="H1" s="53" t="s">
        <v>6</v>
      </c>
    </row>
    <row r="2" spans="1:8" ht="15" customHeight="1" x14ac:dyDescent="0.15">
      <c r="A2" s="57"/>
      <c r="B2" s="58"/>
      <c r="C2" s="54"/>
      <c r="D2" s="60"/>
      <c r="E2" s="62"/>
      <c r="F2" s="70"/>
      <c r="G2" s="70"/>
      <c r="H2" s="54"/>
    </row>
    <row r="3" spans="1:8" ht="15" customHeight="1" x14ac:dyDescent="0.15">
      <c r="A3" s="2"/>
      <c r="B3" s="2" t="s">
        <v>253</v>
      </c>
      <c r="C3" s="2"/>
      <c r="D3" s="12"/>
      <c r="E3" s="9"/>
      <c r="F3" s="21"/>
      <c r="G3" s="21"/>
      <c r="H3" s="2"/>
    </row>
    <row r="4" spans="1:8" ht="15" customHeight="1" x14ac:dyDescent="0.15">
      <c r="A4" s="3"/>
      <c r="B4" s="3" t="s">
        <v>252</v>
      </c>
      <c r="C4" s="3" t="s">
        <v>254</v>
      </c>
      <c r="D4" s="13" t="s">
        <v>39</v>
      </c>
      <c r="E4" s="10">
        <v>24</v>
      </c>
      <c r="F4" s="35"/>
      <c r="G4" s="22">
        <f t="shared" ref="G4:G6" si="0">E4*F4</f>
        <v>0</v>
      </c>
      <c r="H4" s="3"/>
    </row>
    <row r="5" spans="1:8" ht="15" customHeight="1" x14ac:dyDescent="0.15">
      <c r="A5" s="2"/>
      <c r="B5" s="2"/>
      <c r="C5" s="2"/>
      <c r="D5" s="12"/>
      <c r="E5" s="9"/>
      <c r="F5" s="21"/>
      <c r="G5" s="21"/>
      <c r="H5" s="2"/>
    </row>
    <row r="6" spans="1:8" ht="15" customHeight="1" x14ac:dyDescent="0.15">
      <c r="A6" s="3"/>
      <c r="B6" s="3"/>
      <c r="C6" s="3" t="s">
        <v>255</v>
      </c>
      <c r="D6" s="13" t="s">
        <v>39</v>
      </c>
      <c r="E6" s="10">
        <v>24</v>
      </c>
      <c r="F6" s="35"/>
      <c r="G6" s="22">
        <f t="shared" si="0"/>
        <v>0</v>
      </c>
      <c r="H6" s="3"/>
    </row>
    <row r="7" spans="1:8" ht="15" customHeight="1" x14ac:dyDescent="0.15">
      <c r="A7" s="2"/>
      <c r="B7" s="2"/>
      <c r="C7" s="2"/>
      <c r="D7" s="12"/>
      <c r="E7" s="9"/>
      <c r="F7" s="21"/>
      <c r="G7" s="21"/>
      <c r="H7" s="2"/>
    </row>
    <row r="8" spans="1:8" ht="15" customHeight="1" x14ac:dyDescent="0.15">
      <c r="A8" s="3"/>
      <c r="B8" s="3"/>
      <c r="C8" s="3" t="s">
        <v>256</v>
      </c>
      <c r="D8" s="13" t="s">
        <v>39</v>
      </c>
      <c r="E8" s="10">
        <v>24</v>
      </c>
      <c r="F8" s="35"/>
      <c r="G8" s="22">
        <f t="shared" ref="G8" si="1">E8*F8</f>
        <v>0</v>
      </c>
      <c r="H8" s="3"/>
    </row>
    <row r="9" spans="1:8" ht="15" customHeight="1" x14ac:dyDescent="0.15">
      <c r="A9" s="2"/>
      <c r="B9" s="2"/>
      <c r="C9" s="2"/>
      <c r="D9" s="12"/>
      <c r="E9" s="9"/>
      <c r="F9" s="21"/>
      <c r="G9" s="21"/>
      <c r="H9" s="2"/>
    </row>
    <row r="10" spans="1:8" ht="15" customHeight="1" x14ac:dyDescent="0.15">
      <c r="A10" s="3"/>
      <c r="B10" s="3" t="s">
        <v>258</v>
      </c>
      <c r="C10" s="3" t="s">
        <v>257</v>
      </c>
      <c r="D10" s="13" t="s">
        <v>39</v>
      </c>
      <c r="E10" s="10">
        <v>24</v>
      </c>
      <c r="F10" s="35"/>
      <c r="G10" s="22">
        <f t="shared" ref="G10" si="2">E10*F10</f>
        <v>0</v>
      </c>
      <c r="H10" s="3"/>
    </row>
    <row r="11" spans="1:8" ht="15" customHeight="1" x14ac:dyDescent="0.15">
      <c r="A11" s="2"/>
      <c r="B11" s="2"/>
      <c r="C11" s="2"/>
      <c r="D11" s="12"/>
      <c r="E11" s="9"/>
      <c r="F11" s="21"/>
      <c r="G11" s="21"/>
      <c r="H11" s="2"/>
    </row>
    <row r="12" spans="1:8" ht="15" customHeight="1" x14ac:dyDescent="0.15">
      <c r="A12" s="3"/>
      <c r="B12" s="3"/>
      <c r="C12" s="3" t="s">
        <v>263</v>
      </c>
      <c r="D12" s="13" t="s">
        <v>39</v>
      </c>
      <c r="E12" s="10">
        <v>24</v>
      </c>
      <c r="F12" s="35"/>
      <c r="G12" s="22">
        <f t="shared" ref="G12" si="3">E12*F12</f>
        <v>0</v>
      </c>
      <c r="H12" s="3"/>
    </row>
    <row r="13" spans="1:8" ht="15" customHeight="1" x14ac:dyDescent="0.15">
      <c r="A13" s="2"/>
      <c r="B13" s="2"/>
      <c r="C13" s="2"/>
      <c r="D13" s="12"/>
      <c r="E13" s="9"/>
      <c r="F13" s="21"/>
      <c r="G13" s="21"/>
      <c r="H13" s="2"/>
    </row>
    <row r="14" spans="1:8" ht="15" customHeight="1" x14ac:dyDescent="0.15">
      <c r="A14" s="3"/>
      <c r="B14" s="3" t="s">
        <v>259</v>
      </c>
      <c r="C14" s="3" t="s">
        <v>264</v>
      </c>
      <c r="D14" s="13" t="s">
        <v>15</v>
      </c>
      <c r="E14" s="10">
        <v>24</v>
      </c>
      <c r="F14" s="35"/>
      <c r="G14" s="22">
        <f t="shared" ref="G14" si="4">E14*F14</f>
        <v>0</v>
      </c>
      <c r="H14" s="3"/>
    </row>
    <row r="15" spans="1:8" ht="15" customHeight="1" x14ac:dyDescent="0.15">
      <c r="A15" s="2"/>
      <c r="B15" s="2"/>
      <c r="C15" s="2"/>
      <c r="D15" s="12"/>
      <c r="E15" s="9"/>
      <c r="F15" s="21"/>
      <c r="G15" s="21"/>
      <c r="H15" s="2"/>
    </row>
    <row r="16" spans="1:8" ht="15" customHeight="1" x14ac:dyDescent="0.15">
      <c r="A16" s="3"/>
      <c r="B16" s="3"/>
      <c r="C16" s="3" t="s">
        <v>265</v>
      </c>
      <c r="D16" s="13" t="s">
        <v>15</v>
      </c>
      <c r="E16" s="10">
        <v>24</v>
      </c>
      <c r="F16" s="35"/>
      <c r="G16" s="22">
        <f t="shared" ref="G16" si="5">E16*F16</f>
        <v>0</v>
      </c>
      <c r="H16" s="3"/>
    </row>
    <row r="17" spans="1:8" ht="15" customHeight="1" x14ac:dyDescent="0.15">
      <c r="A17" s="5"/>
      <c r="B17" s="5"/>
      <c r="C17" s="5"/>
      <c r="D17" s="19"/>
      <c r="E17" s="20"/>
      <c r="F17" s="23"/>
      <c r="G17" s="21"/>
      <c r="H17" s="5"/>
    </row>
    <row r="18" spans="1:8" ht="15" customHeight="1" x14ac:dyDescent="0.15">
      <c r="A18" s="5"/>
      <c r="B18" s="5"/>
      <c r="C18" s="5" t="s">
        <v>266</v>
      </c>
      <c r="D18" s="19" t="s">
        <v>15</v>
      </c>
      <c r="E18" s="20">
        <v>24</v>
      </c>
      <c r="F18" s="35"/>
      <c r="G18" s="22">
        <f t="shared" ref="G18" si="6">E18*F18</f>
        <v>0</v>
      </c>
      <c r="H18" s="5"/>
    </row>
    <row r="19" spans="1:8" ht="15" customHeight="1" x14ac:dyDescent="0.15">
      <c r="A19" s="2"/>
      <c r="B19" s="2"/>
      <c r="C19" s="2"/>
      <c r="D19" s="12"/>
      <c r="E19" s="9"/>
      <c r="F19" s="21"/>
      <c r="G19" s="21"/>
      <c r="H19" s="2"/>
    </row>
    <row r="20" spans="1:8" ht="15" customHeight="1" x14ac:dyDescent="0.15">
      <c r="A20" s="3"/>
      <c r="B20" s="3"/>
      <c r="C20" s="3" t="s">
        <v>260</v>
      </c>
      <c r="D20" s="13" t="s">
        <v>15</v>
      </c>
      <c r="E20" s="10">
        <v>24</v>
      </c>
      <c r="F20" s="35"/>
      <c r="G20" s="22">
        <f t="shared" ref="G20" si="7">E20*F20</f>
        <v>0</v>
      </c>
      <c r="H20" s="3"/>
    </row>
    <row r="21" spans="1:8" ht="15" customHeight="1" x14ac:dyDescent="0.15">
      <c r="A21" s="2"/>
      <c r="B21" s="2"/>
      <c r="C21" s="2"/>
      <c r="D21" s="12"/>
      <c r="E21" s="9"/>
      <c r="F21" s="21"/>
      <c r="G21" s="21"/>
      <c r="H21" s="2"/>
    </row>
    <row r="22" spans="1:8" ht="15" customHeight="1" x14ac:dyDescent="0.15">
      <c r="A22" s="3"/>
      <c r="B22" s="3"/>
      <c r="C22" s="3" t="s">
        <v>267</v>
      </c>
      <c r="D22" s="13" t="s">
        <v>271</v>
      </c>
      <c r="E22" s="10">
        <v>24</v>
      </c>
      <c r="F22" s="35"/>
      <c r="G22" s="22">
        <f t="shared" ref="G22" si="8">E22*F22</f>
        <v>0</v>
      </c>
      <c r="H22" s="3"/>
    </row>
    <row r="23" spans="1:8" ht="15" customHeight="1" x14ac:dyDescent="0.15">
      <c r="A23" s="2"/>
      <c r="B23" s="2"/>
      <c r="C23" s="2"/>
      <c r="D23" s="12"/>
      <c r="E23" s="9"/>
      <c r="F23" s="21"/>
      <c r="G23" s="21"/>
      <c r="H23" s="2"/>
    </row>
    <row r="24" spans="1:8" ht="15" customHeight="1" x14ac:dyDescent="0.15">
      <c r="A24" s="3"/>
      <c r="B24" s="3"/>
      <c r="C24" s="3" t="s">
        <v>262</v>
      </c>
      <c r="D24" s="13" t="s">
        <v>271</v>
      </c>
      <c r="E24" s="10">
        <v>24</v>
      </c>
      <c r="F24" s="35"/>
      <c r="G24" s="22">
        <f t="shared" ref="G24" si="9">E24*F24</f>
        <v>0</v>
      </c>
      <c r="H24" s="3"/>
    </row>
    <row r="25" spans="1:8" ht="15" customHeight="1" x14ac:dyDescent="0.15">
      <c r="A25" s="2"/>
      <c r="B25" s="2"/>
      <c r="C25" s="2"/>
      <c r="D25" s="12"/>
      <c r="E25" s="9"/>
      <c r="F25" s="21"/>
      <c r="G25" s="21"/>
      <c r="H25" s="2"/>
    </row>
    <row r="26" spans="1:8" ht="15" customHeight="1" x14ac:dyDescent="0.15">
      <c r="A26" s="3"/>
      <c r="B26" s="3"/>
      <c r="C26" s="3" t="s">
        <v>268</v>
      </c>
      <c r="D26" s="13" t="s">
        <v>271</v>
      </c>
      <c r="E26" s="10">
        <v>24</v>
      </c>
      <c r="F26" s="35"/>
      <c r="G26" s="22">
        <f t="shared" ref="G26" si="10">E26*F26</f>
        <v>0</v>
      </c>
      <c r="H26" s="3"/>
    </row>
    <row r="27" spans="1:8" ht="15" customHeight="1" x14ac:dyDescent="0.15">
      <c r="A27" s="2"/>
      <c r="B27" s="2"/>
      <c r="C27" s="2"/>
      <c r="D27" s="12"/>
      <c r="E27" s="9"/>
      <c r="F27" s="21"/>
      <c r="G27" s="21"/>
      <c r="H27" s="2"/>
    </row>
    <row r="28" spans="1:8" ht="15" customHeight="1" x14ac:dyDescent="0.15">
      <c r="A28" s="3"/>
      <c r="B28" s="3" t="s">
        <v>261</v>
      </c>
      <c r="C28" s="3" t="s">
        <v>269</v>
      </c>
      <c r="D28" s="13" t="s">
        <v>15</v>
      </c>
      <c r="E28" s="10">
        <v>24</v>
      </c>
      <c r="F28" s="35"/>
      <c r="G28" s="22">
        <f t="shared" ref="G28" si="11">E28*F28</f>
        <v>0</v>
      </c>
      <c r="H28" s="3"/>
    </row>
    <row r="29" spans="1:8" ht="15" customHeight="1" x14ac:dyDescent="0.15">
      <c r="A29" s="2"/>
      <c r="B29" s="2"/>
      <c r="C29" s="2"/>
      <c r="D29" s="12"/>
      <c r="E29" s="9"/>
      <c r="F29" s="21"/>
      <c r="G29" s="21"/>
      <c r="H29" s="2"/>
    </row>
    <row r="30" spans="1:8" ht="15" customHeight="1" x14ac:dyDescent="0.15">
      <c r="A30" s="3"/>
      <c r="B30" s="3"/>
      <c r="C30" s="3" t="s">
        <v>270</v>
      </c>
      <c r="D30" s="13" t="s">
        <v>15</v>
      </c>
      <c r="E30" s="10">
        <v>24</v>
      </c>
      <c r="F30" s="35"/>
      <c r="G30" s="22">
        <f t="shared" ref="G30" si="12">E30*F30</f>
        <v>0</v>
      </c>
      <c r="H30" s="3"/>
    </row>
    <row r="31" spans="1:8" ht="15" customHeight="1" x14ac:dyDescent="0.15">
      <c r="A31" s="2"/>
      <c r="B31" s="2"/>
      <c r="C31" s="2"/>
      <c r="D31" s="12"/>
      <c r="E31" s="9"/>
      <c r="F31" s="21"/>
      <c r="G31" s="21"/>
      <c r="H31" s="2"/>
    </row>
    <row r="32" spans="1:8" ht="15" customHeight="1" x14ac:dyDescent="0.15">
      <c r="A32" s="3"/>
      <c r="B32" s="3"/>
      <c r="C32" s="3"/>
      <c r="D32" s="13"/>
      <c r="E32" s="10"/>
      <c r="F32" s="22"/>
      <c r="G32" s="22">
        <f t="shared" ref="G32" si="13">E32*F32</f>
        <v>0</v>
      </c>
      <c r="H32" s="3"/>
    </row>
    <row r="33" spans="1:8" ht="15" customHeight="1" x14ac:dyDescent="0.15">
      <c r="A33" s="2"/>
      <c r="B33" s="2"/>
      <c r="C33" s="2"/>
      <c r="D33" s="12"/>
      <c r="E33" s="9"/>
      <c r="F33" s="21"/>
      <c r="G33" s="21"/>
      <c r="H33" s="2"/>
    </row>
    <row r="34" spans="1:8" ht="15" customHeight="1" x14ac:dyDescent="0.15">
      <c r="A34" s="3"/>
      <c r="B34" s="3"/>
      <c r="C34" s="3"/>
      <c r="D34" s="13"/>
      <c r="E34" s="10"/>
      <c r="F34" s="22"/>
      <c r="G34" s="22">
        <f t="shared" ref="G34" si="14">E34*F34</f>
        <v>0</v>
      </c>
      <c r="H34" s="3"/>
    </row>
    <row r="35" spans="1:8" ht="15" customHeight="1" x14ac:dyDescent="0.15">
      <c r="A35" s="2"/>
      <c r="B35" s="2"/>
      <c r="C35" s="2"/>
      <c r="D35" s="12"/>
      <c r="E35" s="9"/>
      <c r="F35" s="21"/>
      <c r="G35" s="21"/>
      <c r="H35" s="2"/>
    </row>
    <row r="36" spans="1:8" ht="15" customHeight="1" x14ac:dyDescent="0.15">
      <c r="A36" s="3"/>
      <c r="B36" s="3"/>
      <c r="C36" s="3"/>
      <c r="D36" s="13"/>
      <c r="E36" s="10"/>
      <c r="F36" s="22"/>
      <c r="G36" s="22">
        <f t="shared" ref="G36" si="15">E36*F36</f>
        <v>0</v>
      </c>
      <c r="H36" s="3"/>
    </row>
    <row r="37" spans="1:8" ht="15" customHeight="1" x14ac:dyDescent="0.15">
      <c r="A37" s="2"/>
      <c r="B37" s="7" t="s">
        <v>48</v>
      </c>
      <c r="C37" s="2"/>
      <c r="D37" s="12"/>
      <c r="E37" s="9"/>
      <c r="F37" s="21"/>
      <c r="G37" s="21"/>
      <c r="H37" s="2"/>
    </row>
    <row r="38" spans="1:8" ht="15" customHeight="1" x14ac:dyDescent="0.15">
      <c r="A38" s="3"/>
      <c r="B38" s="3"/>
      <c r="C38" s="3"/>
      <c r="D38" s="13"/>
      <c r="E38" s="10"/>
      <c r="F38" s="22"/>
      <c r="G38" s="22">
        <f>SUM(G3:G37)</f>
        <v>0</v>
      </c>
      <c r="H38" s="3"/>
    </row>
    <row r="39" spans="1:8" ht="15" customHeight="1" x14ac:dyDescent="0.15">
      <c r="A39" s="2"/>
      <c r="B39" s="2"/>
      <c r="C39" s="2"/>
      <c r="D39" s="12"/>
      <c r="E39" s="9"/>
      <c r="F39" s="21"/>
      <c r="G39" s="21"/>
      <c r="H39" s="2"/>
    </row>
    <row r="40" spans="1:8" ht="15" customHeight="1" x14ac:dyDescent="0.15">
      <c r="A40" s="3"/>
      <c r="B40" s="3"/>
      <c r="C40" s="3"/>
      <c r="D40" s="13"/>
      <c r="E40" s="10"/>
      <c r="F40" s="22"/>
      <c r="G40" s="22"/>
      <c r="H40" s="3"/>
    </row>
    <row r="41" spans="1:8" ht="15" customHeight="1" x14ac:dyDescent="0.15">
      <c r="A41" s="55" t="s">
        <v>1</v>
      </c>
      <c r="B41" s="56"/>
      <c r="C41" s="53" t="s">
        <v>2</v>
      </c>
      <c r="D41" s="59" t="s">
        <v>3</v>
      </c>
      <c r="E41" s="61" t="s">
        <v>0</v>
      </c>
      <c r="F41" s="69" t="s">
        <v>4</v>
      </c>
      <c r="G41" s="69" t="s">
        <v>5</v>
      </c>
      <c r="H41" s="53" t="s">
        <v>6</v>
      </c>
    </row>
    <row r="42" spans="1:8" ht="15" customHeight="1" x14ac:dyDescent="0.15">
      <c r="A42" s="57"/>
      <c r="B42" s="58"/>
      <c r="C42" s="54"/>
      <c r="D42" s="60"/>
      <c r="E42" s="62"/>
      <c r="F42" s="70"/>
      <c r="G42" s="70"/>
      <c r="H42" s="54"/>
    </row>
    <row r="43" spans="1:8" ht="15" customHeight="1" x14ac:dyDescent="0.15">
      <c r="A43" s="2"/>
      <c r="B43" s="2" t="s">
        <v>272</v>
      </c>
      <c r="C43" s="2" t="s">
        <v>274</v>
      </c>
      <c r="D43" s="12"/>
      <c r="E43" s="9"/>
      <c r="F43" s="21"/>
      <c r="G43" s="21"/>
      <c r="H43" s="2"/>
    </row>
    <row r="44" spans="1:8" ht="15" customHeight="1" x14ac:dyDescent="0.15">
      <c r="A44" s="3"/>
      <c r="B44" s="3" t="s">
        <v>273</v>
      </c>
      <c r="C44" s="3" t="s">
        <v>282</v>
      </c>
      <c r="D44" s="13" t="s">
        <v>57</v>
      </c>
      <c r="E44" s="10">
        <v>329</v>
      </c>
      <c r="F44" s="35"/>
      <c r="G44" s="22">
        <f t="shared" ref="G44:G46" si="16">E44*F44</f>
        <v>0</v>
      </c>
      <c r="H44" s="3"/>
    </row>
    <row r="45" spans="1:8" ht="15" customHeight="1" x14ac:dyDescent="0.15">
      <c r="A45" s="2"/>
      <c r="B45" s="2"/>
      <c r="C45" s="2" t="s">
        <v>286</v>
      </c>
      <c r="D45" s="12"/>
      <c r="E45" s="9"/>
      <c r="F45" s="21"/>
      <c r="G45" s="21"/>
      <c r="H45" s="2"/>
    </row>
    <row r="46" spans="1:8" ht="15" customHeight="1" x14ac:dyDescent="0.15">
      <c r="A46" s="3"/>
      <c r="B46" s="3"/>
      <c r="C46" s="3" t="s">
        <v>283</v>
      </c>
      <c r="D46" s="13" t="s">
        <v>57</v>
      </c>
      <c r="E46" s="10">
        <v>38.9</v>
      </c>
      <c r="F46" s="35"/>
      <c r="G46" s="22">
        <f t="shared" si="16"/>
        <v>0</v>
      </c>
      <c r="H46" s="3"/>
    </row>
    <row r="47" spans="1:8" ht="15" customHeight="1" x14ac:dyDescent="0.15">
      <c r="A47" s="2"/>
      <c r="B47" s="2"/>
      <c r="C47" s="2" t="s">
        <v>286</v>
      </c>
      <c r="D47" s="12"/>
      <c r="E47" s="9"/>
      <c r="F47" s="21"/>
      <c r="G47" s="21"/>
      <c r="H47" s="2"/>
    </row>
    <row r="48" spans="1:8" ht="15" customHeight="1" x14ac:dyDescent="0.15">
      <c r="A48" s="3"/>
      <c r="B48" s="3"/>
      <c r="C48" s="3" t="s">
        <v>284</v>
      </c>
      <c r="D48" s="13" t="s">
        <v>57</v>
      </c>
      <c r="E48" s="10">
        <v>45.6</v>
      </c>
      <c r="F48" s="35"/>
      <c r="G48" s="22">
        <f t="shared" ref="G48" si="17">E48*F48</f>
        <v>0</v>
      </c>
      <c r="H48" s="3"/>
    </row>
    <row r="49" spans="1:8" ht="15" customHeight="1" x14ac:dyDescent="0.15">
      <c r="A49" s="2"/>
      <c r="B49" s="2"/>
      <c r="C49" s="2" t="s">
        <v>275</v>
      </c>
      <c r="D49" s="12"/>
      <c r="E49" s="9"/>
      <c r="F49" s="21"/>
      <c r="G49" s="21"/>
      <c r="H49" s="2"/>
    </row>
    <row r="50" spans="1:8" ht="15" customHeight="1" x14ac:dyDescent="0.15">
      <c r="A50" s="3"/>
      <c r="B50" s="3"/>
      <c r="C50" s="3" t="s">
        <v>285</v>
      </c>
      <c r="D50" s="13" t="s">
        <v>57</v>
      </c>
      <c r="E50" s="10">
        <v>70.8</v>
      </c>
      <c r="F50" s="35"/>
      <c r="G50" s="22">
        <f t="shared" ref="G50" si="18">E50*F50</f>
        <v>0</v>
      </c>
      <c r="H50" s="3"/>
    </row>
    <row r="51" spans="1:8" ht="15" customHeight="1" x14ac:dyDescent="0.15">
      <c r="A51" s="2"/>
      <c r="B51" s="2"/>
      <c r="C51" s="2" t="s">
        <v>287</v>
      </c>
      <c r="D51" s="12"/>
      <c r="E51" s="9"/>
      <c r="F51" s="21"/>
      <c r="G51" s="21"/>
      <c r="H51" s="2"/>
    </row>
    <row r="52" spans="1:8" ht="15" customHeight="1" x14ac:dyDescent="0.15">
      <c r="A52" s="3"/>
      <c r="B52" s="3"/>
      <c r="C52" s="3" t="s">
        <v>288</v>
      </c>
      <c r="D52" s="13" t="s">
        <v>57</v>
      </c>
      <c r="E52" s="10">
        <v>74.400000000000006</v>
      </c>
      <c r="F52" s="35"/>
      <c r="G52" s="22">
        <f t="shared" ref="G52" si="19">E52*F52</f>
        <v>0</v>
      </c>
      <c r="H52" s="3"/>
    </row>
    <row r="53" spans="1:8" ht="15" customHeight="1" x14ac:dyDescent="0.15">
      <c r="A53" s="2"/>
      <c r="B53" s="2"/>
      <c r="C53" s="2" t="s">
        <v>287</v>
      </c>
      <c r="D53" s="12"/>
      <c r="E53" s="9"/>
      <c r="F53" s="21"/>
      <c r="G53" s="21"/>
      <c r="H53" s="2"/>
    </row>
    <row r="54" spans="1:8" ht="15" customHeight="1" x14ac:dyDescent="0.15">
      <c r="A54" s="3"/>
      <c r="B54" s="3"/>
      <c r="C54" s="3" t="s">
        <v>289</v>
      </c>
      <c r="D54" s="13" t="s">
        <v>57</v>
      </c>
      <c r="E54" s="10">
        <v>29.3</v>
      </c>
      <c r="F54" s="35"/>
      <c r="G54" s="22">
        <f t="shared" ref="G54" si="20">E54*F54</f>
        <v>0</v>
      </c>
      <c r="H54" s="3"/>
    </row>
    <row r="55" spans="1:8" ht="15" customHeight="1" x14ac:dyDescent="0.15">
      <c r="A55" s="2"/>
      <c r="B55" s="2"/>
      <c r="C55" s="2" t="s">
        <v>287</v>
      </c>
      <c r="D55" s="12"/>
      <c r="E55" s="9"/>
      <c r="F55" s="21"/>
      <c r="G55" s="21"/>
      <c r="H55" s="2"/>
    </row>
    <row r="56" spans="1:8" ht="15" customHeight="1" x14ac:dyDescent="0.15">
      <c r="A56" s="3"/>
      <c r="B56" s="3"/>
      <c r="C56" s="3" t="s">
        <v>290</v>
      </c>
      <c r="D56" s="13" t="s">
        <v>57</v>
      </c>
      <c r="E56" s="10">
        <v>93.6</v>
      </c>
      <c r="F56" s="35"/>
      <c r="G56" s="22">
        <f t="shared" ref="G56" si="21">E56*F56</f>
        <v>0</v>
      </c>
      <c r="H56" s="3"/>
    </row>
    <row r="57" spans="1:8" ht="15" customHeight="1" x14ac:dyDescent="0.15">
      <c r="A57" s="5"/>
      <c r="B57" s="5"/>
      <c r="C57" s="2" t="s">
        <v>276</v>
      </c>
      <c r="D57" s="12"/>
      <c r="E57" s="20"/>
      <c r="F57" s="23"/>
      <c r="G57" s="21"/>
      <c r="H57" s="5"/>
    </row>
    <row r="58" spans="1:8" ht="15" customHeight="1" x14ac:dyDescent="0.15">
      <c r="A58" s="5"/>
      <c r="B58" s="5"/>
      <c r="C58" s="3" t="s">
        <v>292</v>
      </c>
      <c r="D58" s="13" t="s">
        <v>57</v>
      </c>
      <c r="E58" s="20">
        <v>28.8</v>
      </c>
      <c r="F58" s="35"/>
      <c r="G58" s="22">
        <f t="shared" ref="G58" si="22">E58*F58</f>
        <v>0</v>
      </c>
      <c r="H58" s="5"/>
    </row>
    <row r="59" spans="1:8" ht="15" customHeight="1" x14ac:dyDescent="0.15">
      <c r="A59" s="2"/>
      <c r="B59" s="2"/>
      <c r="C59" s="2" t="s">
        <v>291</v>
      </c>
      <c r="D59" s="12"/>
      <c r="E59" s="9"/>
      <c r="F59" s="21"/>
      <c r="G59" s="21"/>
      <c r="H59" s="2"/>
    </row>
    <row r="60" spans="1:8" ht="15" customHeight="1" x14ac:dyDescent="0.15">
      <c r="A60" s="3"/>
      <c r="B60" s="3"/>
      <c r="C60" s="3" t="s">
        <v>293</v>
      </c>
      <c r="D60" s="13" t="s">
        <v>57</v>
      </c>
      <c r="E60" s="10">
        <v>35.200000000000003</v>
      </c>
      <c r="F60" s="35"/>
      <c r="G60" s="22">
        <f t="shared" ref="G60" si="23">E60*F60</f>
        <v>0</v>
      </c>
      <c r="H60" s="3"/>
    </row>
    <row r="61" spans="1:8" ht="15" customHeight="1" x14ac:dyDescent="0.15">
      <c r="A61" s="2"/>
      <c r="B61" s="2"/>
      <c r="C61" s="5" t="s">
        <v>278</v>
      </c>
      <c r="D61" s="12"/>
      <c r="E61" s="9"/>
      <c r="F61" s="21"/>
      <c r="G61" s="21"/>
      <c r="H61" s="2"/>
    </row>
    <row r="62" spans="1:8" ht="15" customHeight="1" x14ac:dyDescent="0.15">
      <c r="A62" s="3"/>
      <c r="B62" s="3"/>
      <c r="C62" s="5" t="s">
        <v>294</v>
      </c>
      <c r="D62" s="13" t="s">
        <v>57</v>
      </c>
      <c r="E62" s="10">
        <v>255</v>
      </c>
      <c r="F62" s="35"/>
      <c r="G62" s="22">
        <f t="shared" ref="G62" si="24">E62*F62</f>
        <v>0</v>
      </c>
      <c r="H62" s="3"/>
    </row>
    <row r="63" spans="1:8" ht="15" customHeight="1" x14ac:dyDescent="0.15">
      <c r="A63" s="2"/>
      <c r="B63" s="2"/>
      <c r="C63" s="2" t="s">
        <v>297</v>
      </c>
      <c r="D63" s="12"/>
      <c r="E63" s="9"/>
      <c r="F63" s="21"/>
      <c r="G63" s="21"/>
      <c r="H63" s="2"/>
    </row>
    <row r="64" spans="1:8" ht="15" customHeight="1" x14ac:dyDescent="0.15">
      <c r="A64" s="3"/>
      <c r="B64" s="3"/>
      <c r="C64" s="3" t="s">
        <v>295</v>
      </c>
      <c r="D64" s="13" t="s">
        <v>57</v>
      </c>
      <c r="E64" s="10">
        <v>9.1999999999999993</v>
      </c>
      <c r="F64" s="35"/>
      <c r="G64" s="22">
        <f t="shared" ref="G64" si="25">E64*F64</f>
        <v>0</v>
      </c>
      <c r="H64" s="3"/>
    </row>
    <row r="65" spans="1:8" ht="15" customHeight="1" x14ac:dyDescent="0.15">
      <c r="A65" s="2"/>
      <c r="B65" s="2"/>
      <c r="C65" s="2" t="s">
        <v>297</v>
      </c>
      <c r="D65" s="12"/>
      <c r="E65" s="9"/>
      <c r="F65" s="21"/>
      <c r="G65" s="21"/>
      <c r="H65" s="2"/>
    </row>
    <row r="66" spans="1:8" ht="15" customHeight="1" x14ac:dyDescent="0.15">
      <c r="A66" s="3"/>
      <c r="B66" s="3"/>
      <c r="C66" s="3" t="s">
        <v>296</v>
      </c>
      <c r="D66" s="13" t="s">
        <v>57</v>
      </c>
      <c r="E66" s="10">
        <v>15.5</v>
      </c>
      <c r="F66" s="35"/>
      <c r="G66" s="22">
        <f t="shared" ref="G66" si="26">E66*F66</f>
        <v>0</v>
      </c>
      <c r="H66" s="3"/>
    </row>
    <row r="67" spans="1:8" ht="15" customHeight="1" x14ac:dyDescent="0.15">
      <c r="A67" s="2"/>
      <c r="B67" s="2"/>
      <c r="C67" s="2" t="s">
        <v>279</v>
      </c>
      <c r="D67" s="12"/>
      <c r="E67" s="9"/>
      <c r="F67" s="21"/>
      <c r="G67" s="21"/>
      <c r="H67" s="2"/>
    </row>
    <row r="68" spans="1:8" ht="15" customHeight="1" x14ac:dyDescent="0.15">
      <c r="A68" s="3"/>
      <c r="B68" s="3"/>
      <c r="C68" s="3" t="s">
        <v>280</v>
      </c>
      <c r="D68" s="13" t="s">
        <v>57</v>
      </c>
      <c r="E68" s="10">
        <v>74.599999999999994</v>
      </c>
      <c r="F68" s="35"/>
      <c r="G68" s="22">
        <f t="shared" ref="G68" si="27">E68*F68</f>
        <v>0</v>
      </c>
      <c r="H68" s="3"/>
    </row>
    <row r="69" spans="1:8" ht="15" customHeight="1" x14ac:dyDescent="0.15">
      <c r="A69" s="2"/>
      <c r="B69" s="2"/>
      <c r="C69" s="2" t="s">
        <v>279</v>
      </c>
      <c r="D69" s="12"/>
      <c r="E69" s="9"/>
      <c r="F69" s="21"/>
      <c r="G69" s="21"/>
      <c r="H69" s="2"/>
    </row>
    <row r="70" spans="1:8" ht="15" customHeight="1" x14ac:dyDescent="0.15">
      <c r="A70" s="3"/>
      <c r="B70" s="3"/>
      <c r="C70" s="3" t="s">
        <v>281</v>
      </c>
      <c r="D70" s="13" t="s">
        <v>57</v>
      </c>
      <c r="E70" s="10">
        <v>24.2</v>
      </c>
      <c r="F70" s="35"/>
      <c r="G70" s="22">
        <f t="shared" ref="G70" si="28">E70*F70</f>
        <v>0</v>
      </c>
      <c r="H70" s="3"/>
    </row>
    <row r="71" spans="1:8" ht="15" customHeight="1" x14ac:dyDescent="0.15">
      <c r="A71" s="2"/>
      <c r="B71" s="2"/>
      <c r="C71" s="2"/>
      <c r="D71" s="12"/>
      <c r="E71" s="9"/>
      <c r="F71" s="21"/>
      <c r="G71" s="21"/>
      <c r="H71" s="2"/>
    </row>
    <row r="72" spans="1:8" ht="15" customHeight="1" x14ac:dyDescent="0.15">
      <c r="A72" s="3"/>
      <c r="B72" s="3"/>
      <c r="C72" s="3"/>
      <c r="D72" s="13"/>
      <c r="E72" s="10"/>
      <c r="F72" s="22"/>
      <c r="G72" s="22">
        <f t="shared" ref="G72" si="29">E72*F72</f>
        <v>0</v>
      </c>
      <c r="H72" s="3"/>
    </row>
    <row r="73" spans="1:8" ht="15" customHeight="1" x14ac:dyDescent="0.15">
      <c r="A73" s="2"/>
      <c r="B73" s="2"/>
      <c r="C73" s="2"/>
      <c r="D73" s="12"/>
      <c r="E73" s="9"/>
      <c r="F73" s="21"/>
      <c r="G73" s="21"/>
      <c r="H73" s="2"/>
    </row>
    <row r="74" spans="1:8" ht="15" customHeight="1" x14ac:dyDescent="0.15">
      <c r="A74" s="3"/>
      <c r="B74" s="3"/>
      <c r="C74" s="3"/>
      <c r="D74" s="13"/>
      <c r="E74" s="10"/>
      <c r="F74" s="22"/>
      <c r="G74" s="22">
        <f t="shared" ref="G74" si="30">E74*F74</f>
        <v>0</v>
      </c>
      <c r="H74" s="3"/>
    </row>
    <row r="75" spans="1:8" ht="15" customHeight="1" x14ac:dyDescent="0.15">
      <c r="A75" s="2"/>
      <c r="B75" s="2"/>
      <c r="C75" s="2"/>
      <c r="D75" s="12"/>
      <c r="E75" s="9"/>
      <c r="F75" s="21"/>
      <c r="G75" s="21"/>
      <c r="H75" s="2"/>
    </row>
    <row r="76" spans="1:8" ht="15" customHeight="1" x14ac:dyDescent="0.15">
      <c r="A76" s="3"/>
      <c r="B76" s="3"/>
      <c r="C76" s="3"/>
      <c r="D76" s="13"/>
      <c r="E76" s="10"/>
      <c r="F76" s="22"/>
      <c r="G76" s="22">
        <f t="shared" ref="G76" si="31">E76*F76</f>
        <v>0</v>
      </c>
      <c r="H76" s="3"/>
    </row>
    <row r="77" spans="1:8" ht="15" customHeight="1" x14ac:dyDescent="0.15">
      <c r="A77" s="2"/>
      <c r="B77" s="7" t="s">
        <v>48</v>
      </c>
      <c r="C77" s="2"/>
      <c r="D77" s="12"/>
      <c r="E77" s="9"/>
      <c r="F77" s="21"/>
      <c r="G77" s="21"/>
      <c r="H77" s="2"/>
    </row>
    <row r="78" spans="1:8" ht="15" customHeight="1" x14ac:dyDescent="0.15">
      <c r="A78" s="3"/>
      <c r="B78" s="3"/>
      <c r="C78" s="3"/>
      <c r="D78" s="13"/>
      <c r="E78" s="10"/>
      <c r="F78" s="22"/>
      <c r="G78" s="22">
        <f>SUM(G43:G77)</f>
        <v>0</v>
      </c>
      <c r="H78" s="3"/>
    </row>
    <row r="79" spans="1:8" ht="15" customHeight="1" x14ac:dyDescent="0.15">
      <c r="A79" s="2"/>
      <c r="B79" s="2"/>
      <c r="C79" s="2"/>
      <c r="D79" s="12"/>
      <c r="E79" s="9"/>
      <c r="F79" s="21"/>
      <c r="G79" s="21"/>
      <c r="H79" s="2"/>
    </row>
    <row r="80" spans="1:8" ht="15" customHeight="1" x14ac:dyDescent="0.15">
      <c r="A80" s="3"/>
      <c r="B80" s="3"/>
      <c r="C80" s="3"/>
      <c r="D80" s="13"/>
      <c r="E80" s="10"/>
      <c r="F80" s="22"/>
      <c r="G80" s="22"/>
      <c r="H80" s="3"/>
    </row>
    <row r="81" spans="1:8" ht="15" customHeight="1" x14ac:dyDescent="0.15">
      <c r="A81" s="55" t="s">
        <v>1</v>
      </c>
      <c r="B81" s="56"/>
      <c r="C81" s="53" t="s">
        <v>2</v>
      </c>
      <c r="D81" s="59" t="s">
        <v>3</v>
      </c>
      <c r="E81" s="61" t="s">
        <v>0</v>
      </c>
      <c r="F81" s="69" t="s">
        <v>4</v>
      </c>
      <c r="G81" s="69" t="s">
        <v>5</v>
      </c>
      <c r="H81" s="53" t="s">
        <v>6</v>
      </c>
    </row>
    <row r="82" spans="1:8" ht="15" customHeight="1" x14ac:dyDescent="0.15">
      <c r="A82" s="57"/>
      <c r="B82" s="58"/>
      <c r="C82" s="54"/>
      <c r="D82" s="60"/>
      <c r="E82" s="62"/>
      <c r="F82" s="70"/>
      <c r="G82" s="70"/>
      <c r="H82" s="54"/>
    </row>
    <row r="83" spans="1:8" ht="15" customHeight="1" x14ac:dyDescent="0.15">
      <c r="A83" s="2"/>
      <c r="B83" s="2" t="s">
        <v>272</v>
      </c>
      <c r="C83" s="2" t="s">
        <v>275</v>
      </c>
      <c r="D83" s="12"/>
      <c r="E83" s="9"/>
      <c r="F83" s="21"/>
      <c r="G83" s="21"/>
      <c r="H83" s="2"/>
    </row>
    <row r="84" spans="1:8" ht="15" customHeight="1" x14ac:dyDescent="0.15">
      <c r="A84" s="3"/>
      <c r="B84" s="3" t="s">
        <v>298</v>
      </c>
      <c r="C84" s="3" t="s">
        <v>299</v>
      </c>
      <c r="D84" s="13" t="s">
        <v>57</v>
      </c>
      <c r="E84" s="10">
        <v>25.6</v>
      </c>
      <c r="F84" s="35"/>
      <c r="G84" s="22">
        <f t="shared" ref="G84:G86" si="32">E84*F84</f>
        <v>0</v>
      </c>
      <c r="H84" s="3"/>
    </row>
    <row r="85" spans="1:8" ht="15" customHeight="1" x14ac:dyDescent="0.15">
      <c r="A85" s="2"/>
      <c r="B85" s="2"/>
      <c r="C85" s="2" t="s">
        <v>275</v>
      </c>
      <c r="D85" s="12"/>
      <c r="E85" s="9"/>
      <c r="F85" s="21"/>
      <c r="G85" s="21"/>
      <c r="H85" s="2"/>
    </row>
    <row r="86" spans="1:8" ht="15" customHeight="1" x14ac:dyDescent="0.15">
      <c r="A86" s="3"/>
      <c r="B86" s="3"/>
      <c r="C86" s="3" t="s">
        <v>300</v>
      </c>
      <c r="D86" s="13" t="s">
        <v>57</v>
      </c>
      <c r="E86" s="10">
        <v>12.4</v>
      </c>
      <c r="F86" s="35"/>
      <c r="G86" s="22">
        <f t="shared" si="32"/>
        <v>0</v>
      </c>
      <c r="H86" s="3"/>
    </row>
    <row r="87" spans="1:8" ht="15" customHeight="1" x14ac:dyDescent="0.15">
      <c r="A87" s="2"/>
      <c r="B87" s="2"/>
      <c r="C87" s="2" t="s">
        <v>275</v>
      </c>
      <c r="D87" s="12"/>
      <c r="E87" s="9"/>
      <c r="F87" s="21"/>
      <c r="G87" s="21"/>
      <c r="H87" s="2"/>
    </row>
    <row r="88" spans="1:8" ht="15" customHeight="1" x14ac:dyDescent="0.15">
      <c r="A88" s="3"/>
      <c r="B88" s="3"/>
      <c r="C88" s="3" t="s">
        <v>301</v>
      </c>
      <c r="D88" s="13" t="s">
        <v>57</v>
      </c>
      <c r="E88" s="10">
        <v>19.100000000000001</v>
      </c>
      <c r="F88" s="35"/>
      <c r="G88" s="22">
        <f t="shared" ref="G88" si="33">E88*F88</f>
        <v>0</v>
      </c>
      <c r="H88" s="3"/>
    </row>
    <row r="89" spans="1:8" ht="15" customHeight="1" x14ac:dyDescent="0.15">
      <c r="A89" s="2"/>
      <c r="B89" s="2"/>
      <c r="C89" s="2" t="s">
        <v>275</v>
      </c>
      <c r="D89" s="12"/>
      <c r="E89" s="9"/>
      <c r="F89" s="21"/>
      <c r="G89" s="21"/>
      <c r="H89" s="2"/>
    </row>
    <row r="90" spans="1:8" ht="15" customHeight="1" x14ac:dyDescent="0.15">
      <c r="A90" s="3"/>
      <c r="B90" s="3"/>
      <c r="C90" s="3" t="s">
        <v>302</v>
      </c>
      <c r="D90" s="13" t="s">
        <v>57</v>
      </c>
      <c r="E90" s="10">
        <v>35.4</v>
      </c>
      <c r="F90" s="35"/>
      <c r="G90" s="22">
        <f t="shared" ref="G90" si="34">E90*F90</f>
        <v>0</v>
      </c>
      <c r="H90" s="3"/>
    </row>
    <row r="91" spans="1:8" ht="15" customHeight="1" x14ac:dyDescent="0.15">
      <c r="A91" s="2"/>
      <c r="B91" s="2"/>
      <c r="C91" s="2" t="s">
        <v>275</v>
      </c>
      <c r="D91" s="12"/>
      <c r="E91" s="9"/>
      <c r="F91" s="21"/>
      <c r="G91" s="21"/>
      <c r="H91" s="2"/>
    </row>
    <row r="92" spans="1:8" ht="15" customHeight="1" x14ac:dyDescent="0.15">
      <c r="A92" s="3"/>
      <c r="B92" s="3"/>
      <c r="C92" s="3" t="s">
        <v>303</v>
      </c>
      <c r="D92" s="13" t="s">
        <v>57</v>
      </c>
      <c r="E92" s="10">
        <v>17</v>
      </c>
      <c r="F92" s="35"/>
      <c r="G92" s="22">
        <f t="shared" ref="G92" si="35">E92*F92</f>
        <v>0</v>
      </c>
      <c r="H92" s="3"/>
    </row>
    <row r="93" spans="1:8" ht="15" customHeight="1" x14ac:dyDescent="0.15">
      <c r="A93" s="2"/>
      <c r="B93" s="2"/>
      <c r="C93" s="2" t="s">
        <v>275</v>
      </c>
      <c r="D93" s="12"/>
      <c r="E93" s="9"/>
      <c r="F93" s="21"/>
      <c r="G93" s="21"/>
      <c r="H93" s="2"/>
    </row>
    <row r="94" spans="1:8" ht="15" customHeight="1" x14ac:dyDescent="0.15">
      <c r="A94" s="3"/>
      <c r="B94" s="3"/>
      <c r="C94" s="3" t="s">
        <v>304</v>
      </c>
      <c r="D94" s="13" t="s">
        <v>57</v>
      </c>
      <c r="E94" s="10">
        <v>4.9000000000000004</v>
      </c>
      <c r="F94" s="35"/>
      <c r="G94" s="22">
        <f t="shared" ref="G94" si="36">E94*F94</f>
        <v>0</v>
      </c>
      <c r="H94" s="3"/>
    </row>
    <row r="95" spans="1:8" ht="15" customHeight="1" x14ac:dyDescent="0.15">
      <c r="A95" s="2"/>
      <c r="B95" s="2"/>
      <c r="C95" s="2" t="s">
        <v>274</v>
      </c>
      <c r="D95" s="12"/>
      <c r="E95" s="9"/>
      <c r="F95" s="21"/>
      <c r="G95" s="21"/>
      <c r="H95" s="2"/>
    </row>
    <row r="96" spans="1:8" ht="15" customHeight="1" x14ac:dyDescent="0.15">
      <c r="A96" s="3"/>
      <c r="B96" s="3"/>
      <c r="C96" s="3" t="s">
        <v>305</v>
      </c>
      <c r="D96" s="13" t="s">
        <v>57</v>
      </c>
      <c r="E96" s="10">
        <v>19</v>
      </c>
      <c r="F96" s="35"/>
      <c r="G96" s="22">
        <f t="shared" ref="G96" si="37">E96*F96</f>
        <v>0</v>
      </c>
      <c r="H96" s="3"/>
    </row>
    <row r="97" spans="1:8" ht="15" customHeight="1" x14ac:dyDescent="0.15">
      <c r="A97" s="5"/>
      <c r="B97" s="5"/>
      <c r="C97" s="5" t="s">
        <v>276</v>
      </c>
      <c r="D97" s="12"/>
      <c r="E97" s="20"/>
      <c r="F97" s="23"/>
      <c r="G97" s="21"/>
      <c r="H97" s="5"/>
    </row>
    <row r="98" spans="1:8" ht="15" customHeight="1" x14ac:dyDescent="0.15">
      <c r="A98" s="5"/>
      <c r="B98" s="5"/>
      <c r="C98" s="5" t="s">
        <v>306</v>
      </c>
      <c r="D98" s="13" t="s">
        <v>57</v>
      </c>
      <c r="E98" s="20">
        <v>39.5</v>
      </c>
      <c r="F98" s="35"/>
      <c r="G98" s="22">
        <f t="shared" ref="G98" si="38">E98*F98</f>
        <v>0</v>
      </c>
      <c r="H98" s="5"/>
    </row>
    <row r="99" spans="1:8" ht="15" customHeight="1" x14ac:dyDescent="0.15">
      <c r="A99" s="2"/>
      <c r="B99" s="2"/>
      <c r="C99" s="2" t="s">
        <v>276</v>
      </c>
      <c r="D99" s="12"/>
      <c r="E99" s="9"/>
      <c r="F99" s="21"/>
      <c r="G99" s="21"/>
      <c r="H99" s="2"/>
    </row>
    <row r="100" spans="1:8" ht="15" customHeight="1" x14ac:dyDescent="0.15">
      <c r="A100" s="3"/>
      <c r="B100" s="3"/>
      <c r="C100" s="3" t="s">
        <v>307</v>
      </c>
      <c r="D100" s="13" t="s">
        <v>57</v>
      </c>
      <c r="E100" s="10">
        <v>29.3</v>
      </c>
      <c r="F100" s="35"/>
      <c r="G100" s="22">
        <f t="shared" ref="G100" si="39">E100*F100</f>
        <v>0</v>
      </c>
      <c r="H100" s="3"/>
    </row>
    <row r="101" spans="1:8" ht="15" customHeight="1" x14ac:dyDescent="0.15">
      <c r="A101" s="2"/>
      <c r="B101" s="2"/>
      <c r="C101" s="2"/>
      <c r="D101" s="12"/>
      <c r="E101" s="9"/>
      <c r="F101" s="21"/>
      <c r="G101" s="21"/>
      <c r="H101" s="2"/>
    </row>
    <row r="102" spans="1:8" ht="15" customHeight="1" x14ac:dyDescent="0.15">
      <c r="A102" s="3"/>
      <c r="B102" s="3"/>
      <c r="C102" s="3"/>
      <c r="D102" s="13"/>
      <c r="E102" s="10"/>
      <c r="F102" s="22"/>
      <c r="G102" s="22">
        <f t="shared" ref="G102" si="40">E102*F102</f>
        <v>0</v>
      </c>
      <c r="H102" s="3"/>
    </row>
    <row r="103" spans="1:8" ht="15" customHeight="1" x14ac:dyDescent="0.15">
      <c r="A103" s="2"/>
      <c r="B103" s="7" t="s">
        <v>48</v>
      </c>
      <c r="C103" s="2"/>
      <c r="D103" s="12"/>
      <c r="E103" s="9"/>
      <c r="F103" s="21"/>
      <c r="G103" s="21"/>
      <c r="H103" s="2"/>
    </row>
    <row r="104" spans="1:8" ht="15" customHeight="1" x14ac:dyDescent="0.15">
      <c r="A104" s="3"/>
      <c r="B104" s="3"/>
      <c r="C104" s="3"/>
      <c r="D104" s="13"/>
      <c r="E104" s="10"/>
      <c r="F104" s="22"/>
      <c r="G104" s="22">
        <f>SUM(G83:G100)</f>
        <v>0</v>
      </c>
      <c r="H104" s="3"/>
    </row>
    <row r="105" spans="1:8" ht="15" customHeight="1" x14ac:dyDescent="0.15">
      <c r="A105" s="2"/>
      <c r="B105" s="2"/>
      <c r="C105" s="2"/>
      <c r="D105" s="12"/>
      <c r="E105" s="9"/>
      <c r="F105" s="21"/>
      <c r="G105" s="21"/>
      <c r="H105" s="2"/>
    </row>
    <row r="106" spans="1:8" ht="15" customHeight="1" x14ac:dyDescent="0.15">
      <c r="A106" s="3"/>
      <c r="B106" s="3"/>
      <c r="C106" s="3"/>
      <c r="D106" s="13"/>
      <c r="E106" s="10"/>
      <c r="F106" s="22"/>
      <c r="G106" s="22">
        <f t="shared" ref="G106" si="41">E106*F106</f>
        <v>0</v>
      </c>
      <c r="H106" s="3"/>
    </row>
    <row r="107" spans="1:8" ht="15" customHeight="1" x14ac:dyDescent="0.15">
      <c r="A107" s="2"/>
      <c r="B107" s="2"/>
      <c r="C107" s="2" t="s">
        <v>274</v>
      </c>
      <c r="D107" s="12"/>
      <c r="E107" s="9"/>
      <c r="F107" s="21"/>
      <c r="G107" s="21"/>
      <c r="H107" s="2"/>
    </row>
    <row r="108" spans="1:8" ht="15" customHeight="1" x14ac:dyDescent="0.15">
      <c r="A108" s="3"/>
      <c r="B108" s="3" t="s">
        <v>314</v>
      </c>
      <c r="C108" s="3" t="s">
        <v>315</v>
      </c>
      <c r="D108" s="13" t="s">
        <v>57</v>
      </c>
      <c r="E108" s="10">
        <v>20.8</v>
      </c>
      <c r="F108" s="35"/>
      <c r="G108" s="22">
        <f t="shared" ref="G108" si="42">E108*F108</f>
        <v>0</v>
      </c>
      <c r="H108" s="3"/>
    </row>
    <row r="109" spans="1:8" ht="15" customHeight="1" x14ac:dyDescent="0.15">
      <c r="A109" s="2"/>
      <c r="B109" s="2"/>
      <c r="C109" s="2" t="s">
        <v>274</v>
      </c>
      <c r="D109" s="12"/>
      <c r="E109" s="9"/>
      <c r="F109" s="21"/>
      <c r="G109" s="21"/>
      <c r="H109" s="2"/>
    </row>
    <row r="110" spans="1:8" ht="15" customHeight="1" x14ac:dyDescent="0.15">
      <c r="A110" s="3"/>
      <c r="B110" s="3"/>
      <c r="C110" s="3" t="s">
        <v>305</v>
      </c>
      <c r="D110" s="13" t="s">
        <v>57</v>
      </c>
      <c r="E110" s="10">
        <v>20.5</v>
      </c>
      <c r="F110" s="35"/>
      <c r="G110" s="22">
        <f t="shared" ref="G110" si="43">E110*F110</f>
        <v>0</v>
      </c>
      <c r="H110" s="3"/>
    </row>
    <row r="111" spans="1:8" ht="15" customHeight="1" x14ac:dyDescent="0.15">
      <c r="A111" s="2"/>
      <c r="B111" s="2"/>
      <c r="C111" s="2" t="s">
        <v>274</v>
      </c>
      <c r="D111" s="12"/>
      <c r="E111" s="9"/>
      <c r="F111" s="21"/>
      <c r="G111" s="21"/>
      <c r="H111" s="2"/>
    </row>
    <row r="112" spans="1:8" ht="15" customHeight="1" x14ac:dyDescent="0.15">
      <c r="A112" s="3"/>
      <c r="B112" s="3"/>
      <c r="C112" s="3" t="s">
        <v>316</v>
      </c>
      <c r="D112" s="13" t="s">
        <v>57</v>
      </c>
      <c r="E112" s="10">
        <v>43.4</v>
      </c>
      <c r="F112" s="35"/>
      <c r="G112" s="22">
        <f t="shared" ref="G112" si="44">E112*F112</f>
        <v>0</v>
      </c>
      <c r="H112" s="3"/>
    </row>
    <row r="113" spans="1:8" ht="15" customHeight="1" x14ac:dyDescent="0.15">
      <c r="A113" s="2"/>
      <c r="B113" s="2"/>
      <c r="C113" s="2" t="s">
        <v>274</v>
      </c>
      <c r="D113" s="12"/>
      <c r="E113" s="9"/>
      <c r="F113" s="21"/>
      <c r="G113" s="21"/>
      <c r="H113" s="2"/>
    </row>
    <row r="114" spans="1:8" ht="15" customHeight="1" x14ac:dyDescent="0.15">
      <c r="A114" s="3"/>
      <c r="B114" s="3"/>
      <c r="C114" s="3" t="s">
        <v>317</v>
      </c>
      <c r="D114" s="13" t="s">
        <v>57</v>
      </c>
      <c r="E114" s="10">
        <v>4.7</v>
      </c>
      <c r="F114" s="35"/>
      <c r="G114" s="22">
        <f t="shared" ref="G114" si="45">E114*F114</f>
        <v>0</v>
      </c>
      <c r="H114" s="3"/>
    </row>
    <row r="115" spans="1:8" ht="15" customHeight="1" x14ac:dyDescent="0.15">
      <c r="A115" s="2"/>
      <c r="B115" s="2"/>
      <c r="C115" s="2"/>
      <c r="D115" s="12"/>
      <c r="E115" s="9"/>
      <c r="F115" s="21"/>
      <c r="G115" s="21"/>
      <c r="H115" s="2"/>
    </row>
    <row r="116" spans="1:8" ht="15" customHeight="1" x14ac:dyDescent="0.15">
      <c r="A116" s="3"/>
      <c r="B116" s="3"/>
      <c r="C116" s="3"/>
      <c r="D116" s="13"/>
      <c r="E116" s="10"/>
      <c r="F116" s="22"/>
      <c r="G116" s="22">
        <f t="shared" ref="G116" si="46">E116*F116</f>
        <v>0</v>
      </c>
      <c r="H116" s="3"/>
    </row>
    <row r="117" spans="1:8" ht="15" customHeight="1" x14ac:dyDescent="0.15">
      <c r="A117" s="2"/>
      <c r="B117" s="7" t="s">
        <v>48</v>
      </c>
      <c r="C117" s="2"/>
      <c r="D117" s="12"/>
      <c r="E117" s="9"/>
      <c r="F117" s="21"/>
      <c r="G117" s="21"/>
      <c r="H117" s="2"/>
    </row>
    <row r="118" spans="1:8" ht="15" customHeight="1" x14ac:dyDescent="0.15">
      <c r="A118" s="3"/>
      <c r="B118" s="3"/>
      <c r="C118" s="3"/>
      <c r="D118" s="13"/>
      <c r="E118" s="10"/>
      <c r="F118" s="22"/>
      <c r="G118" s="22">
        <f>SUM(G107:G114)</f>
        <v>0</v>
      </c>
      <c r="H118" s="3"/>
    </row>
    <row r="119" spans="1:8" ht="15" customHeight="1" x14ac:dyDescent="0.15">
      <c r="A119" s="2"/>
      <c r="B119" s="2"/>
      <c r="C119" s="2"/>
      <c r="D119" s="12"/>
      <c r="E119" s="9"/>
      <c r="F119" s="21"/>
      <c r="G119" s="21"/>
      <c r="H119" s="2"/>
    </row>
    <row r="120" spans="1:8" ht="15" customHeight="1" x14ac:dyDescent="0.15">
      <c r="A120" s="3"/>
      <c r="B120" s="3"/>
      <c r="C120" s="3"/>
      <c r="D120" s="13"/>
      <c r="E120" s="10"/>
      <c r="F120" s="22"/>
      <c r="G120" s="22"/>
      <c r="H120" s="3"/>
    </row>
    <row r="121" spans="1:8" ht="15" customHeight="1" x14ac:dyDescent="0.15">
      <c r="A121" s="55" t="s">
        <v>1</v>
      </c>
      <c r="B121" s="56"/>
      <c r="C121" s="53" t="s">
        <v>2</v>
      </c>
      <c r="D121" s="59" t="s">
        <v>3</v>
      </c>
      <c r="E121" s="61" t="s">
        <v>0</v>
      </c>
      <c r="F121" s="69" t="s">
        <v>4</v>
      </c>
      <c r="G121" s="69" t="s">
        <v>5</v>
      </c>
      <c r="H121" s="53" t="s">
        <v>6</v>
      </c>
    </row>
    <row r="122" spans="1:8" ht="15" customHeight="1" x14ac:dyDescent="0.15">
      <c r="A122" s="57"/>
      <c r="B122" s="58"/>
      <c r="C122" s="54"/>
      <c r="D122" s="60"/>
      <c r="E122" s="62"/>
      <c r="F122" s="70"/>
      <c r="G122" s="70"/>
      <c r="H122" s="54"/>
    </row>
    <row r="123" spans="1:8" ht="15" customHeight="1" x14ac:dyDescent="0.15">
      <c r="A123" s="2"/>
      <c r="B123" s="2" t="s">
        <v>308</v>
      </c>
      <c r="C123" s="2"/>
      <c r="D123" s="12"/>
      <c r="E123" s="9"/>
      <c r="F123" s="21"/>
      <c r="G123" s="21"/>
      <c r="H123" s="2"/>
    </row>
    <row r="124" spans="1:8" ht="15" customHeight="1" x14ac:dyDescent="0.15">
      <c r="A124" s="3"/>
      <c r="B124" s="3" t="s">
        <v>309</v>
      </c>
      <c r="C124" s="3" t="s">
        <v>310</v>
      </c>
      <c r="D124" s="13" t="s">
        <v>319</v>
      </c>
      <c r="E124" s="10">
        <v>1</v>
      </c>
      <c r="F124" s="35"/>
      <c r="G124" s="22">
        <f t="shared" ref="G124:G126" si="47">E124*F124</f>
        <v>0</v>
      </c>
      <c r="H124" s="3"/>
    </row>
    <row r="125" spans="1:8" ht="15" customHeight="1" x14ac:dyDescent="0.15">
      <c r="A125" s="2"/>
      <c r="B125" s="2"/>
      <c r="C125" s="2" t="s">
        <v>335</v>
      </c>
      <c r="D125" s="12"/>
      <c r="E125" s="9"/>
      <c r="F125" s="21"/>
      <c r="G125" s="21"/>
      <c r="H125" s="2"/>
    </row>
    <row r="126" spans="1:8" ht="15" customHeight="1" x14ac:dyDescent="0.15">
      <c r="A126" s="3"/>
      <c r="B126" s="3" t="s">
        <v>311</v>
      </c>
      <c r="C126" s="3" t="s">
        <v>337</v>
      </c>
      <c r="D126" s="13" t="s">
        <v>39</v>
      </c>
      <c r="E126" s="10">
        <v>2</v>
      </c>
      <c r="F126" s="35"/>
      <c r="G126" s="22">
        <f t="shared" si="47"/>
        <v>0</v>
      </c>
      <c r="H126" s="3"/>
    </row>
    <row r="127" spans="1:8" ht="15" customHeight="1" x14ac:dyDescent="0.15">
      <c r="A127" s="2"/>
      <c r="B127" s="2"/>
      <c r="C127" s="2"/>
      <c r="D127" s="12"/>
      <c r="E127" s="9"/>
      <c r="F127" s="21"/>
      <c r="G127" s="21"/>
      <c r="H127" s="2"/>
    </row>
    <row r="128" spans="1:8" ht="15" customHeight="1" x14ac:dyDescent="0.15">
      <c r="A128" s="3"/>
      <c r="B128" s="3" t="s">
        <v>312</v>
      </c>
      <c r="C128" s="3" t="s">
        <v>336</v>
      </c>
      <c r="D128" s="13" t="s">
        <v>39</v>
      </c>
      <c r="E128" s="10">
        <v>1</v>
      </c>
      <c r="F128" s="35"/>
      <c r="G128" s="22">
        <f t="shared" ref="G128" si="48">E128*F128</f>
        <v>0</v>
      </c>
      <c r="H128" s="3"/>
    </row>
    <row r="129" spans="1:8" ht="15" customHeight="1" x14ac:dyDescent="0.15">
      <c r="A129" s="2"/>
      <c r="B129" s="2"/>
      <c r="C129" s="2"/>
      <c r="D129" s="12"/>
      <c r="E129" s="9"/>
      <c r="F129" s="21"/>
      <c r="G129" s="21"/>
      <c r="H129" s="2"/>
    </row>
    <row r="130" spans="1:8" ht="15" customHeight="1" x14ac:dyDescent="0.15">
      <c r="A130" s="3"/>
      <c r="B130" s="3"/>
      <c r="C130" s="3"/>
      <c r="D130" s="13"/>
      <c r="E130" s="10"/>
      <c r="F130" s="22"/>
      <c r="G130" s="22">
        <f t="shared" ref="G130" si="49">E130*F130</f>
        <v>0</v>
      </c>
      <c r="H130" s="3"/>
    </row>
    <row r="131" spans="1:8" ht="15" customHeight="1" x14ac:dyDescent="0.15">
      <c r="A131" s="2"/>
      <c r="B131" s="2"/>
      <c r="C131" s="2"/>
      <c r="D131" s="12"/>
      <c r="E131" s="9"/>
      <c r="F131" s="21"/>
      <c r="G131" s="21"/>
      <c r="H131" s="2"/>
    </row>
    <row r="132" spans="1:8" ht="15" customHeight="1" x14ac:dyDescent="0.15">
      <c r="A132" s="3"/>
      <c r="B132" s="3"/>
      <c r="C132" s="3"/>
      <c r="D132" s="13"/>
      <c r="E132" s="10"/>
      <c r="F132" s="22"/>
      <c r="G132" s="22">
        <f t="shared" ref="G132" si="50">E132*F132</f>
        <v>0</v>
      </c>
      <c r="H132" s="3"/>
    </row>
    <row r="133" spans="1:8" ht="15" customHeight="1" x14ac:dyDescent="0.15">
      <c r="A133" s="2"/>
      <c r="B133" s="2"/>
      <c r="C133" s="2"/>
      <c r="D133" s="12"/>
      <c r="E133" s="9"/>
      <c r="F133" s="21"/>
      <c r="G133" s="21"/>
      <c r="H133" s="2"/>
    </row>
    <row r="134" spans="1:8" ht="15" customHeight="1" x14ac:dyDescent="0.15">
      <c r="A134" s="3"/>
      <c r="B134" s="3"/>
      <c r="C134" s="3"/>
      <c r="D134" s="13"/>
      <c r="E134" s="10"/>
      <c r="F134" s="22"/>
      <c r="G134" s="22">
        <f t="shared" ref="G134" si="51">E134*F134</f>
        <v>0</v>
      </c>
      <c r="H134" s="3"/>
    </row>
    <row r="135" spans="1:8" ht="15" customHeight="1" x14ac:dyDescent="0.15">
      <c r="A135" s="2"/>
      <c r="B135" s="2"/>
      <c r="C135" s="2"/>
      <c r="D135" s="12"/>
      <c r="E135" s="9"/>
      <c r="F135" s="21"/>
      <c r="G135" s="21"/>
      <c r="H135" s="2"/>
    </row>
    <row r="136" spans="1:8" ht="15" customHeight="1" x14ac:dyDescent="0.15">
      <c r="A136" s="3"/>
      <c r="B136" s="3"/>
      <c r="C136" s="3"/>
      <c r="D136" s="13"/>
      <c r="E136" s="10"/>
      <c r="F136" s="22"/>
      <c r="G136" s="22">
        <f t="shared" ref="G136" si="52">E136*F136</f>
        <v>0</v>
      </c>
      <c r="H136" s="3"/>
    </row>
    <row r="137" spans="1:8" ht="15" customHeight="1" x14ac:dyDescent="0.15">
      <c r="A137" s="5"/>
      <c r="B137" s="5"/>
      <c r="C137" s="5"/>
      <c r="D137" s="19"/>
      <c r="E137" s="20"/>
      <c r="F137" s="23"/>
      <c r="G137" s="21"/>
      <c r="H137" s="5"/>
    </row>
    <row r="138" spans="1:8" ht="15" customHeight="1" x14ac:dyDescent="0.15">
      <c r="A138" s="5"/>
      <c r="B138" s="5"/>
      <c r="C138" s="5"/>
      <c r="D138" s="19"/>
      <c r="E138" s="20"/>
      <c r="F138" s="23"/>
      <c r="G138" s="22">
        <f t="shared" ref="G138" si="53">E138*F138</f>
        <v>0</v>
      </c>
      <c r="H138" s="5"/>
    </row>
    <row r="139" spans="1:8" ht="15" customHeight="1" x14ac:dyDescent="0.15">
      <c r="A139" s="2"/>
      <c r="B139" s="2"/>
      <c r="C139" s="2"/>
      <c r="D139" s="12"/>
      <c r="E139" s="9"/>
      <c r="F139" s="21"/>
      <c r="G139" s="21"/>
      <c r="H139" s="2"/>
    </row>
    <row r="140" spans="1:8" ht="15" customHeight="1" x14ac:dyDescent="0.15">
      <c r="A140" s="3"/>
      <c r="B140" s="3"/>
      <c r="C140" s="3"/>
      <c r="D140" s="13"/>
      <c r="E140" s="10"/>
      <c r="F140" s="22"/>
      <c r="G140" s="22">
        <f t="shared" ref="G140" si="54">E140*F140</f>
        <v>0</v>
      </c>
      <c r="H140" s="3"/>
    </row>
    <row r="141" spans="1:8" ht="15" customHeight="1" x14ac:dyDescent="0.15">
      <c r="A141" s="2"/>
      <c r="B141" s="2"/>
      <c r="C141" s="2"/>
      <c r="D141" s="12"/>
      <c r="E141" s="9"/>
      <c r="F141" s="21"/>
      <c r="G141" s="21"/>
      <c r="H141" s="2"/>
    </row>
    <row r="142" spans="1:8" ht="15" customHeight="1" x14ac:dyDescent="0.15">
      <c r="A142" s="3"/>
      <c r="B142" s="3"/>
      <c r="C142" s="3"/>
      <c r="D142" s="13"/>
      <c r="E142" s="10"/>
      <c r="F142" s="22"/>
      <c r="G142" s="22">
        <f t="shared" ref="G142" si="55">E142*F142</f>
        <v>0</v>
      </c>
      <c r="H142" s="3"/>
    </row>
    <row r="143" spans="1:8" ht="15" customHeight="1" x14ac:dyDescent="0.15">
      <c r="A143" s="2"/>
      <c r="B143" s="2"/>
      <c r="C143" s="2"/>
      <c r="D143" s="12"/>
      <c r="E143" s="9"/>
      <c r="F143" s="21"/>
      <c r="G143" s="21"/>
      <c r="H143" s="2"/>
    </row>
    <row r="144" spans="1:8" ht="15" customHeight="1" x14ac:dyDescent="0.15">
      <c r="A144" s="3"/>
      <c r="B144" s="3"/>
      <c r="C144" s="3"/>
      <c r="D144" s="13"/>
      <c r="E144" s="10"/>
      <c r="F144" s="22"/>
      <c r="G144" s="22">
        <f t="shared" ref="G144" si="56">E144*F144</f>
        <v>0</v>
      </c>
      <c r="H144" s="3"/>
    </row>
    <row r="145" spans="1:8" ht="15" customHeight="1" x14ac:dyDescent="0.15">
      <c r="A145" s="2"/>
      <c r="B145" s="2"/>
      <c r="C145" s="2"/>
      <c r="D145" s="12"/>
      <c r="E145" s="9"/>
      <c r="F145" s="21"/>
      <c r="G145" s="21"/>
      <c r="H145" s="2"/>
    </row>
    <row r="146" spans="1:8" ht="15" customHeight="1" x14ac:dyDescent="0.15">
      <c r="A146" s="3"/>
      <c r="B146" s="3"/>
      <c r="C146" s="3"/>
      <c r="D146" s="13"/>
      <c r="E146" s="10"/>
      <c r="F146" s="22"/>
      <c r="G146" s="22">
        <f t="shared" ref="G146" si="57">E146*F146</f>
        <v>0</v>
      </c>
      <c r="H146" s="3"/>
    </row>
    <row r="147" spans="1:8" ht="15" customHeight="1" x14ac:dyDescent="0.15">
      <c r="A147" s="2"/>
      <c r="B147" s="2"/>
      <c r="C147" s="2"/>
      <c r="D147" s="12"/>
      <c r="E147" s="9"/>
      <c r="F147" s="21"/>
      <c r="G147" s="21"/>
      <c r="H147" s="2"/>
    </row>
    <row r="148" spans="1:8" ht="15" customHeight="1" x14ac:dyDescent="0.15">
      <c r="A148" s="3"/>
      <c r="B148" s="3"/>
      <c r="C148" s="3"/>
      <c r="D148" s="13"/>
      <c r="E148" s="10"/>
      <c r="F148" s="22"/>
      <c r="G148" s="22">
        <f t="shared" ref="G148" si="58">E148*F148</f>
        <v>0</v>
      </c>
      <c r="H148" s="3"/>
    </row>
    <row r="149" spans="1:8" ht="15" customHeight="1" x14ac:dyDescent="0.15">
      <c r="A149" s="2"/>
      <c r="B149" s="2"/>
      <c r="C149" s="2"/>
      <c r="D149" s="12"/>
      <c r="E149" s="9"/>
      <c r="F149" s="21"/>
      <c r="G149" s="21"/>
      <c r="H149" s="2"/>
    </row>
    <row r="150" spans="1:8" ht="15" customHeight="1" x14ac:dyDescent="0.15">
      <c r="A150" s="3"/>
      <c r="B150" s="3"/>
      <c r="C150" s="3"/>
      <c r="D150" s="13"/>
      <c r="E150" s="10"/>
      <c r="F150" s="22"/>
      <c r="G150" s="22">
        <f t="shared" ref="G150" si="59">E150*F150</f>
        <v>0</v>
      </c>
      <c r="H150" s="3"/>
    </row>
    <row r="151" spans="1:8" ht="15" customHeight="1" x14ac:dyDescent="0.15">
      <c r="A151" s="2"/>
      <c r="B151" s="2"/>
      <c r="C151" s="2"/>
      <c r="D151" s="12"/>
      <c r="E151" s="9"/>
      <c r="F151" s="21"/>
      <c r="G151" s="21"/>
      <c r="H151" s="2"/>
    </row>
    <row r="152" spans="1:8" ht="15" customHeight="1" x14ac:dyDescent="0.15">
      <c r="A152" s="3"/>
      <c r="B152" s="3"/>
      <c r="C152" s="3"/>
      <c r="D152" s="13"/>
      <c r="E152" s="10"/>
      <c r="F152" s="22"/>
      <c r="G152" s="22">
        <f t="shared" ref="G152" si="60">E152*F152</f>
        <v>0</v>
      </c>
      <c r="H152" s="3"/>
    </row>
    <row r="153" spans="1:8" ht="15" customHeight="1" x14ac:dyDescent="0.15">
      <c r="A153" s="2"/>
      <c r="B153" s="2"/>
      <c r="C153" s="2"/>
      <c r="D153" s="12"/>
      <c r="E153" s="9"/>
      <c r="F153" s="21"/>
      <c r="G153" s="21"/>
      <c r="H153" s="2"/>
    </row>
    <row r="154" spans="1:8" ht="15" customHeight="1" x14ac:dyDescent="0.15">
      <c r="A154" s="3"/>
      <c r="B154" s="3"/>
      <c r="C154" s="3"/>
      <c r="D154" s="13"/>
      <c r="E154" s="10"/>
      <c r="F154" s="22"/>
      <c r="G154" s="22">
        <f t="shared" ref="G154" si="61">E154*F154</f>
        <v>0</v>
      </c>
      <c r="H154" s="3"/>
    </row>
    <row r="155" spans="1:8" ht="15" customHeight="1" x14ac:dyDescent="0.15">
      <c r="A155" s="2"/>
      <c r="B155" s="2"/>
      <c r="C155" s="2"/>
      <c r="D155" s="12"/>
      <c r="E155" s="9"/>
      <c r="F155" s="21"/>
      <c r="G155" s="21"/>
      <c r="H155" s="2"/>
    </row>
    <row r="156" spans="1:8" ht="15" customHeight="1" x14ac:dyDescent="0.15">
      <c r="A156" s="3"/>
      <c r="B156" s="3"/>
      <c r="C156" s="3"/>
      <c r="D156" s="13"/>
      <c r="E156" s="10"/>
      <c r="F156" s="22"/>
      <c r="G156" s="22">
        <f t="shared" ref="G156" si="62">E156*F156</f>
        <v>0</v>
      </c>
      <c r="H156" s="3"/>
    </row>
    <row r="157" spans="1:8" ht="15" customHeight="1" x14ac:dyDescent="0.15">
      <c r="A157" s="2"/>
      <c r="B157" s="7" t="s">
        <v>48</v>
      </c>
      <c r="C157" s="2"/>
      <c r="D157" s="12"/>
      <c r="E157" s="9"/>
      <c r="F157" s="21"/>
      <c r="G157" s="21"/>
      <c r="H157" s="2"/>
    </row>
    <row r="158" spans="1:8" ht="15" customHeight="1" x14ac:dyDescent="0.15">
      <c r="A158" s="3"/>
      <c r="B158" s="3"/>
      <c r="C158" s="3"/>
      <c r="D158" s="13"/>
      <c r="E158" s="10"/>
      <c r="F158" s="22"/>
      <c r="G158" s="22">
        <f>SUM(G123:G156)</f>
        <v>0</v>
      </c>
      <c r="H158" s="3"/>
    </row>
    <row r="159" spans="1:8" ht="15" customHeight="1" x14ac:dyDescent="0.15">
      <c r="A159" s="2"/>
      <c r="B159" s="2"/>
      <c r="C159" s="2"/>
      <c r="D159" s="12"/>
      <c r="E159" s="9"/>
      <c r="F159" s="21"/>
      <c r="G159" s="21"/>
      <c r="H159" s="2"/>
    </row>
    <row r="160" spans="1:8" ht="15" customHeight="1" x14ac:dyDescent="0.15">
      <c r="A160" s="3"/>
      <c r="B160" s="3"/>
      <c r="C160" s="3"/>
      <c r="D160" s="13"/>
      <c r="E160" s="10"/>
      <c r="F160" s="22"/>
      <c r="G160" s="22"/>
      <c r="H160" s="3"/>
    </row>
    <row r="161" spans="1:8" ht="15" customHeight="1" x14ac:dyDescent="0.15">
      <c r="A161" s="55" t="s">
        <v>1</v>
      </c>
      <c r="B161" s="56"/>
      <c r="C161" s="53" t="s">
        <v>2</v>
      </c>
      <c r="D161" s="59" t="s">
        <v>3</v>
      </c>
      <c r="E161" s="61" t="s">
        <v>0</v>
      </c>
      <c r="F161" s="69" t="s">
        <v>4</v>
      </c>
      <c r="G161" s="69" t="s">
        <v>5</v>
      </c>
      <c r="H161" s="53" t="s">
        <v>6</v>
      </c>
    </row>
    <row r="162" spans="1:8" ht="15" customHeight="1" x14ac:dyDescent="0.15">
      <c r="A162" s="57"/>
      <c r="B162" s="58"/>
      <c r="C162" s="54"/>
      <c r="D162" s="60"/>
      <c r="E162" s="62"/>
      <c r="F162" s="70"/>
      <c r="G162" s="70"/>
      <c r="H162" s="54"/>
    </row>
    <row r="163" spans="1:8" ht="15" customHeight="1" x14ac:dyDescent="0.15">
      <c r="A163" s="2"/>
      <c r="B163" s="2" t="s">
        <v>81</v>
      </c>
      <c r="C163" s="2"/>
      <c r="D163" s="12"/>
      <c r="E163" s="9"/>
      <c r="F163" s="21"/>
      <c r="G163" s="21"/>
      <c r="H163" s="2"/>
    </row>
    <row r="164" spans="1:8" ht="15" customHeight="1" x14ac:dyDescent="0.15">
      <c r="A164" s="3"/>
      <c r="B164" s="3"/>
      <c r="C164" s="3"/>
      <c r="D164" s="13"/>
      <c r="E164" s="10">
        <v>0</v>
      </c>
      <c r="F164" s="22"/>
      <c r="G164" s="22"/>
      <c r="H164" s="3"/>
    </row>
    <row r="165" spans="1:8" ht="15" customHeight="1" x14ac:dyDescent="0.15">
      <c r="A165" s="2"/>
      <c r="B165" s="2" t="s">
        <v>82</v>
      </c>
      <c r="C165" s="2"/>
      <c r="D165" s="12"/>
      <c r="E165" s="9"/>
      <c r="F165" s="21"/>
      <c r="G165" s="21"/>
      <c r="H165" s="2"/>
    </row>
    <row r="166" spans="1:8" ht="15" customHeight="1" x14ac:dyDescent="0.15">
      <c r="A166" s="3"/>
      <c r="B166" s="3"/>
      <c r="C166" s="3"/>
      <c r="D166" s="13"/>
      <c r="E166" s="10">
        <v>0</v>
      </c>
      <c r="F166" s="22"/>
      <c r="G166" s="22">
        <f t="shared" ref="G166" si="63">E166*F166</f>
        <v>0</v>
      </c>
      <c r="H166" s="3"/>
    </row>
    <row r="167" spans="1:8" ht="15" customHeight="1" x14ac:dyDescent="0.15">
      <c r="A167" s="2"/>
      <c r="B167" s="2" t="s">
        <v>250</v>
      </c>
      <c r="C167" s="2"/>
      <c r="D167" s="12"/>
      <c r="E167" s="9"/>
      <c r="F167" s="21"/>
      <c r="G167" s="21"/>
      <c r="H167" s="2"/>
    </row>
    <row r="168" spans="1:8" ht="15" customHeight="1" x14ac:dyDescent="0.15">
      <c r="A168" s="3"/>
      <c r="B168" s="3"/>
      <c r="C168" s="3"/>
      <c r="D168" s="13" t="s">
        <v>64</v>
      </c>
      <c r="E168" s="10">
        <v>39.200000000000003</v>
      </c>
      <c r="F168" s="35"/>
      <c r="G168" s="22">
        <f t="shared" ref="G168" si="64">E168*F168</f>
        <v>0</v>
      </c>
      <c r="H168" s="3"/>
    </row>
    <row r="169" spans="1:8" ht="15" customHeight="1" x14ac:dyDescent="0.15">
      <c r="A169" s="2"/>
      <c r="B169" s="2" t="s">
        <v>320</v>
      </c>
      <c r="C169" s="2"/>
      <c r="D169" s="12"/>
      <c r="E169" s="9"/>
      <c r="F169" s="21"/>
      <c r="G169" s="21"/>
      <c r="H169" s="2"/>
    </row>
    <row r="170" spans="1:8" ht="15" customHeight="1" x14ac:dyDescent="0.15">
      <c r="A170" s="3"/>
      <c r="B170" s="3"/>
      <c r="C170" s="3"/>
      <c r="D170" s="13" t="s">
        <v>64</v>
      </c>
      <c r="E170" s="10">
        <v>12.9</v>
      </c>
      <c r="F170" s="35"/>
      <c r="G170" s="22">
        <f t="shared" ref="G170" si="65">E170*F170</f>
        <v>0</v>
      </c>
      <c r="H170" s="3"/>
    </row>
    <row r="171" spans="1:8" ht="15" customHeight="1" x14ac:dyDescent="0.15">
      <c r="A171" s="2"/>
      <c r="B171" s="2" t="s">
        <v>321</v>
      </c>
      <c r="C171" s="2"/>
      <c r="D171" s="12"/>
      <c r="E171" s="9"/>
      <c r="F171" s="21"/>
      <c r="G171" s="21"/>
      <c r="H171" s="2"/>
    </row>
    <row r="172" spans="1:8" ht="15" customHeight="1" x14ac:dyDescent="0.15">
      <c r="A172" s="3"/>
      <c r="B172" s="3"/>
      <c r="C172" s="3"/>
      <c r="D172" s="13" t="s">
        <v>64</v>
      </c>
      <c r="E172" s="10">
        <v>12.4</v>
      </c>
      <c r="F172" s="35"/>
      <c r="G172" s="22">
        <f t="shared" ref="G172" si="66">E172*F172</f>
        <v>0</v>
      </c>
      <c r="H172" s="3"/>
    </row>
    <row r="173" spans="1:8" ht="15" customHeight="1" x14ac:dyDescent="0.15">
      <c r="A173" s="2"/>
      <c r="B173" s="2" t="s">
        <v>322</v>
      </c>
      <c r="C173" s="2"/>
      <c r="D173" s="12"/>
      <c r="E173" s="9"/>
      <c r="F173" s="23"/>
      <c r="G173" s="21"/>
      <c r="H173" s="2"/>
    </row>
    <row r="174" spans="1:8" ht="15" customHeight="1" x14ac:dyDescent="0.15">
      <c r="A174" s="3"/>
      <c r="B174" s="3"/>
      <c r="C174" s="3"/>
      <c r="D174" s="13" t="s">
        <v>64</v>
      </c>
      <c r="E174" s="10">
        <v>1.4</v>
      </c>
      <c r="F174" s="35"/>
      <c r="G174" s="22">
        <f t="shared" ref="G174" si="67">E174*F174</f>
        <v>0</v>
      </c>
      <c r="H174" s="3"/>
    </row>
    <row r="175" spans="1:8" ht="15" customHeight="1" x14ac:dyDescent="0.15">
      <c r="A175" s="2"/>
      <c r="B175" s="2" t="s">
        <v>323</v>
      </c>
      <c r="C175" s="2"/>
      <c r="D175" s="12"/>
      <c r="E175" s="9"/>
      <c r="F175" s="21"/>
      <c r="G175" s="21"/>
      <c r="H175" s="2"/>
    </row>
    <row r="176" spans="1:8" ht="15" customHeight="1" x14ac:dyDescent="0.15">
      <c r="A176" s="3"/>
      <c r="B176" s="3"/>
      <c r="C176" s="3"/>
      <c r="D176" s="13" t="s">
        <v>64</v>
      </c>
      <c r="E176" s="10">
        <v>7.8</v>
      </c>
      <c r="F176" s="35"/>
      <c r="G176" s="22">
        <f t="shared" ref="G176" si="68">E176*F176</f>
        <v>0</v>
      </c>
      <c r="H176" s="3"/>
    </row>
    <row r="177" spans="1:8" ht="15" customHeight="1" x14ac:dyDescent="0.15">
      <c r="A177" s="5"/>
      <c r="B177" s="5"/>
      <c r="C177" s="5"/>
      <c r="D177" s="19"/>
      <c r="E177" s="20"/>
      <c r="F177" s="23"/>
      <c r="G177" s="21"/>
      <c r="H177" s="5"/>
    </row>
    <row r="178" spans="1:8" ht="15" customHeight="1" x14ac:dyDescent="0.15">
      <c r="A178" s="5"/>
      <c r="B178" s="5"/>
      <c r="C178" s="5"/>
      <c r="D178" s="19"/>
      <c r="E178" s="20"/>
      <c r="F178" s="23"/>
      <c r="G178" s="22">
        <f t="shared" ref="G178" si="69">E178*F178</f>
        <v>0</v>
      </c>
      <c r="H178" s="5"/>
    </row>
    <row r="179" spans="1:8" ht="15" customHeight="1" x14ac:dyDescent="0.15">
      <c r="A179" s="2"/>
      <c r="B179" s="2"/>
      <c r="C179" s="2"/>
      <c r="D179" s="12"/>
      <c r="E179" s="9"/>
      <c r="F179" s="21"/>
      <c r="G179" s="21"/>
      <c r="H179" s="2"/>
    </row>
    <row r="180" spans="1:8" ht="15" customHeight="1" x14ac:dyDescent="0.15">
      <c r="A180" s="3"/>
      <c r="B180" s="3"/>
      <c r="C180" s="3"/>
      <c r="D180" s="13"/>
      <c r="E180" s="10"/>
      <c r="F180" s="22"/>
      <c r="G180" s="22">
        <f t="shared" ref="G180" si="70">E180*F180</f>
        <v>0</v>
      </c>
      <c r="H180" s="3"/>
    </row>
    <row r="181" spans="1:8" ht="15" customHeight="1" x14ac:dyDescent="0.15">
      <c r="A181" s="2"/>
      <c r="B181" s="2"/>
      <c r="C181" s="2"/>
      <c r="D181" s="12"/>
      <c r="E181" s="9"/>
      <c r="F181" s="21"/>
      <c r="G181" s="21"/>
      <c r="H181" s="2"/>
    </row>
    <row r="182" spans="1:8" ht="15" customHeight="1" x14ac:dyDescent="0.15">
      <c r="A182" s="3"/>
      <c r="B182" s="3"/>
      <c r="C182" s="3"/>
      <c r="D182" s="13"/>
      <c r="E182" s="10"/>
      <c r="F182" s="22"/>
      <c r="G182" s="22">
        <f t="shared" ref="G182" si="71">E182*F182</f>
        <v>0</v>
      </c>
      <c r="H182" s="3"/>
    </row>
    <row r="183" spans="1:8" ht="15" customHeight="1" x14ac:dyDescent="0.15">
      <c r="A183" s="2"/>
      <c r="B183" s="2"/>
      <c r="C183" s="2"/>
      <c r="D183" s="12"/>
      <c r="E183" s="9"/>
      <c r="F183" s="21"/>
      <c r="G183" s="21"/>
      <c r="H183" s="2"/>
    </row>
    <row r="184" spans="1:8" ht="15" customHeight="1" x14ac:dyDescent="0.15">
      <c r="A184" s="3"/>
      <c r="B184" s="3"/>
      <c r="C184" s="3"/>
      <c r="D184" s="13"/>
      <c r="E184" s="10"/>
      <c r="F184" s="22"/>
      <c r="G184" s="22">
        <f t="shared" ref="G184" si="72">E184*F184</f>
        <v>0</v>
      </c>
      <c r="H184" s="3"/>
    </row>
    <row r="185" spans="1:8" ht="15" customHeight="1" x14ac:dyDescent="0.15">
      <c r="A185" s="2"/>
      <c r="B185" s="2"/>
      <c r="C185" s="2"/>
      <c r="D185" s="12"/>
      <c r="E185" s="9"/>
      <c r="F185" s="21"/>
      <c r="G185" s="21"/>
      <c r="H185" s="2"/>
    </row>
    <row r="186" spans="1:8" ht="15" customHeight="1" x14ac:dyDescent="0.15">
      <c r="A186" s="3"/>
      <c r="B186" s="3"/>
      <c r="C186" s="3"/>
      <c r="D186" s="13"/>
      <c r="E186" s="10"/>
      <c r="F186" s="22"/>
      <c r="G186" s="22">
        <f t="shared" ref="G186" si="73">E186*F186</f>
        <v>0</v>
      </c>
      <c r="H186" s="3"/>
    </row>
    <row r="187" spans="1:8" ht="15" customHeight="1" x14ac:dyDescent="0.15">
      <c r="A187" s="2"/>
      <c r="B187" s="2"/>
      <c r="C187" s="2"/>
      <c r="D187" s="12"/>
      <c r="E187" s="9"/>
      <c r="F187" s="21"/>
      <c r="G187" s="21"/>
      <c r="H187" s="2"/>
    </row>
    <row r="188" spans="1:8" ht="15" customHeight="1" x14ac:dyDescent="0.15">
      <c r="A188" s="3"/>
      <c r="B188" s="3"/>
      <c r="C188" s="3"/>
      <c r="D188" s="13"/>
      <c r="E188" s="10"/>
      <c r="F188" s="22"/>
      <c r="G188" s="22">
        <f t="shared" ref="G188" si="74">E188*F188</f>
        <v>0</v>
      </c>
      <c r="H188" s="3"/>
    </row>
    <row r="189" spans="1:8" ht="15" customHeight="1" x14ac:dyDescent="0.15">
      <c r="A189" s="2"/>
      <c r="B189" s="2"/>
      <c r="C189" s="2"/>
      <c r="D189" s="12"/>
      <c r="E189" s="9"/>
      <c r="F189" s="21"/>
      <c r="G189" s="21"/>
      <c r="H189" s="2"/>
    </row>
    <row r="190" spans="1:8" ht="15" customHeight="1" x14ac:dyDescent="0.15">
      <c r="A190" s="3"/>
      <c r="B190" s="3"/>
      <c r="C190" s="3"/>
      <c r="D190" s="13"/>
      <c r="E190" s="10"/>
      <c r="F190" s="22"/>
      <c r="G190" s="22">
        <f t="shared" ref="G190" si="75">E190*F190</f>
        <v>0</v>
      </c>
      <c r="H190" s="3"/>
    </row>
    <row r="191" spans="1:8" ht="15" customHeight="1" x14ac:dyDescent="0.15">
      <c r="A191" s="2"/>
      <c r="B191" s="2"/>
      <c r="C191" s="2"/>
      <c r="D191" s="12"/>
      <c r="E191" s="9"/>
      <c r="F191" s="21"/>
      <c r="G191" s="21"/>
      <c r="H191" s="2"/>
    </row>
    <row r="192" spans="1:8" ht="15" customHeight="1" x14ac:dyDescent="0.15">
      <c r="A192" s="3"/>
      <c r="B192" s="3"/>
      <c r="C192" s="3"/>
      <c r="D192" s="13"/>
      <c r="E192" s="10"/>
      <c r="F192" s="22"/>
      <c r="G192" s="22">
        <f t="shared" ref="G192" si="76">E192*F192</f>
        <v>0</v>
      </c>
      <c r="H192" s="3"/>
    </row>
    <row r="193" spans="1:8" ht="15" customHeight="1" x14ac:dyDescent="0.15">
      <c r="A193" s="2"/>
      <c r="B193" s="2"/>
      <c r="C193" s="2"/>
      <c r="D193" s="12"/>
      <c r="E193" s="9"/>
      <c r="F193" s="21"/>
      <c r="G193" s="21"/>
      <c r="H193" s="2"/>
    </row>
    <row r="194" spans="1:8" ht="15" customHeight="1" x14ac:dyDescent="0.15">
      <c r="A194" s="3"/>
      <c r="B194" s="3"/>
      <c r="C194" s="3"/>
      <c r="D194" s="13"/>
      <c r="E194" s="10"/>
      <c r="F194" s="22"/>
      <c r="G194" s="22">
        <f t="shared" ref="G194" si="77">E194*F194</f>
        <v>0</v>
      </c>
      <c r="H194" s="3"/>
    </row>
    <row r="195" spans="1:8" ht="15" customHeight="1" x14ac:dyDescent="0.15">
      <c r="A195" s="2"/>
      <c r="B195" s="2"/>
      <c r="C195" s="2"/>
      <c r="D195" s="12"/>
      <c r="E195" s="9"/>
      <c r="F195" s="21"/>
      <c r="G195" s="21"/>
      <c r="H195" s="2"/>
    </row>
    <row r="196" spans="1:8" ht="15" customHeight="1" x14ac:dyDescent="0.15">
      <c r="A196" s="3"/>
      <c r="B196" s="3"/>
      <c r="C196" s="3"/>
      <c r="D196" s="13"/>
      <c r="E196" s="10"/>
      <c r="F196" s="22"/>
      <c r="G196" s="22">
        <f t="shared" ref="G196" si="78">E196*F196</f>
        <v>0</v>
      </c>
      <c r="H196" s="3"/>
    </row>
    <row r="197" spans="1:8" ht="15" customHeight="1" x14ac:dyDescent="0.15">
      <c r="A197" s="2"/>
      <c r="B197" s="7" t="s">
        <v>48</v>
      </c>
      <c r="C197" s="2"/>
      <c r="D197" s="12"/>
      <c r="E197" s="9"/>
      <c r="F197" s="21"/>
      <c r="G197" s="21"/>
      <c r="H197" s="2"/>
    </row>
    <row r="198" spans="1:8" ht="15" customHeight="1" x14ac:dyDescent="0.15">
      <c r="A198" s="3"/>
      <c r="B198" s="3"/>
      <c r="C198" s="3"/>
      <c r="D198" s="13"/>
      <c r="E198" s="10"/>
      <c r="F198" s="22"/>
      <c r="G198" s="22">
        <f>SUM(G163:G196)</f>
        <v>0</v>
      </c>
      <c r="H198" s="3"/>
    </row>
    <row r="199" spans="1:8" ht="15" customHeight="1" x14ac:dyDescent="0.15">
      <c r="A199" s="2"/>
      <c r="B199" s="2"/>
      <c r="C199" s="2"/>
      <c r="D199" s="12"/>
      <c r="E199" s="9"/>
      <c r="F199" s="21"/>
      <c r="G199" s="21"/>
      <c r="H199" s="2"/>
    </row>
    <row r="200" spans="1:8" ht="15" customHeight="1" x14ac:dyDescent="0.15">
      <c r="A200" s="3"/>
      <c r="B200" s="3"/>
      <c r="C200" s="3"/>
      <c r="D200" s="13"/>
      <c r="E200" s="10"/>
      <c r="F200" s="22"/>
      <c r="G200" s="22"/>
      <c r="H200" s="3"/>
    </row>
    <row r="201" spans="1:8" ht="15" customHeight="1" x14ac:dyDescent="0.15">
      <c r="A201" s="55" t="s">
        <v>1</v>
      </c>
      <c r="B201" s="56"/>
      <c r="C201" s="53" t="s">
        <v>2</v>
      </c>
      <c r="D201" s="59" t="s">
        <v>3</v>
      </c>
      <c r="E201" s="61" t="s">
        <v>0</v>
      </c>
      <c r="F201" s="69" t="s">
        <v>4</v>
      </c>
      <c r="G201" s="69" t="s">
        <v>5</v>
      </c>
      <c r="H201" s="53" t="s">
        <v>6</v>
      </c>
    </row>
    <row r="202" spans="1:8" ht="15" customHeight="1" x14ac:dyDescent="0.15">
      <c r="A202" s="57"/>
      <c r="B202" s="58"/>
      <c r="C202" s="54"/>
      <c r="D202" s="60"/>
      <c r="E202" s="62"/>
      <c r="F202" s="70"/>
      <c r="G202" s="70"/>
      <c r="H202" s="54"/>
    </row>
    <row r="203" spans="1:8" ht="15" customHeight="1" x14ac:dyDescent="0.15">
      <c r="A203" s="2"/>
      <c r="B203" s="2" t="s">
        <v>84</v>
      </c>
      <c r="C203" s="2"/>
      <c r="D203" s="12"/>
      <c r="E203" s="9"/>
      <c r="F203" s="21"/>
      <c r="G203" s="21"/>
      <c r="H203" s="2"/>
    </row>
    <row r="204" spans="1:8" ht="15" customHeight="1" x14ac:dyDescent="0.15">
      <c r="A204" s="3"/>
      <c r="B204" s="3"/>
      <c r="C204" s="3"/>
      <c r="D204" s="13"/>
      <c r="E204" s="10">
        <v>0</v>
      </c>
      <c r="F204" s="22"/>
      <c r="G204" s="22"/>
      <c r="H204" s="3"/>
    </row>
    <row r="205" spans="1:8" ht="15" customHeight="1" x14ac:dyDescent="0.15">
      <c r="A205" s="2"/>
      <c r="B205" s="2" t="s">
        <v>250</v>
      </c>
      <c r="C205" s="2"/>
      <c r="D205" s="12"/>
      <c r="E205" s="9"/>
      <c r="F205" s="21"/>
      <c r="G205" s="21"/>
      <c r="H205" s="2"/>
    </row>
    <row r="206" spans="1:8" ht="15" customHeight="1" x14ac:dyDescent="0.15">
      <c r="A206" s="3"/>
      <c r="B206" s="3"/>
      <c r="C206" s="3"/>
      <c r="D206" s="13" t="s">
        <v>64</v>
      </c>
      <c r="E206" s="10">
        <v>39.200000000000003</v>
      </c>
      <c r="F206" s="35"/>
      <c r="G206" s="22">
        <f t="shared" ref="G206" si="79">E206*F206</f>
        <v>0</v>
      </c>
      <c r="H206" s="3"/>
    </row>
    <row r="207" spans="1:8" ht="15" customHeight="1" x14ac:dyDescent="0.15">
      <c r="A207" s="2"/>
      <c r="B207" s="2" t="s">
        <v>320</v>
      </c>
      <c r="C207" s="2"/>
      <c r="D207" s="12"/>
      <c r="E207" s="9"/>
      <c r="F207" s="21"/>
      <c r="G207" s="21"/>
      <c r="H207" s="2"/>
    </row>
    <row r="208" spans="1:8" ht="15" customHeight="1" x14ac:dyDescent="0.15">
      <c r="A208" s="3"/>
      <c r="B208" s="3"/>
      <c r="C208" s="3"/>
      <c r="D208" s="13" t="s">
        <v>64</v>
      </c>
      <c r="E208" s="10">
        <v>12.9</v>
      </c>
      <c r="F208" s="35"/>
      <c r="G208" s="22">
        <f t="shared" ref="G208" si="80">E208*F208</f>
        <v>0</v>
      </c>
      <c r="H208" s="3"/>
    </row>
    <row r="209" spans="1:8" ht="15" customHeight="1" x14ac:dyDescent="0.15">
      <c r="A209" s="2"/>
      <c r="B209" s="2" t="s">
        <v>321</v>
      </c>
      <c r="C209" s="2"/>
      <c r="D209" s="12"/>
      <c r="E209" s="9"/>
      <c r="F209" s="21"/>
      <c r="G209" s="21"/>
      <c r="H209" s="2"/>
    </row>
    <row r="210" spans="1:8" ht="15" customHeight="1" x14ac:dyDescent="0.15">
      <c r="A210" s="3"/>
      <c r="B210" s="3"/>
      <c r="C210" s="3"/>
      <c r="D210" s="13" t="s">
        <v>64</v>
      </c>
      <c r="E210" s="10">
        <v>12.4</v>
      </c>
      <c r="F210" s="35"/>
      <c r="G210" s="22">
        <f t="shared" ref="G210" si="81">E210*F210</f>
        <v>0</v>
      </c>
      <c r="H210" s="3"/>
    </row>
    <row r="211" spans="1:8" ht="15" customHeight="1" x14ac:dyDescent="0.15">
      <c r="A211" s="2"/>
      <c r="B211" s="2" t="s">
        <v>322</v>
      </c>
      <c r="C211" s="2"/>
      <c r="D211" s="12"/>
      <c r="E211" s="9"/>
      <c r="F211" s="21"/>
      <c r="G211" s="21"/>
      <c r="H211" s="2"/>
    </row>
    <row r="212" spans="1:8" ht="15" customHeight="1" x14ac:dyDescent="0.15">
      <c r="A212" s="3"/>
      <c r="B212" s="3"/>
      <c r="C212" s="3"/>
      <c r="D212" s="13" t="s">
        <v>64</v>
      </c>
      <c r="E212" s="10">
        <v>1.4</v>
      </c>
      <c r="F212" s="35"/>
      <c r="G212" s="22">
        <f t="shared" ref="G212" si="82">E212*F212</f>
        <v>0</v>
      </c>
      <c r="H212" s="3"/>
    </row>
    <row r="213" spans="1:8" ht="15" customHeight="1" x14ac:dyDescent="0.15">
      <c r="A213" s="2"/>
      <c r="B213" s="2" t="s">
        <v>323</v>
      </c>
      <c r="C213" s="2"/>
      <c r="D213" s="12"/>
      <c r="E213" s="9"/>
      <c r="F213" s="21"/>
      <c r="G213" s="21"/>
      <c r="H213" s="2"/>
    </row>
    <row r="214" spans="1:8" ht="15" customHeight="1" x14ac:dyDescent="0.15">
      <c r="A214" s="3"/>
      <c r="B214" s="3"/>
      <c r="C214" s="3"/>
      <c r="D214" s="13" t="s">
        <v>64</v>
      </c>
      <c r="E214" s="10">
        <v>7.8</v>
      </c>
      <c r="F214" s="35"/>
      <c r="G214" s="22">
        <f t="shared" ref="G214" si="83">E214*F214</f>
        <v>0</v>
      </c>
      <c r="H214" s="3"/>
    </row>
    <row r="215" spans="1:8" ht="15" customHeight="1" x14ac:dyDescent="0.15">
      <c r="A215" s="2"/>
      <c r="B215" s="2"/>
      <c r="C215" s="2"/>
      <c r="D215" s="12"/>
      <c r="E215" s="9"/>
      <c r="F215" s="21"/>
      <c r="G215" s="21"/>
      <c r="H215" s="2"/>
    </row>
    <row r="216" spans="1:8" ht="15" customHeight="1" x14ac:dyDescent="0.15">
      <c r="A216" s="3"/>
      <c r="B216" s="3"/>
      <c r="C216" s="3"/>
      <c r="D216" s="13"/>
      <c r="E216" s="10"/>
      <c r="F216" s="22"/>
      <c r="G216" s="22">
        <f t="shared" ref="G216" si="84">E216*F216</f>
        <v>0</v>
      </c>
      <c r="H216" s="3"/>
    </row>
    <row r="217" spans="1:8" ht="15" customHeight="1" x14ac:dyDescent="0.15">
      <c r="A217" s="5"/>
      <c r="B217" s="5"/>
      <c r="C217" s="5"/>
      <c r="D217" s="19"/>
      <c r="E217" s="20"/>
      <c r="F217" s="23"/>
      <c r="G217" s="21"/>
      <c r="H217" s="5"/>
    </row>
    <row r="218" spans="1:8" ht="15" customHeight="1" x14ac:dyDescent="0.15">
      <c r="A218" s="5"/>
      <c r="B218" s="5"/>
      <c r="C218" s="5"/>
      <c r="D218" s="19"/>
      <c r="E218" s="20"/>
      <c r="F218" s="23"/>
      <c r="G218" s="22">
        <f t="shared" ref="G218" si="85">E218*F218</f>
        <v>0</v>
      </c>
      <c r="H218" s="5"/>
    </row>
    <row r="219" spans="1:8" ht="15" customHeight="1" x14ac:dyDescent="0.15">
      <c r="A219" s="2"/>
      <c r="B219" s="2"/>
      <c r="C219" s="2"/>
      <c r="D219" s="12"/>
      <c r="E219" s="9"/>
      <c r="F219" s="21"/>
      <c r="G219" s="21"/>
      <c r="H219" s="2"/>
    </row>
    <row r="220" spans="1:8" ht="15" customHeight="1" x14ac:dyDescent="0.15">
      <c r="A220" s="3"/>
      <c r="B220" s="3"/>
      <c r="C220" s="3"/>
      <c r="D220" s="13"/>
      <c r="E220" s="10"/>
      <c r="F220" s="22"/>
      <c r="G220" s="22">
        <f t="shared" ref="G220" si="86">E220*F220</f>
        <v>0</v>
      </c>
      <c r="H220" s="3"/>
    </row>
    <row r="221" spans="1:8" ht="15" customHeight="1" x14ac:dyDescent="0.15">
      <c r="A221" s="2"/>
      <c r="B221" s="2"/>
      <c r="C221" s="2"/>
      <c r="D221" s="12"/>
      <c r="E221" s="9"/>
      <c r="F221" s="21"/>
      <c r="G221" s="21"/>
      <c r="H221" s="2"/>
    </row>
    <row r="222" spans="1:8" ht="15" customHeight="1" x14ac:dyDescent="0.15">
      <c r="A222" s="3"/>
      <c r="B222" s="3"/>
      <c r="C222" s="3"/>
      <c r="D222" s="13"/>
      <c r="E222" s="10"/>
      <c r="F222" s="22"/>
      <c r="G222" s="22">
        <f t="shared" ref="G222" si="87">E222*F222</f>
        <v>0</v>
      </c>
      <c r="H222" s="3"/>
    </row>
    <row r="223" spans="1:8" ht="15" customHeight="1" x14ac:dyDescent="0.15">
      <c r="A223" s="2"/>
      <c r="B223" s="2"/>
      <c r="C223" s="2"/>
      <c r="D223" s="12"/>
      <c r="E223" s="9"/>
      <c r="F223" s="21"/>
      <c r="G223" s="21"/>
      <c r="H223" s="2"/>
    </row>
    <row r="224" spans="1:8" ht="15" customHeight="1" x14ac:dyDescent="0.15">
      <c r="A224" s="3"/>
      <c r="B224" s="3"/>
      <c r="C224" s="3"/>
      <c r="D224" s="13"/>
      <c r="E224" s="10"/>
      <c r="F224" s="22"/>
      <c r="G224" s="22">
        <f t="shared" ref="G224" si="88">E224*F224</f>
        <v>0</v>
      </c>
      <c r="H224" s="3"/>
    </row>
    <row r="225" spans="1:8" ht="15" customHeight="1" x14ac:dyDescent="0.15">
      <c r="A225" s="2"/>
      <c r="B225" s="2"/>
      <c r="C225" s="2"/>
      <c r="D225" s="12"/>
      <c r="E225" s="9"/>
      <c r="F225" s="21"/>
      <c r="G225" s="21"/>
      <c r="H225" s="2"/>
    </row>
    <row r="226" spans="1:8" ht="15" customHeight="1" x14ac:dyDescent="0.15">
      <c r="A226" s="3"/>
      <c r="B226" s="3"/>
      <c r="C226" s="3"/>
      <c r="D226" s="13"/>
      <c r="E226" s="10"/>
      <c r="F226" s="22"/>
      <c r="G226" s="22">
        <f t="shared" ref="G226" si="89">E226*F226</f>
        <v>0</v>
      </c>
      <c r="H226" s="3"/>
    </row>
    <row r="227" spans="1:8" ht="15" customHeight="1" x14ac:dyDescent="0.15">
      <c r="A227" s="2"/>
      <c r="B227" s="2"/>
      <c r="C227" s="2"/>
      <c r="D227" s="12"/>
      <c r="E227" s="9"/>
      <c r="F227" s="21"/>
      <c r="G227" s="21"/>
      <c r="H227" s="2"/>
    </row>
    <row r="228" spans="1:8" ht="15" customHeight="1" x14ac:dyDescent="0.15">
      <c r="A228" s="3"/>
      <c r="B228" s="3"/>
      <c r="C228" s="3"/>
      <c r="D228" s="13"/>
      <c r="E228" s="10"/>
      <c r="F228" s="22"/>
      <c r="G228" s="22">
        <f t="shared" ref="G228" si="90">E228*F228</f>
        <v>0</v>
      </c>
      <c r="H228" s="3"/>
    </row>
    <row r="229" spans="1:8" ht="15" customHeight="1" x14ac:dyDescent="0.15">
      <c r="A229" s="2"/>
      <c r="B229" s="2"/>
      <c r="C229" s="2"/>
      <c r="D229" s="12"/>
      <c r="E229" s="9"/>
      <c r="F229" s="21"/>
      <c r="G229" s="21"/>
      <c r="H229" s="2"/>
    </row>
    <row r="230" spans="1:8" ht="15" customHeight="1" x14ac:dyDescent="0.15">
      <c r="A230" s="3"/>
      <c r="B230" s="3"/>
      <c r="C230" s="3"/>
      <c r="D230" s="13"/>
      <c r="E230" s="10"/>
      <c r="F230" s="22"/>
      <c r="G230" s="22">
        <f t="shared" ref="G230" si="91">E230*F230</f>
        <v>0</v>
      </c>
      <c r="H230" s="3"/>
    </row>
    <row r="231" spans="1:8" ht="15" customHeight="1" x14ac:dyDescent="0.15">
      <c r="A231" s="2"/>
      <c r="B231" s="2"/>
      <c r="C231" s="2"/>
      <c r="D231" s="12"/>
      <c r="E231" s="9"/>
      <c r="F231" s="21"/>
      <c r="G231" s="21"/>
      <c r="H231" s="2"/>
    </row>
    <row r="232" spans="1:8" ht="15" customHeight="1" x14ac:dyDescent="0.15">
      <c r="A232" s="3"/>
      <c r="B232" s="3"/>
      <c r="C232" s="3"/>
      <c r="D232" s="13"/>
      <c r="E232" s="10"/>
      <c r="F232" s="22"/>
      <c r="G232" s="22">
        <f t="shared" ref="G232" si="92">E232*F232</f>
        <v>0</v>
      </c>
      <c r="H232" s="3"/>
    </row>
    <row r="233" spans="1:8" ht="15" customHeight="1" x14ac:dyDescent="0.15">
      <c r="A233" s="2"/>
      <c r="B233" s="2"/>
      <c r="C233" s="2"/>
      <c r="D233" s="12"/>
      <c r="E233" s="9"/>
      <c r="F233" s="21"/>
      <c r="G233" s="21"/>
      <c r="H233" s="2"/>
    </row>
    <row r="234" spans="1:8" ht="15" customHeight="1" x14ac:dyDescent="0.15">
      <c r="A234" s="3"/>
      <c r="B234" s="3"/>
      <c r="C234" s="3"/>
      <c r="D234" s="13"/>
      <c r="E234" s="10"/>
      <c r="F234" s="22"/>
      <c r="G234" s="22">
        <f t="shared" ref="G234" si="93">E234*F234</f>
        <v>0</v>
      </c>
      <c r="H234" s="3"/>
    </row>
    <row r="235" spans="1:8" ht="15" customHeight="1" x14ac:dyDescent="0.15">
      <c r="A235" s="2"/>
      <c r="B235" s="2"/>
      <c r="C235" s="2"/>
      <c r="D235" s="12"/>
      <c r="E235" s="9"/>
      <c r="F235" s="21"/>
      <c r="G235" s="21"/>
      <c r="H235" s="2"/>
    </row>
    <row r="236" spans="1:8" ht="15" customHeight="1" x14ac:dyDescent="0.15">
      <c r="A236" s="3"/>
      <c r="B236" s="3"/>
      <c r="C236" s="3"/>
      <c r="D236" s="13"/>
      <c r="E236" s="10"/>
      <c r="F236" s="22"/>
      <c r="G236" s="22">
        <f t="shared" ref="G236" si="94">E236*F236</f>
        <v>0</v>
      </c>
      <c r="H236" s="3"/>
    </row>
    <row r="237" spans="1:8" ht="15" customHeight="1" x14ac:dyDescent="0.15">
      <c r="A237" s="2"/>
      <c r="B237" s="7" t="s">
        <v>48</v>
      </c>
      <c r="C237" s="2"/>
      <c r="D237" s="12"/>
      <c r="E237" s="9"/>
      <c r="F237" s="21"/>
      <c r="G237" s="21"/>
      <c r="H237" s="2"/>
    </row>
    <row r="238" spans="1:8" ht="15" customHeight="1" x14ac:dyDescent="0.15">
      <c r="A238" s="3"/>
      <c r="B238" s="3"/>
      <c r="C238" s="3"/>
      <c r="D238" s="13"/>
      <c r="E238" s="10"/>
      <c r="F238" s="22"/>
      <c r="G238" s="22">
        <f>SUM(G203:G236)</f>
        <v>0</v>
      </c>
      <c r="H238" s="3"/>
    </row>
    <row r="239" spans="1:8" ht="15" customHeight="1" x14ac:dyDescent="0.15">
      <c r="A239" s="2"/>
      <c r="B239" s="2"/>
      <c r="C239" s="2"/>
      <c r="D239" s="12"/>
      <c r="E239" s="9"/>
      <c r="F239" s="21"/>
      <c r="G239" s="21"/>
      <c r="H239" s="2"/>
    </row>
    <row r="240" spans="1:8" ht="15" customHeight="1" x14ac:dyDescent="0.15">
      <c r="A240" s="3"/>
      <c r="B240" s="3"/>
      <c r="C240" s="3"/>
      <c r="D240" s="13"/>
      <c r="E240" s="10"/>
      <c r="F240" s="22"/>
      <c r="G240" s="22"/>
      <c r="H240" s="3"/>
    </row>
    <row r="241" spans="1:8" ht="15" customHeight="1" x14ac:dyDescent="0.15">
      <c r="A241" s="55" t="s">
        <v>1</v>
      </c>
      <c r="B241" s="56"/>
      <c r="C241" s="53" t="s">
        <v>2</v>
      </c>
      <c r="D241" s="59" t="s">
        <v>3</v>
      </c>
      <c r="E241" s="61" t="s">
        <v>0</v>
      </c>
      <c r="F241" s="69" t="s">
        <v>4</v>
      </c>
      <c r="G241" s="69" t="s">
        <v>5</v>
      </c>
      <c r="H241" s="53" t="s">
        <v>6</v>
      </c>
    </row>
    <row r="242" spans="1:8" ht="15" customHeight="1" x14ac:dyDescent="0.15">
      <c r="A242" s="57"/>
      <c r="B242" s="58"/>
      <c r="C242" s="54"/>
      <c r="D242" s="60"/>
      <c r="E242" s="62"/>
      <c r="F242" s="70"/>
      <c r="G242" s="70"/>
      <c r="H242" s="54"/>
    </row>
    <row r="243" spans="1:8" ht="15" customHeight="1" x14ac:dyDescent="0.15">
      <c r="A243" s="2"/>
      <c r="B243" s="2" t="s">
        <v>85</v>
      </c>
      <c r="C243" s="2"/>
      <c r="D243" s="12"/>
      <c r="E243" s="9"/>
      <c r="F243" s="21"/>
      <c r="G243" s="21"/>
      <c r="H243" s="2"/>
    </row>
    <row r="244" spans="1:8" ht="15" customHeight="1" x14ac:dyDescent="0.15">
      <c r="A244" s="3"/>
      <c r="B244" s="3"/>
      <c r="C244" s="3"/>
      <c r="D244" s="13"/>
      <c r="E244" s="10">
        <v>0</v>
      </c>
      <c r="F244" s="22"/>
      <c r="G244" s="22"/>
      <c r="H244" s="3"/>
    </row>
    <row r="245" spans="1:8" ht="15" customHeight="1" x14ac:dyDescent="0.15">
      <c r="A245" s="2"/>
      <c r="B245" s="2" t="s">
        <v>250</v>
      </c>
      <c r="C245" s="2"/>
      <c r="D245" s="12"/>
      <c r="E245" s="9"/>
      <c r="F245" s="21"/>
      <c r="G245" s="21"/>
      <c r="H245" s="2"/>
    </row>
    <row r="246" spans="1:8" ht="15" customHeight="1" x14ac:dyDescent="0.15">
      <c r="A246" s="3"/>
      <c r="B246" s="3"/>
      <c r="C246" s="3"/>
      <c r="D246" s="13" t="s">
        <v>64</v>
      </c>
      <c r="E246" s="10">
        <v>39.200000000000003</v>
      </c>
      <c r="F246" s="35"/>
      <c r="G246" s="22">
        <f t="shared" ref="G246" si="95">E246*F246</f>
        <v>0</v>
      </c>
      <c r="H246" s="3"/>
    </row>
    <row r="247" spans="1:8" ht="15" customHeight="1" x14ac:dyDescent="0.15">
      <c r="A247" s="2"/>
      <c r="B247" s="2" t="s">
        <v>320</v>
      </c>
      <c r="C247" s="2"/>
      <c r="D247" s="12"/>
      <c r="E247" s="9"/>
      <c r="F247" s="21"/>
      <c r="G247" s="21"/>
      <c r="H247" s="2"/>
    </row>
    <row r="248" spans="1:8" ht="15" customHeight="1" x14ac:dyDescent="0.15">
      <c r="A248" s="3"/>
      <c r="B248" s="3"/>
      <c r="C248" s="3"/>
      <c r="D248" s="13" t="s">
        <v>64</v>
      </c>
      <c r="E248" s="10">
        <v>12.9</v>
      </c>
      <c r="F248" s="35"/>
      <c r="G248" s="22">
        <f t="shared" ref="G248" si="96">E248*F248</f>
        <v>0</v>
      </c>
      <c r="H248" s="3"/>
    </row>
    <row r="249" spans="1:8" ht="15" customHeight="1" x14ac:dyDescent="0.15">
      <c r="A249" s="2"/>
      <c r="B249" s="2" t="s">
        <v>321</v>
      </c>
      <c r="C249" s="2"/>
      <c r="D249" s="12"/>
      <c r="E249" s="9"/>
      <c r="F249" s="21"/>
      <c r="G249" s="21"/>
      <c r="H249" s="2"/>
    </row>
    <row r="250" spans="1:8" ht="15" customHeight="1" x14ac:dyDescent="0.15">
      <c r="A250" s="3"/>
      <c r="B250" s="3"/>
      <c r="C250" s="3"/>
      <c r="D250" s="13" t="s">
        <v>64</v>
      </c>
      <c r="E250" s="10">
        <v>12.4</v>
      </c>
      <c r="F250" s="35"/>
      <c r="G250" s="22">
        <f t="shared" ref="G250" si="97">E250*F250</f>
        <v>0</v>
      </c>
      <c r="H250" s="3"/>
    </row>
    <row r="251" spans="1:8" ht="15" customHeight="1" x14ac:dyDescent="0.15">
      <c r="A251" s="2"/>
      <c r="B251" s="2" t="s">
        <v>322</v>
      </c>
      <c r="C251" s="2"/>
      <c r="D251" s="12"/>
      <c r="E251" s="9"/>
      <c r="F251" s="21"/>
      <c r="G251" s="21"/>
      <c r="H251" s="2"/>
    </row>
    <row r="252" spans="1:8" ht="15" customHeight="1" x14ac:dyDescent="0.15">
      <c r="A252" s="3"/>
      <c r="B252" s="3"/>
      <c r="C252" s="3"/>
      <c r="D252" s="13" t="s">
        <v>64</v>
      </c>
      <c r="E252" s="10">
        <v>1.4</v>
      </c>
      <c r="F252" s="35"/>
      <c r="G252" s="22">
        <f t="shared" ref="G252" si="98">E252*F252</f>
        <v>0</v>
      </c>
      <c r="H252" s="3"/>
    </row>
    <row r="253" spans="1:8" ht="15" customHeight="1" x14ac:dyDescent="0.15">
      <c r="A253" s="2"/>
      <c r="B253" s="2" t="s">
        <v>323</v>
      </c>
      <c r="C253" s="2"/>
      <c r="D253" s="12"/>
      <c r="E253" s="9"/>
      <c r="F253" s="21"/>
      <c r="G253" s="21"/>
      <c r="H253" s="2"/>
    </row>
    <row r="254" spans="1:8" ht="15" customHeight="1" x14ac:dyDescent="0.15">
      <c r="A254" s="3"/>
      <c r="B254" s="3"/>
      <c r="C254" s="3"/>
      <c r="D254" s="13" t="s">
        <v>64</v>
      </c>
      <c r="E254" s="10">
        <v>7.8</v>
      </c>
      <c r="F254" s="35"/>
      <c r="G254" s="22">
        <f t="shared" ref="G254" si="99">E254*F254</f>
        <v>0</v>
      </c>
      <c r="H254" s="3"/>
    </row>
    <row r="255" spans="1:8" ht="15" customHeight="1" x14ac:dyDescent="0.15">
      <c r="A255" s="2"/>
      <c r="B255" s="2"/>
      <c r="C255" s="2"/>
      <c r="D255" s="12"/>
      <c r="E255" s="9"/>
      <c r="F255" s="21"/>
      <c r="G255" s="21"/>
      <c r="H255" s="2"/>
    </row>
    <row r="256" spans="1:8" ht="15" customHeight="1" x14ac:dyDescent="0.15">
      <c r="A256" s="3"/>
      <c r="B256" s="3"/>
      <c r="C256" s="3"/>
      <c r="D256" s="13"/>
      <c r="E256" s="10"/>
      <c r="F256" s="22"/>
      <c r="G256" s="22">
        <f t="shared" ref="G256" si="100">E256*F256</f>
        <v>0</v>
      </c>
      <c r="H256" s="3"/>
    </row>
    <row r="257" spans="1:8" ht="15" customHeight="1" x14ac:dyDescent="0.15">
      <c r="A257" s="5"/>
      <c r="B257" s="5"/>
      <c r="C257" s="5"/>
      <c r="D257" s="19"/>
      <c r="E257" s="20"/>
      <c r="F257" s="23"/>
      <c r="G257" s="21"/>
      <c r="H257" s="5"/>
    </row>
    <row r="258" spans="1:8" ht="15" customHeight="1" x14ac:dyDescent="0.15">
      <c r="A258" s="5"/>
      <c r="B258" s="5"/>
      <c r="C258" s="5"/>
      <c r="D258" s="19"/>
      <c r="E258" s="20"/>
      <c r="F258" s="23"/>
      <c r="G258" s="22">
        <f t="shared" ref="G258" si="101">E258*F258</f>
        <v>0</v>
      </c>
      <c r="H258" s="5"/>
    </row>
    <row r="259" spans="1:8" ht="15" customHeight="1" x14ac:dyDescent="0.15">
      <c r="A259" s="2"/>
      <c r="B259" s="2"/>
      <c r="C259" s="2"/>
      <c r="D259" s="12"/>
      <c r="E259" s="9"/>
      <c r="F259" s="21"/>
      <c r="G259" s="21"/>
      <c r="H259" s="2"/>
    </row>
    <row r="260" spans="1:8" ht="15" customHeight="1" x14ac:dyDescent="0.15">
      <c r="A260" s="3"/>
      <c r="B260" s="3"/>
      <c r="C260" s="3"/>
      <c r="D260" s="13"/>
      <c r="E260" s="10"/>
      <c r="F260" s="22"/>
      <c r="G260" s="22">
        <f t="shared" ref="G260" si="102">E260*F260</f>
        <v>0</v>
      </c>
      <c r="H260" s="3"/>
    </row>
    <row r="261" spans="1:8" ht="15" customHeight="1" x14ac:dyDescent="0.15">
      <c r="A261" s="2"/>
      <c r="B261" s="2"/>
      <c r="C261" s="2"/>
      <c r="D261" s="12"/>
      <c r="E261" s="9"/>
      <c r="F261" s="21"/>
      <c r="G261" s="21"/>
      <c r="H261" s="2"/>
    </row>
    <row r="262" spans="1:8" ht="15" customHeight="1" x14ac:dyDescent="0.15">
      <c r="A262" s="3"/>
      <c r="B262" s="3"/>
      <c r="C262" s="3"/>
      <c r="D262" s="13"/>
      <c r="E262" s="10"/>
      <c r="F262" s="22"/>
      <c r="G262" s="22">
        <f t="shared" ref="G262" si="103">E262*F262</f>
        <v>0</v>
      </c>
      <c r="H262" s="3"/>
    </row>
    <row r="263" spans="1:8" ht="15" customHeight="1" x14ac:dyDescent="0.15">
      <c r="A263" s="2"/>
      <c r="B263" s="2"/>
      <c r="C263" s="2"/>
      <c r="D263" s="12"/>
      <c r="E263" s="9"/>
      <c r="F263" s="21"/>
      <c r="G263" s="21"/>
      <c r="H263" s="2"/>
    </row>
    <row r="264" spans="1:8" ht="15" customHeight="1" x14ac:dyDescent="0.15">
      <c r="A264" s="3"/>
      <c r="B264" s="3"/>
      <c r="C264" s="3"/>
      <c r="D264" s="13"/>
      <c r="E264" s="10"/>
      <c r="F264" s="22"/>
      <c r="G264" s="22">
        <f t="shared" ref="G264" si="104">E264*F264</f>
        <v>0</v>
      </c>
      <c r="H264" s="3"/>
    </row>
    <row r="265" spans="1:8" ht="15" customHeight="1" x14ac:dyDescent="0.15">
      <c r="A265" s="2"/>
      <c r="B265" s="2"/>
      <c r="C265" s="2"/>
      <c r="D265" s="12"/>
      <c r="E265" s="9"/>
      <c r="F265" s="21"/>
      <c r="G265" s="21"/>
      <c r="H265" s="2"/>
    </row>
    <row r="266" spans="1:8" ht="15" customHeight="1" x14ac:dyDescent="0.15">
      <c r="A266" s="3"/>
      <c r="B266" s="3"/>
      <c r="C266" s="3"/>
      <c r="D266" s="13"/>
      <c r="E266" s="10"/>
      <c r="F266" s="22"/>
      <c r="G266" s="22">
        <f t="shared" ref="G266" si="105">E266*F266</f>
        <v>0</v>
      </c>
      <c r="H266" s="3"/>
    </row>
    <row r="267" spans="1:8" ht="15" customHeight="1" x14ac:dyDescent="0.15">
      <c r="A267" s="2"/>
      <c r="B267" s="2"/>
      <c r="C267" s="2"/>
      <c r="D267" s="12"/>
      <c r="E267" s="9"/>
      <c r="F267" s="21"/>
      <c r="G267" s="21"/>
      <c r="H267" s="2"/>
    </row>
    <row r="268" spans="1:8" ht="15" customHeight="1" x14ac:dyDescent="0.15">
      <c r="A268" s="3"/>
      <c r="B268" s="3"/>
      <c r="C268" s="3"/>
      <c r="D268" s="13"/>
      <c r="E268" s="10"/>
      <c r="F268" s="22"/>
      <c r="G268" s="22">
        <f t="shared" ref="G268" si="106">E268*F268</f>
        <v>0</v>
      </c>
      <c r="H268" s="3"/>
    </row>
    <row r="269" spans="1:8" ht="15" customHeight="1" x14ac:dyDescent="0.15">
      <c r="A269" s="2"/>
      <c r="B269" s="2"/>
      <c r="C269" s="2"/>
      <c r="D269" s="12"/>
      <c r="E269" s="9"/>
      <c r="F269" s="21"/>
      <c r="G269" s="21"/>
      <c r="H269" s="2"/>
    </row>
    <row r="270" spans="1:8" ht="15" customHeight="1" x14ac:dyDescent="0.15">
      <c r="A270" s="3"/>
      <c r="B270" s="3"/>
      <c r="C270" s="3"/>
      <c r="D270" s="13"/>
      <c r="E270" s="10"/>
      <c r="F270" s="22"/>
      <c r="G270" s="22">
        <f t="shared" ref="G270" si="107">E270*F270</f>
        <v>0</v>
      </c>
      <c r="H270" s="3"/>
    </row>
    <row r="271" spans="1:8" ht="15" customHeight="1" x14ac:dyDescent="0.15">
      <c r="A271" s="2"/>
      <c r="B271" s="2"/>
      <c r="C271" s="2"/>
      <c r="D271" s="12"/>
      <c r="E271" s="9"/>
      <c r="F271" s="21"/>
      <c r="G271" s="21"/>
      <c r="H271" s="2"/>
    </row>
    <row r="272" spans="1:8" ht="15" customHeight="1" x14ac:dyDescent="0.15">
      <c r="A272" s="3"/>
      <c r="B272" s="3"/>
      <c r="C272" s="3"/>
      <c r="D272" s="13"/>
      <c r="E272" s="10"/>
      <c r="F272" s="22"/>
      <c r="G272" s="22">
        <f t="shared" ref="G272" si="108">E272*F272</f>
        <v>0</v>
      </c>
      <c r="H272" s="3"/>
    </row>
    <row r="273" spans="1:8" ht="15" customHeight="1" x14ac:dyDescent="0.15">
      <c r="A273" s="2"/>
      <c r="B273" s="2"/>
      <c r="C273" s="2"/>
      <c r="D273" s="12"/>
      <c r="E273" s="9"/>
      <c r="F273" s="21"/>
      <c r="G273" s="21"/>
      <c r="H273" s="2"/>
    </row>
    <row r="274" spans="1:8" ht="15" customHeight="1" x14ac:dyDescent="0.15">
      <c r="A274" s="3"/>
      <c r="B274" s="3"/>
      <c r="C274" s="3"/>
      <c r="D274" s="13"/>
      <c r="E274" s="10"/>
      <c r="F274" s="22"/>
      <c r="G274" s="22">
        <f t="shared" ref="G274" si="109">E274*F274</f>
        <v>0</v>
      </c>
      <c r="H274" s="3"/>
    </row>
    <row r="275" spans="1:8" ht="15" customHeight="1" x14ac:dyDescent="0.15">
      <c r="A275" s="2"/>
      <c r="B275" s="2"/>
      <c r="C275" s="2"/>
      <c r="D275" s="12"/>
      <c r="E275" s="9"/>
      <c r="F275" s="21"/>
      <c r="G275" s="21"/>
      <c r="H275" s="2"/>
    </row>
    <row r="276" spans="1:8" ht="15" customHeight="1" x14ac:dyDescent="0.15">
      <c r="A276" s="3"/>
      <c r="B276" s="3"/>
      <c r="C276" s="3"/>
      <c r="D276" s="13"/>
      <c r="E276" s="10"/>
      <c r="F276" s="22"/>
      <c r="G276" s="22">
        <f t="shared" ref="G276" si="110">E276*F276</f>
        <v>0</v>
      </c>
      <c r="H276" s="3"/>
    </row>
    <row r="277" spans="1:8" ht="15" customHeight="1" x14ac:dyDescent="0.15">
      <c r="A277" s="2"/>
      <c r="B277" s="7" t="s">
        <v>48</v>
      </c>
      <c r="C277" s="2"/>
      <c r="D277" s="12"/>
      <c r="E277" s="9"/>
      <c r="F277" s="21"/>
      <c r="G277" s="21"/>
      <c r="H277" s="2"/>
    </row>
    <row r="278" spans="1:8" ht="15" customHeight="1" x14ac:dyDescent="0.15">
      <c r="A278" s="3"/>
      <c r="B278" s="3"/>
      <c r="C278" s="3"/>
      <c r="D278" s="13"/>
      <c r="E278" s="10"/>
      <c r="F278" s="22"/>
      <c r="G278" s="22">
        <f>SUM(G245:G276)</f>
        <v>0</v>
      </c>
      <c r="H278" s="3"/>
    </row>
    <row r="279" spans="1:8" ht="15" customHeight="1" x14ac:dyDescent="0.15">
      <c r="A279" s="2"/>
      <c r="B279" s="2"/>
      <c r="C279" s="2"/>
      <c r="D279" s="12"/>
      <c r="E279" s="9"/>
      <c r="F279" s="21"/>
      <c r="G279" s="21"/>
      <c r="H279" s="2"/>
    </row>
    <row r="280" spans="1:8" ht="15" customHeight="1" x14ac:dyDescent="0.15">
      <c r="A280" s="3"/>
      <c r="B280" s="3"/>
      <c r="C280" s="3"/>
      <c r="D280" s="13"/>
      <c r="E280" s="10"/>
      <c r="F280" s="22"/>
      <c r="G280" s="22"/>
      <c r="H280" s="3"/>
    </row>
  </sheetData>
  <mergeCells count="49">
    <mergeCell ref="H241:H242"/>
    <mergeCell ref="A241:B242"/>
    <mergeCell ref="C241:C242"/>
    <mergeCell ref="D241:D242"/>
    <mergeCell ref="E241:E242"/>
    <mergeCell ref="F241:F242"/>
    <mergeCell ref="G241:G242"/>
    <mergeCell ref="H161:H162"/>
    <mergeCell ref="A201:B202"/>
    <mergeCell ref="C201:C202"/>
    <mergeCell ref="D201:D202"/>
    <mergeCell ref="E201:E202"/>
    <mergeCell ref="F201:F202"/>
    <mergeCell ref="G201:G202"/>
    <mergeCell ref="H201:H202"/>
    <mergeCell ref="A161:B162"/>
    <mergeCell ref="C161:C162"/>
    <mergeCell ref="D161:D162"/>
    <mergeCell ref="E161:E162"/>
    <mergeCell ref="F161:F162"/>
    <mergeCell ref="G161:G162"/>
    <mergeCell ref="H81:H82"/>
    <mergeCell ref="A121:B122"/>
    <mergeCell ref="C121:C122"/>
    <mergeCell ref="D121:D122"/>
    <mergeCell ref="E121:E122"/>
    <mergeCell ref="F121:F122"/>
    <mergeCell ref="G121:G122"/>
    <mergeCell ref="H121:H122"/>
    <mergeCell ref="A81:B82"/>
    <mergeCell ref="C81:C82"/>
    <mergeCell ref="D81:D82"/>
    <mergeCell ref="E81:E82"/>
    <mergeCell ref="F81:F82"/>
    <mergeCell ref="G81:G82"/>
    <mergeCell ref="H1:H2"/>
    <mergeCell ref="A41:B42"/>
    <mergeCell ref="C41:C42"/>
    <mergeCell ref="D41:D42"/>
    <mergeCell ref="E41:E42"/>
    <mergeCell ref="F41:F42"/>
    <mergeCell ref="G41:G42"/>
    <mergeCell ref="H41:H42"/>
    <mergeCell ref="A1:B2"/>
    <mergeCell ref="C1:C2"/>
    <mergeCell ref="D1:D2"/>
    <mergeCell ref="E1:E2"/>
    <mergeCell ref="F1:F2"/>
    <mergeCell ref="G1:G2"/>
  </mergeCells>
  <phoneticPr fontId="3"/>
  <printOptions horizontalCentered="1" verticalCentered="1"/>
  <pageMargins left="0.59055118110236227" right="0.59055118110236227" top="0.78740157480314965" bottom="0.59055118110236227" header="0.31496062992125984" footer="0.31496062992125984"/>
  <pageSetup paperSize="9" scale="91" orientation="landscape" r:id="rId1"/>
  <headerFooter alignWithMargins="0">
    <oddFooter>&amp;C&amp;"ＭＳ Ｐ明朝,標準"&amp;9-　&amp;P　-&amp;R　　　　　　　　　　　　　　　　</oddFooter>
  </headerFooter>
  <rowBreaks count="1" manualBreakCount="1">
    <brk id="4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8"/>
  <sheetViews>
    <sheetView showZeros="0" tabSelected="1" view="pageBreakPreview" topLeftCell="A3" zoomScaleNormal="100" zoomScaleSheetLayoutView="100" workbookViewId="0">
      <selection activeCell="C38" sqref="C38"/>
    </sheetView>
  </sheetViews>
  <sheetFormatPr defaultRowHeight="13.5" x14ac:dyDescent="0.15"/>
  <cols>
    <col min="1" max="1" width="5.625" customWidth="1"/>
    <col min="2" max="2" width="25.625" customWidth="1"/>
    <col min="3" max="3" width="32.625" customWidth="1"/>
    <col min="4" max="4" width="6.625" style="4" customWidth="1"/>
    <col min="5" max="5" width="12.125" style="11" customWidth="1"/>
    <col min="6" max="6" width="12.125" style="24" customWidth="1"/>
    <col min="7" max="7" width="15.625" style="24" customWidth="1"/>
    <col min="8" max="8" width="23.375" customWidth="1"/>
  </cols>
  <sheetData>
    <row r="1" spans="1:8" ht="15" customHeight="1" x14ac:dyDescent="0.15">
      <c r="A1" s="55" t="s">
        <v>1</v>
      </c>
      <c r="B1" s="56"/>
      <c r="C1" s="53" t="s">
        <v>2</v>
      </c>
      <c r="D1" s="59" t="s">
        <v>3</v>
      </c>
      <c r="E1" s="61" t="s">
        <v>0</v>
      </c>
      <c r="F1" s="69" t="s">
        <v>4</v>
      </c>
      <c r="G1" s="69" t="s">
        <v>5</v>
      </c>
      <c r="H1" s="53" t="s">
        <v>6</v>
      </c>
    </row>
    <row r="2" spans="1:8" ht="15" customHeight="1" x14ac:dyDescent="0.15">
      <c r="A2" s="57"/>
      <c r="B2" s="58"/>
      <c r="C2" s="54"/>
      <c r="D2" s="60"/>
      <c r="E2" s="62"/>
      <c r="F2" s="70"/>
      <c r="G2" s="70"/>
      <c r="H2" s="54"/>
    </row>
    <row r="3" spans="1:8" ht="15" customHeight="1" x14ac:dyDescent="0.15">
      <c r="A3" s="2"/>
      <c r="B3" s="2" t="s">
        <v>364</v>
      </c>
      <c r="C3" s="2"/>
      <c r="D3" s="12"/>
      <c r="E3" s="9"/>
      <c r="F3" s="21"/>
      <c r="G3" s="21"/>
      <c r="H3" s="2"/>
    </row>
    <row r="4" spans="1:8" ht="15" customHeight="1" x14ac:dyDescent="0.15">
      <c r="A4" s="3"/>
      <c r="B4" s="3" t="s">
        <v>381</v>
      </c>
      <c r="C4" s="3"/>
      <c r="D4" s="13"/>
      <c r="E4" s="10">
        <v>0</v>
      </c>
      <c r="F4" s="22"/>
      <c r="G4" s="22"/>
      <c r="H4" s="3"/>
    </row>
    <row r="5" spans="1:8" ht="15" customHeight="1" x14ac:dyDescent="0.15">
      <c r="A5" s="2"/>
      <c r="B5" s="2" t="s">
        <v>375</v>
      </c>
      <c r="C5" s="2"/>
      <c r="D5" s="12"/>
      <c r="E5" s="9"/>
      <c r="F5" s="21"/>
      <c r="G5" s="21"/>
      <c r="H5" s="2"/>
    </row>
    <row r="6" spans="1:8" ht="15" customHeight="1" x14ac:dyDescent="0.15">
      <c r="A6" s="3"/>
      <c r="B6" s="3"/>
      <c r="C6" s="3"/>
      <c r="D6" s="13"/>
      <c r="E6" s="10"/>
      <c r="F6" s="22"/>
      <c r="G6" s="22">
        <f t="shared" ref="G6" si="0">E6*F6</f>
        <v>0</v>
      </c>
      <c r="H6" s="3"/>
    </row>
    <row r="7" spans="1:8" ht="15" customHeight="1" x14ac:dyDescent="0.15">
      <c r="A7" s="2"/>
      <c r="B7" s="2" t="s">
        <v>365</v>
      </c>
      <c r="C7" s="2"/>
      <c r="D7" s="12"/>
      <c r="E7" s="9"/>
      <c r="F7" s="21"/>
      <c r="G7" s="21"/>
      <c r="H7" s="2"/>
    </row>
    <row r="8" spans="1:8" ht="15" customHeight="1" x14ac:dyDescent="0.15">
      <c r="A8" s="3"/>
      <c r="B8" s="3"/>
      <c r="C8" s="3"/>
      <c r="D8" s="13" t="s">
        <v>366</v>
      </c>
      <c r="E8" s="10">
        <v>1</v>
      </c>
      <c r="F8" s="22"/>
      <c r="G8" s="22">
        <f>$G$76</f>
        <v>0</v>
      </c>
      <c r="H8" s="3"/>
    </row>
    <row r="9" spans="1:8" ht="15" customHeight="1" x14ac:dyDescent="0.15">
      <c r="A9" s="2"/>
      <c r="B9" s="2" t="s">
        <v>367</v>
      </c>
      <c r="C9" s="2"/>
      <c r="D9" s="12"/>
      <c r="E9" s="9"/>
      <c r="F9" s="21"/>
      <c r="G9" s="21"/>
      <c r="H9" s="2"/>
    </row>
    <row r="10" spans="1:8" ht="15" customHeight="1" x14ac:dyDescent="0.15">
      <c r="A10" s="3"/>
      <c r="B10" s="3"/>
      <c r="C10" s="3"/>
      <c r="D10" s="13" t="s">
        <v>366</v>
      </c>
      <c r="E10" s="10">
        <v>1</v>
      </c>
      <c r="F10" s="22"/>
      <c r="G10" s="22">
        <f>$G$116</f>
        <v>0</v>
      </c>
      <c r="H10" s="3"/>
    </row>
    <row r="11" spans="1:8" ht="15" customHeight="1" x14ac:dyDescent="0.15">
      <c r="A11" s="2"/>
      <c r="B11" s="2" t="s">
        <v>368</v>
      </c>
      <c r="C11" s="2"/>
      <c r="D11" s="12"/>
      <c r="E11" s="9"/>
      <c r="F11" s="21"/>
      <c r="G11" s="21"/>
      <c r="H11" s="2"/>
    </row>
    <row r="12" spans="1:8" ht="15" customHeight="1" x14ac:dyDescent="0.15">
      <c r="A12" s="3"/>
      <c r="B12" s="3"/>
      <c r="C12" s="3"/>
      <c r="D12" s="13" t="s">
        <v>366</v>
      </c>
      <c r="E12" s="10">
        <v>1</v>
      </c>
      <c r="F12" s="22"/>
      <c r="G12" s="22">
        <f>SUM($G$195:G196)</f>
        <v>0</v>
      </c>
      <c r="H12" s="3"/>
    </row>
    <row r="13" spans="1:8" ht="15" customHeight="1" x14ac:dyDescent="0.15">
      <c r="A13" s="2"/>
      <c r="B13" s="2" t="s">
        <v>373</v>
      </c>
      <c r="C13" s="2"/>
      <c r="D13" s="12"/>
      <c r="E13" s="9"/>
      <c r="F13" s="21"/>
      <c r="G13" s="21"/>
      <c r="H13" s="2"/>
    </row>
    <row r="14" spans="1:8" ht="15" customHeight="1" x14ac:dyDescent="0.15">
      <c r="A14" s="3"/>
      <c r="B14" s="3" t="s">
        <v>368</v>
      </c>
      <c r="C14" s="3"/>
      <c r="D14" s="13" t="s">
        <v>366</v>
      </c>
      <c r="E14" s="10">
        <v>1</v>
      </c>
      <c r="F14" s="22"/>
      <c r="G14" s="22">
        <f>SUM('内訳書(2号棟) (電気)'!G23:G24,'内訳書(2号棟) (電気)'!G37:G38,'内訳書(2号棟) (電気)'!G77:G78,'内訳書(2号棟) (電気)'!G101:G102)</f>
        <v>0</v>
      </c>
      <c r="H14" s="3"/>
    </row>
    <row r="15" spans="1:8" ht="15" customHeight="1" x14ac:dyDescent="0.15">
      <c r="A15" s="2"/>
      <c r="B15" s="2" t="s">
        <v>374</v>
      </c>
      <c r="C15" s="2"/>
      <c r="D15" s="12"/>
      <c r="E15" s="9"/>
      <c r="F15" s="21"/>
      <c r="G15" s="21"/>
      <c r="H15" s="2"/>
    </row>
    <row r="16" spans="1:8" ht="15" customHeight="1" x14ac:dyDescent="0.15">
      <c r="A16" s="3"/>
      <c r="B16" s="3" t="s">
        <v>368</v>
      </c>
      <c r="C16" s="3"/>
      <c r="D16" s="13" t="s">
        <v>366</v>
      </c>
      <c r="E16" s="10">
        <v>1</v>
      </c>
      <c r="F16" s="22"/>
      <c r="G16" s="22">
        <f>SUM('内訳書(2号棟) (機械) '!G37:G38,'内訳書(2号棟) (機械) '!G77:G78,'内訳書(2号棟) (機械) '!G117:G118,'内訳書(2号棟) (機械) '!G157:G158)</f>
        <v>0</v>
      </c>
      <c r="H16" s="3"/>
    </row>
    <row r="17" spans="1:8" ht="15" customHeight="1" x14ac:dyDescent="0.15">
      <c r="A17" s="5"/>
      <c r="B17" s="5"/>
      <c r="C17" s="5"/>
      <c r="D17" s="19"/>
      <c r="E17" s="20"/>
      <c r="F17" s="23"/>
      <c r="G17" s="21"/>
      <c r="H17" s="5"/>
    </row>
    <row r="18" spans="1:8" ht="15" customHeight="1" x14ac:dyDescent="0.15">
      <c r="A18" s="5"/>
      <c r="B18" s="5"/>
      <c r="C18" s="5"/>
      <c r="D18" s="19"/>
      <c r="E18" s="20"/>
      <c r="F18" s="23"/>
      <c r="G18" s="22"/>
      <c r="H18" s="5"/>
    </row>
    <row r="19" spans="1:8" ht="15" customHeight="1" x14ac:dyDescent="0.15">
      <c r="A19" s="2"/>
      <c r="B19" s="2" t="s">
        <v>369</v>
      </c>
      <c r="C19" s="2"/>
      <c r="D19" s="12"/>
      <c r="E19" s="9"/>
      <c r="F19" s="21"/>
      <c r="G19" s="21"/>
      <c r="H19" s="2"/>
    </row>
    <row r="20" spans="1:8" ht="15" customHeight="1" x14ac:dyDescent="0.15">
      <c r="A20" s="3"/>
      <c r="B20" s="3" t="s">
        <v>370</v>
      </c>
      <c r="C20" s="3"/>
      <c r="D20" s="13" t="s">
        <v>366</v>
      </c>
      <c r="E20" s="10">
        <v>1</v>
      </c>
      <c r="F20" s="22"/>
      <c r="G20" s="22">
        <f>SUM(G235:G236,'内訳書(2号棟) (電気)'!G133:G134,'内訳書(2号棟) (機械) '!G197:G198)</f>
        <v>0</v>
      </c>
      <c r="H20" s="3"/>
    </row>
    <row r="21" spans="1:8" ht="15" customHeight="1" x14ac:dyDescent="0.15">
      <c r="A21" s="2"/>
      <c r="B21" s="2" t="s">
        <v>369</v>
      </c>
      <c r="C21" s="2"/>
      <c r="D21" s="12"/>
      <c r="E21" s="9"/>
      <c r="F21" s="21"/>
      <c r="G21" s="21"/>
      <c r="H21" s="2"/>
    </row>
    <row r="22" spans="1:8" ht="15" customHeight="1" x14ac:dyDescent="0.15">
      <c r="A22" s="3"/>
      <c r="B22" s="3" t="s">
        <v>371</v>
      </c>
      <c r="C22" s="3"/>
      <c r="D22" s="13" t="s">
        <v>366</v>
      </c>
      <c r="E22" s="10">
        <v>1</v>
      </c>
      <c r="F22" s="22"/>
      <c r="G22" s="22">
        <f>SUM(G275:G276,'内訳書(2号棟) (電気)'!G145:G146,'内訳書(2号棟) (機械) '!G237:G238)</f>
        <v>0</v>
      </c>
      <c r="H22" s="3"/>
    </row>
    <row r="23" spans="1:8" ht="15" customHeight="1" x14ac:dyDescent="0.15">
      <c r="A23" s="2"/>
      <c r="B23" s="2"/>
      <c r="C23" s="2"/>
      <c r="D23" s="12"/>
      <c r="E23" s="9"/>
      <c r="F23" s="21"/>
      <c r="G23" s="21"/>
      <c r="H23" s="2"/>
    </row>
    <row r="24" spans="1:8" ht="15" customHeight="1" x14ac:dyDescent="0.15">
      <c r="A24" s="3"/>
      <c r="B24" s="3"/>
      <c r="C24" s="3"/>
      <c r="D24" s="13"/>
      <c r="E24" s="10"/>
      <c r="F24" s="22"/>
      <c r="G24" s="22">
        <f t="shared" ref="G24" si="1">E24*F24</f>
        <v>0</v>
      </c>
      <c r="H24" s="3"/>
    </row>
    <row r="25" spans="1:8" ht="15" customHeight="1" x14ac:dyDescent="0.15">
      <c r="A25" s="2"/>
      <c r="B25" s="7" t="s">
        <v>48</v>
      </c>
      <c r="C25" s="2"/>
      <c r="D25" s="12"/>
      <c r="E25" s="9"/>
      <c r="F25" s="21"/>
      <c r="G25" s="21"/>
      <c r="H25" s="2" t="s">
        <v>377</v>
      </c>
    </row>
    <row r="26" spans="1:8" ht="15" customHeight="1" x14ac:dyDescent="0.15">
      <c r="A26" s="3"/>
      <c r="B26" s="3"/>
      <c r="C26" s="3"/>
      <c r="D26" s="13"/>
      <c r="E26" s="10"/>
      <c r="F26" s="22"/>
      <c r="G26" s="22">
        <f>SUM(G5:G24)</f>
        <v>0</v>
      </c>
      <c r="H26" s="3"/>
    </row>
    <row r="27" spans="1:8" ht="15" customHeight="1" x14ac:dyDescent="0.15">
      <c r="A27" s="2"/>
      <c r="B27" s="2"/>
      <c r="C27" s="2"/>
      <c r="D27" s="12"/>
      <c r="E27" s="9"/>
      <c r="F27" s="21"/>
      <c r="G27" s="21"/>
      <c r="H27" s="2"/>
    </row>
    <row r="28" spans="1:8" ht="15" customHeight="1" x14ac:dyDescent="0.15">
      <c r="A28" s="3"/>
      <c r="B28" s="3"/>
      <c r="C28" s="3"/>
      <c r="D28" s="13"/>
      <c r="E28" s="10"/>
      <c r="F28" s="22"/>
      <c r="G28" s="22">
        <f t="shared" ref="G28" si="2">E28*F28</f>
        <v>0</v>
      </c>
      <c r="H28" s="3"/>
    </row>
    <row r="29" spans="1:8" ht="15" customHeight="1" x14ac:dyDescent="0.15">
      <c r="A29" s="2"/>
      <c r="B29" s="2" t="s">
        <v>369</v>
      </c>
      <c r="C29" s="2"/>
      <c r="D29" s="12"/>
      <c r="E29" s="9"/>
      <c r="F29" s="21"/>
      <c r="G29" s="21"/>
      <c r="H29" s="2"/>
    </row>
    <row r="30" spans="1:8" ht="15" customHeight="1" x14ac:dyDescent="0.15">
      <c r="A30" s="3"/>
      <c r="B30" s="3" t="s">
        <v>372</v>
      </c>
      <c r="C30" s="3"/>
      <c r="D30" s="13" t="s">
        <v>366</v>
      </c>
      <c r="E30" s="10">
        <v>1</v>
      </c>
      <c r="F30" s="22"/>
      <c r="G30" s="22">
        <f>SUM(G315:G316,'内訳書(2号棟) (電気)'!G157:G158,'内訳書(2号棟) (機械) '!G277:G278)</f>
        <v>0</v>
      </c>
      <c r="H30" s="3"/>
    </row>
    <row r="31" spans="1:8" ht="15" customHeight="1" x14ac:dyDescent="0.15">
      <c r="A31" s="2"/>
      <c r="B31" s="2"/>
      <c r="C31" s="2"/>
      <c r="D31" s="12"/>
      <c r="E31" s="9"/>
      <c r="F31" s="21"/>
      <c r="G31" s="21"/>
      <c r="H31" s="2"/>
    </row>
    <row r="32" spans="1:8" ht="15" customHeight="1" x14ac:dyDescent="0.15">
      <c r="A32" s="3"/>
      <c r="B32" s="3"/>
      <c r="C32" s="3"/>
      <c r="D32" s="13"/>
      <c r="E32" s="10"/>
      <c r="F32" s="22"/>
      <c r="G32" s="22">
        <f t="shared" ref="G32" si="3">E32*F32</f>
        <v>0</v>
      </c>
      <c r="H32" s="3"/>
    </row>
    <row r="33" spans="1:8" ht="15" customHeight="1" x14ac:dyDescent="0.15">
      <c r="A33" s="2"/>
      <c r="B33" s="7" t="s">
        <v>48</v>
      </c>
      <c r="C33" s="2"/>
      <c r="D33" s="12"/>
      <c r="E33" s="9"/>
      <c r="F33" s="21"/>
      <c r="G33" s="21"/>
      <c r="H33" s="2"/>
    </row>
    <row r="34" spans="1:8" ht="15" customHeight="1" x14ac:dyDescent="0.15">
      <c r="A34" s="3"/>
      <c r="B34" s="3"/>
      <c r="C34" s="3"/>
      <c r="D34" s="13"/>
      <c r="E34" s="10"/>
      <c r="F34" s="22"/>
      <c r="G34" s="22">
        <f>SUM(G29:G33)</f>
        <v>0</v>
      </c>
      <c r="H34" s="3"/>
    </row>
    <row r="35" spans="1:8" ht="15" customHeight="1" x14ac:dyDescent="0.15">
      <c r="A35" s="2"/>
      <c r="B35" s="2"/>
      <c r="C35" s="2"/>
      <c r="D35" s="12"/>
      <c r="E35" s="9"/>
      <c r="F35" s="21"/>
      <c r="G35" s="21"/>
      <c r="H35" s="2"/>
    </row>
    <row r="36" spans="1:8" ht="15" customHeight="1" x14ac:dyDescent="0.15">
      <c r="A36" s="3"/>
      <c r="B36" s="3"/>
      <c r="C36" s="3"/>
      <c r="D36" s="13"/>
      <c r="E36" s="10"/>
      <c r="F36" s="22"/>
      <c r="G36" s="22">
        <f t="shared" ref="G36" si="4">E36*F36</f>
        <v>0</v>
      </c>
      <c r="H36" s="3"/>
    </row>
    <row r="37" spans="1:8" ht="15" customHeight="1" x14ac:dyDescent="0.15">
      <c r="A37" s="2"/>
      <c r="B37" s="7" t="s">
        <v>48</v>
      </c>
      <c r="C37" s="2" t="s">
        <v>402</v>
      </c>
      <c r="D37" s="12"/>
      <c r="E37" s="9"/>
      <c r="F37" s="21"/>
      <c r="G37" s="21"/>
      <c r="H37" s="2" t="s">
        <v>376</v>
      </c>
    </row>
    <row r="38" spans="1:8" ht="15" customHeight="1" x14ac:dyDescent="0.15">
      <c r="A38" s="3"/>
      <c r="B38" s="3"/>
      <c r="C38" s="3"/>
      <c r="D38" s="13"/>
      <c r="E38" s="10"/>
      <c r="F38" s="22"/>
      <c r="G38" s="22">
        <f>SUM(G25:G26,G33:G34)</f>
        <v>0</v>
      </c>
      <c r="H38" s="3"/>
    </row>
    <row r="39" spans="1:8" ht="15" customHeight="1" x14ac:dyDescent="0.15">
      <c r="A39" s="2"/>
      <c r="B39" s="2"/>
      <c r="C39" s="2"/>
      <c r="D39" s="12"/>
      <c r="E39" s="9"/>
      <c r="F39" s="21"/>
      <c r="G39" s="21"/>
      <c r="H39" s="2"/>
    </row>
    <row r="40" spans="1:8" ht="15" customHeight="1" x14ac:dyDescent="0.15">
      <c r="A40" s="3"/>
      <c r="B40" s="3"/>
      <c r="C40" s="3"/>
      <c r="D40" s="13"/>
      <c r="E40" s="10"/>
      <c r="F40" s="22"/>
      <c r="G40" s="22"/>
      <c r="H40" s="3"/>
    </row>
    <row r="41" spans="1:8" ht="15" customHeight="1" x14ac:dyDescent="0.15">
      <c r="A41" s="2"/>
      <c r="B41" s="2" t="s">
        <v>42</v>
      </c>
      <c r="C41" s="2"/>
      <c r="D41" s="12"/>
      <c r="E41" s="9"/>
      <c r="F41" s="21"/>
      <c r="G41" s="21"/>
      <c r="H41" s="2"/>
    </row>
    <row r="42" spans="1:8" ht="15" customHeight="1" x14ac:dyDescent="0.15">
      <c r="A42" s="3"/>
      <c r="B42" s="3"/>
      <c r="C42" s="3"/>
      <c r="D42" s="13"/>
      <c r="E42" s="10">
        <v>0</v>
      </c>
      <c r="F42" s="22"/>
      <c r="G42" s="22"/>
      <c r="H42" s="3"/>
    </row>
    <row r="43" spans="1:8" ht="15" customHeight="1" x14ac:dyDescent="0.15">
      <c r="A43" s="2"/>
      <c r="B43" s="2" t="s">
        <v>43</v>
      </c>
      <c r="C43" s="2"/>
      <c r="D43" s="12"/>
      <c r="E43" s="9"/>
      <c r="F43" s="21"/>
      <c r="G43" s="21"/>
      <c r="H43" s="2"/>
    </row>
    <row r="44" spans="1:8" ht="15" customHeight="1" x14ac:dyDescent="0.15">
      <c r="A44" s="3"/>
      <c r="B44" s="3"/>
      <c r="C44" s="3"/>
      <c r="D44" s="13" t="s">
        <v>61</v>
      </c>
      <c r="E44" s="10">
        <v>420</v>
      </c>
      <c r="F44" s="35"/>
      <c r="G44" s="22">
        <f t="shared" ref="G44" si="5">E44*F44</f>
        <v>0</v>
      </c>
      <c r="H44" s="3"/>
    </row>
    <row r="45" spans="1:8" ht="15" customHeight="1" x14ac:dyDescent="0.15">
      <c r="A45" s="2"/>
      <c r="B45" s="2" t="s">
        <v>88</v>
      </c>
      <c r="C45" s="2"/>
      <c r="D45" s="12"/>
      <c r="E45" s="9"/>
      <c r="F45" s="21"/>
      <c r="G45" s="21"/>
      <c r="H45" s="2"/>
    </row>
    <row r="46" spans="1:8" ht="15" customHeight="1" x14ac:dyDescent="0.15">
      <c r="A46" s="3"/>
      <c r="B46" s="3"/>
      <c r="C46" s="3"/>
      <c r="D46" s="13" t="s">
        <v>61</v>
      </c>
      <c r="E46" s="10">
        <v>420</v>
      </c>
      <c r="F46" s="35"/>
      <c r="G46" s="22">
        <f t="shared" ref="G46" si="6">E46*F46</f>
        <v>0</v>
      </c>
      <c r="H46" s="3"/>
    </row>
    <row r="47" spans="1:8" ht="15" customHeight="1" x14ac:dyDescent="0.15">
      <c r="A47" s="2"/>
      <c r="B47" s="2" t="s">
        <v>44</v>
      </c>
      <c r="C47" s="2" t="s">
        <v>89</v>
      </c>
      <c r="D47" s="12"/>
      <c r="E47" s="9"/>
      <c r="F47" s="21"/>
      <c r="G47" s="21"/>
      <c r="H47" s="2"/>
    </row>
    <row r="48" spans="1:8" ht="15" customHeight="1" x14ac:dyDescent="0.15">
      <c r="A48" s="3"/>
      <c r="B48" s="3"/>
      <c r="C48" s="3"/>
      <c r="D48" s="13" t="s">
        <v>61</v>
      </c>
      <c r="E48" s="10">
        <v>526</v>
      </c>
      <c r="F48" s="35"/>
      <c r="G48" s="22">
        <f t="shared" ref="G48" si="7">E48*F48</f>
        <v>0</v>
      </c>
      <c r="H48" s="3"/>
    </row>
    <row r="49" spans="1:8" ht="15" customHeight="1" x14ac:dyDescent="0.15">
      <c r="A49" s="2"/>
      <c r="B49" s="2" t="s">
        <v>46</v>
      </c>
      <c r="C49" s="2"/>
      <c r="D49" s="12"/>
      <c r="E49" s="9"/>
      <c r="F49" s="21"/>
      <c r="G49" s="21"/>
      <c r="H49" s="2"/>
    </row>
    <row r="50" spans="1:8" ht="15" customHeight="1" x14ac:dyDescent="0.15">
      <c r="A50" s="3"/>
      <c r="B50" s="3"/>
      <c r="C50" s="3"/>
      <c r="D50" s="13" t="s">
        <v>56</v>
      </c>
      <c r="E50" s="10">
        <v>43.6</v>
      </c>
      <c r="F50" s="35"/>
      <c r="G50" s="22">
        <f t="shared" ref="G50" si="8">E50*F50</f>
        <v>0</v>
      </c>
      <c r="H50" s="3"/>
    </row>
    <row r="51" spans="1:8" ht="15" customHeight="1" x14ac:dyDescent="0.15">
      <c r="A51" s="2"/>
      <c r="B51" s="2" t="s">
        <v>45</v>
      </c>
      <c r="C51" s="2" t="s">
        <v>340</v>
      </c>
      <c r="D51" s="12"/>
      <c r="E51" s="9"/>
      <c r="F51" s="21"/>
      <c r="G51" s="21"/>
      <c r="H51" s="2"/>
    </row>
    <row r="52" spans="1:8" ht="15" customHeight="1" x14ac:dyDescent="0.15">
      <c r="A52" s="3"/>
      <c r="B52" s="3"/>
      <c r="C52" s="3"/>
      <c r="D52" s="13" t="s">
        <v>61</v>
      </c>
      <c r="E52" s="10">
        <v>526</v>
      </c>
      <c r="F52" s="35"/>
      <c r="G52" s="22">
        <f t="shared" ref="G52" si="9">E52*F52</f>
        <v>0</v>
      </c>
      <c r="H52" s="3"/>
    </row>
    <row r="53" spans="1:8" ht="15" customHeight="1" x14ac:dyDescent="0.15">
      <c r="A53" s="2"/>
      <c r="B53" s="2"/>
      <c r="C53" s="2"/>
      <c r="D53" s="12"/>
      <c r="E53" s="9"/>
      <c r="F53" s="21"/>
      <c r="G53" s="21"/>
      <c r="H53" s="2"/>
    </row>
    <row r="54" spans="1:8" ht="15" customHeight="1" x14ac:dyDescent="0.15">
      <c r="A54" s="3"/>
      <c r="B54" s="3"/>
      <c r="C54" s="3"/>
      <c r="D54" s="13"/>
      <c r="E54" s="10"/>
      <c r="F54" s="22"/>
      <c r="G54" s="22">
        <f t="shared" ref="G54" si="10">E54*F54</f>
        <v>0</v>
      </c>
      <c r="H54" s="3"/>
    </row>
    <row r="55" spans="1:8" ht="15" customHeight="1" x14ac:dyDescent="0.15">
      <c r="A55" s="5"/>
      <c r="B55" s="5"/>
      <c r="C55" s="5"/>
      <c r="D55" s="19"/>
      <c r="E55" s="20"/>
      <c r="F55" s="23"/>
      <c r="G55" s="21"/>
      <c r="H55" s="5"/>
    </row>
    <row r="56" spans="1:8" ht="15" customHeight="1" x14ac:dyDescent="0.15">
      <c r="A56" s="5"/>
      <c r="B56" s="5"/>
      <c r="C56" s="5"/>
      <c r="D56" s="19"/>
      <c r="E56" s="20"/>
      <c r="F56" s="23"/>
      <c r="G56" s="22">
        <f t="shared" ref="G56" si="11">E56*F56</f>
        <v>0</v>
      </c>
      <c r="H56" s="5"/>
    </row>
    <row r="57" spans="1:8" ht="15" customHeight="1" x14ac:dyDescent="0.15">
      <c r="A57" s="2"/>
      <c r="B57" s="2"/>
      <c r="C57" s="2"/>
      <c r="D57" s="12"/>
      <c r="E57" s="9"/>
      <c r="F57" s="21"/>
      <c r="G57" s="21"/>
      <c r="H57" s="2"/>
    </row>
    <row r="58" spans="1:8" ht="15" customHeight="1" x14ac:dyDescent="0.15">
      <c r="A58" s="3"/>
      <c r="B58" s="3"/>
      <c r="C58" s="3"/>
      <c r="D58" s="13"/>
      <c r="E58" s="10"/>
      <c r="F58" s="22"/>
      <c r="G58" s="22">
        <f t="shared" ref="G58" si="12">E58*F58</f>
        <v>0</v>
      </c>
      <c r="H58" s="3"/>
    </row>
    <row r="59" spans="1:8" ht="15" customHeight="1" x14ac:dyDescent="0.15">
      <c r="A59" s="2"/>
      <c r="B59" s="2"/>
      <c r="C59" s="2"/>
      <c r="D59" s="12"/>
      <c r="E59" s="9"/>
      <c r="F59" s="21"/>
      <c r="G59" s="21"/>
      <c r="H59" s="2"/>
    </row>
    <row r="60" spans="1:8" ht="15" customHeight="1" x14ac:dyDescent="0.15">
      <c r="A60" s="3"/>
      <c r="B60" s="3"/>
      <c r="C60" s="3"/>
      <c r="D60" s="13"/>
      <c r="E60" s="10"/>
      <c r="F60" s="22"/>
      <c r="G60" s="22">
        <f t="shared" ref="G60" si="13">E60*F60</f>
        <v>0</v>
      </c>
      <c r="H60" s="3"/>
    </row>
    <row r="61" spans="1:8" ht="15" customHeight="1" x14ac:dyDescent="0.15">
      <c r="A61" s="2"/>
      <c r="B61" s="2"/>
      <c r="C61" s="2"/>
      <c r="D61" s="12"/>
      <c r="E61" s="9"/>
      <c r="F61" s="21"/>
      <c r="G61" s="21"/>
      <c r="H61" s="2"/>
    </row>
    <row r="62" spans="1:8" ht="15" customHeight="1" x14ac:dyDescent="0.15">
      <c r="A62" s="3"/>
      <c r="B62" s="3"/>
      <c r="C62" s="3"/>
      <c r="D62" s="13"/>
      <c r="E62" s="10"/>
      <c r="F62" s="22"/>
      <c r="G62" s="22">
        <f t="shared" ref="G62" si="14">E62*F62</f>
        <v>0</v>
      </c>
      <c r="H62" s="3"/>
    </row>
    <row r="63" spans="1:8" ht="15" customHeight="1" x14ac:dyDescent="0.15">
      <c r="A63" s="2"/>
      <c r="B63" s="2"/>
      <c r="C63" s="2"/>
      <c r="D63" s="12"/>
      <c r="E63" s="9"/>
      <c r="F63" s="21"/>
      <c r="G63" s="21"/>
      <c r="H63" s="2"/>
    </row>
    <row r="64" spans="1:8" ht="15" customHeight="1" x14ac:dyDescent="0.15">
      <c r="A64" s="3"/>
      <c r="B64" s="3"/>
      <c r="C64" s="3"/>
      <c r="D64" s="13"/>
      <c r="E64" s="10"/>
      <c r="F64" s="22"/>
      <c r="G64" s="22">
        <f t="shared" ref="G64" si="15">E64*F64</f>
        <v>0</v>
      </c>
      <c r="H64" s="3"/>
    </row>
    <row r="65" spans="1:8" ht="15" customHeight="1" x14ac:dyDescent="0.15">
      <c r="A65" s="2"/>
      <c r="B65" s="2"/>
      <c r="C65" s="2"/>
      <c r="D65" s="12"/>
      <c r="E65" s="9"/>
      <c r="F65" s="21"/>
      <c r="G65" s="21"/>
      <c r="H65" s="2"/>
    </row>
    <row r="66" spans="1:8" ht="15" customHeight="1" x14ac:dyDescent="0.15">
      <c r="A66" s="3"/>
      <c r="B66" s="3"/>
      <c r="C66" s="3"/>
      <c r="D66" s="13"/>
      <c r="E66" s="10"/>
      <c r="F66" s="22"/>
      <c r="G66" s="22">
        <f t="shared" ref="G66" si="16">E66*F66</f>
        <v>0</v>
      </c>
      <c r="H66" s="3"/>
    </row>
    <row r="67" spans="1:8" ht="15" customHeight="1" x14ac:dyDescent="0.15">
      <c r="A67" s="2"/>
      <c r="B67" s="2"/>
      <c r="C67" s="2"/>
      <c r="D67" s="12"/>
      <c r="E67" s="9"/>
      <c r="F67" s="21"/>
      <c r="G67" s="21"/>
      <c r="H67" s="2"/>
    </row>
    <row r="68" spans="1:8" ht="15" customHeight="1" x14ac:dyDescent="0.15">
      <c r="A68" s="3"/>
      <c r="B68" s="3"/>
      <c r="C68" s="3"/>
      <c r="D68" s="13"/>
      <c r="E68" s="10"/>
      <c r="F68" s="22"/>
      <c r="G68" s="22">
        <f t="shared" ref="G68" si="17">E68*F68</f>
        <v>0</v>
      </c>
      <c r="H68" s="3"/>
    </row>
    <row r="69" spans="1:8" ht="15" customHeight="1" x14ac:dyDescent="0.15">
      <c r="A69" s="2"/>
      <c r="B69" s="2"/>
      <c r="C69" s="2"/>
      <c r="D69" s="12"/>
      <c r="E69" s="9"/>
      <c r="F69" s="21"/>
      <c r="G69" s="21"/>
      <c r="H69" s="2"/>
    </row>
    <row r="70" spans="1:8" ht="15" customHeight="1" x14ac:dyDescent="0.15">
      <c r="A70" s="3"/>
      <c r="B70" s="3"/>
      <c r="C70" s="3"/>
      <c r="D70" s="13"/>
      <c r="E70" s="10"/>
      <c r="F70" s="22"/>
      <c r="G70" s="22">
        <f t="shared" ref="G70" si="18">E70*F70</f>
        <v>0</v>
      </c>
      <c r="H70" s="3"/>
    </row>
    <row r="71" spans="1:8" ht="15" customHeight="1" x14ac:dyDescent="0.15">
      <c r="A71" s="2"/>
      <c r="B71" s="2"/>
      <c r="C71" s="2"/>
      <c r="D71" s="12"/>
      <c r="E71" s="9"/>
      <c r="F71" s="21"/>
      <c r="G71" s="21"/>
      <c r="H71" s="2"/>
    </row>
    <row r="72" spans="1:8" ht="15" customHeight="1" x14ac:dyDescent="0.15">
      <c r="A72" s="3"/>
      <c r="B72" s="3"/>
      <c r="C72" s="3"/>
      <c r="D72" s="13"/>
      <c r="E72" s="10"/>
      <c r="F72" s="22"/>
      <c r="G72" s="22">
        <f t="shared" ref="G72" si="19">E72*F72</f>
        <v>0</v>
      </c>
      <c r="H72" s="3"/>
    </row>
    <row r="73" spans="1:8" ht="15" customHeight="1" x14ac:dyDescent="0.15">
      <c r="A73" s="2"/>
      <c r="B73" s="2"/>
      <c r="C73" s="2"/>
      <c r="D73" s="12"/>
      <c r="E73" s="9"/>
      <c r="F73" s="21"/>
      <c r="G73" s="21"/>
      <c r="H73" s="2"/>
    </row>
    <row r="74" spans="1:8" ht="15" customHeight="1" x14ac:dyDescent="0.15">
      <c r="A74" s="3"/>
      <c r="B74" s="3"/>
      <c r="C74" s="3"/>
      <c r="D74" s="13"/>
      <c r="E74" s="10"/>
      <c r="F74" s="22"/>
      <c r="G74" s="22">
        <f t="shared" ref="G74" si="20">E74*F74</f>
        <v>0</v>
      </c>
      <c r="H74" s="3"/>
    </row>
    <row r="75" spans="1:8" ht="15" customHeight="1" x14ac:dyDescent="0.15">
      <c r="A75" s="2"/>
      <c r="B75" s="7" t="s">
        <v>176</v>
      </c>
      <c r="C75" s="2"/>
      <c r="D75" s="12"/>
      <c r="E75" s="9"/>
      <c r="F75" s="21"/>
      <c r="G75" s="21"/>
      <c r="H75" s="2"/>
    </row>
    <row r="76" spans="1:8" ht="15" customHeight="1" x14ac:dyDescent="0.15">
      <c r="A76" s="3"/>
      <c r="B76" s="3"/>
      <c r="C76" s="3"/>
      <c r="D76" s="13"/>
      <c r="E76" s="10"/>
      <c r="F76" s="22"/>
      <c r="G76" s="22">
        <f>SUM(G43:G75)</f>
        <v>0</v>
      </c>
      <c r="H76" s="3"/>
    </row>
    <row r="77" spans="1:8" ht="15" customHeight="1" x14ac:dyDescent="0.15">
      <c r="A77" s="2"/>
      <c r="B77" s="2"/>
      <c r="C77" s="2"/>
      <c r="D77" s="12"/>
      <c r="E77" s="9"/>
      <c r="F77" s="21"/>
      <c r="G77" s="21"/>
      <c r="H77" s="2"/>
    </row>
    <row r="78" spans="1:8" ht="15" customHeight="1" x14ac:dyDescent="0.15">
      <c r="A78" s="3"/>
      <c r="B78" s="3"/>
      <c r="C78" s="3"/>
      <c r="D78" s="13"/>
      <c r="E78" s="10"/>
      <c r="F78" s="22"/>
      <c r="G78" s="22"/>
      <c r="H78" s="3"/>
    </row>
    <row r="79" spans="1:8" ht="15" customHeight="1" x14ac:dyDescent="0.15">
      <c r="A79" s="55" t="s">
        <v>1</v>
      </c>
      <c r="B79" s="56"/>
      <c r="C79" s="53" t="s">
        <v>2</v>
      </c>
      <c r="D79" s="59" t="s">
        <v>3</v>
      </c>
      <c r="E79" s="61" t="s">
        <v>0</v>
      </c>
      <c r="F79" s="69" t="s">
        <v>4</v>
      </c>
      <c r="G79" s="69" t="s">
        <v>5</v>
      </c>
      <c r="H79" s="53" t="s">
        <v>6</v>
      </c>
    </row>
    <row r="80" spans="1:8" ht="15" customHeight="1" x14ac:dyDescent="0.15">
      <c r="A80" s="57"/>
      <c r="B80" s="58"/>
      <c r="C80" s="54"/>
      <c r="D80" s="60"/>
      <c r="E80" s="62"/>
      <c r="F80" s="70"/>
      <c r="G80" s="70"/>
      <c r="H80" s="54"/>
    </row>
    <row r="81" spans="1:8" ht="15" customHeight="1" x14ac:dyDescent="0.15">
      <c r="A81" s="2"/>
      <c r="B81" s="2" t="s">
        <v>41</v>
      </c>
      <c r="C81" s="2"/>
      <c r="D81" s="12"/>
      <c r="E81" s="9"/>
      <c r="F81" s="21"/>
      <c r="G81" s="21"/>
      <c r="H81" s="2"/>
    </row>
    <row r="82" spans="1:8" ht="15" customHeight="1" x14ac:dyDescent="0.15">
      <c r="A82" s="3"/>
      <c r="B82" s="3"/>
      <c r="C82" s="3"/>
      <c r="D82" s="13"/>
      <c r="E82" s="10">
        <v>0</v>
      </c>
      <c r="F82" s="22"/>
      <c r="G82" s="22"/>
      <c r="H82" s="3"/>
    </row>
    <row r="83" spans="1:8" ht="15" customHeight="1" x14ac:dyDescent="0.15">
      <c r="A83" s="2"/>
      <c r="B83" s="2" t="s">
        <v>22</v>
      </c>
      <c r="C83" s="2"/>
      <c r="D83" s="12"/>
      <c r="E83" s="9"/>
      <c r="F83" s="21"/>
      <c r="G83" s="21"/>
      <c r="H83" s="2"/>
    </row>
    <row r="84" spans="1:8" ht="15" customHeight="1" x14ac:dyDescent="0.15">
      <c r="A84" s="3"/>
      <c r="B84" s="3"/>
      <c r="C84" s="3"/>
      <c r="D84" s="13" t="s">
        <v>64</v>
      </c>
      <c r="E84" s="10">
        <v>30.6</v>
      </c>
      <c r="F84" s="35"/>
      <c r="G84" s="22">
        <f t="shared" ref="G84" si="21">E84*F84</f>
        <v>0</v>
      </c>
      <c r="H84" s="3"/>
    </row>
    <row r="85" spans="1:8" ht="15" customHeight="1" x14ac:dyDescent="0.15">
      <c r="A85" s="2"/>
      <c r="B85" s="2" t="s">
        <v>90</v>
      </c>
      <c r="C85" s="2"/>
      <c r="D85" s="12"/>
      <c r="E85" s="9"/>
      <c r="F85" s="21"/>
      <c r="G85" s="21"/>
      <c r="H85" s="2"/>
    </row>
    <row r="86" spans="1:8" ht="15" customHeight="1" x14ac:dyDescent="0.15">
      <c r="A86" s="3"/>
      <c r="B86" s="3"/>
      <c r="C86" s="3"/>
      <c r="D86" s="13" t="s">
        <v>64</v>
      </c>
      <c r="E86" s="10">
        <v>97.3</v>
      </c>
      <c r="F86" s="35"/>
      <c r="G86" s="22">
        <f t="shared" ref="G86" si="22">E86*F86</f>
        <v>0</v>
      </c>
      <c r="H86" s="3"/>
    </row>
    <row r="87" spans="1:8" ht="15" customHeight="1" x14ac:dyDescent="0.15">
      <c r="A87" s="2"/>
      <c r="B87" s="2" t="s">
        <v>91</v>
      </c>
      <c r="C87" s="2"/>
      <c r="D87" s="12"/>
      <c r="E87" s="9"/>
      <c r="F87" s="21"/>
      <c r="G87" s="21"/>
      <c r="H87" s="2"/>
    </row>
    <row r="88" spans="1:8" ht="15" customHeight="1" x14ac:dyDescent="0.15">
      <c r="A88" s="3"/>
      <c r="B88" s="3"/>
      <c r="C88" s="3"/>
      <c r="D88" s="13" t="s">
        <v>92</v>
      </c>
      <c r="E88" s="10">
        <v>1</v>
      </c>
      <c r="F88" s="35"/>
      <c r="G88" s="22">
        <f t="shared" ref="G88" si="23">E88*F88</f>
        <v>0</v>
      </c>
      <c r="H88" s="3"/>
    </row>
    <row r="89" spans="1:8" ht="15" customHeight="1" x14ac:dyDescent="0.15">
      <c r="A89" s="2"/>
      <c r="B89" s="37" t="s">
        <v>389</v>
      </c>
      <c r="C89" s="2"/>
      <c r="D89" s="12"/>
      <c r="E89" s="9"/>
      <c r="F89" s="21"/>
      <c r="G89" s="21"/>
      <c r="H89" s="2"/>
    </row>
    <row r="90" spans="1:8" ht="15" customHeight="1" x14ac:dyDescent="0.15">
      <c r="A90" s="3"/>
      <c r="B90" s="3"/>
      <c r="C90" s="3"/>
      <c r="D90" s="38" t="s">
        <v>346</v>
      </c>
      <c r="E90" s="36">
        <v>1</v>
      </c>
      <c r="F90" s="35"/>
      <c r="G90" s="22">
        <f t="shared" ref="G90" si="24">E90*F90</f>
        <v>0</v>
      </c>
      <c r="H90" s="3"/>
    </row>
    <row r="91" spans="1:8" ht="15" customHeight="1" x14ac:dyDescent="0.15">
      <c r="A91" s="2"/>
      <c r="B91" s="37" t="s">
        <v>390</v>
      </c>
      <c r="C91" s="2"/>
      <c r="D91" s="12"/>
      <c r="E91" s="9"/>
      <c r="F91" s="21"/>
      <c r="G91" s="21"/>
      <c r="H91" s="2"/>
    </row>
    <row r="92" spans="1:8" ht="15" customHeight="1" x14ac:dyDescent="0.15">
      <c r="A92" s="3"/>
      <c r="B92" s="3"/>
      <c r="C92" s="3"/>
      <c r="D92" s="38" t="s">
        <v>346</v>
      </c>
      <c r="E92" s="36">
        <v>1</v>
      </c>
      <c r="F92" s="35"/>
      <c r="G92" s="22">
        <f t="shared" ref="G92" si="25">E92*F92</f>
        <v>0</v>
      </c>
      <c r="H92" s="3"/>
    </row>
    <row r="93" spans="1:8" ht="15" customHeight="1" x14ac:dyDescent="0.15">
      <c r="A93" s="2"/>
      <c r="B93" s="37" t="s">
        <v>391</v>
      </c>
      <c r="C93" s="2"/>
      <c r="D93" s="12"/>
      <c r="E93" s="9"/>
      <c r="F93" s="21"/>
      <c r="G93" s="21"/>
      <c r="H93" s="2"/>
    </row>
    <row r="94" spans="1:8" ht="15" customHeight="1" x14ac:dyDescent="0.15">
      <c r="A94" s="3"/>
      <c r="B94" s="3"/>
      <c r="C94" s="3"/>
      <c r="D94" s="38" t="s">
        <v>346</v>
      </c>
      <c r="E94" s="36">
        <v>1</v>
      </c>
      <c r="F94" s="35"/>
      <c r="G94" s="22">
        <f t="shared" ref="G94" si="26">E94*F94</f>
        <v>0</v>
      </c>
      <c r="H94" s="3"/>
    </row>
    <row r="95" spans="1:8" ht="15" customHeight="1" x14ac:dyDescent="0.15">
      <c r="A95" s="5"/>
      <c r="B95" s="5"/>
      <c r="C95" s="5"/>
      <c r="D95" s="19"/>
      <c r="E95" s="20"/>
      <c r="F95" s="23"/>
      <c r="G95" s="21"/>
      <c r="H95" s="5"/>
    </row>
    <row r="96" spans="1:8" ht="15" customHeight="1" x14ac:dyDescent="0.15">
      <c r="A96" s="5"/>
      <c r="B96" s="5"/>
      <c r="C96" s="5"/>
      <c r="D96" s="19"/>
      <c r="E96" s="20"/>
      <c r="F96" s="23"/>
      <c r="G96" s="22">
        <f t="shared" ref="G96" si="27">E96*F96</f>
        <v>0</v>
      </c>
      <c r="H96" s="5"/>
    </row>
    <row r="97" spans="1:8" ht="15" customHeight="1" x14ac:dyDescent="0.15">
      <c r="A97" s="2"/>
      <c r="B97" s="2"/>
      <c r="C97" s="2"/>
      <c r="D97" s="12"/>
      <c r="E97" s="9"/>
      <c r="F97" s="21"/>
      <c r="G97" s="21"/>
      <c r="H97" s="2"/>
    </row>
    <row r="98" spans="1:8" ht="15" customHeight="1" x14ac:dyDescent="0.15">
      <c r="A98" s="3"/>
      <c r="B98" s="3"/>
      <c r="C98" s="3"/>
      <c r="D98" s="13"/>
      <c r="E98" s="10"/>
      <c r="F98" s="22"/>
      <c r="G98" s="22">
        <f t="shared" ref="G98" si="28">E98*F98</f>
        <v>0</v>
      </c>
      <c r="H98" s="3"/>
    </row>
    <row r="99" spans="1:8" ht="15" customHeight="1" x14ac:dyDescent="0.15">
      <c r="A99" s="2"/>
      <c r="B99" s="2"/>
      <c r="C99" s="2"/>
      <c r="D99" s="12"/>
      <c r="E99" s="9"/>
      <c r="F99" s="21"/>
      <c r="G99" s="21"/>
      <c r="H99" s="2"/>
    </row>
    <row r="100" spans="1:8" ht="15" customHeight="1" x14ac:dyDescent="0.15">
      <c r="A100" s="3"/>
      <c r="B100" s="3"/>
      <c r="C100" s="3"/>
      <c r="D100" s="13"/>
      <c r="E100" s="10"/>
      <c r="F100" s="22"/>
      <c r="G100" s="22">
        <f t="shared" ref="G100" si="29">E100*F100</f>
        <v>0</v>
      </c>
      <c r="H100" s="3"/>
    </row>
    <row r="101" spans="1:8" ht="15" customHeight="1" x14ac:dyDescent="0.15">
      <c r="A101" s="2"/>
      <c r="B101" s="2"/>
      <c r="C101" s="2"/>
      <c r="D101" s="12"/>
      <c r="E101" s="9"/>
      <c r="F101" s="21"/>
      <c r="G101" s="21"/>
      <c r="H101" s="2"/>
    </row>
    <row r="102" spans="1:8" ht="15" customHeight="1" x14ac:dyDescent="0.15">
      <c r="A102" s="3"/>
      <c r="B102" s="3"/>
      <c r="C102" s="3"/>
      <c r="D102" s="13"/>
      <c r="E102" s="10"/>
      <c r="F102" s="22"/>
      <c r="G102" s="22">
        <f t="shared" ref="G102" si="30">E102*F102</f>
        <v>0</v>
      </c>
      <c r="H102" s="3"/>
    </row>
    <row r="103" spans="1:8" ht="15" customHeight="1" x14ac:dyDescent="0.15">
      <c r="A103" s="2"/>
      <c r="B103" s="2"/>
      <c r="C103" s="2"/>
      <c r="D103" s="12"/>
      <c r="E103" s="9"/>
      <c r="F103" s="21"/>
      <c r="G103" s="21"/>
      <c r="H103" s="2"/>
    </row>
    <row r="104" spans="1:8" ht="15" customHeight="1" x14ac:dyDescent="0.15">
      <c r="A104" s="3"/>
      <c r="B104" s="3"/>
      <c r="C104" s="3"/>
      <c r="D104" s="13"/>
      <c r="E104" s="10"/>
      <c r="F104" s="22"/>
      <c r="G104" s="22">
        <f t="shared" ref="G104" si="31">E104*F104</f>
        <v>0</v>
      </c>
      <c r="H104" s="3"/>
    </row>
    <row r="105" spans="1:8" ht="15" customHeight="1" x14ac:dyDescent="0.15">
      <c r="A105" s="2"/>
      <c r="B105" s="2"/>
      <c r="C105" s="2"/>
      <c r="D105" s="12"/>
      <c r="E105" s="9"/>
      <c r="F105" s="21"/>
      <c r="G105" s="21"/>
      <c r="H105" s="2"/>
    </row>
    <row r="106" spans="1:8" ht="15" customHeight="1" x14ac:dyDescent="0.15">
      <c r="A106" s="3"/>
      <c r="B106" s="3"/>
      <c r="C106" s="3"/>
      <c r="D106" s="13"/>
      <c r="E106" s="10"/>
      <c r="F106" s="22"/>
      <c r="G106" s="22">
        <f t="shared" ref="G106" si="32">E106*F106</f>
        <v>0</v>
      </c>
      <c r="H106" s="3"/>
    </row>
    <row r="107" spans="1:8" ht="15" customHeight="1" x14ac:dyDescent="0.15">
      <c r="A107" s="2"/>
      <c r="B107" s="2"/>
      <c r="C107" s="2"/>
      <c r="D107" s="12"/>
      <c r="E107" s="9"/>
      <c r="F107" s="21"/>
      <c r="G107" s="21"/>
      <c r="H107" s="2"/>
    </row>
    <row r="108" spans="1:8" ht="15" customHeight="1" x14ac:dyDescent="0.15">
      <c r="A108" s="3"/>
      <c r="B108" s="3"/>
      <c r="C108" s="3"/>
      <c r="D108" s="13"/>
      <c r="E108" s="10"/>
      <c r="F108" s="22"/>
      <c r="G108" s="22">
        <f t="shared" ref="G108" si="33">E108*F108</f>
        <v>0</v>
      </c>
      <c r="H108" s="3"/>
    </row>
    <row r="109" spans="1:8" ht="15" customHeight="1" x14ac:dyDescent="0.15">
      <c r="A109" s="2"/>
      <c r="B109" s="2"/>
      <c r="C109" s="2"/>
      <c r="D109" s="12"/>
      <c r="E109" s="9"/>
      <c r="F109" s="21"/>
      <c r="G109" s="21"/>
      <c r="H109" s="2"/>
    </row>
    <row r="110" spans="1:8" ht="15" customHeight="1" x14ac:dyDescent="0.15">
      <c r="A110" s="3"/>
      <c r="B110" s="3"/>
      <c r="C110" s="3"/>
      <c r="D110" s="13"/>
      <c r="E110" s="10"/>
      <c r="F110" s="22"/>
      <c r="G110" s="22">
        <f t="shared" ref="G110" si="34">E110*F110</f>
        <v>0</v>
      </c>
      <c r="H110" s="3"/>
    </row>
    <row r="111" spans="1:8" ht="15" customHeight="1" x14ac:dyDescent="0.15">
      <c r="A111" s="2"/>
      <c r="B111" s="2"/>
      <c r="C111" s="2"/>
      <c r="D111" s="12"/>
      <c r="E111" s="9"/>
      <c r="F111" s="21"/>
      <c r="G111" s="21"/>
      <c r="H111" s="2"/>
    </row>
    <row r="112" spans="1:8" ht="15" customHeight="1" x14ac:dyDescent="0.15">
      <c r="A112" s="3"/>
      <c r="B112" s="3"/>
      <c r="C112" s="3"/>
      <c r="D112" s="13"/>
      <c r="E112" s="10"/>
      <c r="F112" s="22"/>
      <c r="G112" s="22">
        <f t="shared" ref="G112" si="35">E112*F112</f>
        <v>0</v>
      </c>
      <c r="H112" s="3"/>
    </row>
    <row r="113" spans="1:11" ht="15" customHeight="1" x14ac:dyDescent="0.15">
      <c r="A113" s="2"/>
      <c r="B113" s="2"/>
      <c r="C113" s="2"/>
      <c r="D113" s="12"/>
      <c r="E113" s="9"/>
      <c r="F113" s="21"/>
      <c r="G113" s="21"/>
      <c r="H113" s="2"/>
    </row>
    <row r="114" spans="1:11" ht="15" customHeight="1" x14ac:dyDescent="0.15">
      <c r="A114" s="3"/>
      <c r="B114" s="3"/>
      <c r="C114" s="3"/>
      <c r="D114" s="13"/>
      <c r="E114" s="10"/>
      <c r="F114" s="22"/>
      <c r="G114" s="22">
        <f t="shared" ref="G114" si="36">E114*F114</f>
        <v>0</v>
      </c>
      <c r="H114" s="3"/>
    </row>
    <row r="115" spans="1:11" ht="15" customHeight="1" x14ac:dyDescent="0.15">
      <c r="A115" s="2"/>
      <c r="B115" s="7" t="s">
        <v>176</v>
      </c>
      <c r="C115" s="2"/>
      <c r="D115" s="12"/>
      <c r="E115" s="9"/>
      <c r="F115" s="21"/>
      <c r="G115" s="21"/>
      <c r="H115" s="2"/>
    </row>
    <row r="116" spans="1:11" ht="15" customHeight="1" x14ac:dyDescent="0.15">
      <c r="A116" s="3"/>
      <c r="B116" s="3"/>
      <c r="C116" s="3"/>
      <c r="D116" s="13"/>
      <c r="E116" s="10"/>
      <c r="F116" s="22"/>
      <c r="G116" s="22">
        <f>SUM(G83:G115)</f>
        <v>0</v>
      </c>
      <c r="H116" s="3"/>
    </row>
    <row r="117" spans="1:11" ht="15" customHeight="1" x14ac:dyDescent="0.15">
      <c r="A117" s="2"/>
      <c r="B117" s="2"/>
      <c r="C117" s="2"/>
      <c r="D117" s="12"/>
      <c r="E117" s="9"/>
      <c r="F117" s="21"/>
      <c r="G117" s="21"/>
      <c r="H117" s="2"/>
    </row>
    <row r="118" spans="1:11" ht="15" customHeight="1" x14ac:dyDescent="0.15">
      <c r="A118" s="3"/>
      <c r="B118" s="3"/>
      <c r="C118" s="3"/>
      <c r="D118" s="13"/>
      <c r="E118" s="10"/>
      <c r="F118" s="22"/>
      <c r="G118" s="22"/>
      <c r="H118" s="3"/>
    </row>
    <row r="119" spans="1:11" ht="15" customHeight="1" x14ac:dyDescent="0.15">
      <c r="A119" s="55" t="s">
        <v>1</v>
      </c>
      <c r="B119" s="56"/>
      <c r="C119" s="53" t="s">
        <v>2</v>
      </c>
      <c r="D119" s="59" t="s">
        <v>3</v>
      </c>
      <c r="E119" s="61" t="s">
        <v>0</v>
      </c>
      <c r="F119" s="69" t="s">
        <v>4</v>
      </c>
      <c r="G119" s="69" t="s">
        <v>5</v>
      </c>
      <c r="H119" s="53" t="s">
        <v>6</v>
      </c>
    </row>
    <row r="120" spans="1:11" ht="15" customHeight="1" x14ac:dyDescent="0.15">
      <c r="A120" s="57"/>
      <c r="B120" s="58"/>
      <c r="C120" s="54"/>
      <c r="D120" s="60"/>
      <c r="E120" s="62"/>
      <c r="F120" s="70"/>
      <c r="G120" s="70"/>
      <c r="H120" s="54"/>
    </row>
    <row r="121" spans="1:11" ht="15" customHeight="1" x14ac:dyDescent="0.15">
      <c r="A121" s="2"/>
      <c r="B121" s="2" t="s">
        <v>62</v>
      </c>
      <c r="C121" s="2"/>
      <c r="D121" s="12"/>
      <c r="E121" s="9"/>
      <c r="F121" s="21"/>
      <c r="G121" s="21"/>
      <c r="H121" s="2"/>
    </row>
    <row r="122" spans="1:11" ht="15" customHeight="1" x14ac:dyDescent="0.15">
      <c r="A122" s="3"/>
      <c r="B122" s="3"/>
      <c r="C122" s="3"/>
      <c r="D122" s="13"/>
      <c r="E122" s="10">
        <v>0</v>
      </c>
      <c r="F122" s="22"/>
      <c r="G122" s="22"/>
      <c r="H122" s="3"/>
      <c r="K122" s="34"/>
    </row>
    <row r="123" spans="1:11" ht="15" customHeight="1" x14ac:dyDescent="0.15">
      <c r="A123" s="2"/>
      <c r="B123" s="2" t="s">
        <v>34</v>
      </c>
      <c r="C123" s="2"/>
      <c r="D123" s="12"/>
      <c r="E123" s="9"/>
      <c r="F123" s="21"/>
      <c r="G123" s="21"/>
      <c r="H123" s="2"/>
      <c r="K123" s="34"/>
    </row>
    <row r="124" spans="1:11" ht="15" customHeight="1" x14ac:dyDescent="0.15">
      <c r="A124" s="3"/>
      <c r="B124" s="3"/>
      <c r="C124" s="3"/>
      <c r="D124" s="13" t="s">
        <v>64</v>
      </c>
      <c r="E124" s="10">
        <v>21.9</v>
      </c>
      <c r="F124" s="35"/>
      <c r="G124" s="22">
        <f t="shared" ref="G124" si="37">E124*F124</f>
        <v>0</v>
      </c>
      <c r="H124" s="3"/>
      <c r="K124" s="34"/>
    </row>
    <row r="125" spans="1:11" ht="15" customHeight="1" x14ac:dyDescent="0.15">
      <c r="A125" s="2"/>
      <c r="B125" s="2" t="s">
        <v>35</v>
      </c>
      <c r="C125" s="2"/>
      <c r="D125" s="12"/>
      <c r="E125" s="9"/>
      <c r="F125" s="21"/>
      <c r="G125" s="21"/>
      <c r="H125" s="2"/>
      <c r="K125" s="34"/>
    </row>
    <row r="126" spans="1:11" ht="15" customHeight="1" x14ac:dyDescent="0.15">
      <c r="A126" s="3"/>
      <c r="B126" s="3"/>
      <c r="C126" s="3"/>
      <c r="D126" s="13" t="s">
        <v>64</v>
      </c>
      <c r="E126" s="10">
        <v>331</v>
      </c>
      <c r="F126" s="35"/>
      <c r="G126" s="22">
        <f t="shared" ref="G126" si="38">E126*F126</f>
        <v>0</v>
      </c>
      <c r="H126" s="3"/>
      <c r="K126" s="34"/>
    </row>
    <row r="127" spans="1:11" ht="15" customHeight="1" x14ac:dyDescent="0.15">
      <c r="A127" s="2"/>
      <c r="B127" s="2" t="s">
        <v>36</v>
      </c>
      <c r="C127" s="2"/>
      <c r="D127" s="12"/>
      <c r="E127" s="9"/>
      <c r="F127" s="21"/>
      <c r="G127" s="21"/>
      <c r="H127" s="2"/>
      <c r="K127" s="34"/>
    </row>
    <row r="128" spans="1:11" ht="15" customHeight="1" x14ac:dyDescent="0.15">
      <c r="A128" s="3"/>
      <c r="B128" s="3"/>
      <c r="C128" s="3"/>
      <c r="D128" s="13" t="s">
        <v>64</v>
      </c>
      <c r="E128" s="10">
        <v>3.9</v>
      </c>
      <c r="F128" s="35"/>
      <c r="G128" s="22">
        <f t="shared" ref="G128" si="39">E128*F128</f>
        <v>0</v>
      </c>
      <c r="H128" s="3"/>
      <c r="K128" s="34"/>
    </row>
    <row r="129" spans="1:11" ht="15" customHeight="1" x14ac:dyDescent="0.15">
      <c r="A129" s="2"/>
      <c r="B129" s="2" t="s">
        <v>31</v>
      </c>
      <c r="C129" s="2"/>
      <c r="D129" s="12"/>
      <c r="E129" s="9"/>
      <c r="F129" s="21"/>
      <c r="G129" s="21"/>
      <c r="H129" s="2"/>
      <c r="K129" s="34"/>
    </row>
    <row r="130" spans="1:11" ht="15" customHeight="1" x14ac:dyDescent="0.15">
      <c r="A130" s="3"/>
      <c r="B130" s="3"/>
      <c r="C130" s="3"/>
      <c r="D130" s="13" t="s">
        <v>64</v>
      </c>
      <c r="E130" s="10">
        <v>8.6999999999999993</v>
      </c>
      <c r="F130" s="35"/>
      <c r="G130" s="22">
        <f t="shared" ref="G130" si="40">E130*F130</f>
        <v>0</v>
      </c>
      <c r="H130" s="3"/>
      <c r="K130" s="34"/>
    </row>
    <row r="131" spans="1:11" ht="15" customHeight="1" x14ac:dyDescent="0.15">
      <c r="A131" s="2"/>
      <c r="B131" s="2" t="s">
        <v>47</v>
      </c>
      <c r="C131" s="2"/>
      <c r="D131" s="12"/>
      <c r="E131" s="9"/>
      <c r="F131" s="21"/>
      <c r="G131" s="21"/>
      <c r="H131" s="2"/>
      <c r="K131" s="34"/>
    </row>
    <row r="132" spans="1:11" ht="15" customHeight="1" x14ac:dyDescent="0.15">
      <c r="A132" s="3"/>
      <c r="B132" s="3"/>
      <c r="C132" s="3"/>
      <c r="D132" s="13" t="s">
        <v>64</v>
      </c>
      <c r="E132" s="10">
        <v>128</v>
      </c>
      <c r="F132" s="35"/>
      <c r="G132" s="22">
        <f t="shared" ref="G132" si="41">E132*F132</f>
        <v>0</v>
      </c>
      <c r="H132" s="3"/>
      <c r="K132" s="34"/>
    </row>
    <row r="133" spans="1:11" ht="15" customHeight="1" x14ac:dyDescent="0.15">
      <c r="A133" s="2"/>
      <c r="B133" s="2" t="s">
        <v>93</v>
      </c>
      <c r="C133" s="2"/>
      <c r="D133" s="12"/>
      <c r="E133" s="9"/>
      <c r="F133" s="21"/>
      <c r="G133" s="21"/>
      <c r="H133" s="2"/>
      <c r="K133" s="34"/>
    </row>
    <row r="134" spans="1:11" ht="15" customHeight="1" x14ac:dyDescent="0.15">
      <c r="A134" s="3"/>
      <c r="B134" s="3"/>
      <c r="C134" s="3"/>
      <c r="D134" s="13" t="s">
        <v>61</v>
      </c>
      <c r="E134" s="10">
        <v>420</v>
      </c>
      <c r="F134" s="35"/>
      <c r="G134" s="22">
        <f t="shared" ref="G134" si="42">E134*F134</f>
        <v>0</v>
      </c>
      <c r="H134" s="3"/>
      <c r="K134" s="34"/>
    </row>
    <row r="135" spans="1:11" ht="15" customHeight="1" x14ac:dyDescent="0.15">
      <c r="A135" s="5"/>
      <c r="B135" s="5" t="s">
        <v>173</v>
      </c>
      <c r="C135" s="5"/>
      <c r="D135" s="19"/>
      <c r="E135" s="20"/>
      <c r="F135" s="21"/>
      <c r="G135" s="21"/>
      <c r="H135" s="5"/>
      <c r="K135" s="34"/>
    </row>
    <row r="136" spans="1:11" ht="15" customHeight="1" x14ac:dyDescent="0.15">
      <c r="A136" s="5"/>
      <c r="B136" s="5"/>
      <c r="C136" s="5"/>
      <c r="D136" s="19" t="s">
        <v>61</v>
      </c>
      <c r="E136" s="20">
        <v>391</v>
      </c>
      <c r="F136" s="35"/>
      <c r="G136" s="22">
        <f t="shared" ref="G136" si="43">E136*F136</f>
        <v>0</v>
      </c>
      <c r="H136" s="5"/>
      <c r="K136" s="34"/>
    </row>
    <row r="137" spans="1:11" ht="15" customHeight="1" x14ac:dyDescent="0.15">
      <c r="A137" s="2"/>
      <c r="B137" s="2" t="s">
        <v>174</v>
      </c>
      <c r="C137" s="2"/>
      <c r="D137" s="12"/>
      <c r="E137" s="9"/>
      <c r="F137" s="23"/>
      <c r="G137" s="21"/>
      <c r="H137" s="2"/>
      <c r="K137" s="34"/>
    </row>
    <row r="138" spans="1:11" ht="15" customHeight="1" x14ac:dyDescent="0.15">
      <c r="A138" s="3"/>
      <c r="B138" s="3"/>
      <c r="C138" s="3"/>
      <c r="D138" s="13" t="s">
        <v>61</v>
      </c>
      <c r="E138" s="10">
        <v>192</v>
      </c>
      <c r="F138" s="35"/>
      <c r="G138" s="22">
        <f t="shared" ref="G138" si="44">E138*F138</f>
        <v>0</v>
      </c>
      <c r="H138" s="3"/>
      <c r="K138" s="34"/>
    </row>
    <row r="139" spans="1:11" ht="15" customHeight="1" x14ac:dyDescent="0.15">
      <c r="A139" s="2"/>
      <c r="B139" s="2" t="s">
        <v>166</v>
      </c>
      <c r="C139" s="2" t="s">
        <v>167</v>
      </c>
      <c r="D139" s="12"/>
      <c r="E139" s="9"/>
      <c r="F139" s="21"/>
      <c r="G139" s="21"/>
      <c r="H139" s="2"/>
      <c r="K139" s="34"/>
    </row>
    <row r="140" spans="1:11" ht="15" customHeight="1" x14ac:dyDescent="0.15">
      <c r="A140" s="3"/>
      <c r="B140" s="3"/>
      <c r="C140" s="3"/>
      <c r="D140" s="13" t="s">
        <v>7</v>
      </c>
      <c r="E140" s="10">
        <v>8</v>
      </c>
      <c r="F140" s="35"/>
      <c r="G140" s="22">
        <f t="shared" ref="G140" si="45">E140*F140</f>
        <v>0</v>
      </c>
      <c r="H140" s="3"/>
      <c r="K140" s="34"/>
    </row>
    <row r="141" spans="1:11" ht="15" customHeight="1" x14ac:dyDescent="0.15">
      <c r="A141" s="2"/>
      <c r="B141" s="2" t="s">
        <v>168</v>
      </c>
      <c r="C141" s="2" t="s">
        <v>169</v>
      </c>
      <c r="D141" s="12"/>
      <c r="E141" s="9"/>
      <c r="F141" s="21"/>
      <c r="G141" s="21"/>
      <c r="H141" s="2"/>
      <c r="K141" s="34"/>
    </row>
    <row r="142" spans="1:11" ht="15" customHeight="1" x14ac:dyDescent="0.15">
      <c r="A142" s="3"/>
      <c r="B142" s="3"/>
      <c r="C142" s="3"/>
      <c r="D142" s="13" t="s">
        <v>7</v>
      </c>
      <c r="E142" s="10">
        <v>1</v>
      </c>
      <c r="F142" s="35"/>
      <c r="G142" s="22">
        <f t="shared" ref="G142" si="46">E142*F142</f>
        <v>0</v>
      </c>
      <c r="H142" s="3"/>
      <c r="K142" s="34"/>
    </row>
    <row r="143" spans="1:11" ht="15" customHeight="1" x14ac:dyDescent="0.15">
      <c r="A143" s="2"/>
      <c r="B143" s="2" t="s">
        <v>170</v>
      </c>
      <c r="C143" s="2" t="s">
        <v>175</v>
      </c>
      <c r="D143" s="12"/>
      <c r="E143" s="9"/>
      <c r="F143" s="21"/>
      <c r="G143" s="21"/>
      <c r="H143" s="2"/>
      <c r="K143" s="34"/>
    </row>
    <row r="144" spans="1:11" ht="15" customHeight="1" x14ac:dyDescent="0.15">
      <c r="A144" s="3"/>
      <c r="B144" s="3"/>
      <c r="C144" s="3"/>
      <c r="D144" s="13" t="s">
        <v>7</v>
      </c>
      <c r="E144" s="10">
        <v>4</v>
      </c>
      <c r="F144" s="35"/>
      <c r="G144" s="22">
        <f>ROUND(E144*F144,0)</f>
        <v>0</v>
      </c>
      <c r="H144" s="3"/>
      <c r="K144" s="34"/>
    </row>
    <row r="145" spans="1:11" ht="15" customHeight="1" x14ac:dyDescent="0.15">
      <c r="A145" s="2"/>
      <c r="B145" s="2" t="s">
        <v>171</v>
      </c>
      <c r="C145" s="2" t="s">
        <v>172</v>
      </c>
      <c r="D145" s="12"/>
      <c r="E145" s="9"/>
      <c r="F145" s="21"/>
      <c r="G145" s="21"/>
      <c r="H145" s="2"/>
      <c r="K145" s="34"/>
    </row>
    <row r="146" spans="1:11" ht="15" customHeight="1" x14ac:dyDescent="0.15">
      <c r="A146" s="3"/>
      <c r="B146" s="3"/>
      <c r="C146" s="3"/>
      <c r="D146" s="13" t="s">
        <v>7</v>
      </c>
      <c r="E146" s="10">
        <v>1</v>
      </c>
      <c r="F146" s="35"/>
      <c r="G146" s="22">
        <f t="shared" ref="G146" si="47">E146*F146</f>
        <v>0</v>
      </c>
      <c r="H146" s="3"/>
      <c r="K146" s="34"/>
    </row>
    <row r="147" spans="1:11" ht="15" customHeight="1" x14ac:dyDescent="0.15">
      <c r="A147" s="2"/>
      <c r="B147" s="2" t="s">
        <v>95</v>
      </c>
      <c r="C147" s="2"/>
      <c r="D147" s="12"/>
      <c r="E147" s="9"/>
      <c r="F147" s="21"/>
      <c r="G147" s="21"/>
      <c r="H147" s="2"/>
      <c r="K147" s="34"/>
    </row>
    <row r="148" spans="1:11" ht="15" customHeight="1" x14ac:dyDescent="0.15">
      <c r="A148" s="3"/>
      <c r="B148" s="3"/>
      <c r="C148" s="3"/>
      <c r="D148" s="13" t="s">
        <v>61</v>
      </c>
      <c r="E148" s="10">
        <v>0.4</v>
      </c>
      <c r="F148" s="35"/>
      <c r="G148" s="22">
        <f t="shared" ref="G148" si="48">E148*F148</f>
        <v>0</v>
      </c>
      <c r="H148" s="3"/>
      <c r="K148" s="34"/>
    </row>
    <row r="149" spans="1:11" ht="15" customHeight="1" x14ac:dyDescent="0.15">
      <c r="A149" s="2"/>
      <c r="B149" s="2" t="s">
        <v>98</v>
      </c>
      <c r="C149" s="2"/>
      <c r="D149" s="12"/>
      <c r="E149" s="9"/>
      <c r="F149" s="21"/>
      <c r="G149" s="21"/>
      <c r="H149" s="2"/>
      <c r="K149" s="34"/>
    </row>
    <row r="150" spans="1:11" ht="15" customHeight="1" x14ac:dyDescent="0.15">
      <c r="A150" s="3"/>
      <c r="B150" s="3"/>
      <c r="C150" s="3"/>
      <c r="D150" s="13" t="s">
        <v>61</v>
      </c>
      <c r="E150" s="10">
        <v>0.2</v>
      </c>
      <c r="F150" s="35"/>
      <c r="G150" s="22">
        <f t="shared" ref="G150" si="49">E150*F150</f>
        <v>0</v>
      </c>
      <c r="H150" s="3"/>
      <c r="K150" s="34"/>
    </row>
    <row r="151" spans="1:11" ht="15" customHeight="1" x14ac:dyDescent="0.15">
      <c r="A151" s="2"/>
      <c r="B151" s="2" t="s">
        <v>99</v>
      </c>
      <c r="C151" s="2" t="s">
        <v>152</v>
      </c>
      <c r="D151" s="12"/>
      <c r="E151" s="9"/>
      <c r="F151" s="21"/>
      <c r="G151" s="21"/>
      <c r="H151" s="2"/>
      <c r="K151" s="34"/>
    </row>
    <row r="152" spans="1:11" ht="15" customHeight="1" x14ac:dyDescent="0.15">
      <c r="A152" s="3"/>
      <c r="B152" s="3" t="s">
        <v>136</v>
      </c>
      <c r="C152" s="3"/>
      <c r="D152" s="13" t="s">
        <v>7</v>
      </c>
      <c r="E152" s="10">
        <v>8</v>
      </c>
      <c r="F152" s="35"/>
      <c r="G152" s="22">
        <f t="shared" ref="G152" si="50">E152*F152</f>
        <v>0</v>
      </c>
      <c r="H152" s="3"/>
      <c r="K152" s="34"/>
    </row>
    <row r="153" spans="1:11" ht="15" customHeight="1" x14ac:dyDescent="0.15">
      <c r="A153" s="2"/>
      <c r="B153" s="2" t="s">
        <v>99</v>
      </c>
      <c r="C153" s="2" t="s">
        <v>153</v>
      </c>
      <c r="D153" s="12"/>
      <c r="E153" s="9"/>
      <c r="F153" s="21"/>
      <c r="G153" s="21"/>
      <c r="H153" s="2"/>
      <c r="K153" s="34"/>
    </row>
    <row r="154" spans="1:11" ht="15" customHeight="1" x14ac:dyDescent="0.15">
      <c r="A154" s="3"/>
      <c r="B154" s="3" t="s">
        <v>137</v>
      </c>
      <c r="C154" s="3"/>
      <c r="D154" s="13" t="s">
        <v>7</v>
      </c>
      <c r="E154" s="10">
        <v>8</v>
      </c>
      <c r="F154" s="35"/>
      <c r="G154" s="22">
        <f t="shared" ref="G154" si="51">E154*F154</f>
        <v>0</v>
      </c>
      <c r="H154" s="3"/>
      <c r="K154" s="34"/>
    </row>
    <row r="155" spans="1:11" ht="15" customHeight="1" x14ac:dyDescent="0.15">
      <c r="A155" s="2"/>
      <c r="B155" s="2" t="s">
        <v>99</v>
      </c>
      <c r="C155" s="2" t="s">
        <v>68</v>
      </c>
      <c r="D155" s="12"/>
      <c r="E155" s="9"/>
      <c r="F155" s="21"/>
      <c r="G155" s="21"/>
      <c r="H155" s="2"/>
      <c r="K155" s="34"/>
    </row>
    <row r="156" spans="1:11" ht="15" customHeight="1" x14ac:dyDescent="0.15">
      <c r="A156" s="3"/>
      <c r="B156" s="3" t="s">
        <v>138</v>
      </c>
      <c r="C156" s="3"/>
      <c r="D156" s="13" t="s">
        <v>7</v>
      </c>
      <c r="E156" s="10">
        <v>4</v>
      </c>
      <c r="F156" s="35"/>
      <c r="G156" s="22">
        <f t="shared" ref="G156" si="52">E156*F156</f>
        <v>0</v>
      </c>
      <c r="H156" s="3"/>
    </row>
    <row r="157" spans="1:11" ht="15" customHeight="1" x14ac:dyDescent="0.15">
      <c r="A157" s="2"/>
      <c r="B157" s="2"/>
      <c r="C157" s="2"/>
      <c r="D157" s="12"/>
      <c r="E157" s="9"/>
      <c r="F157" s="21"/>
      <c r="G157" s="21"/>
      <c r="H157" s="2"/>
    </row>
    <row r="158" spans="1:11" ht="15" customHeight="1" x14ac:dyDescent="0.15">
      <c r="A158" s="3"/>
      <c r="B158" s="3"/>
      <c r="C158" s="3"/>
      <c r="D158" s="13"/>
      <c r="E158" s="10"/>
      <c r="F158" s="22"/>
      <c r="G158" s="22"/>
      <c r="H158" s="3"/>
    </row>
    <row r="159" spans="1:11" ht="15" customHeight="1" x14ac:dyDescent="0.15">
      <c r="A159" s="55" t="s">
        <v>1</v>
      </c>
      <c r="B159" s="56"/>
      <c r="C159" s="53" t="s">
        <v>2</v>
      </c>
      <c r="D159" s="59" t="s">
        <v>3</v>
      </c>
      <c r="E159" s="61" t="s">
        <v>0</v>
      </c>
      <c r="F159" s="69" t="s">
        <v>4</v>
      </c>
      <c r="G159" s="69" t="s">
        <v>5</v>
      </c>
      <c r="H159" s="53" t="s">
        <v>6</v>
      </c>
    </row>
    <row r="160" spans="1:11" ht="15" customHeight="1" x14ac:dyDescent="0.15">
      <c r="A160" s="57"/>
      <c r="B160" s="58"/>
      <c r="C160" s="54"/>
      <c r="D160" s="60"/>
      <c r="E160" s="62"/>
      <c r="F160" s="70"/>
      <c r="G160" s="70"/>
      <c r="H160" s="54"/>
    </row>
    <row r="161" spans="1:8" ht="15" customHeight="1" x14ac:dyDescent="0.15">
      <c r="A161" s="2"/>
      <c r="B161" s="2" t="s">
        <v>104</v>
      </c>
      <c r="C161" s="2" t="s">
        <v>154</v>
      </c>
      <c r="D161" s="12"/>
      <c r="E161" s="9"/>
      <c r="F161" s="21"/>
      <c r="G161" s="21"/>
      <c r="H161" s="2"/>
    </row>
    <row r="162" spans="1:8" ht="15" customHeight="1" x14ac:dyDescent="0.15">
      <c r="A162" s="3"/>
      <c r="B162" s="3" t="s">
        <v>139</v>
      </c>
      <c r="C162" s="3"/>
      <c r="D162" s="13" t="s">
        <v>7</v>
      </c>
      <c r="E162" s="10">
        <v>8</v>
      </c>
      <c r="F162" s="35"/>
      <c r="G162" s="22">
        <f t="shared" ref="G162" si="53">E162*F162</f>
        <v>0</v>
      </c>
      <c r="H162" s="3"/>
    </row>
    <row r="163" spans="1:8" ht="15" customHeight="1" x14ac:dyDescent="0.15">
      <c r="A163" s="2"/>
      <c r="B163" s="2" t="s">
        <v>104</v>
      </c>
      <c r="C163" s="2" t="s">
        <v>123</v>
      </c>
      <c r="D163" s="12"/>
      <c r="E163" s="9"/>
      <c r="F163" s="21"/>
      <c r="G163" s="21"/>
      <c r="H163" s="2"/>
    </row>
    <row r="164" spans="1:8" ht="15" customHeight="1" x14ac:dyDescent="0.15">
      <c r="A164" s="3"/>
      <c r="B164" s="3" t="s">
        <v>140</v>
      </c>
      <c r="C164" s="3"/>
      <c r="D164" s="13" t="s">
        <v>7</v>
      </c>
      <c r="E164" s="10">
        <v>8</v>
      </c>
      <c r="F164" s="35"/>
      <c r="G164" s="22">
        <f t="shared" ref="G164" si="54">E164*F164</f>
        <v>0</v>
      </c>
      <c r="H164" s="3"/>
    </row>
    <row r="165" spans="1:8" ht="15" customHeight="1" x14ac:dyDescent="0.15">
      <c r="A165" s="2"/>
      <c r="B165" s="2" t="s">
        <v>104</v>
      </c>
      <c r="C165" s="2" t="s">
        <v>124</v>
      </c>
      <c r="D165" s="12"/>
      <c r="E165" s="9"/>
      <c r="F165" s="21"/>
      <c r="G165" s="21"/>
      <c r="H165" s="2"/>
    </row>
    <row r="166" spans="1:8" ht="15" customHeight="1" x14ac:dyDescent="0.15">
      <c r="A166" s="3"/>
      <c r="B166" s="3" t="s">
        <v>113</v>
      </c>
      <c r="C166" s="3"/>
      <c r="D166" s="13" t="s">
        <v>7</v>
      </c>
      <c r="E166" s="10">
        <v>8</v>
      </c>
      <c r="F166" s="35"/>
      <c r="G166" s="22">
        <f t="shared" ref="G166" si="55">E166*F166</f>
        <v>0</v>
      </c>
      <c r="H166" s="3"/>
    </row>
    <row r="167" spans="1:8" ht="15" customHeight="1" x14ac:dyDescent="0.15">
      <c r="A167" s="2"/>
      <c r="B167" s="2" t="s">
        <v>104</v>
      </c>
      <c r="C167" s="2" t="s">
        <v>155</v>
      </c>
      <c r="D167" s="12"/>
      <c r="E167" s="9"/>
      <c r="F167" s="21"/>
      <c r="G167" s="21"/>
      <c r="H167" s="2"/>
    </row>
    <row r="168" spans="1:8" ht="15" customHeight="1" x14ac:dyDescent="0.15">
      <c r="A168" s="3"/>
      <c r="B168" s="3" t="s">
        <v>141</v>
      </c>
      <c r="C168" s="3"/>
      <c r="D168" s="13" t="s">
        <v>7</v>
      </c>
      <c r="E168" s="10">
        <v>8</v>
      </c>
      <c r="F168" s="35"/>
      <c r="G168" s="22">
        <f t="shared" ref="G168" si="56">E168*F168</f>
        <v>0</v>
      </c>
      <c r="H168" s="3"/>
    </row>
    <row r="169" spans="1:8" ht="15" customHeight="1" x14ac:dyDescent="0.15">
      <c r="A169" s="5"/>
      <c r="B169" s="5" t="s">
        <v>104</v>
      </c>
      <c r="C169" s="5" t="s">
        <v>126</v>
      </c>
      <c r="D169" s="19"/>
      <c r="E169" s="20"/>
      <c r="F169" s="21"/>
      <c r="G169" s="21"/>
      <c r="H169" s="5"/>
    </row>
    <row r="170" spans="1:8" ht="15" customHeight="1" x14ac:dyDescent="0.15">
      <c r="A170" s="5"/>
      <c r="B170" s="5" t="s">
        <v>142</v>
      </c>
      <c r="C170" s="5"/>
      <c r="D170" s="19" t="s">
        <v>7</v>
      </c>
      <c r="E170" s="20">
        <v>8</v>
      </c>
      <c r="F170" s="35"/>
      <c r="G170" s="22">
        <f t="shared" ref="G170" si="57">E170*F170</f>
        <v>0</v>
      </c>
      <c r="H170" s="5"/>
    </row>
    <row r="171" spans="1:8" ht="15" customHeight="1" x14ac:dyDescent="0.15">
      <c r="A171" s="2"/>
      <c r="B171" s="2" t="s">
        <v>104</v>
      </c>
      <c r="C171" s="2" t="s">
        <v>126</v>
      </c>
      <c r="D171" s="12"/>
      <c r="E171" s="9"/>
      <c r="F171" s="21"/>
      <c r="G171" s="21"/>
      <c r="H171" s="2"/>
    </row>
    <row r="172" spans="1:8" ht="15" customHeight="1" x14ac:dyDescent="0.15">
      <c r="A172" s="3"/>
      <c r="B172" s="3" t="s">
        <v>144</v>
      </c>
      <c r="C172" s="3"/>
      <c r="D172" s="13" t="s">
        <v>7</v>
      </c>
      <c r="E172" s="10">
        <v>8</v>
      </c>
      <c r="F172" s="35"/>
      <c r="G172" s="22">
        <f t="shared" ref="G172" si="58">E172*F172</f>
        <v>0</v>
      </c>
      <c r="H172" s="3"/>
    </row>
    <row r="173" spans="1:8" ht="15" customHeight="1" x14ac:dyDescent="0.15">
      <c r="A173" s="2"/>
      <c r="B173" s="2" t="s">
        <v>104</v>
      </c>
      <c r="C173" s="2" t="s">
        <v>156</v>
      </c>
      <c r="D173" s="12"/>
      <c r="E173" s="9"/>
      <c r="F173" s="21"/>
      <c r="G173" s="21"/>
      <c r="H173" s="2"/>
    </row>
    <row r="174" spans="1:8" ht="15" customHeight="1" x14ac:dyDescent="0.15">
      <c r="A174" s="3"/>
      <c r="B174" s="3" t="s">
        <v>143</v>
      </c>
      <c r="C174" s="3"/>
      <c r="D174" s="13" t="s">
        <v>7</v>
      </c>
      <c r="E174" s="10">
        <v>8</v>
      </c>
      <c r="F174" s="35"/>
      <c r="G174" s="22">
        <f t="shared" ref="G174" si="59">E174*F174</f>
        <v>0</v>
      </c>
      <c r="H174" s="3"/>
    </row>
    <row r="175" spans="1:8" ht="15" customHeight="1" x14ac:dyDescent="0.15">
      <c r="A175" s="2"/>
      <c r="B175" s="2" t="s">
        <v>107</v>
      </c>
      <c r="C175" s="2" t="s">
        <v>157</v>
      </c>
      <c r="D175" s="12"/>
      <c r="E175" s="9"/>
      <c r="F175" s="21"/>
      <c r="G175" s="21"/>
      <c r="H175" s="2"/>
    </row>
    <row r="176" spans="1:8" ht="15" customHeight="1" x14ac:dyDescent="0.15">
      <c r="A176" s="3"/>
      <c r="B176" s="3" t="s">
        <v>145</v>
      </c>
      <c r="C176" s="3"/>
      <c r="D176" s="13" t="s">
        <v>7</v>
      </c>
      <c r="E176" s="10">
        <v>8</v>
      </c>
      <c r="F176" s="35"/>
      <c r="G176" s="22">
        <f t="shared" ref="G176" si="60">E176*F176</f>
        <v>0</v>
      </c>
      <c r="H176" s="3"/>
    </row>
    <row r="177" spans="1:8" ht="15" customHeight="1" x14ac:dyDescent="0.15">
      <c r="A177" s="2"/>
      <c r="B177" s="2" t="s">
        <v>107</v>
      </c>
      <c r="C177" s="2" t="s">
        <v>158</v>
      </c>
      <c r="D177" s="12"/>
      <c r="E177" s="9"/>
      <c r="F177" s="21"/>
      <c r="G177" s="21"/>
      <c r="H177" s="2"/>
    </row>
    <row r="178" spans="1:8" ht="15" customHeight="1" x14ac:dyDescent="0.15">
      <c r="A178" s="3"/>
      <c r="B178" s="3" t="s">
        <v>146</v>
      </c>
      <c r="C178" s="3"/>
      <c r="D178" s="13" t="s">
        <v>7</v>
      </c>
      <c r="E178" s="10">
        <v>8</v>
      </c>
      <c r="F178" s="35"/>
      <c r="G178" s="22">
        <f t="shared" ref="G178" si="61">E178*F178</f>
        <v>0</v>
      </c>
      <c r="H178" s="3"/>
    </row>
    <row r="179" spans="1:8" ht="15" customHeight="1" x14ac:dyDescent="0.15">
      <c r="A179" s="2"/>
      <c r="B179" s="2" t="s">
        <v>107</v>
      </c>
      <c r="C179" s="2" t="s">
        <v>159</v>
      </c>
      <c r="D179" s="12"/>
      <c r="E179" s="9"/>
      <c r="F179" s="21"/>
      <c r="G179" s="21"/>
      <c r="H179" s="2"/>
    </row>
    <row r="180" spans="1:8" ht="15" customHeight="1" x14ac:dyDescent="0.15">
      <c r="A180" s="3"/>
      <c r="B180" s="3" t="s">
        <v>147</v>
      </c>
      <c r="C180" s="3"/>
      <c r="D180" s="13" t="s">
        <v>7</v>
      </c>
      <c r="E180" s="10">
        <v>8</v>
      </c>
      <c r="F180" s="35"/>
      <c r="G180" s="22">
        <f t="shared" ref="G180" si="62">E180*F180</f>
        <v>0</v>
      </c>
      <c r="H180" s="3"/>
    </row>
    <row r="181" spans="1:8" ht="15" customHeight="1" x14ac:dyDescent="0.15">
      <c r="A181" s="2"/>
      <c r="B181" s="2" t="s">
        <v>107</v>
      </c>
      <c r="C181" s="2" t="s">
        <v>161</v>
      </c>
      <c r="D181" s="12"/>
      <c r="E181" s="9"/>
      <c r="F181" s="21"/>
      <c r="G181" s="21"/>
      <c r="H181" s="2"/>
    </row>
    <row r="182" spans="1:8" ht="15" customHeight="1" x14ac:dyDescent="0.15">
      <c r="A182" s="3"/>
      <c r="B182" s="3" t="s">
        <v>148</v>
      </c>
      <c r="C182" s="3"/>
      <c r="D182" s="13" t="s">
        <v>7</v>
      </c>
      <c r="E182" s="10">
        <v>8</v>
      </c>
      <c r="F182" s="35"/>
      <c r="G182" s="22">
        <f t="shared" ref="G182" si="63">E182*F182</f>
        <v>0</v>
      </c>
      <c r="H182" s="3"/>
    </row>
    <row r="183" spans="1:8" ht="15" customHeight="1" x14ac:dyDescent="0.15">
      <c r="A183" s="2"/>
      <c r="B183" s="2" t="s">
        <v>107</v>
      </c>
      <c r="C183" s="2" t="s">
        <v>154</v>
      </c>
      <c r="D183" s="12"/>
      <c r="E183" s="9"/>
      <c r="F183" s="21"/>
      <c r="G183" s="21"/>
      <c r="H183" s="2"/>
    </row>
    <row r="184" spans="1:8" ht="15" customHeight="1" x14ac:dyDescent="0.15">
      <c r="A184" s="3"/>
      <c r="B184" s="3" t="s">
        <v>149</v>
      </c>
      <c r="C184" s="3"/>
      <c r="D184" s="13" t="s">
        <v>7</v>
      </c>
      <c r="E184" s="10">
        <v>8</v>
      </c>
      <c r="F184" s="35"/>
      <c r="G184" s="22">
        <f t="shared" ref="G184" si="64">E184*F184</f>
        <v>0</v>
      </c>
      <c r="H184" s="3"/>
    </row>
    <row r="185" spans="1:8" ht="15" customHeight="1" x14ac:dyDescent="0.15">
      <c r="A185" s="2"/>
      <c r="B185" s="2" t="s">
        <v>107</v>
      </c>
      <c r="C185" s="2" t="s">
        <v>160</v>
      </c>
      <c r="D185" s="12"/>
      <c r="E185" s="9"/>
      <c r="F185" s="21"/>
      <c r="G185" s="21"/>
      <c r="H185" s="2"/>
    </row>
    <row r="186" spans="1:8" ht="15" customHeight="1" x14ac:dyDescent="0.15">
      <c r="A186" s="3"/>
      <c r="B186" s="3" t="s">
        <v>150</v>
      </c>
      <c r="C186" s="3"/>
      <c r="D186" s="13" t="s">
        <v>7</v>
      </c>
      <c r="E186" s="10">
        <v>8</v>
      </c>
      <c r="F186" s="35"/>
      <c r="G186" s="22">
        <f t="shared" ref="G186" si="65">E186*F186</f>
        <v>0</v>
      </c>
      <c r="H186" s="3"/>
    </row>
    <row r="187" spans="1:8" ht="15" customHeight="1" x14ac:dyDescent="0.15">
      <c r="A187" s="2"/>
      <c r="B187" s="2" t="s">
        <v>107</v>
      </c>
      <c r="C187" s="2" t="s">
        <v>162</v>
      </c>
      <c r="D187" s="12"/>
      <c r="E187" s="9"/>
      <c r="F187" s="21"/>
      <c r="G187" s="21"/>
      <c r="H187" s="2"/>
    </row>
    <row r="188" spans="1:8" ht="15" customHeight="1" x14ac:dyDescent="0.15">
      <c r="A188" s="3"/>
      <c r="B188" s="3" t="s">
        <v>151</v>
      </c>
      <c r="C188" s="3"/>
      <c r="D188" s="13" t="s">
        <v>7</v>
      </c>
      <c r="E188" s="10">
        <v>8</v>
      </c>
      <c r="F188" s="35"/>
      <c r="G188" s="22">
        <f t="shared" ref="G188" si="66">E188*F188</f>
        <v>0</v>
      </c>
      <c r="H188" s="3"/>
    </row>
    <row r="189" spans="1:8" ht="15" customHeight="1" x14ac:dyDescent="0.15">
      <c r="A189" s="2"/>
      <c r="B189" s="37" t="s">
        <v>392</v>
      </c>
      <c r="C189" s="2"/>
      <c r="D189" s="12"/>
      <c r="E189" s="9"/>
      <c r="F189" s="21"/>
      <c r="G189" s="21"/>
      <c r="H189" s="2"/>
    </row>
    <row r="190" spans="1:8" ht="15" customHeight="1" x14ac:dyDescent="0.15">
      <c r="A190" s="3"/>
      <c r="B190" s="3"/>
      <c r="C190" s="3"/>
      <c r="D190" s="38" t="s">
        <v>346</v>
      </c>
      <c r="E190" s="36">
        <v>1</v>
      </c>
      <c r="F190" s="35"/>
      <c r="G190" s="22"/>
      <c r="H190" s="3"/>
    </row>
    <row r="191" spans="1:8" ht="15" customHeight="1" x14ac:dyDescent="0.15">
      <c r="A191" s="2"/>
      <c r="B191" s="2"/>
      <c r="C191" s="2"/>
      <c r="D191" s="12"/>
      <c r="E191" s="9"/>
      <c r="F191" s="21"/>
      <c r="G191" s="21"/>
      <c r="H191" s="2"/>
    </row>
    <row r="192" spans="1:8" ht="15" customHeight="1" x14ac:dyDescent="0.15">
      <c r="A192" s="3"/>
      <c r="B192" s="3"/>
      <c r="C192" s="3"/>
      <c r="D192" s="13"/>
      <c r="E192" s="10"/>
      <c r="F192" s="22"/>
      <c r="G192" s="22">
        <f t="shared" ref="G192" si="67">E192*F192</f>
        <v>0</v>
      </c>
      <c r="H192" s="3"/>
    </row>
    <row r="193" spans="1:8" ht="15" customHeight="1" x14ac:dyDescent="0.15">
      <c r="A193" s="2"/>
      <c r="B193" s="2"/>
      <c r="C193" s="2"/>
      <c r="D193" s="12"/>
      <c r="E193" s="9"/>
      <c r="F193" s="21"/>
      <c r="G193" s="21"/>
      <c r="H193" s="2"/>
    </row>
    <row r="194" spans="1:8" ht="15" customHeight="1" x14ac:dyDescent="0.15">
      <c r="A194" s="3"/>
      <c r="B194" s="3"/>
      <c r="C194" s="3"/>
      <c r="D194" s="13"/>
      <c r="E194" s="10"/>
      <c r="F194" s="22"/>
      <c r="G194" s="22">
        <f t="shared" ref="G194" si="68">E194*F194</f>
        <v>0</v>
      </c>
      <c r="H194" s="3"/>
    </row>
    <row r="195" spans="1:8" ht="15" customHeight="1" x14ac:dyDescent="0.15">
      <c r="A195" s="2"/>
      <c r="B195" s="7" t="s">
        <v>176</v>
      </c>
      <c r="C195" s="2"/>
      <c r="D195" s="12"/>
      <c r="E195" s="9"/>
      <c r="F195" s="21"/>
      <c r="G195" s="21"/>
      <c r="H195" s="2"/>
    </row>
    <row r="196" spans="1:8" ht="15" customHeight="1" x14ac:dyDescent="0.15">
      <c r="A196" s="3"/>
      <c r="B196" s="3"/>
      <c r="C196" s="3"/>
      <c r="D196" s="13"/>
      <c r="E196" s="10"/>
      <c r="F196" s="22"/>
      <c r="G196" s="22">
        <f>SUM(G123:G195)</f>
        <v>0</v>
      </c>
      <c r="H196" s="3"/>
    </row>
    <row r="197" spans="1:8" ht="15" customHeight="1" x14ac:dyDescent="0.15">
      <c r="A197" s="2"/>
      <c r="B197" s="2"/>
      <c r="C197" s="2"/>
      <c r="D197" s="12"/>
      <c r="E197" s="9"/>
      <c r="F197" s="21"/>
      <c r="G197" s="21"/>
      <c r="H197" s="2"/>
    </row>
    <row r="198" spans="1:8" ht="15" customHeight="1" x14ac:dyDescent="0.15">
      <c r="A198" s="3"/>
      <c r="B198" s="3"/>
      <c r="C198" s="3"/>
      <c r="D198" s="13"/>
      <c r="E198" s="10"/>
      <c r="F198" s="22"/>
      <c r="G198" s="22"/>
      <c r="H198" s="3"/>
    </row>
    <row r="199" spans="1:8" ht="15" customHeight="1" x14ac:dyDescent="0.15">
      <c r="A199" s="55" t="s">
        <v>1</v>
      </c>
      <c r="B199" s="56"/>
      <c r="C199" s="53" t="s">
        <v>2</v>
      </c>
      <c r="D199" s="59" t="s">
        <v>3</v>
      </c>
      <c r="E199" s="61" t="s">
        <v>0</v>
      </c>
      <c r="F199" s="69" t="s">
        <v>4</v>
      </c>
      <c r="G199" s="69" t="s">
        <v>5</v>
      </c>
      <c r="H199" s="53" t="s">
        <v>6</v>
      </c>
    </row>
    <row r="200" spans="1:8" ht="15" customHeight="1" x14ac:dyDescent="0.15">
      <c r="A200" s="57"/>
      <c r="B200" s="58"/>
      <c r="C200" s="54"/>
      <c r="D200" s="60"/>
      <c r="E200" s="62"/>
      <c r="F200" s="70"/>
      <c r="G200" s="70"/>
      <c r="H200" s="54"/>
    </row>
    <row r="201" spans="1:8" ht="15" customHeight="1" x14ac:dyDescent="0.15">
      <c r="A201" s="2"/>
      <c r="B201" s="2" t="s">
        <v>81</v>
      </c>
      <c r="C201" s="2"/>
      <c r="D201" s="12"/>
      <c r="E201" s="9"/>
      <c r="F201" s="21"/>
      <c r="G201" s="21"/>
      <c r="H201" s="2"/>
    </row>
    <row r="202" spans="1:8" ht="15" customHeight="1" x14ac:dyDescent="0.15">
      <c r="A202" s="3"/>
      <c r="B202" s="3"/>
      <c r="C202" s="3"/>
      <c r="D202" s="13"/>
      <c r="E202" s="10">
        <v>0</v>
      </c>
      <c r="F202" s="22"/>
      <c r="G202" s="22"/>
      <c r="H202" s="3"/>
    </row>
    <row r="203" spans="1:8" ht="15" customHeight="1" x14ac:dyDescent="0.15">
      <c r="A203" s="2"/>
      <c r="B203" s="2" t="s">
        <v>82</v>
      </c>
      <c r="C203" s="2"/>
      <c r="D203" s="12"/>
      <c r="E203" s="9"/>
      <c r="F203" s="21"/>
      <c r="G203" s="21"/>
      <c r="H203" s="2"/>
    </row>
    <row r="204" spans="1:8" ht="15" customHeight="1" x14ac:dyDescent="0.15">
      <c r="A204" s="3"/>
      <c r="B204" s="3"/>
      <c r="C204" s="3"/>
      <c r="D204" s="13"/>
      <c r="E204" s="10">
        <v>0</v>
      </c>
      <c r="F204" s="22"/>
      <c r="G204" s="22">
        <f t="shared" ref="G204" si="69">E204*F204</f>
        <v>0</v>
      </c>
      <c r="H204" s="3"/>
    </row>
    <row r="205" spans="1:8" ht="15" customHeight="1" x14ac:dyDescent="0.15">
      <c r="A205" s="2"/>
      <c r="B205" s="2" t="s">
        <v>52</v>
      </c>
      <c r="C205" s="2"/>
      <c r="D205" s="12"/>
      <c r="E205" s="9"/>
      <c r="F205" s="21"/>
      <c r="G205" s="21"/>
      <c r="H205" s="2"/>
    </row>
    <row r="206" spans="1:8" ht="15" customHeight="1" x14ac:dyDescent="0.15">
      <c r="A206" s="3"/>
      <c r="B206" s="3"/>
      <c r="C206" s="3"/>
      <c r="D206" s="13" t="s">
        <v>64</v>
      </c>
      <c r="E206" s="10">
        <v>356</v>
      </c>
      <c r="F206" s="35"/>
      <c r="G206" s="22">
        <f t="shared" ref="G206" si="70">E206*F206</f>
        <v>0</v>
      </c>
      <c r="H206" s="3"/>
    </row>
    <row r="207" spans="1:8" ht="15" customHeight="1" x14ac:dyDescent="0.15">
      <c r="A207" s="2"/>
      <c r="B207" s="2" t="s">
        <v>21</v>
      </c>
      <c r="C207" s="2"/>
      <c r="D207" s="12"/>
      <c r="E207" s="9"/>
      <c r="F207" s="21"/>
      <c r="G207" s="21"/>
      <c r="H207" s="2"/>
    </row>
    <row r="208" spans="1:8" ht="15" customHeight="1" x14ac:dyDescent="0.15">
      <c r="A208" s="3"/>
      <c r="B208" s="3"/>
      <c r="C208" s="3"/>
      <c r="D208" s="13" t="s">
        <v>64</v>
      </c>
      <c r="E208" s="10">
        <v>8.6999999999999993</v>
      </c>
      <c r="F208" s="35"/>
      <c r="G208" s="22">
        <f t="shared" ref="G208" si="71">E208*F208</f>
        <v>0</v>
      </c>
      <c r="H208" s="3"/>
    </row>
    <row r="209" spans="1:8" ht="15" customHeight="1" x14ac:dyDescent="0.15">
      <c r="A209" s="2"/>
      <c r="B209" s="2" t="s">
        <v>94</v>
      </c>
      <c r="C209" s="2"/>
      <c r="D209" s="12"/>
      <c r="E209" s="9"/>
      <c r="F209" s="21"/>
      <c r="G209" s="21"/>
      <c r="H209" s="2"/>
    </row>
    <row r="210" spans="1:8" ht="15" customHeight="1" x14ac:dyDescent="0.15">
      <c r="A210" s="3"/>
      <c r="B210" s="3"/>
      <c r="C210" s="3"/>
      <c r="D210" s="13" t="s">
        <v>64</v>
      </c>
      <c r="E210" s="10">
        <v>0.8</v>
      </c>
      <c r="F210" s="35"/>
      <c r="G210" s="22">
        <f t="shared" ref="G210" si="72">E210*F210</f>
        <v>0</v>
      </c>
      <c r="H210" s="3"/>
    </row>
    <row r="211" spans="1:8" ht="15" customHeight="1" x14ac:dyDescent="0.15">
      <c r="A211" s="2"/>
      <c r="B211" s="2" t="s">
        <v>16</v>
      </c>
      <c r="C211" s="2"/>
      <c r="D211" s="12"/>
      <c r="E211" s="9"/>
      <c r="F211" s="21"/>
      <c r="G211" s="21"/>
      <c r="H211" s="2"/>
    </row>
    <row r="212" spans="1:8" ht="15" customHeight="1" x14ac:dyDescent="0.15">
      <c r="A212" s="3"/>
      <c r="B212" s="3"/>
      <c r="C212" s="3"/>
      <c r="D212" s="13" t="s">
        <v>64</v>
      </c>
      <c r="E212" s="10">
        <v>48.1</v>
      </c>
      <c r="F212" s="35"/>
      <c r="G212" s="22">
        <f t="shared" ref="G212" si="73">E212*F212</f>
        <v>0</v>
      </c>
      <c r="H212" s="3"/>
    </row>
    <row r="213" spans="1:8" ht="15" customHeight="1" x14ac:dyDescent="0.15">
      <c r="A213" s="2"/>
      <c r="B213" s="2" t="s">
        <v>49</v>
      </c>
      <c r="C213" s="2"/>
      <c r="D213" s="12"/>
      <c r="E213" s="9"/>
      <c r="F213" s="21"/>
      <c r="G213" s="21"/>
      <c r="H213" s="2"/>
    </row>
    <row r="214" spans="1:8" ht="15" customHeight="1" x14ac:dyDescent="0.15">
      <c r="A214" s="3"/>
      <c r="B214" s="3"/>
      <c r="C214" s="3"/>
      <c r="D214" s="13" t="s">
        <v>64</v>
      </c>
      <c r="E214" s="10">
        <v>5.5</v>
      </c>
      <c r="F214" s="35"/>
      <c r="G214" s="22">
        <f t="shared" ref="G214" si="74">E214*F214</f>
        <v>0</v>
      </c>
      <c r="H214" s="3"/>
    </row>
    <row r="215" spans="1:8" ht="15" customHeight="1" x14ac:dyDescent="0.15">
      <c r="A215" s="5"/>
      <c r="B215" s="5" t="s">
        <v>83</v>
      </c>
      <c r="C215" s="5"/>
      <c r="D215" s="19"/>
      <c r="E215" s="20"/>
      <c r="F215" s="23"/>
      <c r="G215" s="21"/>
      <c r="H215" s="5"/>
    </row>
    <row r="216" spans="1:8" ht="15" customHeight="1" x14ac:dyDescent="0.15">
      <c r="A216" s="5"/>
      <c r="B216" s="5"/>
      <c r="C216" s="5"/>
      <c r="D216" s="19" t="s">
        <v>64</v>
      </c>
      <c r="E216" s="20">
        <v>0.9</v>
      </c>
      <c r="F216" s="35"/>
      <c r="G216" s="22">
        <f t="shared" ref="G216" si="75">E216*F216</f>
        <v>0</v>
      </c>
      <c r="H216" s="5"/>
    </row>
    <row r="217" spans="1:8" ht="15" customHeight="1" x14ac:dyDescent="0.15">
      <c r="A217" s="2"/>
      <c r="B217" s="2" t="s">
        <v>17</v>
      </c>
      <c r="C217" s="2"/>
      <c r="D217" s="12"/>
      <c r="E217" s="9"/>
      <c r="F217" s="21"/>
      <c r="G217" s="21"/>
      <c r="H217" s="2"/>
    </row>
    <row r="218" spans="1:8" ht="15" customHeight="1" x14ac:dyDescent="0.15">
      <c r="A218" s="3"/>
      <c r="B218" s="3"/>
      <c r="C218" s="3"/>
      <c r="D218" s="13" t="s">
        <v>64</v>
      </c>
      <c r="E218" s="10">
        <v>15.9</v>
      </c>
      <c r="F218" s="35"/>
      <c r="G218" s="22">
        <f t="shared" ref="G218" si="76">E218*F218</f>
        <v>0</v>
      </c>
      <c r="H218" s="3"/>
    </row>
    <row r="219" spans="1:8" ht="15" customHeight="1" x14ac:dyDescent="0.15">
      <c r="A219" s="2"/>
      <c r="B219" s="37" t="s">
        <v>393</v>
      </c>
      <c r="C219" s="2"/>
      <c r="D219" s="12"/>
      <c r="E219" s="9"/>
      <c r="F219" s="21"/>
      <c r="G219" s="21"/>
      <c r="H219" s="2"/>
    </row>
    <row r="220" spans="1:8" ht="15" customHeight="1" x14ac:dyDescent="0.15">
      <c r="A220" s="3"/>
      <c r="B220" s="3"/>
      <c r="C220" s="3"/>
      <c r="D220" s="38" t="s">
        <v>346</v>
      </c>
      <c r="E220" s="36">
        <v>1</v>
      </c>
      <c r="F220" s="35"/>
      <c r="G220" s="22">
        <f t="shared" ref="G220" si="77">E220*F220</f>
        <v>0</v>
      </c>
      <c r="H220" s="3"/>
    </row>
    <row r="221" spans="1:8" ht="15" customHeight="1" x14ac:dyDescent="0.15">
      <c r="A221" s="2"/>
      <c r="B221" s="2"/>
      <c r="C221" s="2"/>
      <c r="D221" s="12"/>
      <c r="E221" s="9"/>
      <c r="F221" s="21"/>
      <c r="G221" s="21"/>
      <c r="H221" s="2"/>
    </row>
    <row r="222" spans="1:8" ht="15" customHeight="1" x14ac:dyDescent="0.15">
      <c r="A222" s="3"/>
      <c r="B222" s="3"/>
      <c r="C222" s="3"/>
      <c r="D222" s="13"/>
      <c r="E222" s="10"/>
      <c r="F222" s="22"/>
      <c r="G222" s="22">
        <f t="shared" ref="G222" si="78">E222*F222</f>
        <v>0</v>
      </c>
      <c r="H222" s="3"/>
    </row>
    <row r="223" spans="1:8" ht="15" customHeight="1" x14ac:dyDescent="0.15">
      <c r="A223" s="2"/>
      <c r="B223" s="2"/>
      <c r="C223" s="2"/>
      <c r="D223" s="12"/>
      <c r="E223" s="9"/>
      <c r="F223" s="21"/>
      <c r="G223" s="21"/>
      <c r="H223" s="2"/>
    </row>
    <row r="224" spans="1:8" ht="15" customHeight="1" x14ac:dyDescent="0.15">
      <c r="A224" s="3"/>
      <c r="B224" s="3"/>
      <c r="C224" s="3"/>
      <c r="D224" s="13"/>
      <c r="E224" s="10"/>
      <c r="F224" s="22"/>
      <c r="G224" s="22">
        <f t="shared" ref="G224" si="79">E224*F224</f>
        <v>0</v>
      </c>
      <c r="H224" s="3"/>
    </row>
    <row r="225" spans="1:8" ht="15" customHeight="1" x14ac:dyDescent="0.15">
      <c r="A225" s="2"/>
      <c r="B225" s="2"/>
      <c r="C225" s="2"/>
      <c r="D225" s="12"/>
      <c r="E225" s="9"/>
      <c r="F225" s="21"/>
      <c r="G225" s="21"/>
      <c r="H225" s="2"/>
    </row>
    <row r="226" spans="1:8" ht="15" customHeight="1" x14ac:dyDescent="0.15">
      <c r="A226" s="3"/>
      <c r="B226" s="3"/>
      <c r="C226" s="3"/>
      <c r="D226" s="13"/>
      <c r="E226" s="10"/>
      <c r="F226" s="22"/>
      <c r="G226" s="22">
        <f t="shared" ref="G226" si="80">E226*F226</f>
        <v>0</v>
      </c>
      <c r="H226" s="3"/>
    </row>
    <row r="227" spans="1:8" ht="15" customHeight="1" x14ac:dyDescent="0.15">
      <c r="A227" s="2"/>
      <c r="B227" s="2"/>
      <c r="C227" s="2"/>
      <c r="D227" s="12"/>
      <c r="E227" s="9"/>
      <c r="F227" s="21"/>
      <c r="G227" s="21"/>
      <c r="H227" s="2"/>
    </row>
    <row r="228" spans="1:8" ht="15" customHeight="1" x14ac:dyDescent="0.15">
      <c r="A228" s="3"/>
      <c r="B228" s="3"/>
      <c r="C228" s="3"/>
      <c r="D228" s="13"/>
      <c r="E228" s="10"/>
      <c r="F228" s="22"/>
      <c r="G228" s="22">
        <f t="shared" ref="G228" si="81">E228*F228</f>
        <v>0</v>
      </c>
      <c r="H228" s="3"/>
    </row>
    <row r="229" spans="1:8" ht="15" customHeight="1" x14ac:dyDescent="0.15">
      <c r="A229" s="2"/>
      <c r="B229" s="2"/>
      <c r="C229" s="2"/>
      <c r="D229" s="12"/>
      <c r="E229" s="9"/>
      <c r="F229" s="21"/>
      <c r="G229" s="21"/>
      <c r="H229" s="2"/>
    </row>
    <row r="230" spans="1:8" ht="15" customHeight="1" x14ac:dyDescent="0.15">
      <c r="A230" s="3"/>
      <c r="B230" s="3"/>
      <c r="C230" s="3"/>
      <c r="D230" s="13"/>
      <c r="E230" s="10"/>
      <c r="F230" s="22"/>
      <c r="G230" s="22">
        <f t="shared" ref="G230" si="82">E230*F230</f>
        <v>0</v>
      </c>
      <c r="H230" s="3"/>
    </row>
    <row r="231" spans="1:8" ht="15" customHeight="1" x14ac:dyDescent="0.15">
      <c r="A231" s="2"/>
      <c r="B231" s="2"/>
      <c r="C231" s="2"/>
      <c r="D231" s="12"/>
      <c r="E231" s="9"/>
      <c r="F231" s="21"/>
      <c r="G231" s="21"/>
      <c r="H231" s="2"/>
    </row>
    <row r="232" spans="1:8" ht="15" customHeight="1" x14ac:dyDescent="0.15">
      <c r="A232" s="3"/>
      <c r="B232" s="3"/>
      <c r="C232" s="3"/>
      <c r="D232" s="13"/>
      <c r="E232" s="10"/>
      <c r="F232" s="22"/>
      <c r="G232" s="22">
        <f t="shared" ref="G232" si="83">E232*F232</f>
        <v>0</v>
      </c>
      <c r="H232" s="3"/>
    </row>
    <row r="233" spans="1:8" ht="15" customHeight="1" x14ac:dyDescent="0.15">
      <c r="A233" s="2"/>
      <c r="B233" s="2"/>
      <c r="C233" s="2"/>
      <c r="D233" s="12"/>
      <c r="E233" s="9"/>
      <c r="F233" s="21"/>
      <c r="G233" s="21"/>
      <c r="H233" s="2"/>
    </row>
    <row r="234" spans="1:8" ht="15" customHeight="1" x14ac:dyDescent="0.15">
      <c r="A234" s="3"/>
      <c r="B234" s="3"/>
      <c r="C234" s="3"/>
      <c r="D234" s="13"/>
      <c r="E234" s="10"/>
      <c r="F234" s="22"/>
      <c r="G234" s="22">
        <f t="shared" ref="G234" si="84">E234*F234</f>
        <v>0</v>
      </c>
      <c r="H234" s="3"/>
    </row>
    <row r="235" spans="1:8" ht="15" customHeight="1" x14ac:dyDescent="0.15">
      <c r="A235" s="2"/>
      <c r="B235" s="7" t="s">
        <v>48</v>
      </c>
      <c r="C235" s="2"/>
      <c r="D235" s="12"/>
      <c r="E235" s="9"/>
      <c r="F235" s="21"/>
      <c r="G235" s="21"/>
      <c r="H235" s="2"/>
    </row>
    <row r="236" spans="1:8" ht="15" customHeight="1" x14ac:dyDescent="0.15">
      <c r="A236" s="3"/>
      <c r="B236" s="3"/>
      <c r="C236" s="3"/>
      <c r="D236" s="13"/>
      <c r="E236" s="10"/>
      <c r="F236" s="22"/>
      <c r="G236" s="22">
        <f>SUM(G203:G235)</f>
        <v>0</v>
      </c>
      <c r="H236" s="3"/>
    </row>
    <row r="237" spans="1:8" ht="15" customHeight="1" x14ac:dyDescent="0.15">
      <c r="A237" s="2"/>
      <c r="B237" s="2"/>
      <c r="C237" s="2"/>
      <c r="D237" s="12"/>
      <c r="E237" s="9"/>
      <c r="F237" s="21"/>
      <c r="G237" s="21"/>
      <c r="H237" s="2"/>
    </row>
    <row r="238" spans="1:8" ht="15" customHeight="1" x14ac:dyDescent="0.15">
      <c r="A238" s="3"/>
      <c r="B238" s="3"/>
      <c r="C238" s="3"/>
      <c r="D238" s="13"/>
      <c r="E238" s="10"/>
      <c r="F238" s="22"/>
      <c r="G238" s="22"/>
      <c r="H238" s="3"/>
    </row>
    <row r="239" spans="1:8" ht="15" customHeight="1" x14ac:dyDescent="0.15">
      <c r="A239" s="55" t="s">
        <v>1</v>
      </c>
      <c r="B239" s="56"/>
      <c r="C239" s="53" t="s">
        <v>2</v>
      </c>
      <c r="D239" s="59" t="s">
        <v>3</v>
      </c>
      <c r="E239" s="61" t="s">
        <v>0</v>
      </c>
      <c r="F239" s="69" t="s">
        <v>4</v>
      </c>
      <c r="G239" s="69" t="s">
        <v>5</v>
      </c>
      <c r="H239" s="53" t="s">
        <v>6</v>
      </c>
    </row>
    <row r="240" spans="1:8" ht="15" customHeight="1" x14ac:dyDescent="0.15">
      <c r="A240" s="57"/>
      <c r="B240" s="58"/>
      <c r="C240" s="54"/>
      <c r="D240" s="60"/>
      <c r="E240" s="62"/>
      <c r="F240" s="70"/>
      <c r="G240" s="70"/>
      <c r="H240" s="54"/>
    </row>
    <row r="241" spans="1:8" ht="15" customHeight="1" x14ac:dyDescent="0.15">
      <c r="A241" s="2"/>
      <c r="B241" s="2" t="s">
        <v>84</v>
      </c>
      <c r="C241" s="2"/>
      <c r="D241" s="12"/>
      <c r="E241" s="9"/>
      <c r="F241" s="21"/>
      <c r="G241" s="21"/>
      <c r="H241" s="2"/>
    </row>
    <row r="242" spans="1:8" ht="15" customHeight="1" x14ac:dyDescent="0.15">
      <c r="A242" s="3"/>
      <c r="B242" s="3"/>
      <c r="C242" s="3"/>
      <c r="D242" s="13"/>
      <c r="E242" s="10">
        <v>0</v>
      </c>
      <c r="F242" s="22"/>
      <c r="G242" s="22"/>
      <c r="H242" s="3"/>
    </row>
    <row r="243" spans="1:8" ht="15" customHeight="1" x14ac:dyDescent="0.15">
      <c r="A243" s="2"/>
      <c r="B243" s="2" t="s">
        <v>52</v>
      </c>
      <c r="C243" s="2"/>
      <c r="D243" s="12"/>
      <c r="E243" s="9"/>
      <c r="F243" s="21"/>
      <c r="G243" s="21"/>
      <c r="H243" s="2"/>
    </row>
    <row r="244" spans="1:8" ht="15" customHeight="1" x14ac:dyDescent="0.15">
      <c r="A244" s="3"/>
      <c r="B244" s="3"/>
      <c r="C244" s="3"/>
      <c r="D244" s="13" t="s">
        <v>64</v>
      </c>
      <c r="E244" s="10">
        <v>356</v>
      </c>
      <c r="F244" s="35"/>
      <c r="G244" s="22">
        <f t="shared" ref="G244" si="85">E244*F244</f>
        <v>0</v>
      </c>
      <c r="H244" s="3"/>
    </row>
    <row r="245" spans="1:8" ht="15" customHeight="1" x14ac:dyDescent="0.15">
      <c r="A245" s="2"/>
      <c r="B245" s="2" t="s">
        <v>21</v>
      </c>
      <c r="C245" s="2"/>
      <c r="D245" s="12"/>
      <c r="E245" s="9"/>
      <c r="F245" s="21"/>
      <c r="G245" s="21"/>
      <c r="H245" s="2"/>
    </row>
    <row r="246" spans="1:8" ht="15" customHeight="1" x14ac:dyDescent="0.15">
      <c r="A246" s="3"/>
      <c r="B246" s="3"/>
      <c r="C246" s="3"/>
      <c r="D246" s="13" t="s">
        <v>64</v>
      </c>
      <c r="E246" s="10">
        <v>8.6999999999999993</v>
      </c>
      <c r="F246" s="35"/>
      <c r="G246" s="22">
        <f t="shared" ref="G246" si="86">E246*F246</f>
        <v>0</v>
      </c>
      <c r="H246" s="3"/>
    </row>
    <row r="247" spans="1:8" ht="15" customHeight="1" x14ac:dyDescent="0.15">
      <c r="A247" s="2"/>
      <c r="B247" s="2" t="s">
        <v>94</v>
      </c>
      <c r="C247" s="2"/>
      <c r="D247" s="12"/>
      <c r="E247" s="9"/>
      <c r="F247" s="21"/>
      <c r="G247" s="21"/>
      <c r="H247" s="2"/>
    </row>
    <row r="248" spans="1:8" ht="15" customHeight="1" x14ac:dyDescent="0.15">
      <c r="A248" s="3"/>
      <c r="B248" s="3"/>
      <c r="C248" s="3"/>
      <c r="D248" s="13" t="s">
        <v>64</v>
      </c>
      <c r="E248" s="10">
        <v>0.8</v>
      </c>
      <c r="F248" s="35"/>
      <c r="G248" s="22">
        <f t="shared" ref="G248" si="87">E248*F248</f>
        <v>0</v>
      </c>
      <c r="H248" s="3"/>
    </row>
    <row r="249" spans="1:8" ht="15" customHeight="1" x14ac:dyDescent="0.15">
      <c r="A249" s="2"/>
      <c r="B249" s="2" t="s">
        <v>16</v>
      </c>
      <c r="C249" s="2"/>
      <c r="D249" s="12"/>
      <c r="E249" s="9"/>
      <c r="F249" s="21"/>
      <c r="G249" s="21"/>
      <c r="H249" s="2"/>
    </row>
    <row r="250" spans="1:8" ht="15" customHeight="1" x14ac:dyDescent="0.15">
      <c r="A250" s="3"/>
      <c r="B250" s="3"/>
      <c r="C250" s="3"/>
      <c r="D250" s="13" t="s">
        <v>64</v>
      </c>
      <c r="E250" s="10">
        <v>48.1</v>
      </c>
      <c r="F250" s="35"/>
      <c r="G250" s="22">
        <f t="shared" ref="G250" si="88">E250*F250</f>
        <v>0</v>
      </c>
      <c r="H250" s="3"/>
    </row>
    <row r="251" spans="1:8" ht="15" customHeight="1" x14ac:dyDescent="0.15">
      <c r="A251" s="2"/>
      <c r="B251" s="2" t="s">
        <v>49</v>
      </c>
      <c r="C251" s="2"/>
      <c r="D251" s="12"/>
      <c r="E251" s="9"/>
      <c r="F251" s="21"/>
      <c r="G251" s="21"/>
      <c r="H251" s="2"/>
    </row>
    <row r="252" spans="1:8" ht="15" customHeight="1" x14ac:dyDescent="0.15">
      <c r="A252" s="3"/>
      <c r="B252" s="3"/>
      <c r="C252" s="3"/>
      <c r="D252" s="13" t="s">
        <v>64</v>
      </c>
      <c r="E252" s="10">
        <v>5.5</v>
      </c>
      <c r="F252" s="35"/>
      <c r="G252" s="22">
        <f t="shared" ref="G252" si="89">E252*F252</f>
        <v>0</v>
      </c>
      <c r="H252" s="3"/>
    </row>
    <row r="253" spans="1:8" ht="15" customHeight="1" x14ac:dyDescent="0.15">
      <c r="A253" s="2"/>
      <c r="B253" s="2" t="s">
        <v>83</v>
      </c>
      <c r="C253" s="2"/>
      <c r="D253" s="12"/>
      <c r="E253" s="9"/>
      <c r="F253" s="21"/>
      <c r="G253" s="21"/>
      <c r="H253" s="2"/>
    </row>
    <row r="254" spans="1:8" ht="15" customHeight="1" x14ac:dyDescent="0.15">
      <c r="A254" s="3"/>
      <c r="B254" s="3"/>
      <c r="C254" s="3"/>
      <c r="D254" s="13" t="s">
        <v>64</v>
      </c>
      <c r="E254" s="10">
        <v>0.9</v>
      </c>
      <c r="F254" s="35"/>
      <c r="G254" s="22">
        <f t="shared" ref="G254" si="90">E254*F254</f>
        <v>0</v>
      </c>
      <c r="H254" s="3"/>
    </row>
    <row r="255" spans="1:8" ht="15" customHeight="1" x14ac:dyDescent="0.15">
      <c r="A255" s="5"/>
      <c r="B255" s="5" t="s">
        <v>17</v>
      </c>
      <c r="C255" s="5"/>
      <c r="D255" s="19"/>
      <c r="E255" s="20"/>
      <c r="F255" s="21"/>
      <c r="G255" s="21"/>
      <c r="H255" s="5"/>
    </row>
    <row r="256" spans="1:8" ht="15" customHeight="1" x14ac:dyDescent="0.15">
      <c r="A256" s="5"/>
      <c r="B256" s="5"/>
      <c r="C256" s="5"/>
      <c r="D256" s="19" t="s">
        <v>64</v>
      </c>
      <c r="E256" s="20">
        <v>15.9</v>
      </c>
      <c r="F256" s="35"/>
      <c r="G256" s="22">
        <f t="shared" ref="G256" si="91">E256*F256</f>
        <v>0</v>
      </c>
      <c r="H256" s="5"/>
    </row>
    <row r="257" spans="1:8" ht="15" customHeight="1" x14ac:dyDescent="0.15">
      <c r="A257" s="2"/>
      <c r="B257" s="37" t="s">
        <v>393</v>
      </c>
      <c r="C257" s="2"/>
      <c r="D257" s="12"/>
      <c r="E257" s="9"/>
      <c r="F257" s="21"/>
      <c r="G257" s="21"/>
      <c r="H257" s="2"/>
    </row>
    <row r="258" spans="1:8" ht="15" customHeight="1" x14ac:dyDescent="0.15">
      <c r="A258" s="3"/>
      <c r="B258" s="3"/>
      <c r="C258" s="3"/>
      <c r="D258" s="38" t="s">
        <v>346</v>
      </c>
      <c r="E258" s="36">
        <v>1</v>
      </c>
      <c r="F258" s="35"/>
      <c r="G258" s="22">
        <f t="shared" ref="G258" si="92">E258*F258</f>
        <v>0</v>
      </c>
      <c r="H258" s="3"/>
    </row>
    <row r="259" spans="1:8" ht="15" customHeight="1" x14ac:dyDescent="0.15">
      <c r="A259" s="2"/>
      <c r="B259" s="2"/>
      <c r="C259" s="2"/>
      <c r="D259" s="12"/>
      <c r="E259" s="9"/>
      <c r="F259" s="21"/>
      <c r="G259" s="21"/>
      <c r="H259" s="2"/>
    </row>
    <row r="260" spans="1:8" ht="15" customHeight="1" x14ac:dyDescent="0.15">
      <c r="A260" s="3"/>
      <c r="B260" s="3"/>
      <c r="C260" s="3"/>
      <c r="D260" s="13"/>
      <c r="E260" s="10"/>
      <c r="F260" s="22"/>
      <c r="G260" s="22">
        <f t="shared" ref="G260" si="93">E260*F260</f>
        <v>0</v>
      </c>
      <c r="H260" s="3"/>
    </row>
    <row r="261" spans="1:8" ht="15" customHeight="1" x14ac:dyDescent="0.15">
      <c r="A261" s="2"/>
      <c r="B261" s="2"/>
      <c r="C261" s="2"/>
      <c r="D261" s="12"/>
      <c r="E261" s="9"/>
      <c r="F261" s="21"/>
      <c r="G261" s="21"/>
      <c r="H261" s="2"/>
    </row>
    <row r="262" spans="1:8" ht="15" customHeight="1" x14ac:dyDescent="0.15">
      <c r="A262" s="3"/>
      <c r="B262" s="3"/>
      <c r="C262" s="3"/>
      <c r="D262" s="13"/>
      <c r="E262" s="10"/>
      <c r="F262" s="22"/>
      <c r="G262" s="22">
        <f t="shared" ref="G262" si="94">E262*F262</f>
        <v>0</v>
      </c>
      <c r="H262" s="3"/>
    </row>
    <row r="263" spans="1:8" ht="15" customHeight="1" x14ac:dyDescent="0.15">
      <c r="A263" s="2"/>
      <c r="B263" s="2"/>
      <c r="C263" s="2"/>
      <c r="D263" s="12"/>
      <c r="E263" s="9"/>
      <c r="F263" s="21"/>
      <c r="G263" s="21"/>
      <c r="H263" s="2"/>
    </row>
    <row r="264" spans="1:8" ht="15" customHeight="1" x14ac:dyDescent="0.15">
      <c r="A264" s="3"/>
      <c r="B264" s="3"/>
      <c r="C264" s="3"/>
      <c r="D264" s="13"/>
      <c r="E264" s="10"/>
      <c r="F264" s="22"/>
      <c r="G264" s="22">
        <f t="shared" ref="G264" si="95">E264*F264</f>
        <v>0</v>
      </c>
      <c r="H264" s="3"/>
    </row>
    <row r="265" spans="1:8" ht="15" customHeight="1" x14ac:dyDescent="0.15">
      <c r="A265" s="2"/>
      <c r="B265" s="2"/>
      <c r="C265" s="2"/>
      <c r="D265" s="12"/>
      <c r="E265" s="9"/>
      <c r="F265" s="21"/>
      <c r="G265" s="21"/>
      <c r="H265" s="2"/>
    </row>
    <row r="266" spans="1:8" ht="15" customHeight="1" x14ac:dyDescent="0.15">
      <c r="A266" s="3"/>
      <c r="B266" s="3"/>
      <c r="C266" s="3"/>
      <c r="D266" s="13"/>
      <c r="E266" s="10"/>
      <c r="F266" s="22"/>
      <c r="G266" s="22">
        <f t="shared" ref="G266" si="96">E266*F266</f>
        <v>0</v>
      </c>
      <c r="H266" s="3"/>
    </row>
    <row r="267" spans="1:8" ht="15" customHeight="1" x14ac:dyDescent="0.15">
      <c r="A267" s="2"/>
      <c r="B267" s="2"/>
      <c r="C267" s="2"/>
      <c r="D267" s="12"/>
      <c r="E267" s="9"/>
      <c r="F267" s="21"/>
      <c r="G267" s="21"/>
      <c r="H267" s="2"/>
    </row>
    <row r="268" spans="1:8" ht="15" customHeight="1" x14ac:dyDescent="0.15">
      <c r="A268" s="3"/>
      <c r="B268" s="3"/>
      <c r="C268" s="3"/>
      <c r="D268" s="13"/>
      <c r="E268" s="10"/>
      <c r="F268" s="22"/>
      <c r="G268" s="22">
        <f t="shared" ref="G268" si="97">E268*F268</f>
        <v>0</v>
      </c>
      <c r="H268" s="3"/>
    </row>
    <row r="269" spans="1:8" ht="15" customHeight="1" x14ac:dyDescent="0.15">
      <c r="A269" s="2"/>
      <c r="B269" s="2"/>
      <c r="C269" s="2"/>
      <c r="D269" s="12"/>
      <c r="E269" s="9"/>
      <c r="F269" s="21"/>
      <c r="G269" s="21"/>
      <c r="H269" s="2"/>
    </row>
    <row r="270" spans="1:8" ht="15" customHeight="1" x14ac:dyDescent="0.15">
      <c r="A270" s="3"/>
      <c r="B270" s="3"/>
      <c r="C270" s="3"/>
      <c r="D270" s="13"/>
      <c r="E270" s="10"/>
      <c r="F270" s="22"/>
      <c r="G270" s="22">
        <f t="shared" ref="G270" si="98">E270*F270</f>
        <v>0</v>
      </c>
      <c r="H270" s="3"/>
    </row>
    <row r="271" spans="1:8" ht="15" customHeight="1" x14ac:dyDescent="0.15">
      <c r="A271" s="2"/>
      <c r="B271" s="2"/>
      <c r="C271" s="2"/>
      <c r="D271" s="12"/>
      <c r="E271" s="9"/>
      <c r="F271" s="21"/>
      <c r="G271" s="21"/>
      <c r="H271" s="2"/>
    </row>
    <row r="272" spans="1:8" ht="15" customHeight="1" x14ac:dyDescent="0.15">
      <c r="A272" s="3"/>
      <c r="B272" s="3"/>
      <c r="C272" s="3"/>
      <c r="D272" s="13"/>
      <c r="E272" s="10"/>
      <c r="F272" s="22"/>
      <c r="G272" s="22">
        <f t="shared" ref="G272" si="99">E272*F272</f>
        <v>0</v>
      </c>
      <c r="H272" s="3"/>
    </row>
    <row r="273" spans="1:8" ht="15" customHeight="1" x14ac:dyDescent="0.15">
      <c r="A273" s="2"/>
      <c r="B273" s="2"/>
      <c r="C273" s="2"/>
      <c r="D273" s="12"/>
      <c r="E273" s="9"/>
      <c r="F273" s="21"/>
      <c r="G273" s="21"/>
      <c r="H273" s="2"/>
    </row>
    <row r="274" spans="1:8" ht="15" customHeight="1" x14ac:dyDescent="0.15">
      <c r="A274" s="3"/>
      <c r="B274" s="3"/>
      <c r="C274" s="3"/>
      <c r="D274" s="13"/>
      <c r="E274" s="10"/>
      <c r="F274" s="22"/>
      <c r="G274" s="22">
        <f t="shared" ref="G274" si="100">E274*F274</f>
        <v>0</v>
      </c>
      <c r="H274" s="3"/>
    </row>
    <row r="275" spans="1:8" ht="15" customHeight="1" x14ac:dyDescent="0.15">
      <c r="A275" s="2"/>
      <c r="B275" s="7" t="s">
        <v>48</v>
      </c>
      <c r="C275" s="2"/>
      <c r="D275" s="12"/>
      <c r="E275" s="9"/>
      <c r="F275" s="21"/>
      <c r="G275" s="21"/>
      <c r="H275" s="2"/>
    </row>
    <row r="276" spans="1:8" ht="15" customHeight="1" x14ac:dyDescent="0.15">
      <c r="A276" s="3"/>
      <c r="B276" s="3"/>
      <c r="C276" s="3"/>
      <c r="D276" s="13"/>
      <c r="E276" s="10"/>
      <c r="F276" s="22"/>
      <c r="G276" s="22">
        <f>SUM(G243:G275)</f>
        <v>0</v>
      </c>
      <c r="H276" s="3"/>
    </row>
    <row r="277" spans="1:8" ht="15" customHeight="1" x14ac:dyDescent="0.15">
      <c r="A277" s="2"/>
      <c r="B277" s="2"/>
      <c r="C277" s="2"/>
      <c r="D277" s="12"/>
      <c r="E277" s="9"/>
      <c r="F277" s="21"/>
      <c r="G277" s="21"/>
      <c r="H277" s="2"/>
    </row>
    <row r="278" spans="1:8" ht="15" customHeight="1" x14ac:dyDescent="0.15">
      <c r="A278" s="3"/>
      <c r="B278" s="3"/>
      <c r="C278" s="3"/>
      <c r="D278" s="13"/>
      <c r="E278" s="10"/>
      <c r="F278" s="22"/>
      <c r="G278" s="22"/>
      <c r="H278" s="3"/>
    </row>
    <row r="279" spans="1:8" ht="15" customHeight="1" x14ac:dyDescent="0.15">
      <c r="A279" s="55" t="s">
        <v>1</v>
      </c>
      <c r="B279" s="56"/>
      <c r="C279" s="53" t="s">
        <v>2</v>
      </c>
      <c r="D279" s="59" t="s">
        <v>3</v>
      </c>
      <c r="E279" s="61" t="s">
        <v>0</v>
      </c>
      <c r="F279" s="69" t="s">
        <v>4</v>
      </c>
      <c r="G279" s="69" t="s">
        <v>5</v>
      </c>
      <c r="H279" s="53" t="s">
        <v>6</v>
      </c>
    </row>
    <row r="280" spans="1:8" ht="15" customHeight="1" x14ac:dyDescent="0.15">
      <c r="A280" s="57"/>
      <c r="B280" s="58"/>
      <c r="C280" s="54"/>
      <c r="D280" s="60"/>
      <c r="E280" s="62"/>
      <c r="F280" s="70"/>
      <c r="G280" s="70"/>
      <c r="H280" s="54"/>
    </row>
    <row r="281" spans="1:8" ht="15" customHeight="1" x14ac:dyDescent="0.15">
      <c r="A281" s="2"/>
      <c r="B281" s="2" t="s">
        <v>85</v>
      </c>
      <c r="C281" s="2"/>
      <c r="D281" s="12"/>
      <c r="E281" s="9"/>
      <c r="F281" s="21"/>
      <c r="G281" s="21"/>
      <c r="H281" s="2"/>
    </row>
    <row r="282" spans="1:8" ht="15" customHeight="1" x14ac:dyDescent="0.15">
      <c r="A282" s="3"/>
      <c r="B282" s="3"/>
      <c r="C282" s="3"/>
      <c r="D282" s="13"/>
      <c r="E282" s="10">
        <v>0</v>
      </c>
      <c r="F282" s="22"/>
      <c r="G282" s="22"/>
      <c r="H282" s="3"/>
    </row>
    <row r="283" spans="1:8" ht="15" customHeight="1" x14ac:dyDescent="0.15">
      <c r="A283" s="2"/>
      <c r="B283" s="2" t="s">
        <v>52</v>
      </c>
      <c r="C283" s="2"/>
      <c r="D283" s="12"/>
      <c r="E283" s="9"/>
      <c r="F283" s="21"/>
      <c r="G283" s="21"/>
      <c r="H283" s="2"/>
    </row>
    <row r="284" spans="1:8" ht="15" customHeight="1" x14ac:dyDescent="0.15">
      <c r="A284" s="3"/>
      <c r="B284" s="3"/>
      <c r="C284" s="3"/>
      <c r="D284" s="13" t="s">
        <v>64</v>
      </c>
      <c r="E284" s="10">
        <v>820</v>
      </c>
      <c r="F284" s="35"/>
      <c r="G284" s="22">
        <f t="shared" ref="G284" si="101">E284*F284</f>
        <v>0</v>
      </c>
      <c r="H284" s="3"/>
    </row>
    <row r="285" spans="1:8" ht="15" customHeight="1" x14ac:dyDescent="0.15">
      <c r="A285" s="2"/>
      <c r="B285" s="2" t="s">
        <v>21</v>
      </c>
      <c r="C285" s="2"/>
      <c r="D285" s="12"/>
      <c r="E285" s="9"/>
      <c r="F285" s="21"/>
      <c r="G285" s="21"/>
      <c r="H285" s="2"/>
    </row>
    <row r="286" spans="1:8" ht="15" customHeight="1" x14ac:dyDescent="0.15">
      <c r="A286" s="3"/>
      <c r="B286" s="3"/>
      <c r="C286" s="3"/>
      <c r="D286" s="13" t="s">
        <v>64</v>
      </c>
      <c r="E286" s="10">
        <v>17.5</v>
      </c>
      <c r="F286" s="35"/>
      <c r="G286" s="22">
        <f t="shared" ref="G286" si="102">E286*F286</f>
        <v>0</v>
      </c>
      <c r="H286" s="3"/>
    </row>
    <row r="287" spans="1:8" ht="15" customHeight="1" x14ac:dyDescent="0.15">
      <c r="A287" s="2"/>
      <c r="B287" s="2" t="s">
        <v>94</v>
      </c>
      <c r="C287" s="2"/>
      <c r="D287" s="12"/>
      <c r="E287" s="9"/>
      <c r="F287" s="21"/>
      <c r="G287" s="21"/>
      <c r="H287" s="2"/>
    </row>
    <row r="288" spans="1:8" ht="15" customHeight="1" x14ac:dyDescent="0.15">
      <c r="A288" s="3"/>
      <c r="B288" s="3"/>
      <c r="C288" s="3"/>
      <c r="D288" s="13" t="s">
        <v>64</v>
      </c>
      <c r="E288" s="10">
        <v>0.3</v>
      </c>
      <c r="F288" s="35"/>
      <c r="G288" s="22">
        <f t="shared" ref="G288" si="103">E288*F288</f>
        <v>0</v>
      </c>
      <c r="H288" s="3"/>
    </row>
    <row r="289" spans="1:8" ht="15" customHeight="1" x14ac:dyDescent="0.15">
      <c r="A289" s="2"/>
      <c r="B289" s="2" t="s">
        <v>16</v>
      </c>
      <c r="C289" s="2"/>
      <c r="D289" s="12"/>
      <c r="E289" s="9"/>
      <c r="F289" s="21"/>
      <c r="G289" s="21"/>
      <c r="H289" s="2"/>
    </row>
    <row r="290" spans="1:8" ht="15" customHeight="1" x14ac:dyDescent="0.15">
      <c r="A290" s="3"/>
      <c r="B290" s="3"/>
      <c r="C290" s="3"/>
      <c r="D290" s="13" t="s">
        <v>64</v>
      </c>
      <c r="E290" s="10">
        <v>26.5</v>
      </c>
      <c r="F290" s="35"/>
      <c r="G290" s="22">
        <f t="shared" ref="G290" si="104">E290*F290</f>
        <v>0</v>
      </c>
      <c r="H290" s="3"/>
    </row>
    <row r="291" spans="1:8" ht="15" customHeight="1" x14ac:dyDescent="0.15">
      <c r="A291" s="2"/>
      <c r="B291" s="2" t="s">
        <v>49</v>
      </c>
      <c r="C291" s="2"/>
      <c r="D291" s="12"/>
      <c r="E291" s="9"/>
      <c r="F291" s="21"/>
      <c r="G291" s="21"/>
      <c r="H291" s="2"/>
    </row>
    <row r="292" spans="1:8" ht="15" customHeight="1" x14ac:dyDescent="0.15">
      <c r="A292" s="3"/>
      <c r="B292" s="3"/>
      <c r="C292" s="3"/>
      <c r="D292" s="13" t="s">
        <v>64</v>
      </c>
      <c r="E292" s="10">
        <v>4</v>
      </c>
      <c r="F292" s="35"/>
      <c r="G292" s="22">
        <f t="shared" ref="G292" si="105">E292*F292</f>
        <v>0</v>
      </c>
      <c r="H292" s="3"/>
    </row>
    <row r="293" spans="1:8" ht="15" customHeight="1" x14ac:dyDescent="0.15">
      <c r="A293" s="2"/>
      <c r="B293" s="2" t="s">
        <v>83</v>
      </c>
      <c r="C293" s="2"/>
      <c r="D293" s="12"/>
      <c r="E293" s="9"/>
      <c r="F293" s="21"/>
      <c r="G293" s="21"/>
      <c r="H293" s="2"/>
    </row>
    <row r="294" spans="1:8" ht="15" customHeight="1" x14ac:dyDescent="0.15">
      <c r="A294" s="3"/>
      <c r="B294" s="3"/>
      <c r="C294" s="3"/>
      <c r="D294" s="13" t="s">
        <v>64</v>
      </c>
      <c r="E294" s="10">
        <v>0.9</v>
      </c>
      <c r="F294" s="35"/>
      <c r="G294" s="22">
        <f t="shared" ref="G294" si="106">E294*F294</f>
        <v>0</v>
      </c>
      <c r="H294" s="3"/>
    </row>
    <row r="295" spans="1:8" ht="15" customHeight="1" x14ac:dyDescent="0.15">
      <c r="A295" s="5"/>
      <c r="B295" s="5" t="s">
        <v>17</v>
      </c>
      <c r="C295" s="5"/>
      <c r="D295" s="19"/>
      <c r="E295" s="20"/>
      <c r="F295" s="23"/>
      <c r="G295" s="21"/>
      <c r="H295" s="5"/>
    </row>
    <row r="296" spans="1:8" ht="15" customHeight="1" x14ac:dyDescent="0.15">
      <c r="A296" s="5"/>
      <c r="B296" s="5"/>
      <c r="C296" s="5"/>
      <c r="D296" s="19" t="s">
        <v>64</v>
      </c>
      <c r="E296" s="20">
        <v>4.2</v>
      </c>
      <c r="F296" s="35"/>
      <c r="G296" s="22">
        <f t="shared" ref="G296" si="107">E296*F296</f>
        <v>0</v>
      </c>
      <c r="H296" s="5"/>
    </row>
    <row r="297" spans="1:8" ht="15" customHeight="1" x14ac:dyDescent="0.15">
      <c r="A297" s="2"/>
      <c r="B297" s="37" t="s">
        <v>393</v>
      </c>
      <c r="C297" s="2"/>
      <c r="D297" s="12"/>
      <c r="E297" s="9"/>
      <c r="F297" s="21"/>
      <c r="G297" s="21"/>
      <c r="H297" s="2"/>
    </row>
    <row r="298" spans="1:8" ht="15" customHeight="1" x14ac:dyDescent="0.15">
      <c r="A298" s="3"/>
      <c r="B298" s="3"/>
      <c r="C298" s="3"/>
      <c r="D298" s="38" t="s">
        <v>346</v>
      </c>
      <c r="E298" s="36">
        <v>1</v>
      </c>
      <c r="F298" s="35"/>
      <c r="G298" s="22">
        <f t="shared" ref="G298" si="108">E298*F298</f>
        <v>0</v>
      </c>
      <c r="H298" s="3"/>
    </row>
    <row r="299" spans="1:8" ht="15" customHeight="1" x14ac:dyDescent="0.15">
      <c r="A299" s="2"/>
      <c r="B299" s="2" t="s">
        <v>87</v>
      </c>
      <c r="C299" s="2"/>
      <c r="D299" s="12"/>
      <c r="E299" s="9"/>
      <c r="F299" s="21"/>
      <c r="G299" s="21"/>
      <c r="H299" s="2"/>
    </row>
    <row r="300" spans="1:8" ht="15" customHeight="1" x14ac:dyDescent="0.15">
      <c r="A300" s="3"/>
      <c r="B300" s="3"/>
      <c r="C300" s="3"/>
      <c r="D300" s="13"/>
      <c r="E300" s="10">
        <v>0</v>
      </c>
      <c r="F300" s="22"/>
      <c r="G300" s="22">
        <f t="shared" ref="G300" si="109">E300*F300</f>
        <v>0</v>
      </c>
      <c r="H300" s="3"/>
    </row>
    <row r="301" spans="1:8" ht="15" customHeight="1" x14ac:dyDescent="0.15">
      <c r="A301" s="2"/>
      <c r="B301" s="2" t="s">
        <v>19</v>
      </c>
      <c r="C301" s="2"/>
      <c r="D301" s="12"/>
      <c r="E301" s="9"/>
      <c r="F301" s="21"/>
      <c r="G301" s="21"/>
      <c r="H301" s="2"/>
    </row>
    <row r="302" spans="1:8" ht="15" customHeight="1" x14ac:dyDescent="0.15">
      <c r="A302" s="3"/>
      <c r="B302" s="3"/>
      <c r="C302" s="3"/>
      <c r="D302" s="13" t="s">
        <v>86</v>
      </c>
      <c r="E302" s="10">
        <v>21.4</v>
      </c>
      <c r="F302" s="35"/>
      <c r="G302" s="22">
        <f t="shared" ref="G302" si="110">E302*F302</f>
        <v>0</v>
      </c>
      <c r="H302" s="3"/>
    </row>
    <row r="303" spans="1:8" ht="15" customHeight="1" x14ac:dyDescent="0.15">
      <c r="A303" s="2"/>
      <c r="B303" s="2" t="s">
        <v>50</v>
      </c>
      <c r="C303" s="2"/>
      <c r="D303" s="12"/>
      <c r="E303" s="9"/>
      <c r="F303" s="21"/>
      <c r="G303" s="21"/>
      <c r="H303" s="2"/>
    </row>
    <row r="304" spans="1:8" ht="15" customHeight="1" x14ac:dyDescent="0.15">
      <c r="A304" s="3"/>
      <c r="B304" s="3"/>
      <c r="C304" s="3"/>
      <c r="D304" s="13" t="s">
        <v>97</v>
      </c>
      <c r="E304" s="10">
        <v>546</v>
      </c>
      <c r="F304" s="35"/>
      <c r="G304" s="22">
        <f t="shared" ref="G304" si="111">E304*F304</f>
        <v>0</v>
      </c>
      <c r="H304" s="3"/>
    </row>
    <row r="305" spans="1:8" ht="15" customHeight="1" x14ac:dyDescent="0.15">
      <c r="A305" s="2"/>
      <c r="B305" s="2"/>
      <c r="C305" s="2"/>
      <c r="D305" s="12"/>
      <c r="E305" s="9"/>
      <c r="F305" s="21"/>
      <c r="G305" s="21"/>
      <c r="H305" s="2"/>
    </row>
    <row r="306" spans="1:8" ht="15" customHeight="1" x14ac:dyDescent="0.15">
      <c r="A306" s="3"/>
      <c r="B306" s="3"/>
      <c r="C306" s="3"/>
      <c r="D306" s="13"/>
      <c r="E306" s="10"/>
      <c r="F306" s="22"/>
      <c r="G306" s="22">
        <f t="shared" ref="G306" si="112">E306*F306</f>
        <v>0</v>
      </c>
      <c r="H306" s="3"/>
    </row>
    <row r="307" spans="1:8" ht="15" customHeight="1" x14ac:dyDescent="0.15">
      <c r="A307" s="2"/>
      <c r="B307" s="2"/>
      <c r="C307" s="2"/>
      <c r="D307" s="12"/>
      <c r="E307" s="9"/>
      <c r="F307" s="21"/>
      <c r="G307" s="21"/>
      <c r="H307" s="2"/>
    </row>
    <row r="308" spans="1:8" ht="15" customHeight="1" x14ac:dyDescent="0.15">
      <c r="A308" s="3"/>
      <c r="B308" s="3"/>
      <c r="C308" s="3"/>
      <c r="D308" s="13"/>
      <c r="E308" s="10"/>
      <c r="F308" s="22"/>
      <c r="G308" s="22">
        <f t="shared" ref="G308" si="113">E308*F308</f>
        <v>0</v>
      </c>
      <c r="H308" s="3"/>
    </row>
    <row r="309" spans="1:8" ht="15" customHeight="1" x14ac:dyDescent="0.15">
      <c r="A309" s="2"/>
      <c r="B309" s="2"/>
      <c r="C309" s="2"/>
      <c r="D309" s="12"/>
      <c r="E309" s="9"/>
      <c r="F309" s="21"/>
      <c r="G309" s="21"/>
      <c r="H309" s="2"/>
    </row>
    <row r="310" spans="1:8" ht="15" customHeight="1" x14ac:dyDescent="0.15">
      <c r="A310" s="3"/>
      <c r="B310" s="3"/>
      <c r="C310" s="3"/>
      <c r="D310" s="13"/>
      <c r="E310" s="10"/>
      <c r="F310" s="22"/>
      <c r="G310" s="22">
        <f t="shared" ref="G310" si="114">E310*F310</f>
        <v>0</v>
      </c>
      <c r="H310" s="3"/>
    </row>
    <row r="311" spans="1:8" ht="15" customHeight="1" x14ac:dyDescent="0.15">
      <c r="A311" s="2"/>
      <c r="B311" s="2"/>
      <c r="C311" s="2"/>
      <c r="D311" s="12"/>
      <c r="E311" s="9"/>
      <c r="F311" s="21"/>
      <c r="G311" s="21"/>
      <c r="H311" s="2"/>
    </row>
    <row r="312" spans="1:8" ht="15" customHeight="1" x14ac:dyDescent="0.15">
      <c r="A312" s="3"/>
      <c r="B312" s="3"/>
      <c r="C312" s="3"/>
      <c r="D312" s="13"/>
      <c r="E312" s="10"/>
      <c r="F312" s="22"/>
      <c r="G312" s="22">
        <f t="shared" ref="G312" si="115">E312*F312</f>
        <v>0</v>
      </c>
      <c r="H312" s="3"/>
    </row>
    <row r="313" spans="1:8" ht="15" customHeight="1" x14ac:dyDescent="0.15">
      <c r="A313" s="2"/>
      <c r="B313" s="2"/>
      <c r="C313" s="2"/>
      <c r="D313" s="12"/>
      <c r="E313" s="9"/>
      <c r="F313" s="21"/>
      <c r="G313" s="21"/>
      <c r="H313" s="2"/>
    </row>
    <row r="314" spans="1:8" ht="15" customHeight="1" x14ac:dyDescent="0.15">
      <c r="A314" s="3"/>
      <c r="B314" s="3"/>
      <c r="C314" s="3"/>
      <c r="D314" s="13"/>
      <c r="E314" s="10"/>
      <c r="F314" s="22"/>
      <c r="G314" s="22">
        <f t="shared" ref="G314" si="116">E314*F314</f>
        <v>0</v>
      </c>
      <c r="H314" s="3"/>
    </row>
    <row r="315" spans="1:8" ht="15" customHeight="1" x14ac:dyDescent="0.15">
      <c r="A315" s="2"/>
      <c r="B315" s="7" t="s">
        <v>176</v>
      </c>
      <c r="C315" s="2"/>
      <c r="D315" s="12"/>
      <c r="E315" s="9"/>
      <c r="F315" s="21"/>
      <c r="G315" s="21"/>
      <c r="H315" s="2"/>
    </row>
    <row r="316" spans="1:8" ht="15" customHeight="1" x14ac:dyDescent="0.15">
      <c r="A316" s="3"/>
      <c r="B316" s="3"/>
      <c r="C316" s="3"/>
      <c r="D316" s="13"/>
      <c r="E316" s="10"/>
      <c r="F316" s="22"/>
      <c r="G316" s="22">
        <f>SUM(G283:G314)</f>
        <v>0</v>
      </c>
      <c r="H316" s="3"/>
    </row>
    <row r="317" spans="1:8" ht="15" customHeight="1" x14ac:dyDescent="0.15">
      <c r="A317" s="2"/>
      <c r="B317" s="2"/>
      <c r="C317" s="2"/>
      <c r="D317" s="12"/>
      <c r="E317" s="9"/>
      <c r="F317" s="21"/>
      <c r="G317" s="21"/>
      <c r="H317" s="2"/>
    </row>
    <row r="318" spans="1:8" ht="15" customHeight="1" x14ac:dyDescent="0.15">
      <c r="A318" s="3"/>
      <c r="B318" s="3"/>
      <c r="C318" s="3"/>
      <c r="D318" s="13"/>
      <c r="E318" s="10"/>
      <c r="F318" s="22"/>
      <c r="G318" s="22"/>
      <c r="H318" s="3"/>
    </row>
  </sheetData>
  <mergeCells count="49">
    <mergeCell ref="H1:H2"/>
    <mergeCell ref="A79:B80"/>
    <mergeCell ref="C79:C80"/>
    <mergeCell ref="D79:D80"/>
    <mergeCell ref="E79:E80"/>
    <mergeCell ref="F79:F80"/>
    <mergeCell ref="G79:G80"/>
    <mergeCell ref="H79:H80"/>
    <mergeCell ref="A1:B2"/>
    <mergeCell ref="C1:C2"/>
    <mergeCell ref="D1:D2"/>
    <mergeCell ref="E1:E2"/>
    <mergeCell ref="F1:F2"/>
    <mergeCell ref="G1:G2"/>
    <mergeCell ref="H119:H120"/>
    <mergeCell ref="A159:B160"/>
    <mergeCell ref="C159:C160"/>
    <mergeCell ref="D159:D160"/>
    <mergeCell ref="E159:E160"/>
    <mergeCell ref="F159:F160"/>
    <mergeCell ref="G159:G160"/>
    <mergeCell ref="H159:H160"/>
    <mergeCell ref="A119:B120"/>
    <mergeCell ref="C119:C120"/>
    <mergeCell ref="D119:D120"/>
    <mergeCell ref="E119:E120"/>
    <mergeCell ref="F119:F120"/>
    <mergeCell ref="G119:G120"/>
    <mergeCell ref="H199:H200"/>
    <mergeCell ref="A239:B240"/>
    <mergeCell ref="C239:C240"/>
    <mergeCell ref="D239:D240"/>
    <mergeCell ref="E239:E240"/>
    <mergeCell ref="F239:F240"/>
    <mergeCell ref="G239:G240"/>
    <mergeCell ref="H239:H240"/>
    <mergeCell ref="A199:B200"/>
    <mergeCell ref="C199:C200"/>
    <mergeCell ref="D199:D200"/>
    <mergeCell ref="E199:E200"/>
    <mergeCell ref="F199:F200"/>
    <mergeCell ref="G199:G200"/>
    <mergeCell ref="H279:H280"/>
    <mergeCell ref="A279:B280"/>
    <mergeCell ref="C279:C280"/>
    <mergeCell ref="D279:D280"/>
    <mergeCell ref="E279:E280"/>
    <mergeCell ref="F279:F280"/>
    <mergeCell ref="G279:G280"/>
  </mergeCells>
  <phoneticPr fontId="3"/>
  <printOptions horizontalCentered="1" verticalCentered="1"/>
  <pageMargins left="0.59055118110236227" right="0.59055118110236227" top="0.78740157480314965" bottom="0.59055118110236227" header="0.31496062992125984" footer="0.31496062992125984"/>
  <pageSetup paperSize="9" scale="91" orientation="landscape" r:id="rId1"/>
  <headerFooter alignWithMargins="0">
    <oddFooter>&amp;C&amp;"ＭＳ Ｐ明朝,標準"&amp;9-　&amp;P　-&amp;R　　　　　　　　　　　　　　　　</oddFooter>
  </headerFooter>
  <rowBreaks count="1" manualBreakCount="1">
    <brk id="7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D274E-6A81-43EF-9BF7-1152F20C1C3D}">
  <dimension ref="A1:H160"/>
  <sheetViews>
    <sheetView showZeros="0" view="pageBreakPreview" zoomScaleNormal="100" zoomScaleSheetLayoutView="100" workbookViewId="0">
      <selection sqref="A1:B2"/>
    </sheetView>
  </sheetViews>
  <sheetFormatPr defaultRowHeight="13.5" x14ac:dyDescent="0.15"/>
  <cols>
    <col min="1" max="1" width="5.625" customWidth="1"/>
    <col min="2" max="2" width="25.625" customWidth="1"/>
    <col min="3" max="3" width="32.625" customWidth="1"/>
    <col min="4" max="4" width="6.625" style="4" customWidth="1"/>
    <col min="5" max="5" width="12.125" style="11" customWidth="1"/>
    <col min="6" max="6" width="12.125" style="24" customWidth="1"/>
    <col min="7" max="7" width="15.625" style="24" customWidth="1"/>
    <col min="8" max="8" width="23.375" customWidth="1"/>
  </cols>
  <sheetData>
    <row r="1" spans="1:8" ht="15" customHeight="1" x14ac:dyDescent="0.15">
      <c r="A1" s="55" t="s">
        <v>1</v>
      </c>
      <c r="B1" s="56"/>
      <c r="C1" s="53" t="s">
        <v>2</v>
      </c>
      <c r="D1" s="59" t="s">
        <v>3</v>
      </c>
      <c r="E1" s="61" t="s">
        <v>0</v>
      </c>
      <c r="F1" s="69" t="s">
        <v>4</v>
      </c>
      <c r="G1" s="69" t="s">
        <v>5</v>
      </c>
      <c r="H1" s="53" t="s">
        <v>6</v>
      </c>
    </row>
    <row r="2" spans="1:8" ht="15" customHeight="1" x14ac:dyDescent="0.15">
      <c r="A2" s="57"/>
      <c r="B2" s="58"/>
      <c r="C2" s="54"/>
      <c r="D2" s="60"/>
      <c r="E2" s="62"/>
      <c r="F2" s="70"/>
      <c r="G2" s="70"/>
      <c r="H2" s="54"/>
    </row>
    <row r="3" spans="1:8" ht="15" customHeight="1" x14ac:dyDescent="0.15">
      <c r="A3" s="2"/>
      <c r="B3" s="2" t="s">
        <v>178</v>
      </c>
      <c r="C3" s="2"/>
      <c r="D3" s="12"/>
      <c r="E3" s="9"/>
      <c r="F3" s="21"/>
      <c r="G3" s="21"/>
      <c r="H3" s="2"/>
    </row>
    <row r="4" spans="1:8" ht="15" customHeight="1" x14ac:dyDescent="0.15">
      <c r="A4" s="3"/>
      <c r="B4" s="3"/>
      <c r="C4" s="3"/>
      <c r="D4" s="13"/>
      <c r="E4" s="10">
        <v>0</v>
      </c>
      <c r="F4" s="22"/>
      <c r="G4" s="22"/>
      <c r="H4" s="3"/>
    </row>
    <row r="5" spans="1:8" ht="15" customHeight="1" x14ac:dyDescent="0.15">
      <c r="A5" s="2"/>
      <c r="B5" s="2" t="s">
        <v>204</v>
      </c>
      <c r="C5" s="2"/>
      <c r="D5" s="12"/>
      <c r="E5" s="9"/>
      <c r="F5" s="21"/>
      <c r="G5" s="21"/>
      <c r="H5" s="2"/>
    </row>
    <row r="6" spans="1:8" ht="15" customHeight="1" x14ac:dyDescent="0.15">
      <c r="A6" s="3"/>
      <c r="B6" s="3"/>
      <c r="C6" s="3"/>
      <c r="D6" s="13"/>
      <c r="E6" s="10"/>
      <c r="F6" s="22"/>
      <c r="G6" s="22">
        <f t="shared" ref="G6" si="0">E6*F6</f>
        <v>0</v>
      </c>
      <c r="H6" s="3"/>
    </row>
    <row r="7" spans="1:8" ht="15" customHeight="1" x14ac:dyDescent="0.15">
      <c r="A7" s="2"/>
      <c r="B7" s="2" t="s">
        <v>179</v>
      </c>
      <c r="C7" s="2"/>
      <c r="D7" s="12"/>
      <c r="E7" s="9"/>
      <c r="F7" s="21"/>
      <c r="G7" s="21"/>
      <c r="H7" s="2"/>
    </row>
    <row r="8" spans="1:8" ht="15" customHeight="1" x14ac:dyDescent="0.15">
      <c r="A8" s="3"/>
      <c r="B8" s="3"/>
      <c r="C8" s="3"/>
      <c r="D8" s="13"/>
      <c r="E8" s="10"/>
      <c r="F8" s="22"/>
      <c r="G8" s="22">
        <f t="shared" ref="G8" si="1">E8*F8</f>
        <v>0</v>
      </c>
      <c r="H8" s="3"/>
    </row>
    <row r="9" spans="1:8" ht="15" customHeight="1" x14ac:dyDescent="0.15">
      <c r="A9" s="2"/>
      <c r="B9" s="2"/>
      <c r="C9" s="2" t="s">
        <v>182</v>
      </c>
      <c r="D9" s="12"/>
      <c r="E9" s="9"/>
      <c r="F9" s="21"/>
      <c r="G9" s="21"/>
      <c r="H9" s="2"/>
    </row>
    <row r="10" spans="1:8" ht="15" customHeight="1" x14ac:dyDescent="0.15">
      <c r="A10" s="3"/>
      <c r="B10" s="3"/>
      <c r="C10" s="3" t="s">
        <v>232</v>
      </c>
      <c r="D10" s="13" t="s">
        <v>15</v>
      </c>
      <c r="E10" s="10">
        <v>8</v>
      </c>
      <c r="F10" s="35"/>
      <c r="G10" s="22">
        <f t="shared" ref="G10" si="2">E10*F10</f>
        <v>0</v>
      </c>
      <c r="H10" s="3"/>
    </row>
    <row r="11" spans="1:8" ht="15" customHeight="1" x14ac:dyDescent="0.15">
      <c r="A11" s="2"/>
      <c r="B11" s="2"/>
      <c r="C11" s="2"/>
      <c r="D11" s="12"/>
      <c r="E11" s="9"/>
      <c r="F11" s="21"/>
      <c r="G11" s="21"/>
      <c r="H11" s="2"/>
    </row>
    <row r="12" spans="1:8" ht="15" customHeight="1" x14ac:dyDescent="0.15">
      <c r="A12" s="3"/>
      <c r="B12" s="3"/>
      <c r="C12" s="3" t="s">
        <v>233</v>
      </c>
      <c r="D12" s="13" t="s">
        <v>15</v>
      </c>
      <c r="E12" s="10">
        <v>16</v>
      </c>
      <c r="F12" s="35"/>
      <c r="G12" s="22">
        <f t="shared" ref="G12" si="3">E12*F12</f>
        <v>0</v>
      </c>
      <c r="H12" s="3"/>
    </row>
    <row r="13" spans="1:8" ht="15" customHeight="1" x14ac:dyDescent="0.15">
      <c r="A13" s="2"/>
      <c r="B13" s="2"/>
      <c r="C13" s="2"/>
      <c r="D13" s="12"/>
      <c r="E13" s="9"/>
      <c r="F13" s="21"/>
      <c r="G13" s="21"/>
      <c r="H13" s="2"/>
    </row>
    <row r="14" spans="1:8" ht="15" customHeight="1" x14ac:dyDescent="0.15">
      <c r="A14" s="3"/>
      <c r="B14" s="3"/>
      <c r="C14" s="3" t="s">
        <v>185</v>
      </c>
      <c r="D14" s="13" t="s">
        <v>15</v>
      </c>
      <c r="E14" s="10">
        <v>48</v>
      </c>
      <c r="F14" s="35"/>
      <c r="G14" s="22">
        <f t="shared" ref="G14" si="4">E14*F14</f>
        <v>0</v>
      </c>
      <c r="H14" s="3"/>
    </row>
    <row r="15" spans="1:8" ht="15" customHeight="1" x14ac:dyDescent="0.15">
      <c r="A15" s="2"/>
      <c r="B15" s="2"/>
      <c r="C15" s="2"/>
      <c r="D15" s="12"/>
      <c r="E15" s="9"/>
      <c r="F15" s="21"/>
      <c r="G15" s="21"/>
      <c r="H15" s="2"/>
    </row>
    <row r="16" spans="1:8" ht="15" customHeight="1" x14ac:dyDescent="0.15">
      <c r="A16" s="3"/>
      <c r="B16" s="3"/>
      <c r="C16" s="3" t="s">
        <v>186</v>
      </c>
      <c r="D16" s="13" t="s">
        <v>15</v>
      </c>
      <c r="E16" s="10">
        <v>8</v>
      </c>
      <c r="F16" s="35"/>
      <c r="G16" s="22">
        <f t="shared" ref="G16" si="5">E16*F16</f>
        <v>0</v>
      </c>
      <c r="H16" s="3"/>
    </row>
    <row r="17" spans="1:8" ht="15" customHeight="1" x14ac:dyDescent="0.15">
      <c r="A17" s="2"/>
      <c r="B17" s="2"/>
      <c r="C17" s="2"/>
      <c r="D17" s="12"/>
      <c r="E17" s="9"/>
      <c r="F17" s="21"/>
      <c r="G17" s="21"/>
      <c r="H17" s="2"/>
    </row>
    <row r="18" spans="1:8" ht="15" customHeight="1" x14ac:dyDescent="0.15">
      <c r="A18" s="3"/>
      <c r="B18" s="3"/>
      <c r="C18" s="3" t="s">
        <v>188</v>
      </c>
      <c r="D18" s="13" t="s">
        <v>15</v>
      </c>
      <c r="E18" s="10">
        <v>8</v>
      </c>
      <c r="F18" s="35"/>
      <c r="G18" s="22">
        <f t="shared" ref="G18" si="6">E18*F18</f>
        <v>0</v>
      </c>
      <c r="H18" s="3"/>
    </row>
    <row r="19" spans="1:8" ht="15" customHeight="1" x14ac:dyDescent="0.15">
      <c r="A19" s="2"/>
      <c r="B19" s="2"/>
      <c r="C19" s="2"/>
      <c r="D19" s="12"/>
      <c r="E19" s="9"/>
      <c r="F19" s="21"/>
      <c r="G19" s="21"/>
      <c r="H19" s="2"/>
    </row>
    <row r="20" spans="1:8" ht="15" customHeight="1" x14ac:dyDescent="0.15">
      <c r="A20" s="3"/>
      <c r="B20" s="3"/>
      <c r="C20" s="3" t="s">
        <v>189</v>
      </c>
      <c r="D20" s="13" t="s">
        <v>15</v>
      </c>
      <c r="E20" s="10">
        <v>4</v>
      </c>
      <c r="F20" s="35"/>
      <c r="G20" s="22">
        <f t="shared" ref="G20" si="7">E20*F20</f>
        <v>0</v>
      </c>
      <c r="H20" s="3"/>
    </row>
    <row r="21" spans="1:8" ht="15" customHeight="1" x14ac:dyDescent="0.15">
      <c r="A21" s="2"/>
      <c r="B21" s="2"/>
      <c r="C21" s="2"/>
      <c r="D21" s="12"/>
      <c r="E21" s="9"/>
      <c r="F21" s="21"/>
      <c r="G21" s="21"/>
      <c r="H21" s="2"/>
    </row>
    <row r="22" spans="1:8" ht="15" customHeight="1" x14ac:dyDescent="0.15">
      <c r="A22" s="3"/>
      <c r="B22" s="3"/>
      <c r="C22" s="3"/>
      <c r="D22" s="13"/>
      <c r="E22" s="10"/>
      <c r="F22" s="22"/>
      <c r="G22" s="22">
        <f t="shared" ref="G22" si="8">E22*F22</f>
        <v>0</v>
      </c>
      <c r="H22" s="3"/>
    </row>
    <row r="23" spans="1:8" ht="15" customHeight="1" x14ac:dyDescent="0.15">
      <c r="A23" s="2"/>
      <c r="B23" s="7" t="s">
        <v>48</v>
      </c>
      <c r="C23" s="2"/>
      <c r="D23" s="12"/>
      <c r="E23" s="9"/>
      <c r="F23" s="21"/>
      <c r="G23" s="21"/>
      <c r="H23" s="2"/>
    </row>
    <row r="24" spans="1:8" ht="15" customHeight="1" x14ac:dyDescent="0.15">
      <c r="A24" s="3"/>
      <c r="B24" s="3"/>
      <c r="C24" s="3"/>
      <c r="D24" s="13"/>
      <c r="E24" s="10"/>
      <c r="F24" s="22"/>
      <c r="G24" s="22">
        <f>SUM(G7:G20)</f>
        <v>0</v>
      </c>
      <c r="H24" s="3"/>
    </row>
    <row r="25" spans="1:8" ht="15" customHeight="1" x14ac:dyDescent="0.15">
      <c r="A25" s="2"/>
      <c r="B25" s="2"/>
      <c r="C25" s="2"/>
      <c r="D25" s="12"/>
      <c r="E25" s="9"/>
      <c r="F25" s="21"/>
      <c r="G25" s="21"/>
      <c r="H25" s="2"/>
    </row>
    <row r="26" spans="1:8" ht="15" customHeight="1" x14ac:dyDescent="0.15">
      <c r="A26" s="3"/>
      <c r="B26" s="3"/>
      <c r="C26" s="3"/>
      <c r="D26" s="13"/>
      <c r="E26" s="10"/>
      <c r="F26" s="22"/>
      <c r="G26" s="22">
        <f t="shared" ref="G26" si="9">E26*F26</f>
        <v>0</v>
      </c>
      <c r="H26" s="3"/>
    </row>
    <row r="27" spans="1:8" ht="15" customHeight="1" x14ac:dyDescent="0.15">
      <c r="A27" s="2"/>
      <c r="B27" s="2" t="s">
        <v>205</v>
      </c>
      <c r="C27" s="2" t="s">
        <v>190</v>
      </c>
      <c r="D27" s="12"/>
      <c r="E27" s="9"/>
      <c r="F27" s="21"/>
      <c r="G27" s="21"/>
      <c r="H27" s="2"/>
    </row>
    <row r="28" spans="1:8" ht="15" customHeight="1" x14ac:dyDescent="0.15">
      <c r="A28" s="3"/>
      <c r="B28" s="3"/>
      <c r="C28" s="3" t="s">
        <v>191</v>
      </c>
      <c r="D28" s="13" t="s">
        <v>15</v>
      </c>
      <c r="E28" s="10">
        <v>384</v>
      </c>
      <c r="F28" s="35"/>
      <c r="G28" s="22">
        <f t="shared" ref="G28" si="10">E28*F28</f>
        <v>0</v>
      </c>
      <c r="H28" s="3"/>
    </row>
    <row r="29" spans="1:8" ht="15" customHeight="1" x14ac:dyDescent="0.15">
      <c r="A29" s="2"/>
      <c r="B29" s="2"/>
      <c r="C29" s="2" t="s">
        <v>193</v>
      </c>
      <c r="D29" s="12"/>
      <c r="E29" s="9"/>
      <c r="F29" s="21"/>
      <c r="G29" s="21"/>
      <c r="H29" s="2"/>
    </row>
    <row r="30" spans="1:8" ht="15" customHeight="1" x14ac:dyDescent="0.15">
      <c r="A30" s="3"/>
      <c r="B30" s="3"/>
      <c r="C30" s="3" t="s">
        <v>235</v>
      </c>
      <c r="D30" s="13" t="s">
        <v>15</v>
      </c>
      <c r="E30" s="10">
        <v>128</v>
      </c>
      <c r="F30" s="35"/>
      <c r="G30" s="22">
        <f t="shared" ref="G30" si="11">E30*F30</f>
        <v>0</v>
      </c>
      <c r="H30" s="3"/>
    </row>
    <row r="31" spans="1:8" ht="15" customHeight="1" x14ac:dyDescent="0.15">
      <c r="A31" s="2"/>
      <c r="B31" s="2"/>
      <c r="C31" s="2" t="s">
        <v>193</v>
      </c>
      <c r="D31" s="12"/>
      <c r="E31" s="9"/>
      <c r="F31" s="21"/>
      <c r="G31" s="21"/>
      <c r="H31" s="2"/>
    </row>
    <row r="32" spans="1:8" ht="15" customHeight="1" x14ac:dyDescent="0.15">
      <c r="A32" s="3"/>
      <c r="B32" s="3"/>
      <c r="C32" s="3" t="s">
        <v>234</v>
      </c>
      <c r="D32" s="13" t="s">
        <v>15</v>
      </c>
      <c r="E32" s="10">
        <v>48</v>
      </c>
      <c r="F32" s="35"/>
      <c r="G32" s="22">
        <f t="shared" ref="G32" si="12">E32*F32</f>
        <v>0</v>
      </c>
      <c r="H32" s="3"/>
    </row>
    <row r="33" spans="1:8" ht="15" customHeight="1" x14ac:dyDescent="0.15">
      <c r="A33" s="2"/>
      <c r="B33" s="2"/>
      <c r="C33" s="2" t="s">
        <v>195</v>
      </c>
      <c r="D33" s="12"/>
      <c r="E33" s="9"/>
      <c r="F33" s="21"/>
      <c r="G33" s="21"/>
      <c r="H33" s="2"/>
    </row>
    <row r="34" spans="1:8" ht="15" customHeight="1" x14ac:dyDescent="0.15">
      <c r="A34" s="3"/>
      <c r="B34" s="3"/>
      <c r="C34" s="3" t="s">
        <v>236</v>
      </c>
      <c r="D34" s="13" t="s">
        <v>15</v>
      </c>
      <c r="E34" s="10">
        <v>8</v>
      </c>
      <c r="F34" s="35"/>
      <c r="G34" s="22">
        <f t="shared" ref="G34" si="13">E34*F34</f>
        <v>0</v>
      </c>
      <c r="H34" s="3"/>
    </row>
    <row r="35" spans="1:8" ht="15" customHeight="1" x14ac:dyDescent="0.15">
      <c r="A35" s="5"/>
      <c r="B35" s="5"/>
      <c r="C35" s="5"/>
      <c r="D35" s="19"/>
      <c r="E35" s="20"/>
      <c r="F35" s="23"/>
      <c r="G35" s="21"/>
      <c r="H35" s="5"/>
    </row>
    <row r="36" spans="1:8" ht="15" customHeight="1" x14ac:dyDescent="0.15">
      <c r="A36" s="5"/>
      <c r="B36" s="5"/>
      <c r="C36" s="5"/>
      <c r="D36" s="13"/>
      <c r="E36" s="20"/>
      <c r="F36" s="23"/>
      <c r="G36" s="22">
        <f t="shared" ref="G36" si="14">E36*F36</f>
        <v>0</v>
      </c>
      <c r="H36" s="5"/>
    </row>
    <row r="37" spans="1:8" ht="15" customHeight="1" x14ac:dyDescent="0.15">
      <c r="A37" s="2"/>
      <c r="B37" s="7" t="s">
        <v>48</v>
      </c>
      <c r="C37" s="2"/>
      <c r="D37" s="12"/>
      <c r="E37" s="9"/>
      <c r="F37" s="21"/>
      <c r="G37" s="21"/>
      <c r="H37" s="2"/>
    </row>
    <row r="38" spans="1:8" ht="15" customHeight="1" x14ac:dyDescent="0.15">
      <c r="A38" s="3"/>
      <c r="B38" s="3"/>
      <c r="C38" s="3"/>
      <c r="D38" s="13"/>
      <c r="E38" s="10"/>
      <c r="F38" s="22"/>
      <c r="G38" s="22">
        <f>SUM(G27:G37)</f>
        <v>0</v>
      </c>
      <c r="H38" s="3"/>
    </row>
    <row r="39" spans="1:8" ht="15" customHeight="1" x14ac:dyDescent="0.15">
      <c r="A39" s="2"/>
      <c r="B39" s="2"/>
      <c r="C39" s="2"/>
      <c r="D39" s="12"/>
      <c r="E39" s="9"/>
      <c r="F39" s="21"/>
      <c r="G39" s="21"/>
      <c r="H39" s="2"/>
    </row>
    <row r="40" spans="1:8" ht="15" customHeight="1" x14ac:dyDescent="0.15">
      <c r="A40" s="3"/>
      <c r="B40" s="3"/>
      <c r="C40" s="3"/>
      <c r="D40" s="13"/>
      <c r="E40" s="10"/>
      <c r="F40" s="22"/>
      <c r="G40" s="22"/>
      <c r="H40" s="3"/>
    </row>
    <row r="41" spans="1:8" ht="15" customHeight="1" x14ac:dyDescent="0.15">
      <c r="A41" s="55" t="s">
        <v>1</v>
      </c>
      <c r="B41" s="56"/>
      <c r="C41" s="53" t="s">
        <v>2</v>
      </c>
      <c r="D41" s="59" t="s">
        <v>3</v>
      </c>
      <c r="E41" s="61" t="s">
        <v>0</v>
      </c>
      <c r="F41" s="69" t="s">
        <v>4</v>
      </c>
      <c r="G41" s="69" t="s">
        <v>5</v>
      </c>
      <c r="H41" s="53" t="s">
        <v>6</v>
      </c>
    </row>
    <row r="42" spans="1:8" ht="15" customHeight="1" x14ac:dyDescent="0.15">
      <c r="A42" s="57"/>
      <c r="B42" s="58"/>
      <c r="C42" s="54"/>
      <c r="D42" s="60"/>
      <c r="E42" s="62"/>
      <c r="F42" s="70"/>
      <c r="G42" s="70"/>
      <c r="H42" s="54"/>
    </row>
    <row r="43" spans="1:8" ht="15" customHeight="1" x14ac:dyDescent="0.15">
      <c r="A43" s="2"/>
      <c r="B43" s="2" t="s">
        <v>206</v>
      </c>
      <c r="C43" s="2" t="s">
        <v>197</v>
      </c>
      <c r="D43" s="12"/>
      <c r="E43" s="9"/>
      <c r="F43" s="21"/>
      <c r="G43" s="21"/>
      <c r="H43" s="2"/>
    </row>
    <row r="44" spans="1:8" ht="15" customHeight="1" x14ac:dyDescent="0.15">
      <c r="A44" s="3"/>
      <c r="B44" s="3" t="s">
        <v>207</v>
      </c>
      <c r="C44" s="3" t="s">
        <v>240</v>
      </c>
      <c r="D44" s="13" t="s">
        <v>57</v>
      </c>
      <c r="E44" s="10">
        <v>103</v>
      </c>
      <c r="F44" s="35"/>
      <c r="G44" s="22">
        <f t="shared" ref="G44:G46" si="15">E44*F44</f>
        <v>0</v>
      </c>
      <c r="H44" s="3"/>
    </row>
    <row r="45" spans="1:8" ht="15" customHeight="1" x14ac:dyDescent="0.15">
      <c r="A45" s="2"/>
      <c r="B45" s="2"/>
      <c r="C45" s="2" t="s">
        <v>197</v>
      </c>
      <c r="D45" s="12"/>
      <c r="E45" s="9"/>
      <c r="F45" s="21"/>
      <c r="G45" s="21"/>
      <c r="H45" s="2"/>
    </row>
    <row r="46" spans="1:8" ht="15" customHeight="1" x14ac:dyDescent="0.15">
      <c r="A46" s="3"/>
      <c r="B46" s="3"/>
      <c r="C46" s="3" t="s">
        <v>241</v>
      </c>
      <c r="D46" s="13" t="s">
        <v>57</v>
      </c>
      <c r="E46" s="10">
        <v>455</v>
      </c>
      <c r="F46" s="35"/>
      <c r="G46" s="22">
        <f t="shared" si="15"/>
        <v>0</v>
      </c>
      <c r="H46" s="3"/>
    </row>
    <row r="47" spans="1:8" ht="15" customHeight="1" x14ac:dyDescent="0.15">
      <c r="A47" s="2"/>
      <c r="B47" s="2"/>
      <c r="C47" s="2" t="s">
        <v>197</v>
      </c>
      <c r="D47" s="12"/>
      <c r="E47" s="9"/>
      <c r="F47" s="21"/>
      <c r="G47" s="21"/>
      <c r="H47" s="2"/>
    </row>
    <row r="48" spans="1:8" ht="15" customHeight="1" x14ac:dyDescent="0.15">
      <c r="A48" s="3"/>
      <c r="B48" s="3" t="s">
        <v>208</v>
      </c>
      <c r="C48" s="3" t="s">
        <v>242</v>
      </c>
      <c r="D48" s="13" t="s">
        <v>57</v>
      </c>
      <c r="E48" s="10">
        <v>82.2</v>
      </c>
      <c r="F48" s="35"/>
      <c r="G48" s="22">
        <f t="shared" ref="G48" si="16">E48*F48</f>
        <v>0</v>
      </c>
      <c r="H48" s="3"/>
    </row>
    <row r="49" spans="1:8" ht="15" customHeight="1" x14ac:dyDescent="0.15">
      <c r="A49" s="2"/>
      <c r="B49" s="2"/>
      <c r="C49" s="2" t="s">
        <v>197</v>
      </c>
      <c r="D49" s="12"/>
      <c r="E49" s="9"/>
      <c r="F49" s="21"/>
      <c r="G49" s="21"/>
      <c r="H49" s="2"/>
    </row>
    <row r="50" spans="1:8" ht="15" customHeight="1" x14ac:dyDescent="0.15">
      <c r="A50" s="3"/>
      <c r="B50" s="3"/>
      <c r="C50" s="3" t="s">
        <v>243</v>
      </c>
      <c r="D50" s="13" t="s">
        <v>57</v>
      </c>
      <c r="E50" s="10">
        <v>7.4</v>
      </c>
      <c r="F50" s="35"/>
      <c r="G50" s="22">
        <f t="shared" ref="G50" si="17">E50*F50</f>
        <v>0</v>
      </c>
      <c r="H50" s="3"/>
    </row>
    <row r="51" spans="1:8" ht="15" customHeight="1" x14ac:dyDescent="0.15">
      <c r="A51" s="2"/>
      <c r="B51" s="2"/>
      <c r="C51" s="2" t="s">
        <v>197</v>
      </c>
      <c r="D51" s="12"/>
      <c r="E51" s="9"/>
      <c r="F51" s="21"/>
      <c r="G51" s="21"/>
      <c r="H51" s="2"/>
    </row>
    <row r="52" spans="1:8" ht="15" customHeight="1" x14ac:dyDescent="0.15">
      <c r="A52" s="3"/>
      <c r="B52" s="3"/>
      <c r="C52" s="3" t="s">
        <v>244</v>
      </c>
      <c r="D52" s="13" t="s">
        <v>57</v>
      </c>
      <c r="E52" s="10">
        <v>11.4</v>
      </c>
      <c r="F52" s="35"/>
      <c r="G52" s="22">
        <f t="shared" ref="G52" si="18">E52*F52</f>
        <v>0</v>
      </c>
      <c r="H52" s="3"/>
    </row>
    <row r="53" spans="1:8" ht="15" customHeight="1" x14ac:dyDescent="0.15">
      <c r="A53" s="2"/>
      <c r="B53" s="2"/>
      <c r="C53" s="2" t="s">
        <v>197</v>
      </c>
      <c r="D53" s="12"/>
      <c r="E53" s="9"/>
      <c r="F53" s="21"/>
      <c r="G53" s="21"/>
      <c r="H53" s="2"/>
    </row>
    <row r="54" spans="1:8" ht="15" customHeight="1" x14ac:dyDescent="0.15">
      <c r="A54" s="3"/>
      <c r="B54" s="3"/>
      <c r="C54" s="3" t="s">
        <v>245</v>
      </c>
      <c r="D54" s="13" t="s">
        <v>57</v>
      </c>
      <c r="E54" s="10">
        <v>17.899999999999999</v>
      </c>
      <c r="F54" s="35"/>
      <c r="G54" s="22">
        <f t="shared" ref="G54" si="19">E54*F54</f>
        <v>0</v>
      </c>
      <c r="H54" s="3"/>
    </row>
    <row r="55" spans="1:8" ht="15" customHeight="1" x14ac:dyDescent="0.15">
      <c r="A55" s="2"/>
      <c r="B55" s="2"/>
      <c r="C55" s="2" t="s">
        <v>197</v>
      </c>
      <c r="D55" s="12"/>
      <c r="E55" s="9"/>
      <c r="F55" s="21"/>
      <c r="G55" s="21"/>
      <c r="H55" s="2"/>
    </row>
    <row r="56" spans="1:8" ht="15" customHeight="1" x14ac:dyDescent="0.15">
      <c r="A56" s="3"/>
      <c r="B56" s="3"/>
      <c r="C56" s="3" t="s">
        <v>246</v>
      </c>
      <c r="D56" s="13" t="s">
        <v>57</v>
      </c>
      <c r="E56" s="10">
        <v>10.8</v>
      </c>
      <c r="F56" s="35"/>
      <c r="G56" s="22">
        <f t="shared" ref="G56" si="20">E56*F56</f>
        <v>0</v>
      </c>
      <c r="H56" s="3"/>
    </row>
    <row r="57" spans="1:8" ht="15" customHeight="1" x14ac:dyDescent="0.15">
      <c r="A57" s="2"/>
      <c r="B57" s="2"/>
      <c r="C57" s="2" t="s">
        <v>197</v>
      </c>
      <c r="D57" s="12"/>
      <c r="E57" s="9"/>
      <c r="F57" s="21"/>
      <c r="G57" s="21"/>
      <c r="H57" s="2"/>
    </row>
    <row r="58" spans="1:8" ht="15" customHeight="1" x14ac:dyDescent="0.15">
      <c r="A58" s="3"/>
      <c r="B58" s="3"/>
      <c r="C58" s="3" t="s">
        <v>247</v>
      </c>
      <c r="D58" s="13" t="s">
        <v>57</v>
      </c>
      <c r="E58" s="10">
        <v>69.8</v>
      </c>
      <c r="F58" s="35"/>
      <c r="G58" s="22">
        <f t="shared" ref="G58" si="21">E58*F58</f>
        <v>0</v>
      </c>
      <c r="H58" s="3"/>
    </row>
    <row r="59" spans="1:8" ht="15" customHeight="1" x14ac:dyDescent="0.15">
      <c r="A59" s="2"/>
      <c r="B59" s="2"/>
      <c r="C59" s="2" t="s">
        <v>201</v>
      </c>
      <c r="D59" s="12"/>
      <c r="E59" s="9"/>
      <c r="F59" s="21"/>
      <c r="G59" s="21"/>
      <c r="H59" s="2"/>
    </row>
    <row r="60" spans="1:8" ht="15" customHeight="1" x14ac:dyDescent="0.15">
      <c r="A60" s="3"/>
      <c r="B60" s="3" t="s">
        <v>210</v>
      </c>
      <c r="C60" s="3" t="s">
        <v>202</v>
      </c>
      <c r="D60" s="13" t="s">
        <v>57</v>
      </c>
      <c r="E60" s="10">
        <v>5.9</v>
      </c>
      <c r="F60" s="35"/>
      <c r="G60" s="22">
        <f>SUM(G43:G59)</f>
        <v>0</v>
      </c>
      <c r="H60" s="3"/>
    </row>
    <row r="61" spans="1:8" ht="15" customHeight="1" x14ac:dyDescent="0.15">
      <c r="A61" s="5"/>
      <c r="B61" s="2"/>
      <c r="C61" s="2" t="s">
        <v>201</v>
      </c>
      <c r="D61" s="12"/>
      <c r="E61" s="20"/>
      <c r="F61" s="23"/>
      <c r="G61" s="21"/>
      <c r="H61" s="5"/>
    </row>
    <row r="62" spans="1:8" ht="15" customHeight="1" x14ac:dyDescent="0.15">
      <c r="A62" s="5"/>
      <c r="B62" s="3"/>
      <c r="C62" s="3" t="s">
        <v>203</v>
      </c>
      <c r="D62" s="13" t="s">
        <v>57</v>
      </c>
      <c r="E62" s="10">
        <v>19.2</v>
      </c>
      <c r="F62" s="35"/>
      <c r="G62" s="22">
        <f t="shared" ref="G62" si="22">E62*F62</f>
        <v>0</v>
      </c>
      <c r="H62" s="5"/>
    </row>
    <row r="63" spans="1:8" ht="15" customHeight="1" x14ac:dyDescent="0.15">
      <c r="A63" s="2"/>
      <c r="B63" s="2"/>
      <c r="C63" s="2"/>
      <c r="D63" s="12"/>
      <c r="E63" s="20"/>
      <c r="F63" s="21"/>
      <c r="G63" s="21"/>
      <c r="H63" s="2"/>
    </row>
    <row r="64" spans="1:8" ht="15" customHeight="1" x14ac:dyDescent="0.15">
      <c r="A64" s="3"/>
      <c r="B64" s="3" t="s">
        <v>248</v>
      </c>
      <c r="C64" s="3" t="s">
        <v>249</v>
      </c>
      <c r="D64" s="13" t="s">
        <v>57</v>
      </c>
      <c r="E64" s="10">
        <v>89.7</v>
      </c>
      <c r="F64" s="35"/>
      <c r="G64" s="22">
        <f t="shared" ref="G64" si="23">E64*F64</f>
        <v>0</v>
      </c>
      <c r="H64" s="3"/>
    </row>
    <row r="65" spans="1:8" ht="15" customHeight="1" x14ac:dyDescent="0.15">
      <c r="A65" s="2"/>
      <c r="B65" s="2"/>
      <c r="C65" s="2"/>
      <c r="D65" s="12"/>
      <c r="E65" s="20"/>
      <c r="F65" s="21"/>
      <c r="G65" s="21"/>
      <c r="H65" s="2"/>
    </row>
    <row r="66" spans="1:8" ht="15" customHeight="1" x14ac:dyDescent="0.15">
      <c r="A66" s="3"/>
      <c r="B66" s="3"/>
      <c r="C66" s="3"/>
      <c r="D66" s="13"/>
      <c r="E66" s="20"/>
      <c r="F66" s="22"/>
      <c r="G66" s="22">
        <f t="shared" ref="G66" si="24">E66*F66</f>
        <v>0</v>
      </c>
      <c r="H66" s="3"/>
    </row>
    <row r="67" spans="1:8" ht="15" customHeight="1" x14ac:dyDescent="0.15">
      <c r="A67" s="2"/>
      <c r="B67" s="7"/>
      <c r="C67" s="2"/>
      <c r="D67" s="12"/>
      <c r="E67" s="9"/>
      <c r="F67" s="21"/>
      <c r="G67" s="21"/>
      <c r="H67" s="2"/>
    </row>
    <row r="68" spans="1:8" ht="15" customHeight="1" x14ac:dyDescent="0.15">
      <c r="A68" s="3"/>
      <c r="B68" s="3"/>
      <c r="C68" s="3"/>
      <c r="D68" s="13"/>
      <c r="E68" s="10"/>
      <c r="F68" s="22"/>
      <c r="G68" s="22">
        <f t="shared" ref="G68" si="25">E68*F68</f>
        <v>0</v>
      </c>
      <c r="H68" s="3"/>
    </row>
    <row r="69" spans="1:8" ht="15" customHeight="1" x14ac:dyDescent="0.15">
      <c r="A69" s="2"/>
      <c r="B69" s="2"/>
      <c r="C69" s="2"/>
      <c r="D69" s="12"/>
      <c r="E69" s="9"/>
      <c r="F69" s="21"/>
      <c r="G69" s="21"/>
      <c r="H69" s="2"/>
    </row>
    <row r="70" spans="1:8" ht="15" customHeight="1" x14ac:dyDescent="0.15">
      <c r="A70" s="3"/>
      <c r="B70" s="3"/>
      <c r="C70" s="3"/>
      <c r="D70" s="13"/>
      <c r="E70" s="10"/>
      <c r="F70" s="22"/>
      <c r="G70" s="22">
        <f t="shared" ref="G70" si="26">E70*F70</f>
        <v>0</v>
      </c>
      <c r="H70" s="3"/>
    </row>
    <row r="71" spans="1:8" ht="15" customHeight="1" x14ac:dyDescent="0.15">
      <c r="A71" s="2"/>
      <c r="B71" s="2"/>
      <c r="C71" s="2"/>
      <c r="D71" s="12"/>
      <c r="E71" s="9"/>
      <c r="F71" s="21"/>
      <c r="G71" s="21"/>
      <c r="H71" s="2"/>
    </row>
    <row r="72" spans="1:8" ht="15" customHeight="1" x14ac:dyDescent="0.15">
      <c r="A72" s="3"/>
      <c r="B72" s="3"/>
      <c r="C72" s="3"/>
      <c r="D72" s="13"/>
      <c r="E72" s="10"/>
      <c r="F72" s="22"/>
      <c r="G72" s="22">
        <f t="shared" ref="G72" si="27">E72*F72</f>
        <v>0</v>
      </c>
      <c r="H72" s="3"/>
    </row>
    <row r="73" spans="1:8" ht="15" customHeight="1" x14ac:dyDescent="0.15">
      <c r="A73" s="2"/>
      <c r="B73" s="2"/>
      <c r="C73" s="2"/>
      <c r="D73" s="12"/>
      <c r="E73" s="9"/>
      <c r="F73" s="21"/>
      <c r="G73" s="21"/>
      <c r="H73" s="2"/>
    </row>
    <row r="74" spans="1:8" ht="15" customHeight="1" x14ac:dyDescent="0.15">
      <c r="A74" s="3"/>
      <c r="B74" s="3"/>
      <c r="C74" s="3"/>
      <c r="D74" s="13"/>
      <c r="E74" s="10"/>
      <c r="F74" s="22"/>
      <c r="G74" s="22">
        <f t="shared" ref="G74" si="28">E74*F74</f>
        <v>0</v>
      </c>
      <c r="H74" s="3"/>
    </row>
    <row r="75" spans="1:8" ht="15" customHeight="1" x14ac:dyDescent="0.15">
      <c r="A75" s="2"/>
      <c r="B75" s="7"/>
      <c r="C75" s="2"/>
      <c r="D75" s="12"/>
      <c r="E75" s="9"/>
      <c r="F75" s="21"/>
      <c r="G75" s="21"/>
      <c r="H75" s="2"/>
    </row>
    <row r="76" spans="1:8" ht="15" customHeight="1" x14ac:dyDescent="0.15">
      <c r="A76" s="3"/>
      <c r="B76" s="3"/>
      <c r="C76" s="3"/>
      <c r="D76" s="13"/>
      <c r="E76" s="10"/>
      <c r="F76" s="22"/>
      <c r="G76" s="22">
        <f t="shared" ref="G76" si="29">E76*F76</f>
        <v>0</v>
      </c>
      <c r="H76" s="3"/>
    </row>
    <row r="77" spans="1:8" ht="15" customHeight="1" x14ac:dyDescent="0.15">
      <c r="A77" s="2"/>
      <c r="B77" s="7" t="s">
        <v>338</v>
      </c>
      <c r="C77" s="2"/>
      <c r="D77" s="12"/>
      <c r="E77" s="9"/>
      <c r="F77" s="21"/>
      <c r="G77" s="21"/>
      <c r="H77" s="2"/>
    </row>
    <row r="78" spans="1:8" ht="15" customHeight="1" x14ac:dyDescent="0.15">
      <c r="A78" s="3"/>
      <c r="B78" s="6"/>
      <c r="C78" s="3"/>
      <c r="D78" s="13"/>
      <c r="E78" s="10"/>
      <c r="F78" s="22"/>
      <c r="G78" s="22">
        <f>SUM(G43:G77)</f>
        <v>0</v>
      </c>
      <c r="H78" s="3"/>
    </row>
    <row r="79" spans="1:8" ht="15" customHeight="1" x14ac:dyDescent="0.15">
      <c r="A79" s="2"/>
      <c r="B79" s="2"/>
      <c r="C79" s="2"/>
      <c r="D79" s="12"/>
      <c r="E79" s="9"/>
      <c r="F79" s="21"/>
      <c r="G79" s="21"/>
      <c r="H79" s="2"/>
    </row>
    <row r="80" spans="1:8" ht="15" customHeight="1" x14ac:dyDescent="0.15">
      <c r="A80" s="3"/>
      <c r="B80" s="3"/>
      <c r="C80" s="3"/>
      <c r="D80" s="13"/>
      <c r="E80" s="10"/>
      <c r="F80" s="22"/>
      <c r="G80" s="22"/>
      <c r="H80" s="3"/>
    </row>
    <row r="81" spans="1:8" ht="15" customHeight="1" x14ac:dyDescent="0.15">
      <c r="A81" s="55" t="s">
        <v>1</v>
      </c>
      <c r="B81" s="56"/>
      <c r="C81" s="53" t="s">
        <v>2</v>
      </c>
      <c r="D81" s="59" t="s">
        <v>3</v>
      </c>
      <c r="E81" s="61" t="s">
        <v>0</v>
      </c>
      <c r="F81" s="69" t="s">
        <v>4</v>
      </c>
      <c r="G81" s="69" t="s">
        <v>5</v>
      </c>
      <c r="H81" s="53" t="s">
        <v>6</v>
      </c>
    </row>
    <row r="82" spans="1:8" ht="15" customHeight="1" x14ac:dyDescent="0.15">
      <c r="A82" s="57"/>
      <c r="B82" s="58"/>
      <c r="C82" s="54"/>
      <c r="D82" s="60"/>
      <c r="E82" s="62"/>
      <c r="F82" s="70"/>
      <c r="G82" s="70"/>
      <c r="H82" s="54"/>
    </row>
    <row r="83" spans="1:8" ht="15" customHeight="1" x14ac:dyDescent="0.15">
      <c r="A83" s="2"/>
      <c r="B83" s="5" t="s">
        <v>237</v>
      </c>
      <c r="C83" s="5"/>
      <c r="D83" s="19"/>
      <c r="E83" s="20"/>
      <c r="F83" s="21"/>
      <c r="G83" s="21"/>
      <c r="H83" s="2"/>
    </row>
    <row r="84" spans="1:8" ht="15" customHeight="1" x14ac:dyDescent="0.15">
      <c r="A84" s="3"/>
      <c r="B84" s="5"/>
      <c r="C84" s="5" t="s">
        <v>238</v>
      </c>
      <c r="D84" s="13"/>
      <c r="E84" s="10">
        <v>82.2</v>
      </c>
      <c r="F84" s="35"/>
      <c r="G84" s="22">
        <f t="shared" ref="G84:G86" si="30">E84*F84</f>
        <v>0</v>
      </c>
      <c r="H84" s="3"/>
    </row>
    <row r="85" spans="1:8" ht="15" customHeight="1" x14ac:dyDescent="0.15">
      <c r="A85" s="2"/>
      <c r="B85" s="2"/>
      <c r="C85" s="2"/>
      <c r="D85" s="19"/>
      <c r="E85" s="20"/>
      <c r="F85" s="21"/>
      <c r="G85" s="21"/>
      <c r="H85" s="2"/>
    </row>
    <row r="86" spans="1:8" ht="15" customHeight="1" x14ac:dyDescent="0.15">
      <c r="A86" s="3"/>
      <c r="B86" s="3"/>
      <c r="C86" s="3" t="s">
        <v>225</v>
      </c>
      <c r="D86" s="13" t="s">
        <v>57</v>
      </c>
      <c r="E86" s="10">
        <v>7.4</v>
      </c>
      <c r="F86" s="35"/>
      <c r="G86" s="22">
        <f t="shared" si="30"/>
        <v>0</v>
      </c>
      <c r="H86" s="3"/>
    </row>
    <row r="87" spans="1:8" ht="15" customHeight="1" x14ac:dyDescent="0.15">
      <c r="A87" s="2"/>
      <c r="B87" s="2"/>
      <c r="C87" s="2"/>
      <c r="D87" s="19"/>
      <c r="E87" s="20"/>
      <c r="F87" s="21"/>
      <c r="G87" s="21"/>
      <c r="H87" s="2"/>
    </row>
    <row r="88" spans="1:8" ht="15" customHeight="1" x14ac:dyDescent="0.15">
      <c r="A88" s="3"/>
      <c r="B88" s="3"/>
      <c r="C88" s="3" t="s">
        <v>226</v>
      </c>
      <c r="D88" s="13" t="s">
        <v>57</v>
      </c>
      <c r="E88" s="20">
        <v>28.7</v>
      </c>
      <c r="F88" s="35"/>
      <c r="G88" s="22">
        <f t="shared" ref="G88" si="31">E88*F88</f>
        <v>0</v>
      </c>
      <c r="H88" s="3"/>
    </row>
    <row r="89" spans="1:8" ht="15" customHeight="1" x14ac:dyDescent="0.15">
      <c r="A89" s="2"/>
      <c r="B89" s="2"/>
      <c r="C89" s="2"/>
      <c r="D89" s="12"/>
      <c r="E89" s="9"/>
      <c r="F89" s="21"/>
      <c r="G89" s="21"/>
      <c r="H89" s="2"/>
    </row>
    <row r="90" spans="1:8" ht="15" customHeight="1" x14ac:dyDescent="0.15">
      <c r="A90" s="3"/>
      <c r="B90" s="3"/>
      <c r="C90" s="3" t="s">
        <v>227</v>
      </c>
      <c r="D90" s="13" t="s">
        <v>57</v>
      </c>
      <c r="E90" s="10">
        <v>69.8</v>
      </c>
      <c r="F90" s="35"/>
      <c r="G90" s="22">
        <f t="shared" ref="G90" si="32">E90*F90</f>
        <v>0</v>
      </c>
      <c r="H90" s="3"/>
    </row>
    <row r="91" spans="1:8" ht="15" customHeight="1" x14ac:dyDescent="0.15">
      <c r="A91" s="2"/>
      <c r="B91" s="2"/>
      <c r="C91" s="2"/>
      <c r="D91" s="12"/>
      <c r="E91" s="9"/>
      <c r="F91" s="21"/>
      <c r="G91" s="21"/>
      <c r="H91" s="2"/>
    </row>
    <row r="92" spans="1:8" ht="15" customHeight="1" x14ac:dyDescent="0.15">
      <c r="A92" s="3"/>
      <c r="B92" s="3"/>
      <c r="C92" s="3" t="s">
        <v>228</v>
      </c>
      <c r="D92" s="13" t="s">
        <v>57</v>
      </c>
      <c r="E92" s="10">
        <v>5.9</v>
      </c>
      <c r="F92" s="35"/>
      <c r="G92" s="22">
        <f t="shared" ref="G92" si="33">E92*F92</f>
        <v>0</v>
      </c>
      <c r="H92" s="3"/>
    </row>
    <row r="93" spans="1:8" ht="15" customHeight="1" x14ac:dyDescent="0.15">
      <c r="A93" s="2"/>
      <c r="B93" s="2"/>
      <c r="C93" s="2"/>
      <c r="D93" s="12"/>
      <c r="E93" s="9"/>
      <c r="F93" s="21"/>
      <c r="G93" s="21"/>
      <c r="H93" s="2"/>
    </row>
    <row r="94" spans="1:8" ht="15" customHeight="1" x14ac:dyDescent="0.15">
      <c r="A94" s="3"/>
      <c r="B94" s="3"/>
      <c r="C94" s="3" t="s">
        <v>229</v>
      </c>
      <c r="D94" s="13" t="s">
        <v>57</v>
      </c>
      <c r="E94" s="10">
        <v>10</v>
      </c>
      <c r="F94" s="35"/>
      <c r="G94" s="22">
        <f t="shared" ref="G94" si="34">E94*F94</f>
        <v>0</v>
      </c>
      <c r="H94" s="3"/>
    </row>
    <row r="95" spans="1:8" ht="15" customHeight="1" x14ac:dyDescent="0.15">
      <c r="A95" s="2"/>
      <c r="B95" s="2"/>
      <c r="C95" s="2"/>
      <c r="D95" s="12"/>
      <c r="E95" s="9"/>
      <c r="F95" s="21"/>
      <c r="G95" s="21"/>
      <c r="H95" s="2"/>
    </row>
    <row r="96" spans="1:8" ht="15" customHeight="1" x14ac:dyDescent="0.15">
      <c r="A96" s="3"/>
      <c r="B96" s="3"/>
      <c r="C96" s="3" t="s">
        <v>230</v>
      </c>
      <c r="D96" s="13" t="s">
        <v>57</v>
      </c>
      <c r="E96" s="10">
        <v>9.3000000000000007</v>
      </c>
      <c r="F96" s="35"/>
      <c r="G96" s="22">
        <f t="shared" ref="G96" si="35">E96*F96</f>
        <v>0</v>
      </c>
      <c r="H96" s="3"/>
    </row>
    <row r="97" spans="1:8" ht="15" customHeight="1" x14ac:dyDescent="0.15">
      <c r="A97" s="2"/>
      <c r="B97" s="2"/>
      <c r="C97" s="2"/>
      <c r="D97" s="12"/>
      <c r="E97" s="9"/>
      <c r="F97" s="21"/>
      <c r="G97" s="21"/>
      <c r="H97" s="2"/>
    </row>
    <row r="98" spans="1:8" ht="15" customHeight="1" x14ac:dyDescent="0.15">
      <c r="A98" s="3"/>
      <c r="B98" s="3"/>
      <c r="C98" s="3" t="s">
        <v>239</v>
      </c>
      <c r="D98" s="13" t="s">
        <v>57</v>
      </c>
      <c r="E98" s="10">
        <v>103</v>
      </c>
      <c r="F98" s="35"/>
      <c r="G98" s="22">
        <f t="shared" ref="G98" si="36">E98*F98</f>
        <v>0</v>
      </c>
      <c r="H98" s="3"/>
    </row>
    <row r="99" spans="1:8" ht="15" customHeight="1" x14ac:dyDescent="0.15">
      <c r="A99" s="5"/>
      <c r="B99" s="2"/>
      <c r="C99" s="2"/>
      <c r="D99" s="12"/>
      <c r="E99" s="9"/>
      <c r="F99" s="23"/>
      <c r="G99" s="21"/>
      <c r="H99" s="5"/>
    </row>
    <row r="100" spans="1:8" ht="15" customHeight="1" x14ac:dyDescent="0.15">
      <c r="A100" s="5"/>
      <c r="B100" s="3"/>
      <c r="C100" s="3"/>
      <c r="D100" s="13"/>
      <c r="E100" s="10"/>
      <c r="F100" s="23"/>
      <c r="G100" s="22">
        <f t="shared" ref="G100" si="37">E100*F100</f>
        <v>0</v>
      </c>
      <c r="H100" s="5"/>
    </row>
    <row r="101" spans="1:8" ht="15" customHeight="1" x14ac:dyDescent="0.15">
      <c r="A101" s="2"/>
      <c r="B101" s="7" t="s">
        <v>48</v>
      </c>
      <c r="C101" s="2"/>
      <c r="D101" s="12"/>
      <c r="E101" s="9"/>
      <c r="F101" s="21"/>
      <c r="G101" s="21"/>
      <c r="H101" s="2"/>
    </row>
    <row r="102" spans="1:8" ht="15" customHeight="1" x14ac:dyDescent="0.15">
      <c r="A102" s="3"/>
      <c r="B102" s="3"/>
      <c r="C102" s="3"/>
      <c r="D102" s="13"/>
      <c r="E102" s="10"/>
      <c r="F102" s="22"/>
      <c r="G102" s="22">
        <f>SUM(G83:G101)</f>
        <v>0</v>
      </c>
      <c r="H102" s="3"/>
    </row>
    <row r="103" spans="1:8" ht="15" customHeight="1" x14ac:dyDescent="0.15">
      <c r="A103" s="2"/>
      <c r="B103" s="2"/>
      <c r="C103" s="2"/>
      <c r="D103" s="12"/>
      <c r="E103" s="9"/>
      <c r="F103" s="21"/>
      <c r="G103" s="21"/>
      <c r="H103" s="2"/>
    </row>
    <row r="104" spans="1:8" ht="15" customHeight="1" x14ac:dyDescent="0.15">
      <c r="A104" s="3"/>
      <c r="B104" s="3"/>
      <c r="C104" s="3"/>
      <c r="D104" s="13"/>
      <c r="E104" s="10"/>
      <c r="F104" s="22"/>
      <c r="G104" s="22">
        <f t="shared" ref="G104" si="38">E104*F104</f>
        <v>0</v>
      </c>
      <c r="H104" s="3"/>
    </row>
    <row r="105" spans="1:8" ht="15" customHeight="1" x14ac:dyDescent="0.15">
      <c r="A105" s="2"/>
      <c r="B105" s="2"/>
      <c r="C105" s="2"/>
      <c r="D105" s="12"/>
      <c r="E105" s="9"/>
      <c r="F105" s="21"/>
      <c r="G105" s="21"/>
      <c r="H105" s="2"/>
    </row>
    <row r="106" spans="1:8" ht="15" customHeight="1" x14ac:dyDescent="0.15">
      <c r="A106" s="3"/>
      <c r="B106" s="3"/>
      <c r="C106" s="3"/>
      <c r="D106" s="13"/>
      <c r="E106" s="10"/>
      <c r="F106" s="22"/>
      <c r="G106" s="22">
        <f t="shared" ref="G106" si="39">E106*F106</f>
        <v>0</v>
      </c>
      <c r="H106" s="3"/>
    </row>
    <row r="107" spans="1:8" ht="15" customHeight="1" x14ac:dyDescent="0.15">
      <c r="A107" s="2"/>
      <c r="B107" s="2"/>
      <c r="C107" s="2"/>
      <c r="D107" s="12"/>
      <c r="E107" s="9"/>
      <c r="F107" s="21"/>
      <c r="G107" s="21"/>
      <c r="H107" s="2"/>
    </row>
    <row r="108" spans="1:8" ht="15" customHeight="1" x14ac:dyDescent="0.15">
      <c r="A108" s="3"/>
      <c r="B108" s="3"/>
      <c r="C108" s="3"/>
      <c r="D108" s="13"/>
      <c r="E108" s="10"/>
      <c r="F108" s="22"/>
      <c r="G108" s="22">
        <f t="shared" ref="G108" si="40">E108*F108</f>
        <v>0</v>
      </c>
      <c r="H108" s="3"/>
    </row>
    <row r="109" spans="1:8" ht="15" customHeight="1" x14ac:dyDescent="0.15">
      <c r="A109" s="2"/>
      <c r="B109" s="2"/>
      <c r="C109" s="2"/>
      <c r="D109" s="12"/>
      <c r="E109" s="9"/>
      <c r="F109" s="21"/>
      <c r="G109" s="21"/>
      <c r="H109" s="2"/>
    </row>
    <row r="110" spans="1:8" ht="15" customHeight="1" x14ac:dyDescent="0.15">
      <c r="A110" s="3"/>
      <c r="B110" s="3"/>
      <c r="C110" s="3"/>
      <c r="D110" s="13"/>
      <c r="E110" s="10"/>
      <c r="F110" s="22"/>
      <c r="G110" s="22">
        <f t="shared" ref="G110" si="41">E110*F110</f>
        <v>0</v>
      </c>
      <c r="H110" s="3"/>
    </row>
    <row r="111" spans="1:8" ht="15" customHeight="1" x14ac:dyDescent="0.15">
      <c r="A111" s="2"/>
      <c r="B111" s="2"/>
      <c r="C111" s="2"/>
      <c r="D111" s="12"/>
      <c r="E111" s="9"/>
      <c r="F111" s="21"/>
      <c r="G111" s="21"/>
      <c r="H111" s="2"/>
    </row>
    <row r="112" spans="1:8" ht="15" customHeight="1" x14ac:dyDescent="0.15">
      <c r="A112" s="3"/>
      <c r="B112" s="3"/>
      <c r="C112" s="3"/>
      <c r="D112" s="13"/>
      <c r="E112" s="10"/>
      <c r="F112" s="22"/>
      <c r="G112" s="22">
        <f t="shared" ref="G112" si="42">E112*F112</f>
        <v>0</v>
      </c>
      <c r="H112" s="3"/>
    </row>
    <row r="113" spans="1:8" ht="15" customHeight="1" x14ac:dyDescent="0.15">
      <c r="A113" s="2"/>
      <c r="B113" s="2"/>
      <c r="C113" s="2"/>
      <c r="D113" s="12"/>
      <c r="E113" s="9"/>
      <c r="F113" s="21"/>
      <c r="G113" s="21"/>
      <c r="H113" s="2"/>
    </row>
    <row r="114" spans="1:8" ht="15" customHeight="1" x14ac:dyDescent="0.15">
      <c r="A114" s="3"/>
      <c r="B114" s="3"/>
      <c r="C114" s="3"/>
      <c r="D114" s="13"/>
      <c r="E114" s="10"/>
      <c r="F114" s="22"/>
      <c r="G114" s="22">
        <f t="shared" ref="G114" si="43">E114*F114</f>
        <v>0</v>
      </c>
      <c r="H114" s="3"/>
    </row>
    <row r="115" spans="1:8" ht="15" customHeight="1" x14ac:dyDescent="0.15">
      <c r="A115" s="2"/>
      <c r="B115" s="2"/>
      <c r="C115" s="2"/>
      <c r="D115" s="12"/>
      <c r="E115" s="9"/>
      <c r="F115" s="21"/>
      <c r="G115" s="21"/>
      <c r="H115" s="2"/>
    </row>
    <row r="116" spans="1:8" ht="15" customHeight="1" x14ac:dyDescent="0.15">
      <c r="A116" s="3"/>
      <c r="B116" s="3"/>
      <c r="C116" s="3"/>
      <c r="D116" s="13"/>
      <c r="E116" s="10"/>
      <c r="F116" s="22"/>
      <c r="G116" s="22">
        <f t="shared" ref="G116" si="44">E116*F116</f>
        <v>0</v>
      </c>
      <c r="H116" s="3"/>
    </row>
    <row r="117" spans="1:8" ht="15" customHeight="1" x14ac:dyDescent="0.15">
      <c r="A117" s="2"/>
      <c r="B117" s="2"/>
      <c r="C117" s="2"/>
      <c r="D117" s="12"/>
      <c r="E117" s="9"/>
      <c r="F117" s="21"/>
      <c r="G117" s="21"/>
      <c r="H117" s="2"/>
    </row>
    <row r="118" spans="1:8" ht="15" customHeight="1" x14ac:dyDescent="0.15">
      <c r="A118" s="3"/>
      <c r="B118" s="3"/>
      <c r="C118" s="3"/>
      <c r="D118" s="13"/>
      <c r="E118" s="10"/>
      <c r="F118" s="22"/>
      <c r="G118" s="22">
        <f t="shared" ref="G118" si="45">E118*F118</f>
        <v>0</v>
      </c>
      <c r="H118" s="3"/>
    </row>
    <row r="119" spans="1:8" ht="15" customHeight="1" x14ac:dyDescent="0.15">
      <c r="A119" s="2"/>
      <c r="B119" s="2"/>
      <c r="C119" s="2"/>
      <c r="D119" s="12"/>
      <c r="E119" s="9"/>
      <c r="F119" s="21"/>
      <c r="G119" s="21"/>
      <c r="H119" s="2"/>
    </row>
    <row r="120" spans="1:8" ht="15" customHeight="1" x14ac:dyDescent="0.15">
      <c r="A120" s="3"/>
      <c r="B120" s="3"/>
      <c r="C120" s="3"/>
      <c r="D120" s="13"/>
      <c r="E120" s="10"/>
      <c r="F120" s="22"/>
      <c r="G120" s="22"/>
      <c r="H120" s="3"/>
    </row>
    <row r="121" spans="1:8" ht="15" customHeight="1" x14ac:dyDescent="0.15">
      <c r="A121" s="55" t="s">
        <v>1</v>
      </c>
      <c r="B121" s="56"/>
      <c r="C121" s="53" t="s">
        <v>2</v>
      </c>
      <c r="D121" s="59" t="s">
        <v>3</v>
      </c>
      <c r="E121" s="61" t="s">
        <v>0</v>
      </c>
      <c r="F121" s="69" t="s">
        <v>4</v>
      </c>
      <c r="G121" s="69" t="s">
        <v>5</v>
      </c>
      <c r="H121" s="53" t="s">
        <v>6</v>
      </c>
    </row>
    <row r="122" spans="1:8" ht="15" customHeight="1" x14ac:dyDescent="0.15">
      <c r="A122" s="57"/>
      <c r="B122" s="58"/>
      <c r="C122" s="54"/>
      <c r="D122" s="60"/>
      <c r="E122" s="62"/>
      <c r="F122" s="70"/>
      <c r="G122" s="70"/>
      <c r="H122" s="54"/>
    </row>
    <row r="123" spans="1:8" ht="15" customHeight="1" x14ac:dyDescent="0.15">
      <c r="A123" s="2"/>
      <c r="B123" s="2" t="s">
        <v>81</v>
      </c>
      <c r="C123" s="2"/>
      <c r="D123" s="12"/>
      <c r="E123" s="9"/>
      <c r="F123" s="21"/>
      <c r="G123" s="21"/>
      <c r="H123" s="2"/>
    </row>
    <row r="124" spans="1:8" ht="15" customHeight="1" x14ac:dyDescent="0.15">
      <c r="A124" s="3"/>
      <c r="B124" s="3"/>
      <c r="C124" s="3"/>
      <c r="D124" s="13"/>
      <c r="E124" s="10">
        <v>0</v>
      </c>
      <c r="F124" s="22"/>
      <c r="G124" s="22"/>
      <c r="H124" s="3"/>
    </row>
    <row r="125" spans="1:8" ht="15" customHeight="1" x14ac:dyDescent="0.15">
      <c r="A125" s="2"/>
      <c r="B125" s="2" t="s">
        <v>82</v>
      </c>
      <c r="C125" s="2"/>
      <c r="D125" s="12"/>
      <c r="E125" s="9"/>
      <c r="F125" s="21"/>
      <c r="G125" s="21"/>
      <c r="H125" s="2"/>
    </row>
    <row r="126" spans="1:8" ht="15" customHeight="1" x14ac:dyDescent="0.15">
      <c r="A126" s="3"/>
      <c r="B126" s="3"/>
      <c r="C126" s="3"/>
      <c r="D126" s="13"/>
      <c r="E126" s="10">
        <v>0</v>
      </c>
      <c r="F126" s="22"/>
      <c r="G126" s="22">
        <f t="shared" ref="G126" si="46">E126*F126</f>
        <v>0</v>
      </c>
      <c r="H126" s="3"/>
    </row>
    <row r="127" spans="1:8" ht="15" customHeight="1" x14ac:dyDescent="0.15">
      <c r="A127" s="2"/>
      <c r="B127" s="2" t="s">
        <v>251</v>
      </c>
      <c r="C127" s="2"/>
      <c r="D127" s="12"/>
      <c r="E127" s="9"/>
      <c r="F127" s="21"/>
      <c r="G127" s="21"/>
      <c r="H127" s="2"/>
    </row>
    <row r="128" spans="1:8" ht="15" customHeight="1" x14ac:dyDescent="0.15">
      <c r="A128" s="3"/>
      <c r="B128" s="3"/>
      <c r="C128" s="3"/>
      <c r="D128" s="13" t="s">
        <v>64</v>
      </c>
      <c r="E128" s="10">
        <v>0.5</v>
      </c>
      <c r="F128" s="35"/>
      <c r="G128" s="22">
        <f t="shared" ref="G128" si="47">E128*F128</f>
        <v>0</v>
      </c>
      <c r="H128" s="3"/>
    </row>
    <row r="129" spans="1:8" ht="15" customHeight="1" x14ac:dyDescent="0.15">
      <c r="A129" s="2"/>
      <c r="B129" s="2" t="s">
        <v>94</v>
      </c>
      <c r="C129" s="2"/>
      <c r="D129" s="12"/>
      <c r="E129" s="9"/>
      <c r="F129" s="21"/>
      <c r="G129" s="21"/>
      <c r="H129" s="2"/>
    </row>
    <row r="130" spans="1:8" ht="15" customHeight="1" x14ac:dyDescent="0.15">
      <c r="A130" s="3"/>
      <c r="B130" s="3"/>
      <c r="C130" s="3"/>
      <c r="D130" s="13" t="s">
        <v>64</v>
      </c>
      <c r="E130" s="10">
        <v>7.9</v>
      </c>
      <c r="F130" s="35"/>
      <c r="G130" s="22">
        <f t="shared" ref="G130" si="48">E130*F130</f>
        <v>0</v>
      </c>
      <c r="H130" s="3"/>
    </row>
    <row r="131" spans="1:8" ht="15" customHeight="1" x14ac:dyDescent="0.15">
      <c r="A131" s="2"/>
      <c r="B131" s="2"/>
      <c r="C131" s="2"/>
      <c r="D131" s="12"/>
      <c r="E131" s="9"/>
      <c r="F131" s="21"/>
      <c r="G131" s="21"/>
      <c r="H131" s="2"/>
    </row>
    <row r="132" spans="1:8" ht="15" customHeight="1" x14ac:dyDescent="0.15">
      <c r="A132" s="3"/>
      <c r="B132" s="3"/>
      <c r="C132" s="3"/>
      <c r="D132" s="13"/>
      <c r="E132" s="10"/>
      <c r="F132" s="22"/>
      <c r="G132" s="22">
        <f t="shared" ref="G132" si="49">E132*F132</f>
        <v>0</v>
      </c>
      <c r="H132" s="3"/>
    </row>
    <row r="133" spans="1:8" ht="15" customHeight="1" x14ac:dyDescent="0.15">
      <c r="A133" s="2"/>
      <c r="B133" s="7" t="s">
        <v>48</v>
      </c>
      <c r="C133" s="2"/>
      <c r="D133" s="12"/>
      <c r="E133" s="9"/>
      <c r="F133" s="21"/>
      <c r="G133" s="21"/>
      <c r="H133" s="2"/>
    </row>
    <row r="134" spans="1:8" ht="15" customHeight="1" x14ac:dyDescent="0.15">
      <c r="A134" s="3"/>
      <c r="B134" s="3"/>
      <c r="C134" s="3"/>
      <c r="D134" s="13"/>
      <c r="E134" s="10"/>
      <c r="F134" s="22"/>
      <c r="G134" s="22">
        <f>SUM(G127:G132)</f>
        <v>0</v>
      </c>
      <c r="H134" s="3"/>
    </row>
    <row r="135" spans="1:8" ht="15" customHeight="1" x14ac:dyDescent="0.15">
      <c r="A135" s="2"/>
      <c r="B135" s="2"/>
      <c r="C135" s="2"/>
      <c r="D135" s="12"/>
      <c r="E135" s="9"/>
      <c r="F135" s="21"/>
      <c r="G135" s="21"/>
      <c r="H135" s="2"/>
    </row>
    <row r="136" spans="1:8" ht="15" customHeight="1" x14ac:dyDescent="0.15">
      <c r="A136" s="3"/>
      <c r="B136" s="3"/>
      <c r="C136" s="3"/>
      <c r="D136" s="13"/>
      <c r="E136" s="10"/>
      <c r="F136" s="22"/>
      <c r="G136" s="22">
        <f t="shared" ref="G136" si="50">E136*F136</f>
        <v>0</v>
      </c>
      <c r="H136" s="3"/>
    </row>
    <row r="137" spans="1:8" ht="15" customHeight="1" x14ac:dyDescent="0.15">
      <c r="A137" s="5"/>
      <c r="B137" s="2" t="s">
        <v>84</v>
      </c>
      <c r="C137" s="5"/>
      <c r="D137" s="19"/>
      <c r="E137" s="20"/>
      <c r="F137" s="23"/>
      <c r="G137" s="21"/>
      <c r="H137" s="5"/>
    </row>
    <row r="138" spans="1:8" ht="15" customHeight="1" x14ac:dyDescent="0.15">
      <c r="A138" s="5"/>
      <c r="B138" s="5"/>
      <c r="C138" s="5"/>
      <c r="D138" s="19"/>
      <c r="E138" s="20"/>
      <c r="F138" s="23"/>
      <c r="G138" s="22">
        <f t="shared" ref="G138" si="51">E138*F138</f>
        <v>0</v>
      </c>
      <c r="H138" s="5"/>
    </row>
    <row r="139" spans="1:8" ht="15" customHeight="1" x14ac:dyDescent="0.15">
      <c r="A139" s="2"/>
      <c r="B139" s="2" t="s">
        <v>251</v>
      </c>
      <c r="C139" s="2"/>
      <c r="D139" s="12"/>
      <c r="E139" s="9"/>
      <c r="F139" s="21"/>
      <c r="G139" s="21"/>
      <c r="H139" s="2"/>
    </row>
    <row r="140" spans="1:8" ht="15" customHeight="1" x14ac:dyDescent="0.15">
      <c r="A140" s="3"/>
      <c r="B140" s="3"/>
      <c r="C140" s="3"/>
      <c r="D140" s="13" t="s">
        <v>64</v>
      </c>
      <c r="E140" s="10">
        <v>0.5</v>
      </c>
      <c r="F140" s="35"/>
      <c r="G140" s="22">
        <f t="shared" ref="G140" si="52">E140*F140</f>
        <v>0</v>
      </c>
      <c r="H140" s="3"/>
    </row>
    <row r="141" spans="1:8" ht="15" customHeight="1" x14ac:dyDescent="0.15">
      <c r="A141" s="2"/>
      <c r="B141" s="2" t="s">
        <v>94</v>
      </c>
      <c r="C141" s="2"/>
      <c r="D141" s="12"/>
      <c r="E141" s="9"/>
      <c r="F141" s="21"/>
      <c r="G141" s="21"/>
      <c r="H141" s="2"/>
    </row>
    <row r="142" spans="1:8" ht="15" customHeight="1" x14ac:dyDescent="0.15">
      <c r="A142" s="3"/>
      <c r="B142" s="3"/>
      <c r="C142" s="3"/>
      <c r="D142" s="13" t="s">
        <v>64</v>
      </c>
      <c r="E142" s="10">
        <v>7.9</v>
      </c>
      <c r="F142" s="35"/>
      <c r="G142" s="22">
        <f t="shared" ref="G142" si="53">E142*F142</f>
        <v>0</v>
      </c>
      <c r="H142" s="3"/>
    </row>
    <row r="143" spans="1:8" ht="15" customHeight="1" x14ac:dyDescent="0.15">
      <c r="A143" s="2"/>
      <c r="B143" s="2"/>
      <c r="C143" s="2"/>
      <c r="D143" s="12"/>
      <c r="E143" s="9"/>
      <c r="F143" s="21"/>
      <c r="G143" s="21"/>
      <c r="H143" s="2"/>
    </row>
    <row r="144" spans="1:8" ht="15" customHeight="1" x14ac:dyDescent="0.15">
      <c r="A144" s="3"/>
      <c r="B144" s="3"/>
      <c r="C144" s="3"/>
      <c r="D144" s="13"/>
      <c r="E144" s="10"/>
      <c r="F144" s="22"/>
      <c r="G144" s="22">
        <f t="shared" ref="G144" si="54">E144*F144</f>
        <v>0</v>
      </c>
      <c r="H144" s="3"/>
    </row>
    <row r="145" spans="1:8" ht="15" customHeight="1" x14ac:dyDescent="0.15">
      <c r="A145" s="2"/>
      <c r="B145" s="7" t="s">
        <v>48</v>
      </c>
      <c r="C145" s="2"/>
      <c r="D145" s="12"/>
      <c r="E145" s="9"/>
      <c r="F145" s="21"/>
      <c r="G145" s="21"/>
      <c r="H145" s="2"/>
    </row>
    <row r="146" spans="1:8" ht="15" customHeight="1" x14ac:dyDescent="0.15">
      <c r="A146" s="3"/>
      <c r="B146" s="3"/>
      <c r="C146" s="3"/>
      <c r="D146" s="13"/>
      <c r="E146" s="10"/>
      <c r="F146" s="22"/>
      <c r="G146" s="22">
        <f>SUM(G139:G144)</f>
        <v>0</v>
      </c>
      <c r="H146" s="3"/>
    </row>
    <row r="147" spans="1:8" ht="15" customHeight="1" x14ac:dyDescent="0.15">
      <c r="A147" s="2"/>
      <c r="B147" s="2"/>
      <c r="C147" s="2"/>
      <c r="D147" s="12"/>
      <c r="E147" s="9"/>
      <c r="F147" s="21"/>
      <c r="G147" s="21"/>
      <c r="H147" s="2"/>
    </row>
    <row r="148" spans="1:8" ht="15" customHeight="1" x14ac:dyDescent="0.15">
      <c r="A148" s="3"/>
      <c r="B148" s="3"/>
      <c r="C148" s="3"/>
      <c r="D148" s="13"/>
      <c r="E148" s="10"/>
      <c r="F148" s="22"/>
      <c r="G148" s="22">
        <f t="shared" ref="G148" si="55">E148*F148</f>
        <v>0</v>
      </c>
      <c r="H148" s="3"/>
    </row>
    <row r="149" spans="1:8" ht="15" customHeight="1" x14ac:dyDescent="0.15">
      <c r="A149" s="2"/>
      <c r="B149" s="2" t="s">
        <v>85</v>
      </c>
      <c r="C149" s="2"/>
      <c r="D149" s="12"/>
      <c r="E149" s="9"/>
      <c r="F149" s="21"/>
      <c r="G149" s="21"/>
      <c r="H149" s="2"/>
    </row>
    <row r="150" spans="1:8" ht="15" customHeight="1" x14ac:dyDescent="0.15">
      <c r="A150" s="3"/>
      <c r="B150" s="3"/>
      <c r="C150" s="3"/>
      <c r="D150" s="13"/>
      <c r="E150" s="10"/>
      <c r="F150" s="22"/>
      <c r="G150" s="22">
        <f t="shared" ref="G150" si="56">E150*F150</f>
        <v>0</v>
      </c>
      <c r="H150" s="3"/>
    </row>
    <row r="151" spans="1:8" ht="15" customHeight="1" x14ac:dyDescent="0.15">
      <c r="A151" s="2"/>
      <c r="B151" s="2" t="s">
        <v>251</v>
      </c>
      <c r="C151" s="2"/>
      <c r="D151" s="12"/>
      <c r="E151" s="9"/>
      <c r="F151" s="21"/>
      <c r="G151" s="21"/>
      <c r="H151" s="2"/>
    </row>
    <row r="152" spans="1:8" ht="15" customHeight="1" x14ac:dyDescent="0.15">
      <c r="A152" s="3"/>
      <c r="B152" s="3"/>
      <c r="C152" s="3"/>
      <c r="D152" s="13" t="s">
        <v>64</v>
      </c>
      <c r="E152" s="10">
        <v>0.5</v>
      </c>
      <c r="F152" s="35"/>
      <c r="G152" s="22">
        <f t="shared" ref="G152" si="57">E152*F152</f>
        <v>0</v>
      </c>
      <c r="H152" s="3"/>
    </row>
    <row r="153" spans="1:8" ht="15" customHeight="1" x14ac:dyDescent="0.15">
      <c r="A153" s="2"/>
      <c r="B153" s="2" t="s">
        <v>94</v>
      </c>
      <c r="C153" s="2"/>
      <c r="D153" s="12"/>
      <c r="E153" s="9"/>
      <c r="F153" s="21"/>
      <c r="G153" s="21"/>
      <c r="H153" s="2"/>
    </row>
    <row r="154" spans="1:8" ht="15" customHeight="1" x14ac:dyDescent="0.15">
      <c r="A154" s="3"/>
      <c r="B154" s="3"/>
      <c r="C154" s="3"/>
      <c r="D154" s="13" t="s">
        <v>64</v>
      </c>
      <c r="E154" s="10">
        <v>7.9</v>
      </c>
      <c r="F154" s="35"/>
      <c r="G154" s="22">
        <f t="shared" ref="G154" si="58">E154*F154</f>
        <v>0</v>
      </c>
      <c r="H154" s="3"/>
    </row>
    <row r="155" spans="1:8" ht="15" customHeight="1" x14ac:dyDescent="0.15">
      <c r="A155" s="2"/>
      <c r="B155" s="2"/>
      <c r="C155" s="2"/>
      <c r="D155" s="12"/>
      <c r="E155" s="9"/>
      <c r="F155" s="21"/>
      <c r="G155" s="21"/>
      <c r="H155" s="2"/>
    </row>
    <row r="156" spans="1:8" ht="15" customHeight="1" x14ac:dyDescent="0.15">
      <c r="A156" s="3"/>
      <c r="B156" s="3"/>
      <c r="C156" s="3"/>
      <c r="D156" s="13"/>
      <c r="E156" s="10"/>
      <c r="F156" s="22"/>
      <c r="G156" s="22">
        <f t="shared" ref="G156" si="59">E156*F156</f>
        <v>0</v>
      </c>
      <c r="H156" s="3"/>
    </row>
    <row r="157" spans="1:8" ht="15" customHeight="1" x14ac:dyDescent="0.15">
      <c r="A157" s="2"/>
      <c r="B157" s="7" t="s">
        <v>48</v>
      </c>
      <c r="C157" s="2"/>
      <c r="D157" s="12"/>
      <c r="E157" s="9"/>
      <c r="F157" s="21"/>
      <c r="G157" s="21"/>
      <c r="H157" s="2"/>
    </row>
    <row r="158" spans="1:8" ht="15" customHeight="1" x14ac:dyDescent="0.15">
      <c r="A158" s="3"/>
      <c r="B158" s="3"/>
      <c r="C158" s="3"/>
      <c r="D158" s="13"/>
      <c r="E158" s="10"/>
      <c r="F158" s="22"/>
      <c r="G158" s="22">
        <f>SUM(G151:G156)</f>
        <v>0</v>
      </c>
      <c r="H158" s="3"/>
    </row>
    <row r="159" spans="1:8" ht="15" customHeight="1" x14ac:dyDescent="0.15">
      <c r="A159" s="2"/>
      <c r="B159" s="2"/>
      <c r="C159" s="2"/>
      <c r="D159" s="12"/>
      <c r="E159" s="9"/>
      <c r="F159" s="21"/>
      <c r="G159" s="21"/>
      <c r="H159" s="2"/>
    </row>
    <row r="160" spans="1:8" ht="15" customHeight="1" x14ac:dyDescent="0.15">
      <c r="A160" s="3"/>
      <c r="B160" s="3"/>
      <c r="C160" s="3"/>
      <c r="D160" s="13"/>
      <c r="E160" s="10"/>
      <c r="F160" s="22"/>
      <c r="G160" s="22"/>
      <c r="H160" s="3"/>
    </row>
  </sheetData>
  <mergeCells count="28">
    <mergeCell ref="H121:H122"/>
    <mergeCell ref="A121:B122"/>
    <mergeCell ref="C121:C122"/>
    <mergeCell ref="D121:D122"/>
    <mergeCell ref="E121:E122"/>
    <mergeCell ref="F121:F122"/>
    <mergeCell ref="G121:G122"/>
    <mergeCell ref="H81:H82"/>
    <mergeCell ref="A81:B82"/>
    <mergeCell ref="C81:C82"/>
    <mergeCell ref="D81:D82"/>
    <mergeCell ref="E81:E82"/>
    <mergeCell ref="F81:F82"/>
    <mergeCell ref="G81:G82"/>
    <mergeCell ref="H1:H2"/>
    <mergeCell ref="A41:B42"/>
    <mergeCell ref="C41:C42"/>
    <mergeCell ref="D41:D42"/>
    <mergeCell ref="E41:E42"/>
    <mergeCell ref="F41:F42"/>
    <mergeCell ref="G41:G42"/>
    <mergeCell ref="H41:H42"/>
    <mergeCell ref="A1:B2"/>
    <mergeCell ref="C1:C2"/>
    <mergeCell ref="D1:D2"/>
    <mergeCell ref="E1:E2"/>
    <mergeCell ref="F1:F2"/>
    <mergeCell ref="G1:G2"/>
  </mergeCells>
  <phoneticPr fontId="3"/>
  <printOptions horizontalCentered="1" verticalCentered="1"/>
  <pageMargins left="0.59055118110236227" right="0.59055118110236227" top="0.78740157480314965" bottom="0.59055118110236227" header="0.31496062992125984" footer="0.31496062992125984"/>
  <pageSetup paperSize="9" scale="91" orientation="landscape" r:id="rId1"/>
  <headerFooter alignWithMargins="0">
    <oddFooter>&amp;C&amp;"ＭＳ Ｐ明朝,標準"&amp;9-　&amp;P　-&amp;R　　　　　　　　　　　　　　　　</oddFooter>
  </headerFooter>
  <rowBreaks count="1" manualBreakCount="1">
    <brk id="4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4F5BE-AE8F-46FA-B0CD-5C35AC9D4849}">
  <dimension ref="A1:H280"/>
  <sheetViews>
    <sheetView showZeros="0" view="pageBreakPreview" topLeftCell="A76" zoomScaleNormal="100" zoomScaleSheetLayoutView="100" workbookViewId="0">
      <selection activeCell="F4" sqref="F4"/>
    </sheetView>
  </sheetViews>
  <sheetFormatPr defaultRowHeight="13.5" x14ac:dyDescent="0.15"/>
  <cols>
    <col min="1" max="1" width="5.625" customWidth="1"/>
    <col min="2" max="2" width="25.625" customWidth="1"/>
    <col min="3" max="3" width="32.625" customWidth="1"/>
    <col min="4" max="4" width="6.625" style="4" customWidth="1"/>
    <col min="5" max="5" width="12.125" style="11" customWidth="1"/>
    <col min="6" max="6" width="12.125" style="24" customWidth="1"/>
    <col min="7" max="7" width="15.625" style="24" customWidth="1"/>
    <col min="8" max="8" width="23.375" customWidth="1"/>
  </cols>
  <sheetData>
    <row r="1" spans="1:8" ht="15" customHeight="1" x14ac:dyDescent="0.15">
      <c r="A1" s="55" t="s">
        <v>1</v>
      </c>
      <c r="B1" s="56"/>
      <c r="C1" s="53" t="s">
        <v>2</v>
      </c>
      <c r="D1" s="59" t="s">
        <v>3</v>
      </c>
      <c r="E1" s="61" t="s">
        <v>0</v>
      </c>
      <c r="F1" s="69" t="s">
        <v>4</v>
      </c>
      <c r="G1" s="69" t="s">
        <v>5</v>
      </c>
      <c r="H1" s="53" t="s">
        <v>6</v>
      </c>
    </row>
    <row r="2" spans="1:8" ht="15" customHeight="1" x14ac:dyDescent="0.15">
      <c r="A2" s="57"/>
      <c r="B2" s="58"/>
      <c r="C2" s="54"/>
      <c r="D2" s="60"/>
      <c r="E2" s="62"/>
      <c r="F2" s="70"/>
      <c r="G2" s="70"/>
      <c r="H2" s="54"/>
    </row>
    <row r="3" spans="1:8" ht="15" customHeight="1" x14ac:dyDescent="0.15">
      <c r="A3" s="2"/>
      <c r="B3" s="2" t="s">
        <v>253</v>
      </c>
      <c r="C3" s="2"/>
      <c r="D3" s="12"/>
      <c r="E3" s="9"/>
      <c r="F3" s="21"/>
      <c r="G3" s="21"/>
      <c r="H3" s="2"/>
    </row>
    <row r="4" spans="1:8" ht="15" customHeight="1" x14ac:dyDescent="0.15">
      <c r="A4" s="3"/>
      <c r="B4" s="3" t="s">
        <v>252</v>
      </c>
      <c r="C4" s="3" t="s">
        <v>254</v>
      </c>
      <c r="D4" s="13" t="s">
        <v>39</v>
      </c>
      <c r="E4" s="10">
        <v>8</v>
      </c>
      <c r="F4" s="35"/>
      <c r="G4" s="22">
        <f t="shared" ref="G4:G6" si="0">E4*F4</f>
        <v>0</v>
      </c>
      <c r="H4" s="3"/>
    </row>
    <row r="5" spans="1:8" ht="15" customHeight="1" x14ac:dyDescent="0.15">
      <c r="A5" s="2"/>
      <c r="B5" s="2"/>
      <c r="C5" s="2"/>
      <c r="D5" s="12"/>
      <c r="E5" s="9"/>
      <c r="F5" s="21"/>
      <c r="G5" s="21"/>
      <c r="H5" s="2"/>
    </row>
    <row r="6" spans="1:8" ht="15" customHeight="1" x14ac:dyDescent="0.15">
      <c r="A6" s="3"/>
      <c r="B6" s="3"/>
      <c r="C6" s="3" t="s">
        <v>255</v>
      </c>
      <c r="D6" s="13" t="s">
        <v>39</v>
      </c>
      <c r="E6" s="10">
        <v>8</v>
      </c>
      <c r="F6" s="35"/>
      <c r="G6" s="22">
        <f t="shared" si="0"/>
        <v>0</v>
      </c>
      <c r="H6" s="3"/>
    </row>
    <row r="7" spans="1:8" ht="15" customHeight="1" x14ac:dyDescent="0.15">
      <c r="A7" s="2"/>
      <c r="B7" s="2"/>
      <c r="C7" s="2"/>
      <c r="D7" s="12"/>
      <c r="E7" s="9"/>
      <c r="F7" s="21"/>
      <c r="G7" s="21"/>
      <c r="H7" s="2"/>
    </row>
    <row r="8" spans="1:8" ht="15" customHeight="1" x14ac:dyDescent="0.15">
      <c r="A8" s="3"/>
      <c r="B8" s="3"/>
      <c r="C8" s="3" t="s">
        <v>256</v>
      </c>
      <c r="D8" s="13" t="s">
        <v>39</v>
      </c>
      <c r="E8" s="10">
        <v>8</v>
      </c>
      <c r="F8" s="35"/>
      <c r="G8" s="22">
        <f t="shared" ref="G8" si="1">E8*F8</f>
        <v>0</v>
      </c>
      <c r="H8" s="3"/>
    </row>
    <row r="9" spans="1:8" ht="15" customHeight="1" x14ac:dyDescent="0.15">
      <c r="A9" s="2"/>
      <c r="B9" s="2"/>
      <c r="C9" s="2"/>
      <c r="D9" s="12"/>
      <c r="E9" s="9"/>
      <c r="F9" s="21"/>
      <c r="G9" s="21"/>
      <c r="H9" s="2"/>
    </row>
    <row r="10" spans="1:8" ht="15" customHeight="1" x14ac:dyDescent="0.15">
      <c r="A10" s="3"/>
      <c r="B10" s="3" t="s">
        <v>258</v>
      </c>
      <c r="C10" s="3" t="s">
        <v>257</v>
      </c>
      <c r="D10" s="13" t="s">
        <v>39</v>
      </c>
      <c r="E10" s="10">
        <v>8</v>
      </c>
      <c r="F10" s="35"/>
      <c r="G10" s="22">
        <f t="shared" ref="G10" si="2">E10*F10</f>
        <v>0</v>
      </c>
      <c r="H10" s="3"/>
    </row>
    <row r="11" spans="1:8" ht="15" customHeight="1" x14ac:dyDescent="0.15">
      <c r="A11" s="2"/>
      <c r="B11" s="2"/>
      <c r="C11" s="2"/>
      <c r="D11" s="12"/>
      <c r="E11" s="9"/>
      <c r="F11" s="21"/>
      <c r="G11" s="21"/>
      <c r="H11" s="2"/>
    </row>
    <row r="12" spans="1:8" ht="15" customHeight="1" x14ac:dyDescent="0.15">
      <c r="A12" s="3"/>
      <c r="B12" s="3"/>
      <c r="C12" s="3" t="s">
        <v>263</v>
      </c>
      <c r="D12" s="13" t="s">
        <v>39</v>
      </c>
      <c r="E12" s="10">
        <v>8</v>
      </c>
      <c r="F12" s="35"/>
      <c r="G12" s="22">
        <f t="shared" ref="G12" si="3">E12*F12</f>
        <v>0</v>
      </c>
      <c r="H12" s="3"/>
    </row>
    <row r="13" spans="1:8" ht="15" customHeight="1" x14ac:dyDescent="0.15">
      <c r="A13" s="2"/>
      <c r="B13" s="2"/>
      <c r="C13" s="2"/>
      <c r="D13" s="12"/>
      <c r="E13" s="9"/>
      <c r="F13" s="21"/>
      <c r="G13" s="21"/>
      <c r="H13" s="2"/>
    </row>
    <row r="14" spans="1:8" ht="15" customHeight="1" x14ac:dyDescent="0.15">
      <c r="A14" s="3"/>
      <c r="B14" s="3" t="s">
        <v>259</v>
      </c>
      <c r="C14" s="3" t="s">
        <v>264</v>
      </c>
      <c r="D14" s="13" t="s">
        <v>15</v>
      </c>
      <c r="E14" s="10">
        <v>8</v>
      </c>
      <c r="F14" s="35"/>
      <c r="G14" s="22">
        <f t="shared" ref="G14" si="4">E14*F14</f>
        <v>0</v>
      </c>
      <c r="H14" s="3"/>
    </row>
    <row r="15" spans="1:8" ht="15" customHeight="1" x14ac:dyDescent="0.15">
      <c r="A15" s="2"/>
      <c r="B15" s="2"/>
      <c r="C15" s="2"/>
      <c r="D15" s="12"/>
      <c r="E15" s="9"/>
      <c r="F15" s="21"/>
      <c r="G15" s="21"/>
      <c r="H15" s="2"/>
    </row>
    <row r="16" spans="1:8" ht="15" customHeight="1" x14ac:dyDescent="0.15">
      <c r="A16" s="3"/>
      <c r="B16" s="3"/>
      <c r="C16" s="3" t="s">
        <v>265</v>
      </c>
      <c r="D16" s="13" t="s">
        <v>15</v>
      </c>
      <c r="E16" s="10">
        <v>8</v>
      </c>
      <c r="F16" s="35"/>
      <c r="G16" s="22">
        <f t="shared" ref="G16" si="5">E16*F16</f>
        <v>0</v>
      </c>
      <c r="H16" s="3"/>
    </row>
    <row r="17" spans="1:8" ht="15" customHeight="1" x14ac:dyDescent="0.15">
      <c r="A17" s="5"/>
      <c r="B17" s="5"/>
      <c r="C17" s="5"/>
      <c r="D17" s="19"/>
      <c r="E17" s="20"/>
      <c r="F17" s="23"/>
      <c r="G17" s="21"/>
      <c r="H17" s="5"/>
    </row>
    <row r="18" spans="1:8" ht="15" customHeight="1" x14ac:dyDescent="0.15">
      <c r="A18" s="5"/>
      <c r="B18" s="5"/>
      <c r="C18" s="5" t="s">
        <v>266</v>
      </c>
      <c r="D18" s="19" t="s">
        <v>15</v>
      </c>
      <c r="E18" s="20">
        <v>8</v>
      </c>
      <c r="F18" s="35"/>
      <c r="G18" s="22">
        <f t="shared" ref="G18" si="6">E18*F18</f>
        <v>0</v>
      </c>
      <c r="H18" s="5"/>
    </row>
    <row r="19" spans="1:8" ht="15" customHeight="1" x14ac:dyDescent="0.15">
      <c r="A19" s="2"/>
      <c r="B19" s="2"/>
      <c r="C19" s="2"/>
      <c r="D19" s="12"/>
      <c r="E19" s="9"/>
      <c r="F19" s="21"/>
      <c r="G19" s="21"/>
      <c r="H19" s="2"/>
    </row>
    <row r="20" spans="1:8" ht="15" customHeight="1" x14ac:dyDescent="0.15">
      <c r="A20" s="3"/>
      <c r="B20" s="3"/>
      <c r="C20" s="3" t="s">
        <v>260</v>
      </c>
      <c r="D20" s="13" t="s">
        <v>15</v>
      </c>
      <c r="E20" s="10">
        <v>8</v>
      </c>
      <c r="F20" s="35"/>
      <c r="G20" s="22">
        <f t="shared" ref="G20" si="7">E20*F20</f>
        <v>0</v>
      </c>
      <c r="H20" s="3"/>
    </row>
    <row r="21" spans="1:8" ht="15" customHeight="1" x14ac:dyDescent="0.15">
      <c r="A21" s="2"/>
      <c r="B21" s="2"/>
      <c r="C21" s="2"/>
      <c r="D21" s="12"/>
      <c r="E21" s="9"/>
      <c r="F21" s="21"/>
      <c r="G21" s="21"/>
      <c r="H21" s="2"/>
    </row>
    <row r="22" spans="1:8" ht="15" customHeight="1" x14ac:dyDescent="0.15">
      <c r="A22" s="3"/>
      <c r="B22" s="3"/>
      <c r="C22" s="3" t="s">
        <v>267</v>
      </c>
      <c r="D22" s="13" t="s">
        <v>271</v>
      </c>
      <c r="E22" s="10">
        <v>8</v>
      </c>
      <c r="F22" s="35"/>
      <c r="G22" s="22">
        <f t="shared" ref="G22" si="8">E22*F22</f>
        <v>0</v>
      </c>
      <c r="H22" s="3"/>
    </row>
    <row r="23" spans="1:8" ht="15" customHeight="1" x14ac:dyDescent="0.15">
      <c r="A23" s="2"/>
      <c r="B23" s="2"/>
      <c r="C23" s="2"/>
      <c r="D23" s="12"/>
      <c r="E23" s="9"/>
      <c r="F23" s="21"/>
      <c r="G23" s="21"/>
      <c r="H23" s="2"/>
    </row>
    <row r="24" spans="1:8" ht="15" customHeight="1" x14ac:dyDescent="0.15">
      <c r="A24" s="3"/>
      <c r="B24" s="3"/>
      <c r="C24" s="3" t="s">
        <v>262</v>
      </c>
      <c r="D24" s="13" t="s">
        <v>271</v>
      </c>
      <c r="E24" s="10">
        <v>8</v>
      </c>
      <c r="F24" s="35"/>
      <c r="G24" s="22">
        <f t="shared" ref="G24" si="9">E24*F24</f>
        <v>0</v>
      </c>
      <c r="H24" s="3"/>
    </row>
    <row r="25" spans="1:8" ht="15" customHeight="1" x14ac:dyDescent="0.15">
      <c r="A25" s="2"/>
      <c r="B25" s="2"/>
      <c r="C25" s="2"/>
      <c r="D25" s="12"/>
      <c r="E25" s="9"/>
      <c r="F25" s="21"/>
      <c r="G25" s="21"/>
      <c r="H25" s="2"/>
    </row>
    <row r="26" spans="1:8" ht="15" customHeight="1" x14ac:dyDescent="0.15">
      <c r="A26" s="3"/>
      <c r="B26" s="3"/>
      <c r="C26" s="3" t="s">
        <v>268</v>
      </c>
      <c r="D26" s="13" t="s">
        <v>271</v>
      </c>
      <c r="E26" s="10">
        <v>8</v>
      </c>
      <c r="F26" s="35"/>
      <c r="G26" s="22">
        <f t="shared" ref="G26" si="10">E26*F26</f>
        <v>0</v>
      </c>
      <c r="H26" s="3"/>
    </row>
    <row r="27" spans="1:8" ht="15" customHeight="1" x14ac:dyDescent="0.15">
      <c r="A27" s="2"/>
      <c r="B27" s="2"/>
      <c r="C27" s="2"/>
      <c r="D27" s="12"/>
      <c r="E27" s="9"/>
      <c r="F27" s="21"/>
      <c r="G27" s="21"/>
      <c r="H27" s="2"/>
    </row>
    <row r="28" spans="1:8" ht="15" customHeight="1" x14ac:dyDescent="0.15">
      <c r="A28" s="3"/>
      <c r="B28" s="3" t="s">
        <v>261</v>
      </c>
      <c r="C28" s="3" t="s">
        <v>269</v>
      </c>
      <c r="D28" s="13" t="s">
        <v>15</v>
      </c>
      <c r="E28" s="10">
        <v>8</v>
      </c>
      <c r="F28" s="35"/>
      <c r="G28" s="22">
        <f t="shared" ref="G28" si="11">E28*F28</f>
        <v>0</v>
      </c>
      <c r="H28" s="3"/>
    </row>
    <row r="29" spans="1:8" ht="15" customHeight="1" x14ac:dyDescent="0.15">
      <c r="A29" s="2"/>
      <c r="B29" s="2"/>
      <c r="C29" s="2"/>
      <c r="D29" s="12"/>
      <c r="E29" s="9"/>
      <c r="F29" s="21"/>
      <c r="G29" s="21"/>
      <c r="H29" s="2"/>
    </row>
    <row r="30" spans="1:8" ht="15" customHeight="1" x14ac:dyDescent="0.15">
      <c r="A30" s="3"/>
      <c r="B30" s="3"/>
      <c r="C30" s="3" t="s">
        <v>270</v>
      </c>
      <c r="D30" s="13" t="s">
        <v>15</v>
      </c>
      <c r="E30" s="10">
        <v>8</v>
      </c>
      <c r="F30" s="35"/>
      <c r="G30" s="22">
        <f t="shared" ref="G30" si="12">E30*F30</f>
        <v>0</v>
      </c>
      <c r="H30" s="3"/>
    </row>
    <row r="31" spans="1:8" ht="15" customHeight="1" x14ac:dyDescent="0.15">
      <c r="A31" s="2"/>
      <c r="B31" s="2"/>
      <c r="C31" s="2"/>
      <c r="D31" s="12"/>
      <c r="E31" s="9"/>
      <c r="F31" s="21"/>
      <c r="G31" s="21"/>
      <c r="H31" s="2"/>
    </row>
    <row r="32" spans="1:8" ht="15" customHeight="1" x14ac:dyDescent="0.15">
      <c r="A32" s="3"/>
      <c r="B32" s="3"/>
      <c r="C32" s="3"/>
      <c r="D32" s="13"/>
      <c r="E32" s="10"/>
      <c r="F32" s="22"/>
      <c r="G32" s="22">
        <f t="shared" ref="G32" si="13">E32*F32</f>
        <v>0</v>
      </c>
      <c r="H32" s="3"/>
    </row>
    <row r="33" spans="1:8" ht="15" customHeight="1" x14ac:dyDescent="0.15">
      <c r="A33" s="2"/>
      <c r="B33" s="2"/>
      <c r="C33" s="2"/>
      <c r="D33" s="12"/>
      <c r="E33" s="9"/>
      <c r="F33" s="21"/>
      <c r="G33" s="21"/>
      <c r="H33" s="2"/>
    </row>
    <row r="34" spans="1:8" ht="15" customHeight="1" x14ac:dyDescent="0.15">
      <c r="A34" s="3"/>
      <c r="B34" s="3"/>
      <c r="C34" s="3"/>
      <c r="D34" s="13"/>
      <c r="E34" s="10"/>
      <c r="F34" s="22"/>
      <c r="G34" s="22">
        <f t="shared" ref="G34" si="14">E34*F34</f>
        <v>0</v>
      </c>
      <c r="H34" s="3"/>
    </row>
    <row r="35" spans="1:8" ht="15" customHeight="1" x14ac:dyDescent="0.15">
      <c r="A35" s="2"/>
      <c r="B35" s="2"/>
      <c r="C35" s="2"/>
      <c r="D35" s="12"/>
      <c r="E35" s="9"/>
      <c r="F35" s="21"/>
      <c r="G35" s="21"/>
      <c r="H35" s="2"/>
    </row>
    <row r="36" spans="1:8" ht="15" customHeight="1" x14ac:dyDescent="0.15">
      <c r="A36" s="3"/>
      <c r="B36" s="3"/>
      <c r="C36" s="3"/>
      <c r="D36" s="13"/>
      <c r="E36" s="10"/>
      <c r="F36" s="22"/>
      <c r="G36" s="22">
        <f t="shared" ref="G36" si="15">E36*F36</f>
        <v>0</v>
      </c>
      <c r="H36" s="3"/>
    </row>
    <row r="37" spans="1:8" ht="15" customHeight="1" x14ac:dyDescent="0.15">
      <c r="A37" s="2"/>
      <c r="B37" s="7" t="s">
        <v>48</v>
      </c>
      <c r="C37" s="2"/>
      <c r="D37" s="12"/>
      <c r="E37" s="9"/>
      <c r="F37" s="21"/>
      <c r="G37" s="21"/>
      <c r="H37" s="2"/>
    </row>
    <row r="38" spans="1:8" ht="15" customHeight="1" x14ac:dyDescent="0.15">
      <c r="A38" s="3"/>
      <c r="B38" s="3"/>
      <c r="C38" s="3"/>
      <c r="D38" s="13"/>
      <c r="E38" s="10"/>
      <c r="F38" s="22"/>
      <c r="G38" s="22">
        <f>SUM(G3:G37)</f>
        <v>0</v>
      </c>
      <c r="H38" s="3"/>
    </row>
    <row r="39" spans="1:8" ht="15" customHeight="1" x14ac:dyDescent="0.15">
      <c r="A39" s="2"/>
      <c r="B39" s="2"/>
      <c r="C39" s="2"/>
      <c r="D39" s="12"/>
      <c r="E39" s="9"/>
      <c r="F39" s="21"/>
      <c r="G39" s="21"/>
      <c r="H39" s="2"/>
    </row>
    <row r="40" spans="1:8" ht="15" customHeight="1" x14ac:dyDescent="0.15">
      <c r="A40" s="3"/>
      <c r="B40" s="3"/>
      <c r="C40" s="3"/>
      <c r="D40" s="13"/>
      <c r="E40" s="10"/>
      <c r="F40" s="22"/>
      <c r="G40" s="22"/>
      <c r="H40" s="3"/>
    </row>
    <row r="41" spans="1:8" ht="15" customHeight="1" x14ac:dyDescent="0.15">
      <c r="A41" s="55" t="s">
        <v>1</v>
      </c>
      <c r="B41" s="56"/>
      <c r="C41" s="53" t="s">
        <v>2</v>
      </c>
      <c r="D41" s="59" t="s">
        <v>3</v>
      </c>
      <c r="E41" s="61" t="s">
        <v>0</v>
      </c>
      <c r="F41" s="69" t="s">
        <v>4</v>
      </c>
      <c r="G41" s="69" t="s">
        <v>5</v>
      </c>
      <c r="H41" s="53" t="s">
        <v>6</v>
      </c>
    </row>
    <row r="42" spans="1:8" ht="15" customHeight="1" x14ac:dyDescent="0.15">
      <c r="A42" s="57"/>
      <c r="B42" s="58"/>
      <c r="C42" s="54"/>
      <c r="D42" s="60"/>
      <c r="E42" s="62"/>
      <c r="F42" s="70"/>
      <c r="G42" s="70"/>
      <c r="H42" s="54"/>
    </row>
    <row r="43" spans="1:8" ht="15" customHeight="1" x14ac:dyDescent="0.15">
      <c r="A43" s="2"/>
      <c r="B43" s="2" t="s">
        <v>272</v>
      </c>
      <c r="C43" s="2" t="s">
        <v>274</v>
      </c>
      <c r="D43" s="12"/>
      <c r="E43" s="9"/>
      <c r="F43" s="21"/>
      <c r="G43" s="21"/>
      <c r="H43" s="2"/>
    </row>
    <row r="44" spans="1:8" ht="15" customHeight="1" x14ac:dyDescent="0.15">
      <c r="A44" s="3"/>
      <c r="B44" s="3" t="s">
        <v>273</v>
      </c>
      <c r="C44" s="3" t="s">
        <v>282</v>
      </c>
      <c r="D44" s="13" t="s">
        <v>57</v>
      </c>
      <c r="E44" s="10">
        <v>164</v>
      </c>
      <c r="F44" s="35"/>
      <c r="G44" s="22">
        <f t="shared" ref="G44" si="16">E44*F44</f>
        <v>0</v>
      </c>
      <c r="H44" s="3"/>
    </row>
    <row r="45" spans="1:8" ht="15" customHeight="1" x14ac:dyDescent="0.15">
      <c r="A45" s="2"/>
      <c r="B45" s="2"/>
      <c r="C45" s="2" t="s">
        <v>275</v>
      </c>
      <c r="D45" s="12"/>
      <c r="E45" s="9"/>
      <c r="F45" s="21"/>
      <c r="G45" s="21"/>
      <c r="H45" s="2"/>
    </row>
    <row r="46" spans="1:8" ht="15" customHeight="1" x14ac:dyDescent="0.15">
      <c r="A46" s="3"/>
      <c r="B46" s="3"/>
      <c r="C46" s="3" t="s">
        <v>324</v>
      </c>
      <c r="D46" s="13" t="s">
        <v>57</v>
      </c>
      <c r="E46" s="10">
        <v>100</v>
      </c>
      <c r="F46" s="35"/>
      <c r="G46" s="22">
        <f t="shared" ref="G46" si="17">E46*F46</f>
        <v>0</v>
      </c>
      <c r="H46" s="3"/>
    </row>
    <row r="47" spans="1:8" ht="15" customHeight="1" x14ac:dyDescent="0.15">
      <c r="A47" s="2"/>
      <c r="B47" s="2"/>
      <c r="C47" s="2" t="s">
        <v>325</v>
      </c>
      <c r="D47" s="12"/>
      <c r="E47" s="9"/>
      <c r="F47" s="21"/>
      <c r="G47" s="21"/>
      <c r="H47" s="2"/>
    </row>
    <row r="48" spans="1:8" ht="15" customHeight="1" x14ac:dyDescent="0.15">
      <c r="A48" s="3"/>
      <c r="B48" s="3"/>
      <c r="C48" s="3" t="s">
        <v>277</v>
      </c>
      <c r="D48" s="13" t="s">
        <v>57</v>
      </c>
      <c r="E48" s="10">
        <v>8.8000000000000007</v>
      </c>
      <c r="F48" s="35"/>
      <c r="G48" s="22">
        <f t="shared" ref="G48" si="18">E48*F48</f>
        <v>0</v>
      </c>
      <c r="H48" s="3"/>
    </row>
    <row r="49" spans="1:8" ht="15" customHeight="1" x14ac:dyDescent="0.15">
      <c r="A49" s="2"/>
      <c r="B49" s="2"/>
      <c r="C49" s="2" t="s">
        <v>278</v>
      </c>
      <c r="D49" s="12"/>
      <c r="E49" s="9"/>
      <c r="F49" s="21"/>
      <c r="G49" s="21"/>
      <c r="H49" s="2"/>
    </row>
    <row r="50" spans="1:8" ht="15" customHeight="1" x14ac:dyDescent="0.15">
      <c r="A50" s="3"/>
      <c r="B50" s="3"/>
      <c r="C50" s="3" t="s">
        <v>282</v>
      </c>
      <c r="D50" s="13" t="s">
        <v>57</v>
      </c>
      <c r="E50" s="10">
        <v>152</v>
      </c>
      <c r="F50" s="35"/>
      <c r="G50" s="22">
        <f t="shared" ref="G50" si="19">E50*F50</f>
        <v>0</v>
      </c>
      <c r="H50" s="3"/>
    </row>
    <row r="51" spans="1:8" ht="15" customHeight="1" x14ac:dyDescent="0.15">
      <c r="A51" s="2"/>
      <c r="B51" s="2"/>
      <c r="C51" s="2" t="s">
        <v>274</v>
      </c>
      <c r="D51" s="12"/>
      <c r="E51" s="9"/>
      <c r="F51" s="21"/>
      <c r="G51" s="21"/>
      <c r="H51" s="2"/>
    </row>
    <row r="52" spans="1:8" ht="15" customHeight="1" x14ac:dyDescent="0.15">
      <c r="A52" s="3"/>
      <c r="B52" s="3"/>
      <c r="C52" s="3" t="s">
        <v>296</v>
      </c>
      <c r="D52" s="13" t="s">
        <v>57</v>
      </c>
      <c r="E52" s="10">
        <v>37.299999999999997</v>
      </c>
      <c r="F52" s="35"/>
      <c r="G52" s="22">
        <f t="shared" ref="G52" si="20">E52*F52</f>
        <v>0</v>
      </c>
      <c r="H52" s="3"/>
    </row>
    <row r="53" spans="1:8" ht="15" customHeight="1" x14ac:dyDescent="0.15">
      <c r="A53" s="2"/>
      <c r="B53" s="2"/>
      <c r="C53" s="2" t="s">
        <v>274</v>
      </c>
      <c r="D53" s="12"/>
      <c r="E53" s="9"/>
      <c r="F53" s="21"/>
      <c r="G53" s="21"/>
      <c r="H53" s="2"/>
    </row>
    <row r="54" spans="1:8" ht="15" customHeight="1" x14ac:dyDescent="0.15">
      <c r="A54" s="3"/>
      <c r="B54" s="3"/>
      <c r="C54" s="3" t="s">
        <v>326</v>
      </c>
      <c r="D54" s="13" t="s">
        <v>57</v>
      </c>
      <c r="E54" s="10">
        <v>17.8</v>
      </c>
      <c r="F54" s="35"/>
      <c r="G54" s="22">
        <f t="shared" ref="G54" si="21">E54*F54</f>
        <v>0</v>
      </c>
      <c r="H54" s="3"/>
    </row>
    <row r="55" spans="1:8" ht="15" customHeight="1" x14ac:dyDescent="0.15">
      <c r="A55" s="2"/>
      <c r="B55" s="2"/>
      <c r="C55" s="2" t="s">
        <v>276</v>
      </c>
      <c r="D55" s="12"/>
      <c r="E55" s="9"/>
      <c r="F55" s="21"/>
      <c r="G55" s="21"/>
      <c r="H55" s="2"/>
    </row>
    <row r="56" spans="1:8" ht="15" customHeight="1" x14ac:dyDescent="0.15">
      <c r="A56" s="3"/>
      <c r="B56" s="3"/>
      <c r="C56" s="3" t="s">
        <v>327</v>
      </c>
      <c r="D56" s="13" t="s">
        <v>57</v>
      </c>
      <c r="E56" s="10">
        <v>16.399999999999999</v>
      </c>
      <c r="F56" s="35"/>
      <c r="G56" s="22">
        <f t="shared" ref="G56" si="22">E56*F56</f>
        <v>0</v>
      </c>
      <c r="H56" s="3"/>
    </row>
    <row r="57" spans="1:8" ht="15" customHeight="1" x14ac:dyDescent="0.15">
      <c r="A57" s="5"/>
      <c r="B57" s="5"/>
      <c r="C57" s="2" t="s">
        <v>297</v>
      </c>
      <c r="D57" s="12"/>
      <c r="E57" s="20"/>
      <c r="F57" s="23"/>
      <c r="G57" s="21"/>
      <c r="H57" s="5"/>
    </row>
    <row r="58" spans="1:8" ht="15" customHeight="1" x14ac:dyDescent="0.15">
      <c r="A58" s="5"/>
      <c r="B58" s="5"/>
      <c r="C58" s="3" t="s">
        <v>296</v>
      </c>
      <c r="D58" s="13" t="s">
        <v>57</v>
      </c>
      <c r="E58" s="20">
        <v>32.4</v>
      </c>
      <c r="F58" s="35"/>
      <c r="G58" s="22">
        <f t="shared" ref="G58" si="23">E58*F58</f>
        <v>0</v>
      </c>
      <c r="H58" s="5"/>
    </row>
    <row r="59" spans="1:8" ht="15" customHeight="1" x14ac:dyDescent="0.15">
      <c r="A59" s="2"/>
      <c r="B59" s="2"/>
      <c r="C59" s="2" t="s">
        <v>279</v>
      </c>
      <c r="D59" s="12"/>
      <c r="E59" s="9"/>
      <c r="F59" s="21"/>
      <c r="G59" s="21"/>
      <c r="H59" s="2"/>
    </row>
    <row r="60" spans="1:8" ht="15" customHeight="1" x14ac:dyDescent="0.15">
      <c r="A60" s="3"/>
      <c r="B60" s="3"/>
      <c r="C60" s="3" t="s">
        <v>280</v>
      </c>
      <c r="D60" s="13" t="s">
        <v>57</v>
      </c>
      <c r="E60" s="10">
        <v>24.9</v>
      </c>
      <c r="F60" s="35"/>
      <c r="G60" s="22">
        <f t="shared" ref="G60" si="24">E60*F60</f>
        <v>0</v>
      </c>
      <c r="H60" s="3"/>
    </row>
    <row r="61" spans="1:8" ht="15" customHeight="1" x14ac:dyDescent="0.15">
      <c r="A61" s="2"/>
      <c r="B61" s="2"/>
      <c r="C61" s="2" t="s">
        <v>279</v>
      </c>
      <c r="D61" s="12"/>
      <c r="E61" s="9"/>
      <c r="F61" s="21"/>
      <c r="G61" s="21"/>
      <c r="H61" s="2"/>
    </row>
    <row r="62" spans="1:8" ht="15" customHeight="1" x14ac:dyDescent="0.15">
      <c r="A62" s="3"/>
      <c r="B62" s="3"/>
      <c r="C62" s="3" t="s">
        <v>281</v>
      </c>
      <c r="D62" s="13" t="s">
        <v>57</v>
      </c>
      <c r="E62" s="10">
        <v>8.3000000000000007</v>
      </c>
      <c r="F62" s="35"/>
      <c r="G62" s="22">
        <f t="shared" ref="G62" si="25">E62*F62</f>
        <v>0</v>
      </c>
      <c r="H62" s="3"/>
    </row>
    <row r="63" spans="1:8" ht="15" customHeight="1" x14ac:dyDescent="0.15">
      <c r="A63" s="2"/>
      <c r="B63" s="2"/>
      <c r="C63" s="2"/>
      <c r="D63" s="12"/>
      <c r="E63" s="9"/>
      <c r="F63" s="21"/>
      <c r="G63" s="21"/>
      <c r="H63" s="2"/>
    </row>
    <row r="64" spans="1:8" ht="15" customHeight="1" x14ac:dyDescent="0.15">
      <c r="A64" s="3"/>
      <c r="B64" s="3"/>
      <c r="C64" s="3"/>
      <c r="D64" s="13"/>
      <c r="E64" s="10"/>
      <c r="F64" s="22"/>
      <c r="G64" s="22">
        <f t="shared" ref="G64" si="26">E64*F64</f>
        <v>0</v>
      </c>
      <c r="H64" s="3"/>
    </row>
    <row r="65" spans="1:8" ht="15" customHeight="1" x14ac:dyDescent="0.15">
      <c r="A65" s="2"/>
      <c r="B65" s="2"/>
      <c r="C65" s="2"/>
      <c r="D65" s="12"/>
      <c r="E65" s="9"/>
      <c r="F65" s="21"/>
      <c r="G65" s="21"/>
      <c r="H65" s="2"/>
    </row>
    <row r="66" spans="1:8" ht="15" customHeight="1" x14ac:dyDescent="0.15">
      <c r="A66" s="3"/>
      <c r="B66" s="3"/>
      <c r="C66" s="3"/>
      <c r="D66" s="13"/>
      <c r="E66" s="10"/>
      <c r="F66" s="22"/>
      <c r="G66" s="22">
        <f t="shared" ref="G66" si="27">E66*F66</f>
        <v>0</v>
      </c>
      <c r="H66" s="3"/>
    </row>
    <row r="67" spans="1:8" ht="15" customHeight="1" x14ac:dyDescent="0.15">
      <c r="A67" s="2"/>
      <c r="B67" s="2"/>
      <c r="C67" s="2"/>
      <c r="D67" s="12"/>
      <c r="E67" s="9"/>
      <c r="F67" s="21"/>
      <c r="G67" s="21"/>
      <c r="H67" s="2"/>
    </row>
    <row r="68" spans="1:8" ht="15" customHeight="1" x14ac:dyDescent="0.15">
      <c r="A68" s="3"/>
      <c r="B68" s="3"/>
      <c r="C68" s="3"/>
      <c r="D68" s="13"/>
      <c r="E68" s="10"/>
      <c r="F68" s="22"/>
      <c r="G68" s="22">
        <f t="shared" ref="G68" si="28">E68*F68</f>
        <v>0</v>
      </c>
      <c r="H68" s="3"/>
    </row>
    <row r="69" spans="1:8" ht="15" customHeight="1" x14ac:dyDescent="0.15">
      <c r="A69" s="2"/>
      <c r="B69" s="2"/>
      <c r="C69" s="2"/>
      <c r="D69" s="12"/>
      <c r="E69" s="9"/>
      <c r="F69" s="21"/>
      <c r="G69" s="21"/>
      <c r="H69" s="2"/>
    </row>
    <row r="70" spans="1:8" ht="15" customHeight="1" x14ac:dyDescent="0.15">
      <c r="A70" s="3"/>
      <c r="B70" s="3"/>
      <c r="C70" s="3"/>
      <c r="D70" s="13"/>
      <c r="E70" s="10"/>
      <c r="F70" s="22"/>
      <c r="G70" s="22">
        <f t="shared" ref="G70" si="29">E70*F70</f>
        <v>0</v>
      </c>
      <c r="H70" s="3"/>
    </row>
    <row r="71" spans="1:8" ht="15" customHeight="1" x14ac:dyDescent="0.15">
      <c r="A71" s="2"/>
      <c r="B71" s="2"/>
      <c r="C71" s="2"/>
      <c r="D71" s="12"/>
      <c r="E71" s="9"/>
      <c r="F71" s="21"/>
      <c r="G71" s="21"/>
      <c r="H71" s="2"/>
    </row>
    <row r="72" spans="1:8" ht="15" customHeight="1" x14ac:dyDescent="0.15">
      <c r="A72" s="3"/>
      <c r="B72" s="3"/>
      <c r="C72" s="3"/>
      <c r="D72" s="13"/>
      <c r="E72" s="10"/>
      <c r="F72" s="22"/>
      <c r="G72" s="22">
        <f t="shared" ref="G72" si="30">E72*F72</f>
        <v>0</v>
      </c>
      <c r="H72" s="3"/>
    </row>
    <row r="73" spans="1:8" ht="15" customHeight="1" x14ac:dyDescent="0.15">
      <c r="A73" s="2"/>
      <c r="B73" s="2"/>
      <c r="C73" s="2"/>
      <c r="D73" s="12"/>
      <c r="E73" s="9"/>
      <c r="F73" s="21"/>
      <c r="G73" s="21"/>
      <c r="H73" s="2"/>
    </row>
    <row r="74" spans="1:8" ht="15" customHeight="1" x14ac:dyDescent="0.15">
      <c r="A74" s="3"/>
      <c r="B74" s="3"/>
      <c r="C74" s="3"/>
      <c r="D74" s="13"/>
      <c r="E74" s="10"/>
      <c r="F74" s="22"/>
      <c r="G74" s="22">
        <f t="shared" ref="G74" si="31">E74*F74</f>
        <v>0</v>
      </c>
      <c r="H74" s="3"/>
    </row>
    <row r="75" spans="1:8" ht="15" customHeight="1" x14ac:dyDescent="0.15">
      <c r="A75" s="2"/>
      <c r="B75" s="2"/>
      <c r="C75" s="2"/>
      <c r="D75" s="12"/>
      <c r="E75" s="9"/>
      <c r="F75" s="21"/>
      <c r="G75" s="21"/>
      <c r="H75" s="2"/>
    </row>
    <row r="76" spans="1:8" ht="15" customHeight="1" x14ac:dyDescent="0.15">
      <c r="A76" s="3"/>
      <c r="B76" s="3"/>
      <c r="C76" s="3"/>
      <c r="D76" s="13"/>
      <c r="E76" s="10"/>
      <c r="F76" s="22"/>
      <c r="G76" s="22">
        <f t="shared" ref="G76" si="32">E76*F76</f>
        <v>0</v>
      </c>
      <c r="H76" s="3"/>
    </row>
    <row r="77" spans="1:8" ht="15" customHeight="1" x14ac:dyDescent="0.15">
      <c r="A77" s="2"/>
      <c r="B77" s="7" t="s">
        <v>48</v>
      </c>
      <c r="C77" s="2"/>
      <c r="D77" s="12"/>
      <c r="E77" s="9"/>
      <c r="F77" s="21"/>
      <c r="G77" s="21"/>
      <c r="H77" s="2"/>
    </row>
    <row r="78" spans="1:8" ht="15" customHeight="1" x14ac:dyDescent="0.15">
      <c r="A78" s="3"/>
      <c r="B78" s="3"/>
      <c r="C78" s="3"/>
      <c r="D78" s="13"/>
      <c r="E78" s="10"/>
      <c r="F78" s="22"/>
      <c r="G78" s="22">
        <f>SUM(G43:G77)</f>
        <v>0</v>
      </c>
      <c r="H78" s="3"/>
    </row>
    <row r="79" spans="1:8" ht="15" customHeight="1" x14ac:dyDescent="0.15">
      <c r="A79" s="2"/>
      <c r="B79" s="2"/>
      <c r="C79" s="2"/>
      <c r="D79" s="12"/>
      <c r="E79" s="9"/>
      <c r="F79" s="21"/>
      <c r="G79" s="21"/>
      <c r="H79" s="2"/>
    </row>
    <row r="80" spans="1:8" ht="15" customHeight="1" x14ac:dyDescent="0.15">
      <c r="A80" s="3"/>
      <c r="B80" s="3"/>
      <c r="C80" s="3"/>
      <c r="D80" s="13"/>
      <c r="E80" s="10"/>
      <c r="F80" s="22"/>
      <c r="G80" s="22"/>
      <c r="H80" s="3"/>
    </row>
    <row r="81" spans="1:8" ht="15" customHeight="1" x14ac:dyDescent="0.15">
      <c r="A81" s="55" t="s">
        <v>1</v>
      </c>
      <c r="B81" s="56"/>
      <c r="C81" s="53" t="s">
        <v>2</v>
      </c>
      <c r="D81" s="59" t="s">
        <v>3</v>
      </c>
      <c r="E81" s="61" t="s">
        <v>0</v>
      </c>
      <c r="F81" s="69" t="s">
        <v>4</v>
      </c>
      <c r="G81" s="69" t="s">
        <v>5</v>
      </c>
      <c r="H81" s="53" t="s">
        <v>6</v>
      </c>
    </row>
    <row r="82" spans="1:8" ht="15" customHeight="1" x14ac:dyDescent="0.15">
      <c r="A82" s="57"/>
      <c r="B82" s="58"/>
      <c r="C82" s="54"/>
      <c r="D82" s="60"/>
      <c r="E82" s="62"/>
      <c r="F82" s="70"/>
      <c r="G82" s="70"/>
      <c r="H82" s="54"/>
    </row>
    <row r="83" spans="1:8" ht="15" customHeight="1" x14ac:dyDescent="0.15">
      <c r="A83" s="2"/>
      <c r="B83" s="2" t="s">
        <v>272</v>
      </c>
      <c r="C83" s="2" t="s">
        <v>274</v>
      </c>
      <c r="D83" s="12"/>
      <c r="E83" s="9"/>
      <c r="F83" s="21"/>
      <c r="G83" s="21"/>
      <c r="H83" s="2"/>
    </row>
    <row r="84" spans="1:8" ht="15" customHeight="1" x14ac:dyDescent="0.15">
      <c r="A84" s="3"/>
      <c r="B84" s="3" t="s">
        <v>314</v>
      </c>
      <c r="C84" s="3" t="s">
        <v>328</v>
      </c>
      <c r="D84" s="13" t="s">
        <v>57</v>
      </c>
      <c r="E84" s="10">
        <v>8.6</v>
      </c>
      <c r="F84" s="35"/>
      <c r="G84" s="22">
        <f t="shared" ref="G84:G86" si="33">E84*F84</f>
        <v>0</v>
      </c>
      <c r="H84" s="3"/>
    </row>
    <row r="85" spans="1:8" ht="15" customHeight="1" x14ac:dyDescent="0.15">
      <c r="A85" s="2"/>
      <c r="B85" s="2"/>
      <c r="C85" s="2" t="s">
        <v>329</v>
      </c>
      <c r="D85" s="12"/>
      <c r="E85" s="9"/>
      <c r="F85" s="21"/>
      <c r="G85" s="21"/>
      <c r="H85" s="2"/>
    </row>
    <row r="86" spans="1:8" ht="15" customHeight="1" x14ac:dyDescent="0.15">
      <c r="A86" s="3"/>
      <c r="B86" s="3"/>
      <c r="C86" s="3" t="s">
        <v>330</v>
      </c>
      <c r="D86" s="13" t="s">
        <v>57</v>
      </c>
      <c r="E86" s="10">
        <v>22.3</v>
      </c>
      <c r="F86" s="35"/>
      <c r="G86" s="22">
        <f t="shared" si="33"/>
        <v>0</v>
      </c>
      <c r="H86" s="3"/>
    </row>
    <row r="87" spans="1:8" ht="15" customHeight="1" x14ac:dyDescent="0.15">
      <c r="A87" s="2"/>
      <c r="B87" s="2"/>
      <c r="C87" s="2" t="s">
        <v>331</v>
      </c>
      <c r="D87" s="12"/>
      <c r="E87" s="9"/>
      <c r="F87" s="21"/>
      <c r="G87" s="21"/>
      <c r="H87" s="2"/>
    </row>
    <row r="88" spans="1:8" ht="15" customHeight="1" x14ac:dyDescent="0.15">
      <c r="A88" s="3"/>
      <c r="B88" s="3" t="s">
        <v>298</v>
      </c>
      <c r="C88" s="3" t="s">
        <v>299</v>
      </c>
      <c r="D88" s="13" t="s">
        <v>57</v>
      </c>
      <c r="E88" s="10">
        <v>9</v>
      </c>
      <c r="F88" s="35"/>
      <c r="G88" s="22">
        <f t="shared" ref="G88" si="34">E88*F88</f>
        <v>0</v>
      </c>
      <c r="H88" s="3"/>
    </row>
    <row r="89" spans="1:8" ht="15" customHeight="1" x14ac:dyDescent="0.15">
      <c r="A89" s="2"/>
      <c r="B89" s="2"/>
      <c r="C89" s="2" t="s">
        <v>331</v>
      </c>
      <c r="D89" s="12"/>
      <c r="E89" s="9"/>
      <c r="F89" s="21"/>
      <c r="G89" s="21"/>
      <c r="H89" s="2"/>
    </row>
    <row r="90" spans="1:8" ht="15" customHeight="1" x14ac:dyDescent="0.15">
      <c r="A90" s="3"/>
      <c r="B90" s="3"/>
      <c r="C90" s="3" t="s">
        <v>332</v>
      </c>
      <c r="D90" s="13" t="s">
        <v>57</v>
      </c>
      <c r="E90" s="10">
        <v>30.8</v>
      </c>
      <c r="F90" s="35"/>
      <c r="G90" s="22">
        <f t="shared" ref="G90" si="35">E90*F90</f>
        <v>0</v>
      </c>
      <c r="H90" s="3"/>
    </row>
    <row r="91" spans="1:8" ht="15" customHeight="1" x14ac:dyDescent="0.15">
      <c r="A91" s="2"/>
      <c r="B91" s="2"/>
      <c r="C91" s="2" t="s">
        <v>331</v>
      </c>
      <c r="D91" s="12"/>
      <c r="E91" s="9"/>
      <c r="F91" s="21"/>
      <c r="G91" s="21"/>
      <c r="H91" s="2"/>
    </row>
    <row r="92" spans="1:8" ht="15" customHeight="1" x14ac:dyDescent="0.15">
      <c r="A92" s="3"/>
      <c r="B92" s="3"/>
      <c r="C92" s="3" t="s">
        <v>333</v>
      </c>
      <c r="D92" s="13" t="s">
        <v>57</v>
      </c>
      <c r="E92" s="10">
        <v>6.8</v>
      </c>
      <c r="F92" s="35"/>
      <c r="G92" s="22">
        <f t="shared" ref="G92" si="36">E92*F92</f>
        <v>0</v>
      </c>
      <c r="H92" s="3"/>
    </row>
    <row r="93" spans="1:8" ht="15" customHeight="1" x14ac:dyDescent="0.15">
      <c r="A93" s="2"/>
      <c r="B93" s="2"/>
      <c r="C93" s="2" t="s">
        <v>331</v>
      </c>
      <c r="D93" s="12"/>
      <c r="E93" s="9"/>
      <c r="F93" s="21"/>
      <c r="G93" s="21"/>
      <c r="H93" s="2"/>
    </row>
    <row r="94" spans="1:8" ht="15" customHeight="1" x14ac:dyDescent="0.15">
      <c r="A94" s="3"/>
      <c r="B94" s="3"/>
      <c r="C94" s="3" t="s">
        <v>334</v>
      </c>
      <c r="D94" s="13" t="s">
        <v>57</v>
      </c>
      <c r="E94" s="10">
        <v>3</v>
      </c>
      <c r="F94" s="35"/>
      <c r="G94" s="22">
        <f t="shared" ref="G94" si="37">E94*F94</f>
        <v>0</v>
      </c>
      <c r="H94" s="3"/>
    </row>
    <row r="95" spans="1:8" ht="15" customHeight="1" x14ac:dyDescent="0.15">
      <c r="A95" s="2"/>
      <c r="B95" s="2"/>
      <c r="C95" s="5" t="s">
        <v>276</v>
      </c>
      <c r="D95" s="12"/>
      <c r="E95" s="9"/>
      <c r="F95" s="21"/>
      <c r="G95" s="21"/>
      <c r="H95" s="2"/>
    </row>
    <row r="96" spans="1:8" ht="15" customHeight="1" x14ac:dyDescent="0.15">
      <c r="A96" s="3"/>
      <c r="B96" s="3"/>
      <c r="C96" s="3" t="s">
        <v>306</v>
      </c>
      <c r="D96" s="13" t="s">
        <v>57</v>
      </c>
      <c r="E96" s="10">
        <v>41.3</v>
      </c>
      <c r="F96" s="35"/>
      <c r="G96" s="22">
        <f t="shared" ref="G96" si="38">E96*F96</f>
        <v>0</v>
      </c>
      <c r="H96" s="3"/>
    </row>
    <row r="97" spans="1:8" ht="15" customHeight="1" x14ac:dyDescent="0.15">
      <c r="A97" s="5"/>
      <c r="B97" s="5"/>
      <c r="C97" s="5"/>
      <c r="D97" s="12"/>
      <c r="E97" s="20"/>
      <c r="F97" s="23"/>
      <c r="G97" s="21"/>
      <c r="H97" s="5"/>
    </row>
    <row r="98" spans="1:8" ht="15" customHeight="1" x14ac:dyDescent="0.15">
      <c r="A98" s="5"/>
      <c r="B98" s="5"/>
      <c r="C98" s="5"/>
      <c r="D98" s="13"/>
      <c r="E98" s="20"/>
      <c r="F98" s="23"/>
      <c r="G98" s="22">
        <f t="shared" ref="G98" si="39">E98*F98</f>
        <v>0</v>
      </c>
      <c r="H98" s="5"/>
    </row>
    <row r="99" spans="1:8" ht="15" customHeight="1" x14ac:dyDescent="0.15">
      <c r="A99" s="2"/>
      <c r="B99" s="2"/>
      <c r="C99" s="2"/>
      <c r="D99" s="12"/>
      <c r="E99" s="9"/>
      <c r="F99" s="21"/>
      <c r="G99" s="21"/>
      <c r="H99" s="2"/>
    </row>
    <row r="100" spans="1:8" ht="15" customHeight="1" x14ac:dyDescent="0.15">
      <c r="A100" s="3"/>
      <c r="B100" s="3"/>
      <c r="C100" s="3"/>
      <c r="D100" s="13"/>
      <c r="E100" s="10"/>
      <c r="F100" s="22"/>
      <c r="G100" s="22">
        <f t="shared" ref="G100" si="40">E100*F100</f>
        <v>0</v>
      </c>
      <c r="H100" s="3"/>
    </row>
    <row r="101" spans="1:8" ht="15" customHeight="1" x14ac:dyDescent="0.15">
      <c r="A101" s="2"/>
      <c r="B101" s="2"/>
      <c r="C101" s="2"/>
      <c r="D101" s="12"/>
      <c r="E101" s="9"/>
      <c r="F101" s="21"/>
      <c r="G101" s="21"/>
      <c r="H101" s="2"/>
    </row>
    <row r="102" spans="1:8" ht="15" customHeight="1" x14ac:dyDescent="0.15">
      <c r="A102" s="3"/>
      <c r="B102" s="3"/>
      <c r="C102" s="3"/>
      <c r="D102" s="13"/>
      <c r="E102" s="10"/>
      <c r="F102" s="22"/>
      <c r="G102" s="22">
        <f t="shared" ref="G102" si="41">E102*F102</f>
        <v>0</v>
      </c>
      <c r="H102" s="3"/>
    </row>
    <row r="103" spans="1:8" ht="15" customHeight="1" x14ac:dyDescent="0.15">
      <c r="A103" s="2"/>
      <c r="B103" s="7"/>
      <c r="C103" s="2"/>
      <c r="D103" s="12"/>
      <c r="E103" s="9"/>
      <c r="F103" s="21"/>
      <c r="G103" s="21"/>
      <c r="H103" s="2"/>
    </row>
    <row r="104" spans="1:8" ht="15" customHeight="1" x14ac:dyDescent="0.15">
      <c r="A104" s="3"/>
      <c r="B104" s="3"/>
      <c r="C104" s="3"/>
      <c r="D104" s="13"/>
      <c r="E104" s="10"/>
      <c r="F104" s="22"/>
      <c r="G104" s="22"/>
      <c r="H104" s="3"/>
    </row>
    <row r="105" spans="1:8" ht="15" customHeight="1" x14ac:dyDescent="0.15">
      <c r="A105" s="2"/>
      <c r="B105" s="2"/>
      <c r="C105" s="2"/>
      <c r="D105" s="12"/>
      <c r="E105" s="9"/>
      <c r="F105" s="21"/>
      <c r="G105" s="21"/>
      <c r="H105" s="2"/>
    </row>
    <row r="106" spans="1:8" ht="15" customHeight="1" x14ac:dyDescent="0.15">
      <c r="A106" s="3"/>
      <c r="B106" s="3"/>
      <c r="C106" s="3"/>
      <c r="D106" s="13"/>
      <c r="E106" s="10"/>
      <c r="F106" s="22"/>
      <c r="G106" s="22">
        <f t="shared" ref="G106" si="42">E106*F106</f>
        <v>0</v>
      </c>
      <c r="H106" s="3"/>
    </row>
    <row r="107" spans="1:8" ht="15" customHeight="1" x14ac:dyDescent="0.15">
      <c r="A107" s="2"/>
      <c r="B107" s="2"/>
      <c r="C107" s="2"/>
      <c r="D107" s="12"/>
      <c r="E107" s="9"/>
      <c r="F107" s="21"/>
      <c r="G107" s="21"/>
      <c r="H107" s="2"/>
    </row>
    <row r="108" spans="1:8" ht="15" customHeight="1" x14ac:dyDescent="0.15">
      <c r="A108" s="3"/>
      <c r="B108" s="3"/>
      <c r="C108" s="3"/>
      <c r="D108" s="13"/>
      <c r="E108" s="10"/>
      <c r="F108" s="22"/>
      <c r="G108" s="22">
        <f t="shared" ref="G108" si="43">E108*F108</f>
        <v>0</v>
      </c>
      <c r="H108" s="3"/>
    </row>
    <row r="109" spans="1:8" ht="15" customHeight="1" x14ac:dyDescent="0.15">
      <c r="A109" s="2"/>
      <c r="B109" s="2"/>
      <c r="C109" s="2"/>
      <c r="D109" s="12"/>
      <c r="E109" s="9"/>
      <c r="F109" s="21"/>
      <c r="G109" s="21"/>
      <c r="H109" s="2"/>
    </row>
    <row r="110" spans="1:8" ht="15" customHeight="1" x14ac:dyDescent="0.15">
      <c r="A110" s="3"/>
      <c r="B110" s="3"/>
      <c r="C110" s="3"/>
      <c r="D110" s="13"/>
      <c r="E110" s="10"/>
      <c r="F110" s="22"/>
      <c r="G110" s="22">
        <f t="shared" ref="G110" si="44">E110*F110</f>
        <v>0</v>
      </c>
      <c r="H110" s="3"/>
    </row>
    <row r="111" spans="1:8" ht="15" customHeight="1" x14ac:dyDescent="0.15">
      <c r="A111" s="2"/>
      <c r="B111" s="2"/>
      <c r="C111" s="2"/>
      <c r="D111" s="12"/>
      <c r="E111" s="9"/>
      <c r="F111" s="21"/>
      <c r="G111" s="21"/>
      <c r="H111" s="2"/>
    </row>
    <row r="112" spans="1:8" ht="15" customHeight="1" x14ac:dyDescent="0.15">
      <c r="A112" s="3"/>
      <c r="B112" s="3"/>
      <c r="C112" s="3"/>
      <c r="D112" s="13"/>
      <c r="E112" s="10"/>
      <c r="F112" s="22"/>
      <c r="G112" s="22">
        <f t="shared" ref="G112" si="45">E112*F112</f>
        <v>0</v>
      </c>
      <c r="H112" s="3"/>
    </row>
    <row r="113" spans="1:8" ht="15" customHeight="1" x14ac:dyDescent="0.15">
      <c r="A113" s="2"/>
      <c r="B113" s="2"/>
      <c r="C113" s="2"/>
      <c r="D113" s="12"/>
      <c r="E113" s="9"/>
      <c r="F113" s="21"/>
      <c r="G113" s="21"/>
      <c r="H113" s="2"/>
    </row>
    <row r="114" spans="1:8" ht="15" customHeight="1" x14ac:dyDescent="0.15">
      <c r="A114" s="3"/>
      <c r="B114" s="3"/>
      <c r="C114" s="3"/>
      <c r="D114" s="13"/>
      <c r="E114" s="10"/>
      <c r="F114" s="22"/>
      <c r="G114" s="22">
        <f t="shared" ref="G114" si="46">E114*F114</f>
        <v>0</v>
      </c>
      <c r="H114" s="3"/>
    </row>
    <row r="115" spans="1:8" ht="15" customHeight="1" x14ac:dyDescent="0.15">
      <c r="A115" s="2"/>
      <c r="B115" s="2"/>
      <c r="C115" s="2"/>
      <c r="D115" s="12"/>
      <c r="E115" s="9"/>
      <c r="F115" s="21"/>
      <c r="G115" s="21"/>
      <c r="H115" s="2"/>
    </row>
    <row r="116" spans="1:8" ht="15" customHeight="1" x14ac:dyDescent="0.15">
      <c r="A116" s="3"/>
      <c r="B116" s="3"/>
      <c r="C116" s="3"/>
      <c r="D116" s="13"/>
      <c r="E116" s="10"/>
      <c r="F116" s="22"/>
      <c r="G116" s="22">
        <f t="shared" ref="G116" si="47">E116*F116</f>
        <v>0</v>
      </c>
      <c r="H116" s="3"/>
    </row>
    <row r="117" spans="1:8" ht="15" customHeight="1" x14ac:dyDescent="0.15">
      <c r="A117" s="2"/>
      <c r="B117" s="7" t="s">
        <v>48</v>
      </c>
      <c r="C117" s="2"/>
      <c r="D117" s="12"/>
      <c r="E117" s="9"/>
      <c r="F117" s="21"/>
      <c r="G117" s="21"/>
      <c r="H117" s="2"/>
    </row>
    <row r="118" spans="1:8" ht="15" customHeight="1" x14ac:dyDescent="0.15">
      <c r="A118" s="3"/>
      <c r="B118" s="3"/>
      <c r="C118" s="3"/>
      <c r="D118" s="13"/>
      <c r="E118" s="10"/>
      <c r="F118" s="22"/>
      <c r="G118" s="22">
        <f>SUM(G83:G117)</f>
        <v>0</v>
      </c>
      <c r="H118" s="3"/>
    </row>
    <row r="119" spans="1:8" ht="15" customHeight="1" x14ac:dyDescent="0.15">
      <c r="A119" s="2"/>
      <c r="B119" s="2"/>
      <c r="C119" s="2"/>
      <c r="D119" s="12"/>
      <c r="E119" s="9"/>
      <c r="F119" s="21"/>
      <c r="G119" s="21"/>
      <c r="H119" s="2"/>
    </row>
    <row r="120" spans="1:8" ht="15" customHeight="1" x14ac:dyDescent="0.15">
      <c r="A120" s="3"/>
      <c r="B120" s="3"/>
      <c r="C120" s="3"/>
      <c r="D120" s="13"/>
      <c r="E120" s="10"/>
      <c r="F120" s="22"/>
      <c r="G120" s="22"/>
      <c r="H120" s="3"/>
    </row>
    <row r="121" spans="1:8" ht="15" customHeight="1" x14ac:dyDescent="0.15">
      <c r="A121" s="55" t="s">
        <v>1</v>
      </c>
      <c r="B121" s="56"/>
      <c r="C121" s="53" t="s">
        <v>2</v>
      </c>
      <c r="D121" s="59" t="s">
        <v>3</v>
      </c>
      <c r="E121" s="61" t="s">
        <v>0</v>
      </c>
      <c r="F121" s="69" t="s">
        <v>4</v>
      </c>
      <c r="G121" s="69" t="s">
        <v>5</v>
      </c>
      <c r="H121" s="53" t="s">
        <v>6</v>
      </c>
    </row>
    <row r="122" spans="1:8" ht="15" customHeight="1" x14ac:dyDescent="0.15">
      <c r="A122" s="57"/>
      <c r="B122" s="58"/>
      <c r="C122" s="54"/>
      <c r="D122" s="60"/>
      <c r="E122" s="62"/>
      <c r="F122" s="70"/>
      <c r="G122" s="70"/>
      <c r="H122" s="54"/>
    </row>
    <row r="123" spans="1:8" ht="15" customHeight="1" x14ac:dyDescent="0.15">
      <c r="A123" s="2"/>
      <c r="B123" s="2" t="s">
        <v>308</v>
      </c>
      <c r="C123" s="2"/>
      <c r="D123" s="12"/>
      <c r="E123" s="9"/>
      <c r="F123" s="21"/>
      <c r="G123" s="21"/>
      <c r="H123" s="2"/>
    </row>
    <row r="124" spans="1:8" ht="15" customHeight="1" x14ac:dyDescent="0.15">
      <c r="A124" s="3"/>
      <c r="B124" s="3" t="s">
        <v>309</v>
      </c>
      <c r="C124" s="3" t="s">
        <v>310</v>
      </c>
      <c r="D124" s="13" t="s">
        <v>319</v>
      </c>
      <c r="E124" s="10">
        <v>1</v>
      </c>
      <c r="F124" s="35"/>
      <c r="G124" s="22">
        <f t="shared" ref="G124:G126" si="48">E124*F124</f>
        <v>0</v>
      </c>
      <c r="H124" s="3"/>
    </row>
    <row r="125" spans="1:8" ht="15" customHeight="1" x14ac:dyDescent="0.15">
      <c r="A125" s="2"/>
      <c r="B125" s="2"/>
      <c r="C125" s="2"/>
      <c r="D125" s="12"/>
      <c r="E125" s="9"/>
      <c r="F125" s="21"/>
      <c r="G125" s="21"/>
      <c r="H125" s="2"/>
    </row>
    <row r="126" spans="1:8" ht="15" customHeight="1" x14ac:dyDescent="0.15">
      <c r="A126" s="3"/>
      <c r="B126" s="3" t="s">
        <v>311</v>
      </c>
      <c r="C126" s="3" t="s">
        <v>318</v>
      </c>
      <c r="D126" s="13" t="s">
        <v>39</v>
      </c>
      <c r="E126" s="10">
        <v>1</v>
      </c>
      <c r="F126" s="35"/>
      <c r="G126" s="22">
        <f t="shared" si="48"/>
        <v>0</v>
      </c>
      <c r="H126" s="3"/>
    </row>
    <row r="127" spans="1:8" ht="15" customHeight="1" x14ac:dyDescent="0.15">
      <c r="A127" s="2"/>
      <c r="B127" s="2"/>
      <c r="C127" s="2"/>
      <c r="D127" s="12"/>
      <c r="E127" s="9"/>
      <c r="F127" s="21"/>
      <c r="G127" s="21"/>
      <c r="H127" s="2"/>
    </row>
    <row r="128" spans="1:8" ht="15" customHeight="1" x14ac:dyDescent="0.15">
      <c r="A128" s="3"/>
      <c r="B128" s="3" t="s">
        <v>312</v>
      </c>
      <c r="C128" s="3" t="s">
        <v>313</v>
      </c>
      <c r="D128" s="13" t="s">
        <v>39</v>
      </c>
      <c r="E128" s="10">
        <v>1</v>
      </c>
      <c r="F128" s="35"/>
      <c r="G128" s="22">
        <f t="shared" ref="G128" si="49">E128*F128</f>
        <v>0</v>
      </c>
      <c r="H128" s="3"/>
    </row>
    <row r="129" spans="1:8" ht="15" customHeight="1" x14ac:dyDescent="0.15">
      <c r="A129" s="2"/>
      <c r="B129" s="2"/>
      <c r="C129" s="2"/>
      <c r="D129" s="12"/>
      <c r="E129" s="9"/>
      <c r="F129" s="21"/>
      <c r="G129" s="21"/>
      <c r="H129" s="2"/>
    </row>
    <row r="130" spans="1:8" ht="15" customHeight="1" x14ac:dyDescent="0.15">
      <c r="A130" s="3"/>
      <c r="B130" s="3"/>
      <c r="C130" s="3"/>
      <c r="D130" s="13"/>
      <c r="E130" s="10"/>
      <c r="F130" s="22"/>
      <c r="G130" s="22">
        <f t="shared" ref="G130" si="50">E130*F130</f>
        <v>0</v>
      </c>
      <c r="H130" s="3"/>
    </row>
    <row r="131" spans="1:8" ht="15" customHeight="1" x14ac:dyDescent="0.15">
      <c r="A131" s="2"/>
      <c r="B131" s="2"/>
      <c r="C131" s="2"/>
      <c r="D131" s="12"/>
      <c r="E131" s="9"/>
      <c r="F131" s="21"/>
      <c r="G131" s="21"/>
      <c r="H131" s="2"/>
    </row>
    <row r="132" spans="1:8" ht="15" customHeight="1" x14ac:dyDescent="0.15">
      <c r="A132" s="3"/>
      <c r="B132" s="3"/>
      <c r="C132" s="3"/>
      <c r="D132" s="13"/>
      <c r="E132" s="10"/>
      <c r="F132" s="22"/>
      <c r="G132" s="22">
        <f t="shared" ref="G132" si="51">E132*F132</f>
        <v>0</v>
      </c>
      <c r="H132" s="3"/>
    </row>
    <row r="133" spans="1:8" ht="15" customHeight="1" x14ac:dyDescent="0.15">
      <c r="A133" s="2"/>
      <c r="B133" s="2"/>
      <c r="C133" s="2"/>
      <c r="D133" s="12"/>
      <c r="E133" s="9"/>
      <c r="F133" s="21"/>
      <c r="G133" s="21"/>
      <c r="H133" s="2"/>
    </row>
    <row r="134" spans="1:8" ht="15" customHeight="1" x14ac:dyDescent="0.15">
      <c r="A134" s="3"/>
      <c r="B134" s="3"/>
      <c r="C134" s="3"/>
      <c r="D134" s="13"/>
      <c r="E134" s="10"/>
      <c r="F134" s="22"/>
      <c r="G134" s="22">
        <f t="shared" ref="G134" si="52">E134*F134</f>
        <v>0</v>
      </c>
      <c r="H134" s="3"/>
    </row>
    <row r="135" spans="1:8" ht="15" customHeight="1" x14ac:dyDescent="0.15">
      <c r="A135" s="2"/>
      <c r="B135" s="2"/>
      <c r="C135" s="2"/>
      <c r="D135" s="12"/>
      <c r="E135" s="9"/>
      <c r="F135" s="21"/>
      <c r="G135" s="21"/>
      <c r="H135" s="2"/>
    </row>
    <row r="136" spans="1:8" ht="15" customHeight="1" x14ac:dyDescent="0.15">
      <c r="A136" s="3"/>
      <c r="B136" s="3"/>
      <c r="C136" s="3"/>
      <c r="D136" s="13"/>
      <c r="E136" s="10"/>
      <c r="F136" s="22"/>
      <c r="G136" s="22">
        <f t="shared" ref="G136" si="53">E136*F136</f>
        <v>0</v>
      </c>
      <c r="H136" s="3"/>
    </row>
    <row r="137" spans="1:8" ht="15" customHeight="1" x14ac:dyDescent="0.15">
      <c r="A137" s="5"/>
      <c r="B137" s="5"/>
      <c r="C137" s="5"/>
      <c r="D137" s="19"/>
      <c r="E137" s="20"/>
      <c r="F137" s="23"/>
      <c r="G137" s="21"/>
      <c r="H137" s="5"/>
    </row>
    <row r="138" spans="1:8" ht="15" customHeight="1" x14ac:dyDescent="0.15">
      <c r="A138" s="5"/>
      <c r="B138" s="5"/>
      <c r="C138" s="5"/>
      <c r="D138" s="19"/>
      <c r="E138" s="20"/>
      <c r="F138" s="23"/>
      <c r="G138" s="22">
        <f t="shared" ref="G138" si="54">E138*F138</f>
        <v>0</v>
      </c>
      <c r="H138" s="5"/>
    </row>
    <row r="139" spans="1:8" ht="15" customHeight="1" x14ac:dyDescent="0.15">
      <c r="A139" s="2"/>
      <c r="B139" s="2"/>
      <c r="C139" s="2"/>
      <c r="D139" s="12"/>
      <c r="E139" s="9"/>
      <c r="F139" s="21"/>
      <c r="G139" s="21"/>
      <c r="H139" s="2"/>
    </row>
    <row r="140" spans="1:8" ht="15" customHeight="1" x14ac:dyDescent="0.15">
      <c r="A140" s="3"/>
      <c r="B140" s="3"/>
      <c r="C140" s="3"/>
      <c r="D140" s="13"/>
      <c r="E140" s="10"/>
      <c r="F140" s="22"/>
      <c r="G140" s="22">
        <f t="shared" ref="G140" si="55">E140*F140</f>
        <v>0</v>
      </c>
      <c r="H140" s="3"/>
    </row>
    <row r="141" spans="1:8" ht="15" customHeight="1" x14ac:dyDescent="0.15">
      <c r="A141" s="2"/>
      <c r="B141" s="2"/>
      <c r="C141" s="2"/>
      <c r="D141" s="12"/>
      <c r="E141" s="9"/>
      <c r="F141" s="21"/>
      <c r="G141" s="21"/>
      <c r="H141" s="2"/>
    </row>
    <row r="142" spans="1:8" ht="15" customHeight="1" x14ac:dyDescent="0.15">
      <c r="A142" s="3"/>
      <c r="B142" s="3"/>
      <c r="C142" s="3"/>
      <c r="D142" s="13"/>
      <c r="E142" s="10"/>
      <c r="F142" s="22"/>
      <c r="G142" s="22">
        <f t="shared" ref="G142" si="56">E142*F142</f>
        <v>0</v>
      </c>
      <c r="H142" s="3"/>
    </row>
    <row r="143" spans="1:8" ht="15" customHeight="1" x14ac:dyDescent="0.15">
      <c r="A143" s="2"/>
      <c r="B143" s="2"/>
      <c r="C143" s="2"/>
      <c r="D143" s="12"/>
      <c r="E143" s="9"/>
      <c r="F143" s="21"/>
      <c r="G143" s="21"/>
      <c r="H143" s="2"/>
    </row>
    <row r="144" spans="1:8" ht="15" customHeight="1" x14ac:dyDescent="0.15">
      <c r="A144" s="3"/>
      <c r="B144" s="3"/>
      <c r="C144" s="3"/>
      <c r="D144" s="13"/>
      <c r="E144" s="10"/>
      <c r="F144" s="22"/>
      <c r="G144" s="22">
        <f t="shared" ref="G144" si="57">E144*F144</f>
        <v>0</v>
      </c>
      <c r="H144" s="3"/>
    </row>
    <row r="145" spans="1:8" ht="15" customHeight="1" x14ac:dyDescent="0.15">
      <c r="A145" s="2"/>
      <c r="B145" s="2"/>
      <c r="C145" s="2"/>
      <c r="D145" s="12"/>
      <c r="E145" s="9"/>
      <c r="F145" s="21"/>
      <c r="G145" s="21"/>
      <c r="H145" s="2"/>
    </row>
    <row r="146" spans="1:8" ht="15" customHeight="1" x14ac:dyDescent="0.15">
      <c r="A146" s="3"/>
      <c r="B146" s="3"/>
      <c r="C146" s="3"/>
      <c r="D146" s="13"/>
      <c r="E146" s="10"/>
      <c r="F146" s="22"/>
      <c r="G146" s="22">
        <f t="shared" ref="G146" si="58">E146*F146</f>
        <v>0</v>
      </c>
      <c r="H146" s="3"/>
    </row>
    <row r="147" spans="1:8" ht="15" customHeight="1" x14ac:dyDescent="0.15">
      <c r="A147" s="2"/>
      <c r="B147" s="2"/>
      <c r="C147" s="2"/>
      <c r="D147" s="12"/>
      <c r="E147" s="9"/>
      <c r="F147" s="21"/>
      <c r="G147" s="21"/>
      <c r="H147" s="2"/>
    </row>
    <row r="148" spans="1:8" ht="15" customHeight="1" x14ac:dyDescent="0.15">
      <c r="A148" s="3"/>
      <c r="B148" s="3"/>
      <c r="C148" s="3"/>
      <c r="D148" s="13"/>
      <c r="E148" s="10"/>
      <c r="F148" s="22"/>
      <c r="G148" s="22">
        <f t="shared" ref="G148" si="59">E148*F148</f>
        <v>0</v>
      </c>
      <c r="H148" s="3"/>
    </row>
    <row r="149" spans="1:8" ht="15" customHeight="1" x14ac:dyDescent="0.15">
      <c r="A149" s="2"/>
      <c r="B149" s="2"/>
      <c r="C149" s="2"/>
      <c r="D149" s="12"/>
      <c r="E149" s="9"/>
      <c r="F149" s="21"/>
      <c r="G149" s="21"/>
      <c r="H149" s="2"/>
    </row>
    <row r="150" spans="1:8" ht="15" customHeight="1" x14ac:dyDescent="0.15">
      <c r="A150" s="3"/>
      <c r="B150" s="3"/>
      <c r="C150" s="3"/>
      <c r="D150" s="13"/>
      <c r="E150" s="10"/>
      <c r="F150" s="22"/>
      <c r="G150" s="22">
        <f t="shared" ref="G150" si="60">E150*F150</f>
        <v>0</v>
      </c>
      <c r="H150" s="3"/>
    </row>
    <row r="151" spans="1:8" ht="15" customHeight="1" x14ac:dyDescent="0.15">
      <c r="A151" s="2"/>
      <c r="B151" s="2"/>
      <c r="C151" s="2"/>
      <c r="D151" s="12"/>
      <c r="E151" s="9"/>
      <c r="F151" s="21"/>
      <c r="G151" s="21"/>
      <c r="H151" s="2"/>
    </row>
    <row r="152" spans="1:8" ht="15" customHeight="1" x14ac:dyDescent="0.15">
      <c r="A152" s="3"/>
      <c r="B152" s="3"/>
      <c r="C152" s="3"/>
      <c r="D152" s="13"/>
      <c r="E152" s="10"/>
      <c r="F152" s="22"/>
      <c r="G152" s="22">
        <f t="shared" ref="G152" si="61">E152*F152</f>
        <v>0</v>
      </c>
      <c r="H152" s="3"/>
    </row>
    <row r="153" spans="1:8" ht="15" customHeight="1" x14ac:dyDescent="0.15">
      <c r="A153" s="2"/>
      <c r="B153" s="2"/>
      <c r="C153" s="2"/>
      <c r="D153" s="12"/>
      <c r="E153" s="9"/>
      <c r="F153" s="21"/>
      <c r="G153" s="21"/>
      <c r="H153" s="2"/>
    </row>
    <row r="154" spans="1:8" ht="15" customHeight="1" x14ac:dyDescent="0.15">
      <c r="A154" s="3"/>
      <c r="B154" s="3"/>
      <c r="C154" s="3"/>
      <c r="D154" s="13"/>
      <c r="E154" s="10"/>
      <c r="F154" s="22"/>
      <c r="G154" s="22">
        <f t="shared" ref="G154" si="62">E154*F154</f>
        <v>0</v>
      </c>
      <c r="H154" s="3"/>
    </row>
    <row r="155" spans="1:8" ht="15" customHeight="1" x14ac:dyDescent="0.15">
      <c r="A155" s="2"/>
      <c r="B155" s="2"/>
      <c r="C155" s="2"/>
      <c r="D155" s="12"/>
      <c r="E155" s="9"/>
      <c r="F155" s="21"/>
      <c r="G155" s="21"/>
      <c r="H155" s="2"/>
    </row>
    <row r="156" spans="1:8" ht="15" customHeight="1" x14ac:dyDescent="0.15">
      <c r="A156" s="3"/>
      <c r="B156" s="3"/>
      <c r="C156" s="3"/>
      <c r="D156" s="13"/>
      <c r="E156" s="10"/>
      <c r="F156" s="22"/>
      <c r="G156" s="22">
        <f t="shared" ref="G156" si="63">E156*F156</f>
        <v>0</v>
      </c>
      <c r="H156" s="3"/>
    </row>
    <row r="157" spans="1:8" ht="15" customHeight="1" x14ac:dyDescent="0.15">
      <c r="A157" s="2"/>
      <c r="B157" s="7" t="s">
        <v>48</v>
      </c>
      <c r="C157" s="2"/>
      <c r="D157" s="12"/>
      <c r="E157" s="9"/>
      <c r="F157" s="21"/>
      <c r="G157" s="21"/>
      <c r="H157" s="2"/>
    </row>
    <row r="158" spans="1:8" ht="15" customHeight="1" x14ac:dyDescent="0.15">
      <c r="A158" s="3"/>
      <c r="B158" s="3"/>
      <c r="C158" s="3"/>
      <c r="D158" s="13"/>
      <c r="E158" s="10"/>
      <c r="F158" s="22"/>
      <c r="G158" s="22">
        <f>SUM(G123:G157)</f>
        <v>0</v>
      </c>
      <c r="H158" s="3"/>
    </row>
    <row r="159" spans="1:8" ht="15" customHeight="1" x14ac:dyDescent="0.15">
      <c r="A159" s="2"/>
      <c r="B159" s="2"/>
      <c r="C159" s="2"/>
      <c r="D159" s="12"/>
      <c r="E159" s="9"/>
      <c r="F159" s="21"/>
      <c r="G159" s="21"/>
      <c r="H159" s="2"/>
    </row>
    <row r="160" spans="1:8" ht="15" customHeight="1" x14ac:dyDescent="0.15">
      <c r="A160" s="3"/>
      <c r="B160" s="3"/>
      <c r="C160" s="3"/>
      <c r="D160" s="13"/>
      <c r="E160" s="10"/>
      <c r="F160" s="22"/>
      <c r="G160" s="22"/>
      <c r="H160" s="3"/>
    </row>
    <row r="161" spans="1:8" ht="15" customHeight="1" x14ac:dyDescent="0.15">
      <c r="A161" s="55" t="s">
        <v>1</v>
      </c>
      <c r="B161" s="56"/>
      <c r="C161" s="53" t="s">
        <v>2</v>
      </c>
      <c r="D161" s="59" t="s">
        <v>3</v>
      </c>
      <c r="E161" s="61" t="s">
        <v>0</v>
      </c>
      <c r="F161" s="69" t="s">
        <v>4</v>
      </c>
      <c r="G161" s="69" t="s">
        <v>5</v>
      </c>
      <c r="H161" s="53" t="s">
        <v>6</v>
      </c>
    </row>
    <row r="162" spans="1:8" ht="15" customHeight="1" x14ac:dyDescent="0.15">
      <c r="A162" s="57"/>
      <c r="B162" s="58"/>
      <c r="C162" s="54"/>
      <c r="D162" s="60"/>
      <c r="E162" s="62"/>
      <c r="F162" s="70"/>
      <c r="G162" s="70"/>
      <c r="H162" s="54"/>
    </row>
    <row r="163" spans="1:8" ht="15" customHeight="1" x14ac:dyDescent="0.15">
      <c r="A163" s="2"/>
      <c r="B163" s="2" t="s">
        <v>81</v>
      </c>
      <c r="C163" s="2"/>
      <c r="D163" s="12"/>
      <c r="E163" s="9"/>
      <c r="F163" s="21"/>
      <c r="G163" s="21"/>
      <c r="H163" s="2"/>
    </row>
    <row r="164" spans="1:8" ht="15" customHeight="1" x14ac:dyDescent="0.15">
      <c r="A164" s="3"/>
      <c r="B164" s="3"/>
      <c r="C164" s="3"/>
      <c r="D164" s="13"/>
      <c r="E164" s="10">
        <v>0</v>
      </c>
      <c r="F164" s="22"/>
      <c r="G164" s="22"/>
      <c r="H164" s="3"/>
    </row>
    <row r="165" spans="1:8" ht="15" customHeight="1" x14ac:dyDescent="0.15">
      <c r="A165" s="2"/>
      <c r="B165" s="2" t="s">
        <v>82</v>
      </c>
      <c r="C165" s="2"/>
      <c r="D165" s="12"/>
      <c r="E165" s="9"/>
      <c r="F165" s="21"/>
      <c r="G165" s="21"/>
      <c r="H165" s="2"/>
    </row>
    <row r="166" spans="1:8" ht="15" customHeight="1" x14ac:dyDescent="0.15">
      <c r="A166" s="3"/>
      <c r="B166" s="3"/>
      <c r="C166" s="3"/>
      <c r="D166" s="13"/>
      <c r="E166" s="10">
        <v>0</v>
      </c>
      <c r="F166" s="22"/>
      <c r="G166" s="22">
        <f t="shared" ref="G166" si="64">E166*F166</f>
        <v>0</v>
      </c>
      <c r="H166" s="3"/>
    </row>
    <row r="167" spans="1:8" ht="15" customHeight="1" x14ac:dyDescent="0.15">
      <c r="A167" s="2"/>
      <c r="B167" s="2" t="s">
        <v>250</v>
      </c>
      <c r="C167" s="2"/>
      <c r="D167" s="12"/>
      <c r="E167" s="9"/>
      <c r="F167" s="21"/>
      <c r="G167" s="21"/>
      <c r="H167" s="2"/>
    </row>
    <row r="168" spans="1:8" ht="15" customHeight="1" x14ac:dyDescent="0.15">
      <c r="A168" s="3"/>
      <c r="B168" s="3"/>
      <c r="C168" s="3"/>
      <c r="D168" s="13" t="s">
        <v>64</v>
      </c>
      <c r="E168" s="10">
        <v>13.2</v>
      </c>
      <c r="F168" s="35"/>
      <c r="G168" s="22">
        <f t="shared" ref="G168" si="65">E168*F168</f>
        <v>0</v>
      </c>
      <c r="H168" s="3"/>
    </row>
    <row r="169" spans="1:8" ht="15" customHeight="1" x14ac:dyDescent="0.15">
      <c r="A169" s="2"/>
      <c r="B169" s="2" t="s">
        <v>320</v>
      </c>
      <c r="C169" s="2"/>
      <c r="D169" s="12"/>
      <c r="E169" s="9"/>
      <c r="F169" s="21"/>
      <c r="G169" s="21"/>
      <c r="H169" s="2"/>
    </row>
    <row r="170" spans="1:8" ht="15" customHeight="1" x14ac:dyDescent="0.15">
      <c r="A170" s="3"/>
      <c r="B170" s="3"/>
      <c r="C170" s="3"/>
      <c r="D170" s="13" t="s">
        <v>64</v>
      </c>
      <c r="E170" s="10">
        <v>4.2</v>
      </c>
      <c r="F170" s="35"/>
      <c r="G170" s="22">
        <f t="shared" ref="G170" si="66">E170*F170</f>
        <v>0</v>
      </c>
      <c r="H170" s="3"/>
    </row>
    <row r="171" spans="1:8" ht="15" customHeight="1" x14ac:dyDescent="0.15">
      <c r="A171" s="2"/>
      <c r="B171" s="2" t="s">
        <v>321</v>
      </c>
      <c r="C171" s="2"/>
      <c r="D171" s="12"/>
      <c r="E171" s="9"/>
      <c r="F171" s="21"/>
      <c r="G171" s="21"/>
      <c r="H171" s="2"/>
    </row>
    <row r="172" spans="1:8" ht="15" customHeight="1" x14ac:dyDescent="0.15">
      <c r="A172" s="3"/>
      <c r="B172" s="3"/>
      <c r="C172" s="3"/>
      <c r="D172" s="13" t="s">
        <v>64</v>
      </c>
      <c r="E172" s="10">
        <v>13.2</v>
      </c>
      <c r="F172" s="35"/>
      <c r="G172" s="22">
        <f t="shared" ref="G172" si="67">E172*F172</f>
        <v>0</v>
      </c>
      <c r="H172" s="3"/>
    </row>
    <row r="173" spans="1:8" ht="15" customHeight="1" x14ac:dyDescent="0.15">
      <c r="A173" s="2"/>
      <c r="B173" s="2" t="s">
        <v>322</v>
      </c>
      <c r="C173" s="2"/>
      <c r="D173" s="12"/>
      <c r="E173" s="9"/>
      <c r="F173" s="23"/>
      <c r="G173" s="21"/>
      <c r="H173" s="2"/>
    </row>
    <row r="174" spans="1:8" ht="15" customHeight="1" x14ac:dyDescent="0.15">
      <c r="A174" s="3"/>
      <c r="B174" s="3"/>
      <c r="C174" s="3"/>
      <c r="D174" s="13" t="s">
        <v>64</v>
      </c>
      <c r="E174" s="10">
        <v>0.5</v>
      </c>
      <c r="F174" s="35"/>
      <c r="G174" s="22">
        <f t="shared" ref="G174" si="68">E174*F174</f>
        <v>0</v>
      </c>
      <c r="H174" s="3"/>
    </row>
    <row r="175" spans="1:8" ht="15" customHeight="1" x14ac:dyDescent="0.15">
      <c r="A175" s="2"/>
      <c r="B175" s="2" t="s">
        <v>323</v>
      </c>
      <c r="C175" s="2"/>
      <c r="D175" s="12"/>
      <c r="E175" s="9"/>
      <c r="F175" s="21"/>
      <c r="G175" s="21"/>
      <c r="H175" s="2"/>
    </row>
    <row r="176" spans="1:8" ht="15" customHeight="1" x14ac:dyDescent="0.15">
      <c r="A176" s="3"/>
      <c r="B176" s="3"/>
      <c r="C176" s="3"/>
      <c r="D176" s="13" t="s">
        <v>64</v>
      </c>
      <c r="E176" s="10">
        <v>6.7</v>
      </c>
      <c r="F176" s="35"/>
      <c r="G176" s="22">
        <f t="shared" ref="G176" si="69">E176*F176</f>
        <v>0</v>
      </c>
      <c r="H176" s="3"/>
    </row>
    <row r="177" spans="1:8" ht="15" customHeight="1" x14ac:dyDescent="0.15">
      <c r="A177" s="5"/>
      <c r="B177" s="5"/>
      <c r="C177" s="5"/>
      <c r="D177" s="19"/>
      <c r="E177" s="20"/>
      <c r="F177" s="23"/>
      <c r="G177" s="21"/>
      <c r="H177" s="5"/>
    </row>
    <row r="178" spans="1:8" ht="15" customHeight="1" x14ac:dyDescent="0.15">
      <c r="A178" s="5"/>
      <c r="B178" s="5"/>
      <c r="C178" s="5"/>
      <c r="D178" s="19"/>
      <c r="E178" s="20"/>
      <c r="F178" s="23"/>
      <c r="G178" s="22">
        <f t="shared" ref="G178" si="70">E178*F178</f>
        <v>0</v>
      </c>
      <c r="H178" s="5"/>
    </row>
    <row r="179" spans="1:8" ht="15" customHeight="1" x14ac:dyDescent="0.15">
      <c r="A179" s="2"/>
      <c r="B179" s="2"/>
      <c r="C179" s="2"/>
      <c r="D179" s="12"/>
      <c r="E179" s="9"/>
      <c r="F179" s="21"/>
      <c r="G179" s="21"/>
      <c r="H179" s="2"/>
    </row>
    <row r="180" spans="1:8" ht="15" customHeight="1" x14ac:dyDescent="0.15">
      <c r="A180" s="3"/>
      <c r="B180" s="3"/>
      <c r="C180" s="3"/>
      <c r="D180" s="13"/>
      <c r="E180" s="10"/>
      <c r="F180" s="22"/>
      <c r="G180" s="22">
        <f t="shared" ref="G180" si="71">E180*F180</f>
        <v>0</v>
      </c>
      <c r="H180" s="3"/>
    </row>
    <row r="181" spans="1:8" ht="15" customHeight="1" x14ac:dyDescent="0.15">
      <c r="A181" s="2"/>
      <c r="B181" s="2"/>
      <c r="C181" s="2"/>
      <c r="D181" s="12"/>
      <c r="E181" s="9"/>
      <c r="F181" s="21"/>
      <c r="G181" s="21"/>
      <c r="H181" s="2"/>
    </row>
    <row r="182" spans="1:8" ht="15" customHeight="1" x14ac:dyDescent="0.15">
      <c r="A182" s="3"/>
      <c r="B182" s="3"/>
      <c r="C182" s="3"/>
      <c r="D182" s="13"/>
      <c r="E182" s="10"/>
      <c r="F182" s="22"/>
      <c r="G182" s="22">
        <f t="shared" ref="G182" si="72">E182*F182</f>
        <v>0</v>
      </c>
      <c r="H182" s="3"/>
    </row>
    <row r="183" spans="1:8" ht="15" customHeight="1" x14ac:dyDescent="0.15">
      <c r="A183" s="2"/>
      <c r="B183" s="2"/>
      <c r="C183" s="2"/>
      <c r="D183" s="12"/>
      <c r="E183" s="9"/>
      <c r="F183" s="21"/>
      <c r="G183" s="21"/>
      <c r="H183" s="2"/>
    </row>
    <row r="184" spans="1:8" ht="15" customHeight="1" x14ac:dyDescent="0.15">
      <c r="A184" s="3"/>
      <c r="B184" s="3"/>
      <c r="C184" s="3"/>
      <c r="D184" s="13"/>
      <c r="E184" s="10"/>
      <c r="F184" s="22"/>
      <c r="G184" s="22">
        <f t="shared" ref="G184" si="73">E184*F184</f>
        <v>0</v>
      </c>
      <c r="H184" s="3"/>
    </row>
    <row r="185" spans="1:8" ht="15" customHeight="1" x14ac:dyDescent="0.15">
      <c r="A185" s="2"/>
      <c r="B185" s="2"/>
      <c r="C185" s="2"/>
      <c r="D185" s="12"/>
      <c r="E185" s="9"/>
      <c r="F185" s="21"/>
      <c r="G185" s="21"/>
      <c r="H185" s="2"/>
    </row>
    <row r="186" spans="1:8" ht="15" customHeight="1" x14ac:dyDescent="0.15">
      <c r="A186" s="3"/>
      <c r="B186" s="3"/>
      <c r="C186" s="3"/>
      <c r="D186" s="13"/>
      <c r="E186" s="10"/>
      <c r="F186" s="22"/>
      <c r="G186" s="22">
        <f t="shared" ref="G186" si="74">E186*F186</f>
        <v>0</v>
      </c>
      <c r="H186" s="3"/>
    </row>
    <row r="187" spans="1:8" ht="15" customHeight="1" x14ac:dyDescent="0.15">
      <c r="A187" s="2"/>
      <c r="B187" s="2"/>
      <c r="C187" s="2"/>
      <c r="D187" s="12"/>
      <c r="E187" s="9"/>
      <c r="F187" s="21"/>
      <c r="G187" s="21"/>
      <c r="H187" s="2"/>
    </row>
    <row r="188" spans="1:8" ht="15" customHeight="1" x14ac:dyDescent="0.15">
      <c r="A188" s="3"/>
      <c r="B188" s="3"/>
      <c r="C188" s="3"/>
      <c r="D188" s="13"/>
      <c r="E188" s="10"/>
      <c r="F188" s="22"/>
      <c r="G188" s="22">
        <f t="shared" ref="G188" si="75">E188*F188</f>
        <v>0</v>
      </c>
      <c r="H188" s="3"/>
    </row>
    <row r="189" spans="1:8" ht="15" customHeight="1" x14ac:dyDescent="0.15">
      <c r="A189" s="2"/>
      <c r="B189" s="2"/>
      <c r="C189" s="2"/>
      <c r="D189" s="12"/>
      <c r="E189" s="9"/>
      <c r="F189" s="21"/>
      <c r="G189" s="21"/>
      <c r="H189" s="2"/>
    </row>
    <row r="190" spans="1:8" ht="15" customHeight="1" x14ac:dyDescent="0.15">
      <c r="A190" s="3"/>
      <c r="B190" s="3"/>
      <c r="C190" s="3"/>
      <c r="D190" s="13"/>
      <c r="E190" s="10"/>
      <c r="F190" s="22"/>
      <c r="G190" s="22">
        <f t="shared" ref="G190" si="76">E190*F190</f>
        <v>0</v>
      </c>
      <c r="H190" s="3"/>
    </row>
    <row r="191" spans="1:8" ht="15" customHeight="1" x14ac:dyDescent="0.15">
      <c r="A191" s="2"/>
      <c r="B191" s="2"/>
      <c r="C191" s="2"/>
      <c r="D191" s="12"/>
      <c r="E191" s="9"/>
      <c r="F191" s="21"/>
      <c r="G191" s="21"/>
      <c r="H191" s="2"/>
    </row>
    <row r="192" spans="1:8" ht="15" customHeight="1" x14ac:dyDescent="0.15">
      <c r="A192" s="3"/>
      <c r="B192" s="3"/>
      <c r="C192" s="3"/>
      <c r="D192" s="13"/>
      <c r="E192" s="10"/>
      <c r="F192" s="22"/>
      <c r="G192" s="22">
        <f t="shared" ref="G192" si="77">E192*F192</f>
        <v>0</v>
      </c>
      <c r="H192" s="3"/>
    </row>
    <row r="193" spans="1:8" ht="15" customHeight="1" x14ac:dyDescent="0.15">
      <c r="A193" s="2"/>
      <c r="B193" s="2"/>
      <c r="C193" s="2"/>
      <c r="D193" s="12"/>
      <c r="E193" s="9"/>
      <c r="F193" s="21"/>
      <c r="G193" s="21"/>
      <c r="H193" s="2"/>
    </row>
    <row r="194" spans="1:8" ht="15" customHeight="1" x14ac:dyDescent="0.15">
      <c r="A194" s="3"/>
      <c r="B194" s="3"/>
      <c r="C194" s="3"/>
      <c r="D194" s="13"/>
      <c r="E194" s="10"/>
      <c r="F194" s="22"/>
      <c r="G194" s="22">
        <f t="shared" ref="G194" si="78">E194*F194</f>
        <v>0</v>
      </c>
      <c r="H194" s="3"/>
    </row>
    <row r="195" spans="1:8" ht="15" customHeight="1" x14ac:dyDescent="0.15">
      <c r="A195" s="2"/>
      <c r="B195" s="2"/>
      <c r="C195" s="2"/>
      <c r="D195" s="12"/>
      <c r="E195" s="9"/>
      <c r="F195" s="21"/>
      <c r="G195" s="21"/>
      <c r="H195" s="2"/>
    </row>
    <row r="196" spans="1:8" ht="15" customHeight="1" x14ac:dyDescent="0.15">
      <c r="A196" s="3"/>
      <c r="B196" s="3"/>
      <c r="C196" s="3"/>
      <c r="D196" s="13"/>
      <c r="E196" s="10"/>
      <c r="F196" s="22"/>
      <c r="G196" s="22">
        <f t="shared" ref="G196" si="79">E196*F196</f>
        <v>0</v>
      </c>
      <c r="H196" s="3"/>
    </row>
    <row r="197" spans="1:8" ht="15" customHeight="1" x14ac:dyDescent="0.15">
      <c r="A197" s="2"/>
      <c r="B197" s="7" t="s">
        <v>48</v>
      </c>
      <c r="C197" s="2"/>
      <c r="D197" s="12"/>
      <c r="E197" s="9"/>
      <c r="F197" s="21"/>
      <c r="G197" s="21"/>
      <c r="H197" s="2"/>
    </row>
    <row r="198" spans="1:8" ht="15" customHeight="1" x14ac:dyDescent="0.15">
      <c r="A198" s="3"/>
      <c r="B198" s="3"/>
      <c r="C198" s="3"/>
      <c r="D198" s="13"/>
      <c r="E198" s="10"/>
      <c r="F198" s="22"/>
      <c r="G198" s="22">
        <f>SUM(G163:G197)</f>
        <v>0</v>
      </c>
      <c r="H198" s="3"/>
    </row>
    <row r="199" spans="1:8" ht="15" customHeight="1" x14ac:dyDescent="0.15">
      <c r="A199" s="2"/>
      <c r="B199" s="2"/>
      <c r="C199" s="2"/>
      <c r="D199" s="12"/>
      <c r="E199" s="9"/>
      <c r="F199" s="21"/>
      <c r="G199" s="21"/>
      <c r="H199" s="2"/>
    </row>
    <row r="200" spans="1:8" ht="15" customHeight="1" x14ac:dyDescent="0.15">
      <c r="A200" s="3"/>
      <c r="B200" s="3"/>
      <c r="C200" s="3"/>
      <c r="D200" s="13"/>
      <c r="E200" s="10"/>
      <c r="F200" s="22"/>
      <c r="G200" s="22"/>
      <c r="H200" s="3"/>
    </row>
    <row r="201" spans="1:8" ht="15" customHeight="1" x14ac:dyDescent="0.15">
      <c r="A201" s="55" t="s">
        <v>1</v>
      </c>
      <c r="B201" s="56"/>
      <c r="C201" s="53" t="s">
        <v>2</v>
      </c>
      <c r="D201" s="59" t="s">
        <v>3</v>
      </c>
      <c r="E201" s="61" t="s">
        <v>0</v>
      </c>
      <c r="F201" s="69" t="s">
        <v>4</v>
      </c>
      <c r="G201" s="69" t="s">
        <v>5</v>
      </c>
      <c r="H201" s="53" t="s">
        <v>6</v>
      </c>
    </row>
    <row r="202" spans="1:8" ht="15" customHeight="1" x14ac:dyDescent="0.15">
      <c r="A202" s="57"/>
      <c r="B202" s="58"/>
      <c r="C202" s="54"/>
      <c r="D202" s="60"/>
      <c r="E202" s="62"/>
      <c r="F202" s="70"/>
      <c r="G202" s="70"/>
      <c r="H202" s="54"/>
    </row>
    <row r="203" spans="1:8" ht="15" customHeight="1" x14ac:dyDescent="0.15">
      <c r="A203" s="2"/>
      <c r="B203" s="2" t="s">
        <v>84</v>
      </c>
      <c r="C203" s="2"/>
      <c r="D203" s="12"/>
      <c r="E203" s="9"/>
      <c r="F203" s="21"/>
      <c r="G203" s="21"/>
      <c r="H203" s="2"/>
    </row>
    <row r="204" spans="1:8" ht="15" customHeight="1" x14ac:dyDescent="0.15">
      <c r="A204" s="3"/>
      <c r="B204" s="3"/>
      <c r="C204" s="3"/>
      <c r="D204" s="13"/>
      <c r="E204" s="10">
        <v>0</v>
      </c>
      <c r="F204" s="22"/>
      <c r="G204" s="22"/>
      <c r="H204" s="3"/>
    </row>
    <row r="205" spans="1:8" ht="15" customHeight="1" x14ac:dyDescent="0.15">
      <c r="A205" s="2"/>
      <c r="B205" s="2" t="s">
        <v>250</v>
      </c>
      <c r="C205" s="2"/>
      <c r="D205" s="12"/>
      <c r="E205" s="9"/>
      <c r="F205" s="21"/>
      <c r="G205" s="21"/>
      <c r="H205" s="2"/>
    </row>
    <row r="206" spans="1:8" ht="15" customHeight="1" x14ac:dyDescent="0.15">
      <c r="A206" s="3"/>
      <c r="B206" s="3"/>
      <c r="C206" s="3"/>
      <c r="D206" s="13" t="s">
        <v>64</v>
      </c>
      <c r="E206" s="10">
        <v>13.2</v>
      </c>
      <c r="F206" s="35"/>
      <c r="G206" s="22">
        <f t="shared" ref="G206" si="80">E206*F206</f>
        <v>0</v>
      </c>
      <c r="H206" s="3"/>
    </row>
    <row r="207" spans="1:8" ht="15" customHeight="1" x14ac:dyDescent="0.15">
      <c r="A207" s="2"/>
      <c r="B207" s="2" t="s">
        <v>320</v>
      </c>
      <c r="C207" s="2"/>
      <c r="D207" s="12"/>
      <c r="E207" s="9"/>
      <c r="F207" s="21"/>
      <c r="G207" s="21"/>
      <c r="H207" s="2"/>
    </row>
    <row r="208" spans="1:8" ht="15" customHeight="1" x14ac:dyDescent="0.15">
      <c r="A208" s="3"/>
      <c r="B208" s="3"/>
      <c r="C208" s="3"/>
      <c r="D208" s="13" t="s">
        <v>64</v>
      </c>
      <c r="E208" s="10">
        <v>4.2</v>
      </c>
      <c r="F208" s="35"/>
      <c r="G208" s="22">
        <f t="shared" ref="G208" si="81">E208*F208</f>
        <v>0</v>
      </c>
      <c r="H208" s="3"/>
    </row>
    <row r="209" spans="1:8" ht="15" customHeight="1" x14ac:dyDescent="0.15">
      <c r="A209" s="2"/>
      <c r="B209" s="2" t="s">
        <v>321</v>
      </c>
      <c r="C209" s="2"/>
      <c r="D209" s="12"/>
      <c r="E209" s="9"/>
      <c r="F209" s="21"/>
      <c r="G209" s="21"/>
      <c r="H209" s="2"/>
    </row>
    <row r="210" spans="1:8" ht="15" customHeight="1" x14ac:dyDescent="0.15">
      <c r="A210" s="3"/>
      <c r="B210" s="3"/>
      <c r="C210" s="3"/>
      <c r="D210" s="13" t="s">
        <v>64</v>
      </c>
      <c r="E210" s="10">
        <v>13.2</v>
      </c>
      <c r="F210" s="35"/>
      <c r="G210" s="22">
        <f t="shared" ref="G210" si="82">E210*F210</f>
        <v>0</v>
      </c>
      <c r="H210" s="3"/>
    </row>
    <row r="211" spans="1:8" ht="15" customHeight="1" x14ac:dyDescent="0.15">
      <c r="A211" s="2"/>
      <c r="B211" s="2" t="s">
        <v>322</v>
      </c>
      <c r="C211" s="2"/>
      <c r="D211" s="12"/>
      <c r="E211" s="9"/>
      <c r="F211" s="21"/>
      <c r="G211" s="21"/>
      <c r="H211" s="2"/>
    </row>
    <row r="212" spans="1:8" ht="15" customHeight="1" x14ac:dyDescent="0.15">
      <c r="A212" s="3"/>
      <c r="B212" s="3"/>
      <c r="C212" s="3"/>
      <c r="D212" s="13" t="s">
        <v>64</v>
      </c>
      <c r="E212" s="10">
        <v>0.5</v>
      </c>
      <c r="F212" s="35"/>
      <c r="G212" s="22">
        <f t="shared" ref="G212" si="83">E212*F212</f>
        <v>0</v>
      </c>
      <c r="H212" s="3"/>
    </row>
    <row r="213" spans="1:8" ht="15" customHeight="1" x14ac:dyDescent="0.15">
      <c r="A213" s="2"/>
      <c r="B213" s="2" t="s">
        <v>323</v>
      </c>
      <c r="C213" s="2"/>
      <c r="D213" s="12"/>
      <c r="E213" s="9"/>
      <c r="F213" s="21"/>
      <c r="G213" s="21"/>
      <c r="H213" s="2"/>
    </row>
    <row r="214" spans="1:8" ht="15" customHeight="1" x14ac:dyDescent="0.15">
      <c r="A214" s="3"/>
      <c r="B214" s="3"/>
      <c r="C214" s="3"/>
      <c r="D214" s="13" t="s">
        <v>64</v>
      </c>
      <c r="E214" s="10">
        <v>6.7</v>
      </c>
      <c r="F214" s="35"/>
      <c r="G214" s="22">
        <f t="shared" ref="G214" si="84">E214*F214</f>
        <v>0</v>
      </c>
      <c r="H214" s="3"/>
    </row>
    <row r="215" spans="1:8" ht="15" customHeight="1" x14ac:dyDescent="0.15">
      <c r="A215" s="2"/>
      <c r="B215" s="2"/>
      <c r="C215" s="2"/>
      <c r="D215" s="12"/>
      <c r="E215" s="9"/>
      <c r="F215" s="21"/>
      <c r="G215" s="21"/>
      <c r="H215" s="2"/>
    </row>
    <row r="216" spans="1:8" ht="15" customHeight="1" x14ac:dyDescent="0.15">
      <c r="A216" s="3"/>
      <c r="B216" s="3"/>
      <c r="C216" s="3"/>
      <c r="D216" s="13"/>
      <c r="E216" s="10"/>
      <c r="F216" s="22"/>
      <c r="G216" s="22">
        <f t="shared" ref="G216" si="85">E216*F216</f>
        <v>0</v>
      </c>
      <c r="H216" s="3"/>
    </row>
    <row r="217" spans="1:8" ht="15" customHeight="1" x14ac:dyDescent="0.15">
      <c r="A217" s="5"/>
      <c r="B217" s="5"/>
      <c r="C217" s="5"/>
      <c r="D217" s="19"/>
      <c r="E217" s="20"/>
      <c r="F217" s="23"/>
      <c r="G217" s="21"/>
      <c r="H217" s="5"/>
    </row>
    <row r="218" spans="1:8" ht="15" customHeight="1" x14ac:dyDescent="0.15">
      <c r="A218" s="5"/>
      <c r="B218" s="5"/>
      <c r="C218" s="5"/>
      <c r="D218" s="19"/>
      <c r="E218" s="20"/>
      <c r="F218" s="23"/>
      <c r="G218" s="22">
        <f t="shared" ref="G218" si="86">E218*F218</f>
        <v>0</v>
      </c>
      <c r="H218" s="5"/>
    </row>
    <row r="219" spans="1:8" ht="15" customHeight="1" x14ac:dyDescent="0.15">
      <c r="A219" s="2"/>
      <c r="B219" s="2"/>
      <c r="C219" s="2"/>
      <c r="D219" s="12"/>
      <c r="E219" s="9"/>
      <c r="F219" s="21"/>
      <c r="G219" s="21"/>
      <c r="H219" s="2"/>
    </row>
    <row r="220" spans="1:8" ht="15" customHeight="1" x14ac:dyDescent="0.15">
      <c r="A220" s="3"/>
      <c r="B220" s="3"/>
      <c r="C220" s="3"/>
      <c r="D220" s="13"/>
      <c r="E220" s="10"/>
      <c r="F220" s="22"/>
      <c r="G220" s="22">
        <f t="shared" ref="G220" si="87">E220*F220</f>
        <v>0</v>
      </c>
      <c r="H220" s="3"/>
    </row>
    <row r="221" spans="1:8" ht="15" customHeight="1" x14ac:dyDescent="0.15">
      <c r="A221" s="2"/>
      <c r="B221" s="2"/>
      <c r="C221" s="2"/>
      <c r="D221" s="12"/>
      <c r="E221" s="9"/>
      <c r="F221" s="21"/>
      <c r="G221" s="21"/>
      <c r="H221" s="2"/>
    </row>
    <row r="222" spans="1:8" ht="15" customHeight="1" x14ac:dyDescent="0.15">
      <c r="A222" s="3"/>
      <c r="B222" s="3"/>
      <c r="C222" s="3"/>
      <c r="D222" s="13"/>
      <c r="E222" s="10"/>
      <c r="F222" s="22"/>
      <c r="G222" s="22">
        <f t="shared" ref="G222" si="88">E222*F222</f>
        <v>0</v>
      </c>
      <c r="H222" s="3"/>
    </row>
    <row r="223" spans="1:8" ht="15" customHeight="1" x14ac:dyDescent="0.15">
      <c r="A223" s="2"/>
      <c r="B223" s="2"/>
      <c r="C223" s="2"/>
      <c r="D223" s="12"/>
      <c r="E223" s="9"/>
      <c r="F223" s="21"/>
      <c r="G223" s="21"/>
      <c r="H223" s="2"/>
    </row>
    <row r="224" spans="1:8" ht="15" customHeight="1" x14ac:dyDescent="0.15">
      <c r="A224" s="3"/>
      <c r="B224" s="3"/>
      <c r="C224" s="3"/>
      <c r="D224" s="13"/>
      <c r="E224" s="10"/>
      <c r="F224" s="22"/>
      <c r="G224" s="22">
        <f t="shared" ref="G224" si="89">E224*F224</f>
        <v>0</v>
      </c>
      <c r="H224" s="3"/>
    </row>
    <row r="225" spans="1:8" ht="15" customHeight="1" x14ac:dyDescent="0.15">
      <c r="A225" s="2"/>
      <c r="B225" s="2"/>
      <c r="C225" s="2"/>
      <c r="D225" s="12"/>
      <c r="E225" s="9"/>
      <c r="F225" s="21"/>
      <c r="G225" s="21"/>
      <c r="H225" s="2"/>
    </row>
    <row r="226" spans="1:8" ht="15" customHeight="1" x14ac:dyDescent="0.15">
      <c r="A226" s="3"/>
      <c r="B226" s="3"/>
      <c r="C226" s="3"/>
      <c r="D226" s="13"/>
      <c r="E226" s="10"/>
      <c r="F226" s="22"/>
      <c r="G226" s="22">
        <f t="shared" ref="G226" si="90">E226*F226</f>
        <v>0</v>
      </c>
      <c r="H226" s="3"/>
    </row>
    <row r="227" spans="1:8" ht="15" customHeight="1" x14ac:dyDescent="0.15">
      <c r="A227" s="2"/>
      <c r="B227" s="2"/>
      <c r="C227" s="2"/>
      <c r="D227" s="12"/>
      <c r="E227" s="9"/>
      <c r="F227" s="21"/>
      <c r="G227" s="21"/>
      <c r="H227" s="2"/>
    </row>
    <row r="228" spans="1:8" ht="15" customHeight="1" x14ac:dyDescent="0.15">
      <c r="A228" s="3"/>
      <c r="B228" s="3"/>
      <c r="C228" s="3"/>
      <c r="D228" s="13"/>
      <c r="E228" s="10"/>
      <c r="F228" s="22"/>
      <c r="G228" s="22">
        <f t="shared" ref="G228" si="91">E228*F228</f>
        <v>0</v>
      </c>
      <c r="H228" s="3"/>
    </row>
    <row r="229" spans="1:8" ht="15" customHeight="1" x14ac:dyDescent="0.15">
      <c r="A229" s="2"/>
      <c r="B229" s="2"/>
      <c r="C229" s="2"/>
      <c r="D229" s="12"/>
      <c r="E229" s="9"/>
      <c r="F229" s="21"/>
      <c r="G229" s="21"/>
      <c r="H229" s="2"/>
    </row>
    <row r="230" spans="1:8" ht="15" customHeight="1" x14ac:dyDescent="0.15">
      <c r="A230" s="3"/>
      <c r="B230" s="3"/>
      <c r="C230" s="3"/>
      <c r="D230" s="13"/>
      <c r="E230" s="10"/>
      <c r="F230" s="22"/>
      <c r="G230" s="22">
        <f t="shared" ref="G230" si="92">E230*F230</f>
        <v>0</v>
      </c>
      <c r="H230" s="3"/>
    </row>
    <row r="231" spans="1:8" ht="15" customHeight="1" x14ac:dyDescent="0.15">
      <c r="A231" s="2"/>
      <c r="B231" s="2"/>
      <c r="C231" s="2"/>
      <c r="D231" s="12"/>
      <c r="E231" s="9"/>
      <c r="F231" s="21"/>
      <c r="G231" s="21"/>
      <c r="H231" s="2"/>
    </row>
    <row r="232" spans="1:8" ht="15" customHeight="1" x14ac:dyDescent="0.15">
      <c r="A232" s="3"/>
      <c r="B232" s="3"/>
      <c r="C232" s="3"/>
      <c r="D232" s="13"/>
      <c r="E232" s="10"/>
      <c r="F232" s="22"/>
      <c r="G232" s="22">
        <f t="shared" ref="G232" si="93">E232*F232</f>
        <v>0</v>
      </c>
      <c r="H232" s="3"/>
    </row>
    <row r="233" spans="1:8" ht="15" customHeight="1" x14ac:dyDescent="0.15">
      <c r="A233" s="2"/>
      <c r="B233" s="2"/>
      <c r="C233" s="2"/>
      <c r="D233" s="12"/>
      <c r="E233" s="9"/>
      <c r="F233" s="21"/>
      <c r="G233" s="21"/>
      <c r="H233" s="2"/>
    </row>
    <row r="234" spans="1:8" ht="15" customHeight="1" x14ac:dyDescent="0.15">
      <c r="A234" s="3"/>
      <c r="B234" s="3"/>
      <c r="C234" s="3"/>
      <c r="D234" s="13"/>
      <c r="E234" s="10"/>
      <c r="F234" s="22"/>
      <c r="G234" s="22">
        <f t="shared" ref="G234" si="94">E234*F234</f>
        <v>0</v>
      </c>
      <c r="H234" s="3"/>
    </row>
    <row r="235" spans="1:8" ht="15" customHeight="1" x14ac:dyDescent="0.15">
      <c r="A235" s="2"/>
      <c r="B235" s="2"/>
      <c r="C235" s="2"/>
      <c r="D235" s="12"/>
      <c r="E235" s="9"/>
      <c r="F235" s="21"/>
      <c r="G235" s="21"/>
      <c r="H235" s="2"/>
    </row>
    <row r="236" spans="1:8" ht="15" customHeight="1" x14ac:dyDescent="0.15">
      <c r="A236" s="3"/>
      <c r="B236" s="3"/>
      <c r="C236" s="3"/>
      <c r="D236" s="13"/>
      <c r="E236" s="10"/>
      <c r="F236" s="22"/>
      <c r="G236" s="22">
        <f t="shared" ref="G236" si="95">E236*F236</f>
        <v>0</v>
      </c>
      <c r="H236" s="3"/>
    </row>
    <row r="237" spans="1:8" ht="15" customHeight="1" x14ac:dyDescent="0.15">
      <c r="A237" s="2"/>
      <c r="B237" s="7" t="s">
        <v>48</v>
      </c>
      <c r="C237" s="2"/>
      <c r="D237" s="12"/>
      <c r="E237" s="9"/>
      <c r="F237" s="21"/>
      <c r="G237" s="21"/>
      <c r="H237" s="2"/>
    </row>
    <row r="238" spans="1:8" ht="15" customHeight="1" x14ac:dyDescent="0.15">
      <c r="A238" s="3"/>
      <c r="B238" s="3"/>
      <c r="C238" s="3"/>
      <c r="D238" s="13"/>
      <c r="E238" s="10"/>
      <c r="F238" s="22"/>
      <c r="G238" s="22">
        <f>SUM(G203:G237)</f>
        <v>0</v>
      </c>
      <c r="H238" s="3"/>
    </row>
    <row r="239" spans="1:8" ht="15" customHeight="1" x14ac:dyDescent="0.15">
      <c r="A239" s="2"/>
      <c r="B239" s="2"/>
      <c r="C239" s="2"/>
      <c r="D239" s="12"/>
      <c r="E239" s="9"/>
      <c r="F239" s="21"/>
      <c r="G239" s="21"/>
      <c r="H239" s="2"/>
    </row>
    <row r="240" spans="1:8" ht="15" customHeight="1" x14ac:dyDescent="0.15">
      <c r="A240" s="3"/>
      <c r="B240" s="3"/>
      <c r="C240" s="3"/>
      <c r="D240" s="13"/>
      <c r="E240" s="10"/>
      <c r="F240" s="22"/>
      <c r="G240" s="22"/>
      <c r="H240" s="3"/>
    </row>
    <row r="241" spans="1:8" ht="15" customHeight="1" x14ac:dyDescent="0.15">
      <c r="A241" s="55" t="s">
        <v>1</v>
      </c>
      <c r="B241" s="56"/>
      <c r="C241" s="53" t="s">
        <v>2</v>
      </c>
      <c r="D241" s="59" t="s">
        <v>3</v>
      </c>
      <c r="E241" s="61" t="s">
        <v>0</v>
      </c>
      <c r="F241" s="69" t="s">
        <v>4</v>
      </c>
      <c r="G241" s="69" t="s">
        <v>5</v>
      </c>
      <c r="H241" s="53" t="s">
        <v>6</v>
      </c>
    </row>
    <row r="242" spans="1:8" ht="15" customHeight="1" x14ac:dyDescent="0.15">
      <c r="A242" s="57"/>
      <c r="B242" s="58"/>
      <c r="C242" s="54"/>
      <c r="D242" s="60"/>
      <c r="E242" s="62"/>
      <c r="F242" s="70"/>
      <c r="G242" s="70"/>
      <c r="H242" s="54"/>
    </row>
    <row r="243" spans="1:8" ht="15" customHeight="1" x14ac:dyDescent="0.15">
      <c r="A243" s="2"/>
      <c r="B243" s="2" t="s">
        <v>85</v>
      </c>
      <c r="C243" s="2"/>
      <c r="D243" s="12"/>
      <c r="E243" s="9"/>
      <c r="F243" s="21"/>
      <c r="G243" s="21"/>
      <c r="H243" s="2"/>
    </row>
    <row r="244" spans="1:8" ht="15" customHeight="1" x14ac:dyDescent="0.15">
      <c r="A244" s="3"/>
      <c r="B244" s="3"/>
      <c r="C244" s="3"/>
      <c r="D244" s="13"/>
      <c r="E244" s="10">
        <v>0</v>
      </c>
      <c r="F244" s="22"/>
      <c r="G244" s="22"/>
      <c r="H244" s="3"/>
    </row>
    <row r="245" spans="1:8" ht="15" customHeight="1" x14ac:dyDescent="0.15">
      <c r="A245" s="2"/>
      <c r="B245" s="2" t="s">
        <v>250</v>
      </c>
      <c r="C245" s="2"/>
      <c r="D245" s="12"/>
      <c r="E245" s="9"/>
      <c r="F245" s="21"/>
      <c r="G245" s="21"/>
      <c r="H245" s="2"/>
    </row>
    <row r="246" spans="1:8" ht="15" customHeight="1" x14ac:dyDescent="0.15">
      <c r="A246" s="3"/>
      <c r="B246" s="3"/>
      <c r="C246" s="3"/>
      <c r="D246" s="13" t="s">
        <v>64</v>
      </c>
      <c r="E246" s="10">
        <v>13.2</v>
      </c>
      <c r="F246" s="35"/>
      <c r="G246" s="22">
        <f t="shared" ref="G246" si="96">E246*F246</f>
        <v>0</v>
      </c>
      <c r="H246" s="3"/>
    </row>
    <row r="247" spans="1:8" ht="15" customHeight="1" x14ac:dyDescent="0.15">
      <c r="A247" s="2"/>
      <c r="B247" s="2" t="s">
        <v>320</v>
      </c>
      <c r="C247" s="2"/>
      <c r="D247" s="12"/>
      <c r="E247" s="9"/>
      <c r="F247" s="21"/>
      <c r="G247" s="21"/>
      <c r="H247" s="2"/>
    </row>
    <row r="248" spans="1:8" ht="15" customHeight="1" x14ac:dyDescent="0.15">
      <c r="A248" s="3"/>
      <c r="B248" s="3"/>
      <c r="C248" s="3"/>
      <c r="D248" s="13" t="s">
        <v>64</v>
      </c>
      <c r="E248" s="10">
        <v>4.2</v>
      </c>
      <c r="F248" s="35"/>
      <c r="G248" s="22">
        <f t="shared" ref="G248" si="97">E248*F248</f>
        <v>0</v>
      </c>
      <c r="H248" s="3"/>
    </row>
    <row r="249" spans="1:8" ht="15" customHeight="1" x14ac:dyDescent="0.15">
      <c r="A249" s="2"/>
      <c r="B249" s="2" t="s">
        <v>321</v>
      </c>
      <c r="C249" s="2"/>
      <c r="D249" s="12"/>
      <c r="E249" s="9"/>
      <c r="F249" s="21"/>
      <c r="G249" s="21"/>
      <c r="H249" s="2"/>
    </row>
    <row r="250" spans="1:8" ht="15" customHeight="1" x14ac:dyDescent="0.15">
      <c r="A250" s="3"/>
      <c r="B250" s="3"/>
      <c r="C250" s="3"/>
      <c r="D250" s="13" t="s">
        <v>64</v>
      </c>
      <c r="E250" s="10">
        <v>13.2</v>
      </c>
      <c r="F250" s="35"/>
      <c r="G250" s="22">
        <f t="shared" ref="G250" si="98">E250*F250</f>
        <v>0</v>
      </c>
      <c r="H250" s="3"/>
    </row>
    <row r="251" spans="1:8" ht="15" customHeight="1" x14ac:dyDescent="0.15">
      <c r="A251" s="2"/>
      <c r="B251" s="2" t="s">
        <v>322</v>
      </c>
      <c r="C251" s="2"/>
      <c r="D251" s="12"/>
      <c r="E251" s="9"/>
      <c r="F251" s="21"/>
      <c r="G251" s="21"/>
      <c r="H251" s="2"/>
    </row>
    <row r="252" spans="1:8" ht="15" customHeight="1" x14ac:dyDescent="0.15">
      <c r="A252" s="3"/>
      <c r="B252" s="3"/>
      <c r="C252" s="3"/>
      <c r="D252" s="13" t="s">
        <v>64</v>
      </c>
      <c r="E252" s="10">
        <v>0.5</v>
      </c>
      <c r="F252" s="35"/>
      <c r="G252" s="22">
        <f t="shared" ref="G252" si="99">E252*F252</f>
        <v>0</v>
      </c>
      <c r="H252" s="3"/>
    </row>
    <row r="253" spans="1:8" ht="15" customHeight="1" x14ac:dyDescent="0.15">
      <c r="A253" s="2"/>
      <c r="B253" s="2" t="s">
        <v>323</v>
      </c>
      <c r="C253" s="2"/>
      <c r="D253" s="12"/>
      <c r="E253" s="9"/>
      <c r="F253" s="21"/>
      <c r="G253" s="21"/>
      <c r="H253" s="2"/>
    </row>
    <row r="254" spans="1:8" ht="15" customHeight="1" x14ac:dyDescent="0.15">
      <c r="A254" s="3"/>
      <c r="B254" s="3"/>
      <c r="C254" s="3"/>
      <c r="D254" s="13" t="s">
        <v>64</v>
      </c>
      <c r="E254" s="10">
        <v>6.7</v>
      </c>
      <c r="F254" s="35"/>
      <c r="G254" s="22">
        <f t="shared" ref="G254" si="100">E254*F254</f>
        <v>0</v>
      </c>
      <c r="H254" s="3"/>
    </row>
    <row r="255" spans="1:8" ht="15" customHeight="1" x14ac:dyDescent="0.15">
      <c r="A255" s="2"/>
      <c r="B255" s="2"/>
      <c r="C255" s="2"/>
      <c r="D255" s="12"/>
      <c r="E255" s="9"/>
      <c r="F255" s="21"/>
      <c r="G255" s="21"/>
      <c r="H255" s="2"/>
    </row>
    <row r="256" spans="1:8" ht="15" customHeight="1" x14ac:dyDescent="0.15">
      <c r="A256" s="3"/>
      <c r="B256" s="3"/>
      <c r="C256" s="3"/>
      <c r="D256" s="13"/>
      <c r="E256" s="10"/>
      <c r="F256" s="22"/>
      <c r="G256" s="22">
        <f t="shared" ref="G256" si="101">E256*F256</f>
        <v>0</v>
      </c>
      <c r="H256" s="3"/>
    </row>
    <row r="257" spans="1:8" ht="15" customHeight="1" x14ac:dyDescent="0.15">
      <c r="A257" s="5"/>
      <c r="B257" s="5"/>
      <c r="C257" s="5"/>
      <c r="D257" s="19"/>
      <c r="E257" s="20"/>
      <c r="F257" s="23"/>
      <c r="G257" s="21"/>
      <c r="H257" s="5"/>
    </row>
    <row r="258" spans="1:8" ht="15" customHeight="1" x14ac:dyDescent="0.15">
      <c r="A258" s="5"/>
      <c r="B258" s="5"/>
      <c r="C258" s="5"/>
      <c r="D258" s="19"/>
      <c r="E258" s="20"/>
      <c r="F258" s="23"/>
      <c r="G258" s="22">
        <f t="shared" ref="G258" si="102">E258*F258</f>
        <v>0</v>
      </c>
      <c r="H258" s="5"/>
    </row>
    <row r="259" spans="1:8" ht="15" customHeight="1" x14ac:dyDescent="0.15">
      <c r="A259" s="2"/>
      <c r="B259" s="2"/>
      <c r="C259" s="2"/>
      <c r="D259" s="12"/>
      <c r="E259" s="9"/>
      <c r="F259" s="21"/>
      <c r="G259" s="21"/>
      <c r="H259" s="2"/>
    </row>
    <row r="260" spans="1:8" ht="15" customHeight="1" x14ac:dyDescent="0.15">
      <c r="A260" s="3"/>
      <c r="B260" s="3"/>
      <c r="C260" s="3"/>
      <c r="D260" s="13"/>
      <c r="E260" s="10"/>
      <c r="F260" s="22"/>
      <c r="G260" s="22">
        <f t="shared" ref="G260" si="103">E260*F260</f>
        <v>0</v>
      </c>
      <c r="H260" s="3"/>
    </row>
    <row r="261" spans="1:8" ht="15" customHeight="1" x14ac:dyDescent="0.15">
      <c r="A261" s="2"/>
      <c r="B261" s="2"/>
      <c r="C261" s="2"/>
      <c r="D261" s="12"/>
      <c r="E261" s="9"/>
      <c r="F261" s="21"/>
      <c r="G261" s="21"/>
      <c r="H261" s="2"/>
    </row>
    <row r="262" spans="1:8" ht="15" customHeight="1" x14ac:dyDescent="0.15">
      <c r="A262" s="3"/>
      <c r="B262" s="3"/>
      <c r="C262" s="3"/>
      <c r="D262" s="13"/>
      <c r="E262" s="10"/>
      <c r="F262" s="22"/>
      <c r="G262" s="22">
        <f t="shared" ref="G262" si="104">E262*F262</f>
        <v>0</v>
      </c>
      <c r="H262" s="3"/>
    </row>
    <row r="263" spans="1:8" ht="15" customHeight="1" x14ac:dyDescent="0.15">
      <c r="A263" s="2"/>
      <c r="B263" s="2"/>
      <c r="C263" s="2"/>
      <c r="D263" s="12"/>
      <c r="E263" s="9"/>
      <c r="F263" s="21"/>
      <c r="G263" s="21"/>
      <c r="H263" s="2"/>
    </row>
    <row r="264" spans="1:8" ht="15" customHeight="1" x14ac:dyDescent="0.15">
      <c r="A264" s="3"/>
      <c r="B264" s="3"/>
      <c r="C264" s="3"/>
      <c r="D264" s="13"/>
      <c r="E264" s="10"/>
      <c r="F264" s="22"/>
      <c r="G264" s="22">
        <f t="shared" ref="G264" si="105">E264*F264</f>
        <v>0</v>
      </c>
      <c r="H264" s="3"/>
    </row>
    <row r="265" spans="1:8" ht="15" customHeight="1" x14ac:dyDescent="0.15">
      <c r="A265" s="2"/>
      <c r="B265" s="2"/>
      <c r="C265" s="2"/>
      <c r="D265" s="12"/>
      <c r="E265" s="9"/>
      <c r="F265" s="21"/>
      <c r="G265" s="21"/>
      <c r="H265" s="2"/>
    </row>
    <row r="266" spans="1:8" ht="15" customHeight="1" x14ac:dyDescent="0.15">
      <c r="A266" s="3"/>
      <c r="B266" s="3"/>
      <c r="C266" s="3"/>
      <c r="D266" s="13"/>
      <c r="E266" s="10"/>
      <c r="F266" s="22"/>
      <c r="G266" s="22">
        <f t="shared" ref="G266" si="106">E266*F266</f>
        <v>0</v>
      </c>
      <c r="H266" s="3"/>
    </row>
    <row r="267" spans="1:8" ht="15" customHeight="1" x14ac:dyDescent="0.15">
      <c r="A267" s="2"/>
      <c r="B267" s="2"/>
      <c r="C267" s="2"/>
      <c r="D267" s="12"/>
      <c r="E267" s="9"/>
      <c r="F267" s="21"/>
      <c r="G267" s="21"/>
      <c r="H267" s="2"/>
    </row>
    <row r="268" spans="1:8" ht="15" customHeight="1" x14ac:dyDescent="0.15">
      <c r="A268" s="3"/>
      <c r="B268" s="3"/>
      <c r="C268" s="3"/>
      <c r="D268" s="13"/>
      <c r="E268" s="10"/>
      <c r="F268" s="22"/>
      <c r="G268" s="22">
        <f t="shared" ref="G268" si="107">E268*F268</f>
        <v>0</v>
      </c>
      <c r="H268" s="3"/>
    </row>
    <row r="269" spans="1:8" ht="15" customHeight="1" x14ac:dyDescent="0.15">
      <c r="A269" s="2"/>
      <c r="B269" s="2"/>
      <c r="C269" s="2"/>
      <c r="D269" s="12"/>
      <c r="E269" s="9"/>
      <c r="F269" s="21"/>
      <c r="G269" s="21"/>
      <c r="H269" s="2"/>
    </row>
    <row r="270" spans="1:8" ht="15" customHeight="1" x14ac:dyDescent="0.15">
      <c r="A270" s="3"/>
      <c r="B270" s="3"/>
      <c r="C270" s="3"/>
      <c r="D270" s="13"/>
      <c r="E270" s="10"/>
      <c r="F270" s="22"/>
      <c r="G270" s="22">
        <f t="shared" ref="G270" si="108">E270*F270</f>
        <v>0</v>
      </c>
      <c r="H270" s="3"/>
    </row>
    <row r="271" spans="1:8" ht="15" customHeight="1" x14ac:dyDescent="0.15">
      <c r="A271" s="2"/>
      <c r="B271" s="2"/>
      <c r="C271" s="2"/>
      <c r="D271" s="12"/>
      <c r="E271" s="9"/>
      <c r="F271" s="21"/>
      <c r="G271" s="21"/>
      <c r="H271" s="2"/>
    </row>
    <row r="272" spans="1:8" ht="15" customHeight="1" x14ac:dyDescent="0.15">
      <c r="A272" s="3"/>
      <c r="B272" s="3"/>
      <c r="C272" s="3"/>
      <c r="D272" s="13"/>
      <c r="E272" s="10"/>
      <c r="F272" s="22"/>
      <c r="G272" s="22">
        <f t="shared" ref="G272" si="109">E272*F272</f>
        <v>0</v>
      </c>
      <c r="H272" s="3"/>
    </row>
    <row r="273" spans="1:8" ht="15" customHeight="1" x14ac:dyDescent="0.15">
      <c r="A273" s="2"/>
      <c r="B273" s="2"/>
      <c r="C273" s="2"/>
      <c r="D273" s="12"/>
      <c r="E273" s="9"/>
      <c r="F273" s="21"/>
      <c r="G273" s="21"/>
      <c r="H273" s="2"/>
    </row>
    <row r="274" spans="1:8" ht="15" customHeight="1" x14ac:dyDescent="0.15">
      <c r="A274" s="3"/>
      <c r="B274" s="3"/>
      <c r="C274" s="3"/>
      <c r="D274" s="13"/>
      <c r="E274" s="10"/>
      <c r="F274" s="22"/>
      <c r="G274" s="22">
        <f t="shared" ref="G274" si="110">E274*F274</f>
        <v>0</v>
      </c>
      <c r="H274" s="3"/>
    </row>
    <row r="275" spans="1:8" ht="15" customHeight="1" x14ac:dyDescent="0.15">
      <c r="A275" s="2"/>
      <c r="B275" s="2"/>
      <c r="C275" s="2"/>
      <c r="D275" s="12"/>
      <c r="E275" s="9"/>
      <c r="F275" s="21"/>
      <c r="G275" s="21"/>
      <c r="H275" s="2"/>
    </row>
    <row r="276" spans="1:8" ht="15" customHeight="1" x14ac:dyDescent="0.15">
      <c r="A276" s="3"/>
      <c r="B276" s="3"/>
      <c r="C276" s="3"/>
      <c r="D276" s="13"/>
      <c r="E276" s="10"/>
      <c r="F276" s="22"/>
      <c r="G276" s="22">
        <f t="shared" ref="G276" si="111">E276*F276</f>
        <v>0</v>
      </c>
      <c r="H276" s="3"/>
    </row>
    <row r="277" spans="1:8" ht="15" customHeight="1" x14ac:dyDescent="0.15">
      <c r="A277" s="2"/>
      <c r="B277" s="7" t="s">
        <v>48</v>
      </c>
      <c r="C277" s="2"/>
      <c r="D277" s="12"/>
      <c r="E277" s="9"/>
      <c r="F277" s="21"/>
      <c r="G277" s="21"/>
      <c r="H277" s="2"/>
    </row>
    <row r="278" spans="1:8" ht="15" customHeight="1" x14ac:dyDescent="0.15">
      <c r="A278" s="3"/>
      <c r="B278" s="3"/>
      <c r="C278" s="3"/>
      <c r="D278" s="13"/>
      <c r="E278" s="10"/>
      <c r="F278" s="22"/>
      <c r="G278" s="22">
        <f>SUM(G243:G276)</f>
        <v>0</v>
      </c>
      <c r="H278" s="3"/>
    </row>
    <row r="279" spans="1:8" ht="15" customHeight="1" x14ac:dyDescent="0.15">
      <c r="A279" s="2"/>
      <c r="B279" s="2"/>
      <c r="C279" s="2"/>
      <c r="D279" s="12"/>
      <c r="E279" s="9"/>
      <c r="F279" s="21"/>
      <c r="G279" s="21"/>
      <c r="H279" s="2"/>
    </row>
    <row r="280" spans="1:8" ht="15" customHeight="1" x14ac:dyDescent="0.15">
      <c r="A280" s="3"/>
      <c r="B280" s="3"/>
      <c r="C280" s="3"/>
      <c r="D280" s="13"/>
      <c r="E280" s="10"/>
      <c r="F280" s="22"/>
      <c r="G280" s="22"/>
      <c r="H280" s="3"/>
    </row>
  </sheetData>
  <mergeCells count="49">
    <mergeCell ref="H241:H242"/>
    <mergeCell ref="A241:B242"/>
    <mergeCell ref="C241:C242"/>
    <mergeCell ref="D241:D242"/>
    <mergeCell ref="E241:E242"/>
    <mergeCell ref="F241:F242"/>
    <mergeCell ref="G241:G242"/>
    <mergeCell ref="H161:H162"/>
    <mergeCell ref="A201:B202"/>
    <mergeCell ref="C201:C202"/>
    <mergeCell ref="D201:D202"/>
    <mergeCell ref="E201:E202"/>
    <mergeCell ref="F201:F202"/>
    <mergeCell ref="G201:G202"/>
    <mergeCell ref="H201:H202"/>
    <mergeCell ref="A161:B162"/>
    <mergeCell ref="C161:C162"/>
    <mergeCell ref="D161:D162"/>
    <mergeCell ref="E161:E162"/>
    <mergeCell ref="F161:F162"/>
    <mergeCell ref="G161:G162"/>
    <mergeCell ref="H81:H82"/>
    <mergeCell ref="A121:B122"/>
    <mergeCell ref="C121:C122"/>
    <mergeCell ref="D121:D122"/>
    <mergeCell ref="E121:E122"/>
    <mergeCell ref="F121:F122"/>
    <mergeCell ref="G121:G122"/>
    <mergeCell ref="H121:H122"/>
    <mergeCell ref="A81:B82"/>
    <mergeCell ref="C81:C82"/>
    <mergeCell ref="D81:D82"/>
    <mergeCell ref="E81:E82"/>
    <mergeCell ref="F81:F82"/>
    <mergeCell ref="G81:G82"/>
    <mergeCell ref="H1:H2"/>
    <mergeCell ref="A41:B42"/>
    <mergeCell ref="C41:C42"/>
    <mergeCell ref="D41:D42"/>
    <mergeCell ref="E41:E42"/>
    <mergeCell ref="F41:F42"/>
    <mergeCell ref="G41:G42"/>
    <mergeCell ref="H41:H42"/>
    <mergeCell ref="A1:B2"/>
    <mergeCell ref="C1:C2"/>
    <mergeCell ref="D1:D2"/>
    <mergeCell ref="E1:E2"/>
    <mergeCell ref="F1:F2"/>
    <mergeCell ref="G1:G2"/>
  </mergeCells>
  <phoneticPr fontId="3"/>
  <printOptions horizontalCentered="1" verticalCentered="1"/>
  <pageMargins left="0.59055118110236227" right="0.59055118110236227" top="0.78740157480314965" bottom="0.59055118110236227" header="0.31496062992125984" footer="0.31496062992125984"/>
  <pageSetup paperSize="9" scale="91" orientation="landscape" r:id="rId1"/>
  <headerFooter alignWithMargins="0">
    <oddFooter>&amp;C&amp;"ＭＳ Ｐ明朝,標準"&amp;9-　&amp;P　-&amp;R　　　　　　　　　　　　　　　　</oddFooter>
  </headerFooter>
  <rowBreaks count="1" manualBreakCount="1">
    <brk id="40" max="1638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b7ae934-f3f8-4168-9c44-81b7675252bf">
      <Terms xmlns="http://schemas.microsoft.com/office/infopath/2007/PartnerControls"/>
    </lcf76f155ced4ddcb4097134ff3c332f>
    <Owner xmlns="7b7ae934-f3f8-4168-9c44-81b7675252bf">
      <UserInfo>
        <DisplayName/>
        <AccountId xsi:nil="true"/>
        <AccountType/>
      </UserInfo>
    </Owner>
    <_Flow_SignoffStatus xmlns="7b7ae934-f3f8-4168-9c44-81b7675252bf" xsi:nil="true"/>
    <TaxCatchAll xmlns="5d97817f-4418-4126-80a6-5cc4da4a022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5B25EAFB6DE264690B5D4ECE76384D2" ma:contentTypeVersion="16" ma:contentTypeDescription="新しいドキュメントを作成します。" ma:contentTypeScope="" ma:versionID="2f21450c4cfd7c4c6170ee153a4b3dc6">
  <xsd:schema xmlns:xsd="http://www.w3.org/2001/XMLSchema" xmlns:xs="http://www.w3.org/2001/XMLSchema" xmlns:p="http://schemas.microsoft.com/office/2006/metadata/properties" xmlns:ns2="7b7ae934-f3f8-4168-9c44-81b7675252bf" xmlns:ns3="5d97817f-4418-4126-80a6-5cc4da4a022f" targetNamespace="http://schemas.microsoft.com/office/2006/metadata/properties" ma:root="true" ma:fieldsID="0eed4c87f059355bc238bd907b570f8e" ns2:_="" ns3:_="">
    <xsd:import namespace="7b7ae934-f3f8-4168-9c44-81b7675252bf"/>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7ae934-f3f8-4168-9c44-81b7675252b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48a3e6a-04e1-42a9-b76f-26f45cc7c01e}"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37E6DA-78F0-4703-AA0E-527627E020A3}">
  <ds:schemaRefs>
    <ds:schemaRef ds:uri="http://schemas.microsoft.com/sharepoint/v3/contenttype/forms"/>
  </ds:schemaRefs>
</ds:datastoreItem>
</file>

<file path=customXml/itemProps2.xml><?xml version="1.0" encoding="utf-8"?>
<ds:datastoreItem xmlns:ds="http://schemas.openxmlformats.org/officeDocument/2006/customXml" ds:itemID="{4FAF7EEF-EEAE-4249-BA6F-1CA536B7E64C}">
  <ds:schemaRefs>
    <ds:schemaRef ds:uri="http://schemas.microsoft.com/office/2006/metadata/properties"/>
    <ds:schemaRef ds:uri="http://schemas.microsoft.com/office/infopath/2007/PartnerControls"/>
    <ds:schemaRef ds:uri="7b7ae934-f3f8-4168-9c44-81b7675252bf"/>
    <ds:schemaRef ds:uri="5d97817f-4418-4126-80a6-5cc4da4a022f"/>
  </ds:schemaRefs>
</ds:datastoreItem>
</file>

<file path=customXml/itemProps3.xml><?xml version="1.0" encoding="utf-8"?>
<ds:datastoreItem xmlns:ds="http://schemas.openxmlformats.org/officeDocument/2006/customXml" ds:itemID="{6A9AE21A-11B7-48F6-ABFB-394B625593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7ae934-f3f8-4168-9c44-81b7675252bf"/>
    <ds:schemaRef ds:uri="5d97817f-4418-4126-80a6-5cc4da4a0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表紙</vt:lpstr>
      <vt:lpstr>内訳書</vt:lpstr>
      <vt:lpstr>内訳書(共通仮設、外構)</vt:lpstr>
      <vt:lpstr>内訳書(1号棟)</vt:lpstr>
      <vt:lpstr>内訳書(1号棟) (電気)</vt:lpstr>
      <vt:lpstr>内訳書(1号棟) (機械)</vt:lpstr>
      <vt:lpstr>内訳書(2号棟)</vt:lpstr>
      <vt:lpstr>内訳書(2号棟) (電気)</vt:lpstr>
      <vt:lpstr>内訳書(2号棟) (機械) </vt:lpstr>
      <vt:lpstr>内訳書!Print_Area</vt:lpstr>
      <vt:lpstr>'内訳書(1号棟)'!Print_Area</vt:lpstr>
      <vt:lpstr>'内訳書(2号棟)'!Print_Area</vt:lpstr>
      <vt:lpstr>'内訳書(共通仮設、外構)'!Print_Area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0x01010085B25EAFB6DE264690B5D4ECE76384D2</vt:lpwstr>
  </property>
  <property fmtid="{D5CDD505-2E9C-101B-9397-08002B2CF9AE}" pid="3" name="MediaServiceImageTags">
    <vt:lpwstr/>
  </property>
</Properties>
</file>