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C2D6CBB-64F0-4B40-A940-D73C28FB4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用・労働局提出用" sheetId="1" r:id="rId1"/>
    <sheet name="事務組合控" sheetId="2" r:id="rId2"/>
  </sheets>
  <definedNames>
    <definedName name="_xlnm.Print_Area" localSheetId="1">事務組合控!$A$1:$BK$187</definedName>
    <definedName name="_xlnm.Print_Area" localSheetId="0">入力用・労働局提出用!$A$1:$BK$187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5" i="2" l="1"/>
  <c r="G126" i="2"/>
  <c r="G154" i="2"/>
  <c r="G98" i="2"/>
  <c r="G70" i="2"/>
  <c r="G42" i="2"/>
  <c r="F151" i="2"/>
  <c r="F123" i="2"/>
  <c r="F95" i="2"/>
  <c r="F67" i="2"/>
  <c r="F39" i="2"/>
  <c r="AP186" i="2"/>
  <c r="AN186" i="2"/>
  <c r="AL186" i="2"/>
  <c r="AJ186" i="2"/>
  <c r="AH186" i="2"/>
  <c r="AF186" i="2"/>
  <c r="AD186" i="2"/>
  <c r="AB186" i="2"/>
  <c r="Z186" i="2"/>
  <c r="X186" i="2"/>
  <c r="V186" i="2"/>
  <c r="AP185" i="2"/>
  <c r="AN185" i="2"/>
  <c r="AL185" i="2"/>
  <c r="AJ185" i="2"/>
  <c r="AH185" i="2"/>
  <c r="AF185" i="2"/>
  <c r="AD185" i="2"/>
  <c r="AB185" i="2"/>
  <c r="Z185" i="2"/>
  <c r="X185" i="2"/>
  <c r="V185" i="2"/>
  <c r="AP184" i="2"/>
  <c r="AN184" i="2"/>
  <c r="AL184" i="2"/>
  <c r="AJ184" i="2"/>
  <c r="AH184" i="2"/>
  <c r="AF184" i="2"/>
  <c r="AD184" i="2"/>
  <c r="AB184" i="2"/>
  <c r="Z184" i="2"/>
  <c r="X184" i="2"/>
  <c r="V184" i="2"/>
  <c r="AP177" i="2"/>
  <c r="AN177" i="2"/>
  <c r="AL177" i="2"/>
  <c r="AJ177" i="2"/>
  <c r="AH177" i="2"/>
  <c r="AF177" i="2"/>
  <c r="AD177" i="2"/>
  <c r="AB177" i="2"/>
  <c r="Z177" i="2"/>
  <c r="X177" i="2"/>
  <c r="V177" i="2"/>
  <c r="AP176" i="2"/>
  <c r="AN176" i="2"/>
  <c r="AL176" i="2"/>
  <c r="AJ176" i="2"/>
  <c r="AH176" i="2"/>
  <c r="AF176" i="2"/>
  <c r="AD176" i="2"/>
  <c r="AB176" i="2"/>
  <c r="Z176" i="2"/>
  <c r="X176" i="2"/>
  <c r="V176" i="2"/>
  <c r="AP175" i="2"/>
  <c r="AN175" i="2"/>
  <c r="AL175" i="2"/>
  <c r="AJ175" i="2"/>
  <c r="AH175" i="2"/>
  <c r="AF175" i="2"/>
  <c r="AD175" i="2"/>
  <c r="AB175" i="2"/>
  <c r="Z175" i="2"/>
  <c r="X175" i="2"/>
  <c r="V175" i="2"/>
  <c r="AP168" i="2"/>
  <c r="AN168" i="2"/>
  <c r="AL168" i="2"/>
  <c r="AJ168" i="2"/>
  <c r="AH168" i="2"/>
  <c r="AF168" i="2"/>
  <c r="AD168" i="2"/>
  <c r="AB168" i="2"/>
  <c r="Z168" i="2"/>
  <c r="X168" i="2"/>
  <c r="V168" i="2"/>
  <c r="AP167" i="2"/>
  <c r="AN167" i="2"/>
  <c r="AL167" i="2"/>
  <c r="AJ167" i="2"/>
  <c r="AH167" i="2"/>
  <c r="AF167" i="2"/>
  <c r="AD167" i="2"/>
  <c r="AB167" i="2"/>
  <c r="Z167" i="2"/>
  <c r="X167" i="2"/>
  <c r="V167" i="2"/>
  <c r="AP166" i="2"/>
  <c r="AN166" i="2"/>
  <c r="AL166" i="2"/>
  <c r="AJ166" i="2"/>
  <c r="AH166" i="2"/>
  <c r="AF166" i="2"/>
  <c r="AD166" i="2"/>
  <c r="AB166" i="2"/>
  <c r="Z166" i="2"/>
  <c r="X166" i="2"/>
  <c r="V166" i="2"/>
  <c r="AP140" i="2"/>
  <c r="AN140" i="2"/>
  <c r="AL140" i="2"/>
  <c r="AJ140" i="2"/>
  <c r="AH140" i="2"/>
  <c r="AF140" i="2"/>
  <c r="AD140" i="2"/>
  <c r="AB140" i="2"/>
  <c r="Z140" i="2"/>
  <c r="X140" i="2"/>
  <c r="V140" i="2"/>
  <c r="H140" i="2"/>
  <c r="F140" i="2"/>
  <c r="D140" i="2"/>
  <c r="AP139" i="2"/>
  <c r="AN139" i="2"/>
  <c r="AL139" i="2"/>
  <c r="AJ139" i="2"/>
  <c r="AH139" i="2"/>
  <c r="AF139" i="2"/>
  <c r="AD139" i="2"/>
  <c r="AB139" i="2"/>
  <c r="Z139" i="2"/>
  <c r="X139" i="2"/>
  <c r="V139" i="2"/>
  <c r="H139" i="2"/>
  <c r="F139" i="2"/>
  <c r="D139" i="2"/>
  <c r="AP138" i="2"/>
  <c r="AN138" i="2"/>
  <c r="AL138" i="2"/>
  <c r="AJ138" i="2"/>
  <c r="AH138" i="2"/>
  <c r="AF138" i="2"/>
  <c r="AD138" i="2"/>
  <c r="AB138" i="2"/>
  <c r="Z138" i="2"/>
  <c r="X138" i="2"/>
  <c r="V138" i="2"/>
  <c r="H138" i="2"/>
  <c r="F138" i="2"/>
  <c r="D138" i="2"/>
  <c r="AP137" i="2"/>
  <c r="AN137" i="2"/>
  <c r="AL137" i="2"/>
  <c r="AJ137" i="2"/>
  <c r="AH137" i="2"/>
  <c r="AF137" i="2"/>
  <c r="AD137" i="2"/>
  <c r="AB137" i="2"/>
  <c r="Z137" i="2"/>
  <c r="X137" i="2"/>
  <c r="V137" i="2"/>
  <c r="H137" i="2"/>
  <c r="F137" i="2"/>
  <c r="D137" i="2"/>
  <c r="AP112" i="2"/>
  <c r="AN112" i="2"/>
  <c r="AL112" i="2"/>
  <c r="AJ112" i="2"/>
  <c r="AH112" i="2"/>
  <c r="AF112" i="2"/>
  <c r="AD112" i="2"/>
  <c r="AB112" i="2"/>
  <c r="Z112" i="2"/>
  <c r="X112" i="2"/>
  <c r="V112" i="2"/>
  <c r="H112" i="2"/>
  <c r="F112" i="2"/>
  <c r="D112" i="2"/>
  <c r="AP111" i="2"/>
  <c r="AN111" i="2"/>
  <c r="AL111" i="2"/>
  <c r="AJ111" i="2"/>
  <c r="AH111" i="2"/>
  <c r="AF111" i="2"/>
  <c r="AD111" i="2"/>
  <c r="AB111" i="2"/>
  <c r="Z111" i="2"/>
  <c r="X111" i="2"/>
  <c r="V111" i="2"/>
  <c r="H111" i="2"/>
  <c r="F111" i="2"/>
  <c r="D111" i="2"/>
  <c r="AP110" i="2"/>
  <c r="AN110" i="2"/>
  <c r="AL110" i="2"/>
  <c r="AJ110" i="2"/>
  <c r="AH110" i="2"/>
  <c r="AF110" i="2"/>
  <c r="AD110" i="2"/>
  <c r="AB110" i="2"/>
  <c r="Z110" i="2"/>
  <c r="X110" i="2"/>
  <c r="V110" i="2"/>
  <c r="H110" i="2"/>
  <c r="F110" i="2"/>
  <c r="D110" i="2"/>
  <c r="AP109" i="2"/>
  <c r="AN109" i="2"/>
  <c r="AL109" i="2"/>
  <c r="AJ109" i="2"/>
  <c r="AH109" i="2"/>
  <c r="AF109" i="2"/>
  <c r="AD109" i="2"/>
  <c r="AB109" i="2"/>
  <c r="Z109" i="2"/>
  <c r="X109" i="2"/>
  <c r="V109" i="2"/>
  <c r="H109" i="2"/>
  <c r="F109" i="2"/>
  <c r="D109" i="2"/>
  <c r="AP84" i="2"/>
  <c r="AN84" i="2"/>
  <c r="AL84" i="2"/>
  <c r="AJ84" i="2"/>
  <c r="AH84" i="2"/>
  <c r="AF84" i="2"/>
  <c r="AD84" i="2"/>
  <c r="AB84" i="2"/>
  <c r="Z84" i="2"/>
  <c r="X84" i="2"/>
  <c r="V84" i="2"/>
  <c r="H84" i="2"/>
  <c r="F84" i="2"/>
  <c r="D84" i="2"/>
  <c r="AP83" i="2"/>
  <c r="AN83" i="2"/>
  <c r="AL83" i="2"/>
  <c r="AJ83" i="2"/>
  <c r="AH83" i="2"/>
  <c r="AF83" i="2"/>
  <c r="AD83" i="2"/>
  <c r="AB83" i="2"/>
  <c r="Z83" i="2"/>
  <c r="X83" i="2"/>
  <c r="V83" i="2"/>
  <c r="H83" i="2"/>
  <c r="F83" i="2"/>
  <c r="D83" i="2"/>
  <c r="AP82" i="2"/>
  <c r="AN82" i="2"/>
  <c r="AL82" i="2"/>
  <c r="AJ82" i="2"/>
  <c r="AH82" i="2"/>
  <c r="AF82" i="2"/>
  <c r="AD82" i="2"/>
  <c r="AB82" i="2"/>
  <c r="Z82" i="2"/>
  <c r="X82" i="2"/>
  <c r="V82" i="2"/>
  <c r="H82" i="2"/>
  <c r="F82" i="2"/>
  <c r="D82" i="2"/>
  <c r="AP81" i="2"/>
  <c r="AN81" i="2"/>
  <c r="AL81" i="2"/>
  <c r="AJ81" i="2"/>
  <c r="AH81" i="2"/>
  <c r="AF81" i="2"/>
  <c r="AD81" i="2"/>
  <c r="AB81" i="2"/>
  <c r="Z81" i="2"/>
  <c r="X81" i="2"/>
  <c r="V81" i="2"/>
  <c r="H81" i="2"/>
  <c r="F81" i="2"/>
  <c r="D81" i="2"/>
  <c r="AP158" i="2"/>
  <c r="AN158" i="2"/>
  <c r="AL158" i="2"/>
  <c r="AJ158" i="2"/>
  <c r="AH158" i="2"/>
  <c r="AF158" i="2"/>
  <c r="AD158" i="2"/>
  <c r="AB158" i="2"/>
  <c r="Z158" i="2"/>
  <c r="X158" i="2"/>
  <c r="V158" i="2"/>
  <c r="AP157" i="2"/>
  <c r="AN157" i="2"/>
  <c r="AL157" i="2"/>
  <c r="AJ157" i="2"/>
  <c r="AH157" i="2"/>
  <c r="AF157" i="2"/>
  <c r="AD157" i="2"/>
  <c r="AB157" i="2"/>
  <c r="Z157" i="2"/>
  <c r="X157" i="2"/>
  <c r="V157" i="2"/>
  <c r="AP156" i="2"/>
  <c r="AN156" i="2"/>
  <c r="AL156" i="2"/>
  <c r="AJ156" i="2"/>
  <c r="AH156" i="2"/>
  <c r="AF156" i="2"/>
  <c r="AD156" i="2"/>
  <c r="AB156" i="2"/>
  <c r="Z156" i="2"/>
  <c r="X156" i="2"/>
  <c r="V156" i="2"/>
  <c r="AP130" i="2"/>
  <c r="AN130" i="2"/>
  <c r="AL130" i="2"/>
  <c r="AJ130" i="2"/>
  <c r="AH130" i="2"/>
  <c r="AF130" i="2"/>
  <c r="AD130" i="2"/>
  <c r="AB130" i="2"/>
  <c r="Z130" i="2"/>
  <c r="X130" i="2"/>
  <c r="V130" i="2"/>
  <c r="AP129" i="2"/>
  <c r="AN129" i="2"/>
  <c r="AL129" i="2"/>
  <c r="AJ129" i="2"/>
  <c r="AH129" i="2"/>
  <c r="AF129" i="2"/>
  <c r="AD129" i="2"/>
  <c r="AB129" i="2"/>
  <c r="Z129" i="2"/>
  <c r="X129" i="2"/>
  <c r="V129" i="2"/>
  <c r="AP128" i="2"/>
  <c r="AN128" i="2"/>
  <c r="AL128" i="2"/>
  <c r="AJ128" i="2"/>
  <c r="AH128" i="2"/>
  <c r="AF128" i="2"/>
  <c r="AD128" i="2"/>
  <c r="AB128" i="2"/>
  <c r="Z128" i="2"/>
  <c r="X128" i="2"/>
  <c r="V128" i="2"/>
  <c r="AP102" i="2"/>
  <c r="AN102" i="2"/>
  <c r="AL102" i="2"/>
  <c r="AJ102" i="2"/>
  <c r="AH102" i="2"/>
  <c r="AF102" i="2"/>
  <c r="AD102" i="2"/>
  <c r="AB102" i="2"/>
  <c r="Z102" i="2"/>
  <c r="X102" i="2"/>
  <c r="V102" i="2"/>
  <c r="AP101" i="2"/>
  <c r="AN101" i="2"/>
  <c r="AL101" i="2"/>
  <c r="AJ101" i="2"/>
  <c r="AH101" i="2"/>
  <c r="AF101" i="2"/>
  <c r="AD101" i="2"/>
  <c r="AB101" i="2"/>
  <c r="Z101" i="2"/>
  <c r="X101" i="2"/>
  <c r="V101" i="2"/>
  <c r="AP100" i="2"/>
  <c r="AN100" i="2"/>
  <c r="AL100" i="2"/>
  <c r="AJ100" i="2"/>
  <c r="AH100" i="2"/>
  <c r="AF100" i="2"/>
  <c r="AD100" i="2"/>
  <c r="AB100" i="2"/>
  <c r="Z100" i="2"/>
  <c r="X100" i="2"/>
  <c r="V100" i="2"/>
  <c r="AP74" i="2"/>
  <c r="AN74" i="2"/>
  <c r="AL74" i="2"/>
  <c r="AJ74" i="2"/>
  <c r="AH74" i="2"/>
  <c r="AF74" i="2"/>
  <c r="AD74" i="2"/>
  <c r="AB74" i="2"/>
  <c r="Z74" i="2"/>
  <c r="X74" i="2"/>
  <c r="V74" i="2"/>
  <c r="AP73" i="2"/>
  <c r="AN73" i="2"/>
  <c r="AL73" i="2"/>
  <c r="AJ73" i="2"/>
  <c r="AH73" i="2"/>
  <c r="AF73" i="2"/>
  <c r="AD73" i="2"/>
  <c r="AB73" i="2"/>
  <c r="Z73" i="2"/>
  <c r="X73" i="2"/>
  <c r="V73" i="2"/>
  <c r="AP72" i="2"/>
  <c r="AN72" i="2"/>
  <c r="AL72" i="2"/>
  <c r="AJ72" i="2"/>
  <c r="AH72" i="2"/>
  <c r="AF72" i="2"/>
  <c r="AD72" i="2"/>
  <c r="AB72" i="2"/>
  <c r="Z72" i="2"/>
  <c r="X72" i="2"/>
  <c r="V72" i="2"/>
  <c r="AP149" i="2"/>
  <c r="AN149" i="2"/>
  <c r="AL149" i="2"/>
  <c r="AJ149" i="2"/>
  <c r="AH149" i="2"/>
  <c r="AF149" i="2"/>
  <c r="AD149" i="2"/>
  <c r="AB149" i="2"/>
  <c r="Z149" i="2"/>
  <c r="X149" i="2"/>
  <c r="V149" i="2"/>
  <c r="P149" i="2"/>
  <c r="N149" i="2"/>
  <c r="J149" i="2"/>
  <c r="H149" i="2"/>
  <c r="D149" i="2"/>
  <c r="AP148" i="2"/>
  <c r="AN148" i="2"/>
  <c r="AL148" i="2"/>
  <c r="AJ148" i="2"/>
  <c r="AH148" i="2"/>
  <c r="AF148" i="2"/>
  <c r="AD148" i="2"/>
  <c r="AB148" i="2"/>
  <c r="Z148" i="2"/>
  <c r="X148" i="2"/>
  <c r="V148" i="2"/>
  <c r="P148" i="2"/>
  <c r="N148" i="2"/>
  <c r="J148" i="2"/>
  <c r="H148" i="2"/>
  <c r="D148" i="2"/>
  <c r="AP147" i="2"/>
  <c r="AN147" i="2"/>
  <c r="AL147" i="2"/>
  <c r="AJ147" i="2"/>
  <c r="AH147" i="2"/>
  <c r="AF147" i="2"/>
  <c r="AD147" i="2"/>
  <c r="AB147" i="2"/>
  <c r="Z147" i="2"/>
  <c r="X147" i="2"/>
  <c r="V147" i="2"/>
  <c r="P147" i="2"/>
  <c r="N147" i="2"/>
  <c r="J147" i="2"/>
  <c r="H147" i="2"/>
  <c r="D147" i="2"/>
  <c r="AP146" i="2"/>
  <c r="AN146" i="2"/>
  <c r="AL146" i="2"/>
  <c r="AJ146" i="2"/>
  <c r="AH146" i="2"/>
  <c r="AF146" i="2"/>
  <c r="AD146" i="2"/>
  <c r="AB146" i="2"/>
  <c r="Z146" i="2"/>
  <c r="X146" i="2"/>
  <c r="V146" i="2"/>
  <c r="P146" i="2"/>
  <c r="N146" i="2"/>
  <c r="J146" i="2"/>
  <c r="H146" i="2"/>
  <c r="D146" i="2"/>
  <c r="AP121" i="2"/>
  <c r="AN121" i="2"/>
  <c r="AL121" i="2"/>
  <c r="AJ121" i="2"/>
  <c r="AH121" i="2"/>
  <c r="AF121" i="2"/>
  <c r="AD121" i="2"/>
  <c r="AB121" i="2"/>
  <c r="Z121" i="2"/>
  <c r="X121" i="2"/>
  <c r="V121" i="2"/>
  <c r="P121" i="2"/>
  <c r="N121" i="2"/>
  <c r="J121" i="2"/>
  <c r="H121" i="2"/>
  <c r="D121" i="2"/>
  <c r="AP120" i="2"/>
  <c r="AN120" i="2"/>
  <c r="AL120" i="2"/>
  <c r="AJ120" i="2"/>
  <c r="AH120" i="2"/>
  <c r="AF120" i="2"/>
  <c r="AD120" i="2"/>
  <c r="AB120" i="2"/>
  <c r="Z120" i="2"/>
  <c r="X120" i="2"/>
  <c r="V120" i="2"/>
  <c r="P120" i="2"/>
  <c r="N120" i="2"/>
  <c r="J120" i="2"/>
  <c r="H120" i="2"/>
  <c r="D120" i="2"/>
  <c r="AP119" i="2"/>
  <c r="AN119" i="2"/>
  <c r="AL119" i="2"/>
  <c r="AJ119" i="2"/>
  <c r="AH119" i="2"/>
  <c r="AF119" i="2"/>
  <c r="AD119" i="2"/>
  <c r="AB119" i="2"/>
  <c r="Z119" i="2"/>
  <c r="X119" i="2"/>
  <c r="V119" i="2"/>
  <c r="P119" i="2"/>
  <c r="N119" i="2"/>
  <c r="J119" i="2"/>
  <c r="H119" i="2"/>
  <c r="D119" i="2"/>
  <c r="AP118" i="2"/>
  <c r="AN118" i="2"/>
  <c r="AL118" i="2"/>
  <c r="AJ118" i="2"/>
  <c r="AH118" i="2"/>
  <c r="AF118" i="2"/>
  <c r="AD118" i="2"/>
  <c r="AB118" i="2"/>
  <c r="Z118" i="2"/>
  <c r="X118" i="2"/>
  <c r="V118" i="2"/>
  <c r="P118" i="2"/>
  <c r="N118" i="2"/>
  <c r="J118" i="2"/>
  <c r="H118" i="2"/>
  <c r="D118" i="2"/>
  <c r="AP93" i="2"/>
  <c r="AN93" i="2"/>
  <c r="AL93" i="2"/>
  <c r="AJ93" i="2"/>
  <c r="AH93" i="2"/>
  <c r="AF93" i="2"/>
  <c r="AD93" i="2"/>
  <c r="AB93" i="2"/>
  <c r="Z93" i="2"/>
  <c r="X93" i="2"/>
  <c r="V93" i="2"/>
  <c r="P93" i="2"/>
  <c r="N93" i="2"/>
  <c r="J93" i="2"/>
  <c r="H93" i="2"/>
  <c r="D93" i="2"/>
  <c r="AP92" i="2"/>
  <c r="AN92" i="2"/>
  <c r="AL92" i="2"/>
  <c r="AJ92" i="2"/>
  <c r="AH92" i="2"/>
  <c r="AF92" i="2"/>
  <c r="AD92" i="2"/>
  <c r="AB92" i="2"/>
  <c r="Z92" i="2"/>
  <c r="X92" i="2"/>
  <c r="V92" i="2"/>
  <c r="P92" i="2"/>
  <c r="N92" i="2"/>
  <c r="J92" i="2"/>
  <c r="H92" i="2"/>
  <c r="D92" i="2"/>
  <c r="AP91" i="2"/>
  <c r="AN91" i="2"/>
  <c r="AL91" i="2"/>
  <c r="AJ91" i="2"/>
  <c r="AH91" i="2"/>
  <c r="AF91" i="2"/>
  <c r="AD91" i="2"/>
  <c r="AB91" i="2"/>
  <c r="Z91" i="2"/>
  <c r="X91" i="2"/>
  <c r="V91" i="2"/>
  <c r="P91" i="2"/>
  <c r="N91" i="2"/>
  <c r="J91" i="2"/>
  <c r="H91" i="2"/>
  <c r="D91" i="2"/>
  <c r="AP90" i="2"/>
  <c r="AN90" i="2"/>
  <c r="AL90" i="2"/>
  <c r="AJ90" i="2"/>
  <c r="AH90" i="2"/>
  <c r="AF90" i="2"/>
  <c r="AD90" i="2"/>
  <c r="AB90" i="2"/>
  <c r="Z90" i="2"/>
  <c r="X90" i="2"/>
  <c r="V90" i="2"/>
  <c r="P90" i="2"/>
  <c r="N90" i="2"/>
  <c r="J90" i="2"/>
  <c r="H90" i="2"/>
  <c r="D90" i="2"/>
  <c r="AP65" i="2"/>
  <c r="AN65" i="2"/>
  <c r="AL65" i="2"/>
  <c r="AJ65" i="2"/>
  <c r="AH65" i="2"/>
  <c r="AF65" i="2"/>
  <c r="AD65" i="2"/>
  <c r="AB65" i="2"/>
  <c r="Z65" i="2"/>
  <c r="X65" i="2"/>
  <c r="V65" i="2"/>
  <c r="P65" i="2"/>
  <c r="N65" i="2"/>
  <c r="J65" i="2"/>
  <c r="H65" i="2"/>
  <c r="D65" i="2"/>
  <c r="AP64" i="2"/>
  <c r="AN64" i="2"/>
  <c r="AL64" i="2"/>
  <c r="AJ64" i="2"/>
  <c r="AH64" i="2"/>
  <c r="AF64" i="2"/>
  <c r="AD64" i="2"/>
  <c r="AB64" i="2"/>
  <c r="Z64" i="2"/>
  <c r="X64" i="2"/>
  <c r="V64" i="2"/>
  <c r="P64" i="2"/>
  <c r="N64" i="2"/>
  <c r="J64" i="2"/>
  <c r="H64" i="2"/>
  <c r="D64" i="2"/>
  <c r="AP63" i="2"/>
  <c r="AN63" i="2"/>
  <c r="AL63" i="2"/>
  <c r="AJ63" i="2"/>
  <c r="AH63" i="2"/>
  <c r="AF63" i="2"/>
  <c r="AD63" i="2"/>
  <c r="AB63" i="2"/>
  <c r="Z63" i="2"/>
  <c r="X63" i="2"/>
  <c r="V63" i="2"/>
  <c r="P63" i="2"/>
  <c r="N63" i="2"/>
  <c r="J63" i="2"/>
  <c r="H63" i="2"/>
  <c r="D63" i="2"/>
  <c r="AP62" i="2"/>
  <c r="AN62" i="2"/>
  <c r="AL62" i="2"/>
  <c r="AJ62" i="2"/>
  <c r="AH62" i="2"/>
  <c r="AF62" i="2"/>
  <c r="AD62" i="2"/>
  <c r="AB62" i="2"/>
  <c r="Z62" i="2"/>
  <c r="X62" i="2"/>
  <c r="V62" i="2"/>
  <c r="P62" i="2"/>
  <c r="N62" i="2"/>
  <c r="J62" i="2"/>
  <c r="H62" i="2"/>
  <c r="D62" i="2"/>
  <c r="AP56" i="2"/>
  <c r="AP55" i="2"/>
  <c r="AP54" i="2"/>
  <c r="AP53" i="2"/>
  <c r="AN56" i="2"/>
  <c r="AN55" i="2"/>
  <c r="AN54" i="2"/>
  <c r="AN53" i="2"/>
  <c r="AL56" i="2"/>
  <c r="AL55" i="2"/>
  <c r="AL54" i="2"/>
  <c r="AL53" i="2"/>
  <c r="BM56" i="2" s="1"/>
  <c r="AJ56" i="2"/>
  <c r="AJ55" i="2"/>
  <c r="AJ54" i="2"/>
  <c r="AJ53" i="2"/>
  <c r="AH56" i="2"/>
  <c r="AH55" i="2"/>
  <c r="AH54" i="2"/>
  <c r="AH53" i="2"/>
  <c r="AF56" i="2"/>
  <c r="AF55" i="2"/>
  <c r="AF54" i="2"/>
  <c r="AF53" i="2"/>
  <c r="AD56" i="2"/>
  <c r="AD55" i="2"/>
  <c r="AD54" i="2"/>
  <c r="AD53" i="2"/>
  <c r="AB56" i="2"/>
  <c r="AB55" i="2"/>
  <c r="AB54" i="2"/>
  <c r="AB53" i="2"/>
  <c r="Z56" i="2"/>
  <c r="Z55" i="2"/>
  <c r="Z54" i="2"/>
  <c r="Z53" i="2"/>
  <c r="X56" i="2"/>
  <c r="X55" i="2"/>
  <c r="X54" i="2"/>
  <c r="X53" i="2"/>
  <c r="V56" i="2"/>
  <c r="V55" i="2"/>
  <c r="V54" i="2"/>
  <c r="V53" i="2"/>
  <c r="H56" i="2"/>
  <c r="H55" i="2"/>
  <c r="H54" i="2"/>
  <c r="H53" i="2"/>
  <c r="F56" i="2"/>
  <c r="F55" i="2"/>
  <c r="F54" i="2"/>
  <c r="F53" i="2"/>
  <c r="D56" i="2"/>
  <c r="D55" i="2"/>
  <c r="D54" i="2"/>
  <c r="D53" i="2"/>
  <c r="P37" i="2"/>
  <c r="P36" i="2"/>
  <c r="P35" i="2"/>
  <c r="P34" i="2"/>
  <c r="N37" i="2"/>
  <c r="N36" i="2"/>
  <c r="N35" i="2"/>
  <c r="N34" i="2"/>
  <c r="J37" i="2"/>
  <c r="J36" i="2"/>
  <c r="J35" i="2"/>
  <c r="J34" i="2"/>
  <c r="H37" i="2"/>
  <c r="H36" i="2"/>
  <c r="H35" i="2"/>
  <c r="H34" i="2"/>
  <c r="D37" i="2"/>
  <c r="D36" i="2"/>
  <c r="D35" i="2"/>
  <c r="D34" i="2"/>
  <c r="AP46" i="2"/>
  <c r="AP45" i="2"/>
  <c r="AP44" i="2"/>
  <c r="AN46" i="2"/>
  <c r="AN45" i="2"/>
  <c r="AN44" i="2"/>
  <c r="AL46" i="2"/>
  <c r="AL45" i="2"/>
  <c r="AL44" i="2"/>
  <c r="AJ46" i="2"/>
  <c r="AJ45" i="2"/>
  <c r="AJ44" i="2"/>
  <c r="AH46" i="2"/>
  <c r="AH45" i="2"/>
  <c r="AH44" i="2"/>
  <c r="AF46" i="2"/>
  <c r="AF45" i="2"/>
  <c r="AF44" i="2"/>
  <c r="AD46" i="2"/>
  <c r="AD45" i="2"/>
  <c r="AD44" i="2"/>
  <c r="AB46" i="2"/>
  <c r="AB45" i="2"/>
  <c r="AB44" i="2"/>
  <c r="Z46" i="2"/>
  <c r="Z45" i="2"/>
  <c r="Z44" i="2"/>
  <c r="X46" i="2"/>
  <c r="X45" i="2"/>
  <c r="X44" i="2"/>
  <c r="V46" i="2"/>
  <c r="V45" i="2"/>
  <c r="V44" i="2"/>
  <c r="AP37" i="2"/>
  <c r="AP36" i="2"/>
  <c r="AP35" i="2"/>
  <c r="AP34" i="2"/>
  <c r="AN37" i="2"/>
  <c r="AN36" i="2"/>
  <c r="AN35" i="2"/>
  <c r="AN34" i="2"/>
  <c r="AL37" i="2"/>
  <c r="AL36" i="2"/>
  <c r="AL35" i="2"/>
  <c r="AL34" i="2"/>
  <c r="AJ37" i="2"/>
  <c r="AJ36" i="2"/>
  <c r="AJ35" i="2"/>
  <c r="AJ34" i="2"/>
  <c r="AH37" i="2"/>
  <c r="AH36" i="2"/>
  <c r="AH35" i="2"/>
  <c r="AH34" i="2"/>
  <c r="AF37" i="2"/>
  <c r="AF36" i="2"/>
  <c r="AF35" i="2"/>
  <c r="AF34" i="2"/>
  <c r="AD37" i="2"/>
  <c r="AD36" i="2"/>
  <c r="AD35" i="2"/>
  <c r="AD34" i="2"/>
  <c r="AB37" i="2"/>
  <c r="AB36" i="2"/>
  <c r="AB35" i="2"/>
  <c r="AB34" i="2"/>
  <c r="Z37" i="2"/>
  <c r="Z36" i="2"/>
  <c r="Z35" i="2"/>
  <c r="Z34" i="2"/>
  <c r="X37" i="2"/>
  <c r="X36" i="2"/>
  <c r="X35" i="2"/>
  <c r="X34" i="2"/>
  <c r="V37" i="2"/>
  <c r="V36" i="2"/>
  <c r="V35" i="2"/>
  <c r="V34" i="2"/>
  <c r="AP28" i="2"/>
  <c r="AP27" i="2"/>
  <c r="AP26" i="2"/>
  <c r="AP25" i="2"/>
  <c r="AN28" i="2"/>
  <c r="AN27" i="2"/>
  <c r="AN26" i="2"/>
  <c r="AN25" i="2"/>
  <c r="AL28" i="2"/>
  <c r="AL27" i="2"/>
  <c r="AL26" i="2"/>
  <c r="AL25" i="2"/>
  <c r="AJ28" i="2"/>
  <c r="AJ27" i="2"/>
  <c r="AJ26" i="2"/>
  <c r="AJ25" i="2"/>
  <c r="AH28" i="2"/>
  <c r="AH27" i="2"/>
  <c r="AH26" i="2"/>
  <c r="AH25" i="2"/>
  <c r="AF28" i="2"/>
  <c r="AF27" i="2"/>
  <c r="AF26" i="2"/>
  <c r="AF25" i="2"/>
  <c r="AD28" i="2"/>
  <c r="AD27" i="2"/>
  <c r="AD26" i="2"/>
  <c r="AD25" i="2"/>
  <c r="AB28" i="2"/>
  <c r="AB27" i="2"/>
  <c r="AB26" i="2"/>
  <c r="AB25" i="2"/>
  <c r="Z28" i="2"/>
  <c r="Z27" i="2"/>
  <c r="Z26" i="2"/>
  <c r="Z25" i="2"/>
  <c r="X28" i="2"/>
  <c r="X27" i="2"/>
  <c r="X26" i="2"/>
  <c r="X25" i="2"/>
  <c r="V28" i="2"/>
  <c r="V27" i="2"/>
  <c r="V26" i="2"/>
  <c r="H28" i="2"/>
  <c r="H27" i="2"/>
  <c r="H26" i="2"/>
  <c r="H25" i="2"/>
  <c r="F28" i="2"/>
  <c r="F27" i="2"/>
  <c r="F26" i="2"/>
  <c r="F25" i="2"/>
  <c r="D28" i="2"/>
  <c r="D27" i="2"/>
  <c r="D26" i="2"/>
  <c r="D25" i="2"/>
  <c r="BG19" i="2"/>
  <c r="BA19" i="2"/>
  <c r="AZ19" i="2"/>
  <c r="V17" i="2"/>
  <c r="T17" i="2"/>
  <c r="P17" i="2"/>
  <c r="N17" i="2"/>
  <c r="J17" i="2"/>
  <c r="H17" i="2"/>
  <c r="D17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Q12" i="2"/>
  <c r="AQ10" i="2"/>
  <c r="BE9" i="2"/>
  <c r="BD9" i="2"/>
  <c r="BC9" i="2"/>
  <c r="BB9" i="2"/>
  <c r="BA9" i="2"/>
  <c r="AZ9" i="2"/>
  <c r="AW9" i="2"/>
  <c r="AV9" i="2"/>
  <c r="AU9" i="2"/>
  <c r="AT9" i="2"/>
  <c r="BF8" i="2"/>
  <c r="BC8" i="2"/>
  <c r="BB8" i="2"/>
  <c r="BA8" i="2"/>
  <c r="AZ8" i="2"/>
  <c r="AY8" i="2"/>
  <c r="AX8" i="2"/>
  <c r="AW8" i="2"/>
  <c r="AU8" i="2"/>
  <c r="AT8" i="2"/>
  <c r="AS8" i="2"/>
  <c r="AR8" i="2"/>
  <c r="AQ8" i="2"/>
  <c r="BD5" i="2"/>
  <c r="BB5" i="2"/>
  <c r="AX5" i="2"/>
  <c r="AV5" i="2"/>
  <c r="AR5" i="2"/>
  <c r="AP5" i="2"/>
  <c r="AL5" i="2"/>
  <c r="X12" i="2"/>
  <c r="V12" i="2"/>
  <c r="T12" i="2"/>
  <c r="R12" i="2"/>
  <c r="P12" i="2"/>
  <c r="N12" i="2"/>
  <c r="L12" i="2"/>
  <c r="J12" i="2"/>
  <c r="H12" i="2"/>
  <c r="F12" i="2"/>
  <c r="D12" i="2"/>
  <c r="BM149" i="2"/>
  <c r="BM140" i="2"/>
  <c r="BM121" i="2"/>
  <c r="BM65" i="2"/>
  <c r="BM149" i="1"/>
  <c r="BM140" i="1"/>
  <c r="BM121" i="1"/>
  <c r="BM112" i="1"/>
  <c r="BM93" i="1"/>
  <c r="BM84" i="1"/>
  <c r="BM65" i="1"/>
  <c r="BM56" i="1"/>
  <c r="BM112" i="2" l="1"/>
  <c r="BM130" i="2" s="1"/>
  <c r="BM84" i="2"/>
  <c r="BM102" i="1"/>
  <c r="V99" i="1" s="1"/>
  <c r="V99" i="2" s="1"/>
  <c r="BM93" i="2"/>
  <c r="BM17" i="2"/>
  <c r="BM37" i="2"/>
  <c r="BM158" i="2"/>
  <c r="BM74" i="2"/>
  <c r="BM28" i="2"/>
  <c r="BM130" i="1"/>
  <c r="AB127" i="1" s="1"/>
  <c r="AB127" i="2" s="1"/>
  <c r="BM158" i="1"/>
  <c r="AB155" i="1" s="1"/>
  <c r="AB155" i="2" s="1"/>
  <c r="BM74" i="1"/>
  <c r="AB71" i="1" s="1"/>
  <c r="AB71" i="2" s="1"/>
  <c r="BM168" i="2" l="1"/>
  <c r="BM102" i="2"/>
  <c r="AD99" i="1"/>
  <c r="AD99" i="2" s="1"/>
  <c r="X99" i="1"/>
  <c r="X99" i="2" s="1"/>
  <c r="AJ99" i="1"/>
  <c r="AJ99" i="2" s="1"/>
  <c r="Z99" i="1"/>
  <c r="Z99" i="2" s="1"/>
  <c r="AL99" i="1"/>
  <c r="AL99" i="2" s="1"/>
  <c r="AP99" i="1"/>
  <c r="AP99" i="2" s="1"/>
  <c r="AN99" i="1"/>
  <c r="AN99" i="2" s="1"/>
  <c r="BM177" i="2"/>
  <c r="AH99" i="1"/>
  <c r="AH99" i="2" s="1"/>
  <c r="AF99" i="1"/>
  <c r="AF99" i="2" s="1"/>
  <c r="AB99" i="1"/>
  <c r="AB99" i="2" s="1"/>
  <c r="BM46" i="2"/>
  <c r="AF127" i="1"/>
  <c r="AF127" i="2" s="1"/>
  <c r="V127" i="1"/>
  <c r="V127" i="2" s="1"/>
  <c r="AL127" i="1"/>
  <c r="AL127" i="2" s="1"/>
  <c r="AN127" i="1"/>
  <c r="AN127" i="2" s="1"/>
  <c r="X127" i="1"/>
  <c r="X127" i="2" s="1"/>
  <c r="AD127" i="1"/>
  <c r="AD127" i="2" s="1"/>
  <c r="Z127" i="1"/>
  <c r="Z127" i="2" s="1"/>
  <c r="AH127" i="1"/>
  <c r="AH127" i="2" s="1"/>
  <c r="AP127" i="1"/>
  <c r="AP127" i="2" s="1"/>
  <c r="AJ127" i="1"/>
  <c r="AJ127" i="2" s="1"/>
  <c r="AP155" i="1"/>
  <c r="AP155" i="2" s="1"/>
  <c r="Z155" i="1"/>
  <c r="Z155" i="2" s="1"/>
  <c r="AF155" i="1"/>
  <c r="AF155" i="2" s="1"/>
  <c r="AD155" i="1"/>
  <c r="AD155" i="2" s="1"/>
  <c r="AH155" i="1"/>
  <c r="AH155" i="2" s="1"/>
  <c r="AL155" i="1"/>
  <c r="AL155" i="2" s="1"/>
  <c r="AJ155" i="1"/>
  <c r="AJ155" i="2" s="1"/>
  <c r="V155" i="1"/>
  <c r="V155" i="2" s="1"/>
  <c r="X155" i="1"/>
  <c r="X155" i="2" s="1"/>
  <c r="AN155" i="1"/>
  <c r="AN155" i="2" s="1"/>
  <c r="AP71" i="1"/>
  <c r="AP71" i="2" s="1"/>
  <c r="AF71" i="1"/>
  <c r="AF71" i="2" s="1"/>
  <c r="AJ71" i="1"/>
  <c r="AJ71" i="2" s="1"/>
  <c r="V71" i="1"/>
  <c r="V71" i="2" s="1"/>
  <c r="AD71" i="1"/>
  <c r="AD71" i="2" s="1"/>
  <c r="X71" i="1"/>
  <c r="X71" i="2" s="1"/>
  <c r="AL71" i="1"/>
  <c r="AL71" i="2" s="1"/>
  <c r="AN71" i="1"/>
  <c r="AN71" i="2" s="1"/>
  <c r="Z71" i="1"/>
  <c r="Z71" i="2" s="1"/>
  <c r="AH71" i="1"/>
  <c r="AH71" i="2" s="1"/>
  <c r="BM189" i="2" l="1"/>
  <c r="BM186" i="2"/>
  <c r="BM12" i="2"/>
  <c r="BM37" i="1"/>
  <c r="BM177" i="1" s="1"/>
  <c r="BM28" i="1"/>
  <c r="BM168" i="1" s="1"/>
  <c r="AH174" i="1" l="1"/>
  <c r="AH174" i="2" s="1"/>
  <c r="AP174" i="1"/>
  <c r="AP174" i="2" s="1"/>
  <c r="AF174" i="1"/>
  <c r="AF174" i="2" s="1"/>
  <c r="Z174" i="1"/>
  <c r="Z174" i="2" s="1"/>
  <c r="AD174" i="1"/>
  <c r="AD174" i="2" s="1"/>
  <c r="V174" i="1"/>
  <c r="V174" i="2" s="1"/>
  <c r="AN174" i="1"/>
  <c r="AN174" i="2" s="1"/>
  <c r="AB174" i="1"/>
  <c r="AB174" i="2" s="1"/>
  <c r="AJ174" i="1"/>
  <c r="AJ174" i="2" s="1"/>
  <c r="X174" i="1"/>
  <c r="X174" i="2" s="1"/>
  <c r="AL174" i="1"/>
  <c r="AL174" i="2" s="1"/>
  <c r="AP165" i="1"/>
  <c r="AP165" i="2" s="1"/>
  <c r="AD165" i="1"/>
  <c r="AD165" i="2" s="1"/>
  <c r="X165" i="1"/>
  <c r="X165" i="2" s="1"/>
  <c r="BM189" i="1"/>
  <c r="Z165" i="1"/>
  <c r="Z165" i="2" s="1"/>
  <c r="AF165" i="1"/>
  <c r="AF165" i="2" s="1"/>
  <c r="AL165" i="1"/>
  <c r="AL165" i="2" s="1"/>
  <c r="BM186" i="1"/>
  <c r="V165" i="1"/>
  <c r="V165" i="2" s="1"/>
  <c r="AJ165" i="1"/>
  <c r="AJ165" i="2" s="1"/>
  <c r="AH165" i="1"/>
  <c r="AH165" i="2" s="1"/>
  <c r="AN165" i="1"/>
  <c r="AN165" i="2" s="1"/>
  <c r="AB165" i="1"/>
  <c r="AB165" i="2" s="1"/>
  <c r="BM46" i="1"/>
  <c r="Z183" i="1" l="1"/>
  <c r="Z183" i="2" s="1"/>
  <c r="AD183" i="1"/>
  <c r="AD183" i="2" s="1"/>
  <c r="AB183" i="1"/>
  <c r="AB183" i="2" s="1"/>
  <c r="X183" i="1"/>
  <c r="X183" i="2" s="1"/>
  <c r="AJ183" i="1"/>
  <c r="AJ183" i="2" s="1"/>
  <c r="AH183" i="1"/>
  <c r="AH183" i="2" s="1"/>
  <c r="AP183" i="1"/>
  <c r="AP183" i="2" s="1"/>
  <c r="AF183" i="1"/>
  <c r="AF183" i="2" s="1"/>
  <c r="AN183" i="1"/>
  <c r="AN183" i="2" s="1"/>
  <c r="V183" i="1"/>
  <c r="V183" i="2" s="1"/>
  <c r="AL183" i="1"/>
  <c r="AL183" i="2" s="1"/>
  <c r="V43" i="1"/>
  <c r="V43" i="2" s="1"/>
  <c r="AN43" i="1"/>
  <c r="AN43" i="2" s="1"/>
  <c r="X43" i="1"/>
  <c r="X43" i="2" s="1"/>
  <c r="AL43" i="1"/>
  <c r="AL43" i="2" s="1"/>
  <c r="Z43" i="1"/>
  <c r="Z43" i="2" s="1"/>
  <c r="AP43" i="1"/>
  <c r="AP43" i="2" s="1"/>
  <c r="AB43" i="1"/>
  <c r="AB43" i="2" s="1"/>
  <c r="AD43" i="1"/>
  <c r="AD43" i="2" s="1"/>
  <c r="AH43" i="1"/>
  <c r="AH43" i="2" s="1"/>
  <c r="AF43" i="1"/>
  <c r="AF43" i="2" s="1"/>
  <c r="AJ43" i="1"/>
  <c r="AJ43" i="2" s="1"/>
</calcChain>
</file>

<file path=xl/sharedStrings.xml><?xml version="1.0" encoding="utf-8"?>
<sst xmlns="http://schemas.openxmlformats.org/spreadsheetml/2006/main" count="701" uniqueCount="86">
  <si>
    <t>兵庫</t>
    <rPh sb="0" eb="2">
      <t>ヒョウゴ</t>
    </rPh>
    <phoneticPr fontId="3"/>
  </si>
  <si>
    <t>労働局長　殿</t>
    <rPh sb="0" eb="4">
      <t>ロウドウキョクチョウ</t>
    </rPh>
    <rPh sb="5" eb="6">
      <t>ドノ</t>
    </rPh>
    <phoneticPr fontId="3"/>
  </si>
  <si>
    <t>※労働保険番号</t>
    <rPh sb="1" eb="3">
      <t>ロウドウ</t>
    </rPh>
    <rPh sb="3" eb="5">
      <t>ホケン</t>
    </rPh>
    <rPh sb="5" eb="7">
      <t>バンゴウ</t>
    </rPh>
    <phoneticPr fontId="3"/>
  </si>
  <si>
    <t>都道府県</t>
    <rPh sb="0" eb="4">
      <t>トドウフケン</t>
    </rPh>
    <phoneticPr fontId="3"/>
  </si>
  <si>
    <t>所掌</t>
    <rPh sb="0" eb="2">
      <t>ショショウ</t>
    </rPh>
    <phoneticPr fontId="3"/>
  </si>
  <si>
    <t>管轄</t>
    <rPh sb="0" eb="2">
      <t>カンカツ</t>
    </rPh>
    <phoneticPr fontId="3"/>
  </si>
  <si>
    <t>基幹番号</t>
    <rPh sb="0" eb="4">
      <t>キカンバンゴウ</t>
    </rPh>
    <phoneticPr fontId="3"/>
  </si>
  <si>
    <t>元号</t>
    <rPh sb="0" eb="2">
      <t>ゲンゴウ</t>
    </rPh>
    <phoneticPr fontId="1"/>
  </si>
  <si>
    <t>元号</t>
    <rPh sb="0" eb="2">
      <t>ゲンゴウ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</si>
  <si>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</si>
  <si>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</si>
  <si>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ー</t>
    <phoneticPr fontId="1"/>
  </si>
  <si>
    <t>ー</t>
    <phoneticPr fontId="3"/>
  </si>
  <si>
    <t>日</t>
    <rPh sb="0" eb="1">
      <t>ニチ</t>
    </rPh>
    <phoneticPr fontId="1"/>
  </si>
  <si>
    <t>年度</t>
    <rPh sb="0" eb="2">
      <t>ネンド</t>
    </rPh>
    <phoneticPr fontId="1"/>
  </si>
  <si>
    <t>枝番号1</t>
    <rPh sb="0" eb="3">
      <t>エダバンゴウ</t>
    </rPh>
    <phoneticPr fontId="1"/>
  </si>
  <si>
    <t>徴定年度1</t>
    <rPh sb="0" eb="1">
      <t>チョウ</t>
    </rPh>
    <rPh sb="1" eb="2">
      <t>テイ</t>
    </rPh>
    <rPh sb="2" eb="4">
      <t>ネンド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</si>
  <si>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</si>
  <si>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</si>
  <si>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</si>
  <si>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</si>
  <si>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</si>
  <si>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</si>
  <si>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納付すべき保険料等2</t>
    <rPh sb="0" eb="2">
      <t>ノウフ</t>
    </rPh>
    <rPh sb="5" eb="9">
      <t>ホケンリョウトウ</t>
    </rPh>
    <phoneticPr fontId="1"/>
  </si>
  <si>
    <t>納付すべき保険料等1</t>
    <rPh sb="0" eb="2">
      <t>ノウフ</t>
    </rPh>
    <rPh sb="5" eb="9">
      <t>ホケンリョウトウ</t>
    </rPh>
    <phoneticPr fontId="1"/>
  </si>
  <si>
    <t>納入額1</t>
    <rPh sb="0" eb="3">
      <t>ノウニュウガク</t>
    </rPh>
    <phoneticPr fontId="1"/>
  </si>
  <si>
    <t>滞納額1</t>
    <rPh sb="0" eb="3">
      <t>タイノウガク</t>
    </rPh>
    <phoneticPr fontId="1"/>
  </si>
  <si>
    <t>月／日</t>
    <rPh sb="0" eb="1">
      <t>ツキ</t>
    </rPh>
    <rPh sb="2" eb="3">
      <t>ニチ</t>
    </rPh>
    <phoneticPr fontId="1"/>
  </si>
  <si>
    <t>保険料等</t>
    <rPh sb="0" eb="4">
      <t>ホケンリョウトウ</t>
    </rPh>
    <phoneticPr fontId="1"/>
  </si>
  <si>
    <t>滞納額</t>
    <rPh sb="0" eb="3">
      <t>タイノウガク</t>
    </rPh>
    <phoneticPr fontId="1"/>
  </si>
  <si>
    <t>電話</t>
    <rPh sb="0" eb="2">
      <t>デンワ</t>
    </rPh>
    <phoneticPr fontId="1"/>
  </si>
  <si>
    <t>番</t>
    <rPh sb="0" eb="1">
      <t>バン</t>
    </rPh>
    <phoneticPr fontId="1"/>
  </si>
  <si>
    <t>事業場名</t>
    <rPh sb="0" eb="4">
      <t>ジギョウジョウメイ</t>
    </rPh>
    <phoneticPr fontId="1"/>
  </si>
  <si>
    <t>月</t>
    <rPh sb="0" eb="1">
      <t>ガツ</t>
    </rPh>
    <phoneticPr fontId="3"/>
  </si>
  <si>
    <t>労働保険事務組合</t>
    <rPh sb="0" eb="8">
      <t>ロウドウホケンジムクミアイ</t>
    </rPh>
    <phoneticPr fontId="3"/>
  </si>
  <si>
    <t>電話</t>
    <rPh sb="0" eb="2">
      <t>デンワ</t>
    </rPh>
    <phoneticPr fontId="3"/>
  </si>
  <si>
    <t>所在地</t>
    <rPh sb="0" eb="3">
      <t>ショザイチ</t>
    </rPh>
    <phoneticPr fontId="3"/>
  </si>
  <si>
    <t>〒</t>
    <phoneticPr fontId="3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</si>
  <si>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</si>
  <si>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</si>
  <si>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提出年月日（元号：令和は９）</t>
    <phoneticPr fontId="1"/>
  </si>
  <si>
    <t>／</t>
    <phoneticPr fontId="1"/>
  </si>
  <si>
    <t>　</t>
    <phoneticPr fontId="1"/>
  </si>
  <si>
    <t>合　計</t>
    <rPh sb="0" eb="1">
      <t>ゴウ</t>
    </rPh>
    <rPh sb="2" eb="3">
      <t>ケイ</t>
    </rPh>
    <phoneticPr fontId="1"/>
  </si>
  <si>
    <t>納付すべき保険料等合計</t>
    <rPh sb="0" eb="2">
      <t>ノウフ</t>
    </rPh>
    <rPh sb="5" eb="8">
      <t>ホケンリョウ</t>
    </rPh>
    <rPh sb="8" eb="9">
      <t>ナド</t>
    </rPh>
    <rPh sb="9" eb="11">
      <t>ゴウケイ</t>
    </rPh>
    <phoneticPr fontId="1"/>
  </si>
  <si>
    <t>納入額合計</t>
    <rPh sb="0" eb="3">
      <t>ノウニュウガク</t>
    </rPh>
    <rPh sb="3" eb="5">
      <t>ゴウケイ</t>
    </rPh>
    <phoneticPr fontId="1"/>
  </si>
  <si>
    <t>滞納額合計</t>
    <rPh sb="0" eb="3">
      <t>タイノウガク</t>
    </rPh>
    <rPh sb="3" eb="5">
      <t>ゴウケイ</t>
    </rPh>
    <phoneticPr fontId="1"/>
  </si>
  <si>
    <t>組様式第９号</t>
    <rPh sb="0" eb="3">
      <t>クミヨウシキ</t>
    </rPh>
    <rPh sb="3" eb="4">
      <t>ダイ</t>
    </rPh>
    <rPh sb="5" eb="6">
      <t>ゴウ</t>
    </rPh>
    <phoneticPr fontId="1"/>
  </si>
  <si>
    <t>労働保険料等滞納事業場報告書（提出用）</t>
    <rPh sb="0" eb="6">
      <t>ロウドウホケンリョウトウ</t>
    </rPh>
    <rPh sb="6" eb="14">
      <t>タイノウジギョウジョウホウコクショ</t>
    </rPh>
    <rPh sb="15" eb="18">
      <t>テイシュツヨウ</t>
    </rPh>
    <phoneticPr fontId="1"/>
  </si>
  <si>
    <t>凡
例</t>
    <rPh sb="0" eb="1">
      <t>ボン</t>
    </rPh>
    <rPh sb="3" eb="4">
      <t>レイ</t>
    </rPh>
    <phoneticPr fontId="1"/>
  </si>
  <si>
    <r>
      <t>１－徴定区分
　</t>
    </r>
    <r>
      <rPr>
        <b/>
        <sz val="6"/>
        <color theme="1"/>
        <rFont val="Yu Gothic"/>
        <family val="3"/>
        <charset val="128"/>
        <scheme val="minor"/>
      </rPr>
      <t>21　全期又は１期　　22　２期　　23　３期</t>
    </r>
    <r>
      <rPr>
        <sz val="6"/>
        <color theme="1"/>
        <rFont val="Yu Gothic"/>
        <family val="3"/>
        <charset val="128"/>
        <scheme val="minor"/>
      </rPr>
      <t xml:space="preserve">
　61　事業廃止（保険料）
　</t>
    </r>
    <r>
      <rPr>
        <b/>
        <sz val="6"/>
        <color theme="1"/>
        <rFont val="Yu Gothic"/>
        <family val="3"/>
        <charset val="128"/>
        <scheme val="minor"/>
      </rPr>
      <t>62　前年度（保険料）</t>
    </r>
    <r>
      <rPr>
        <sz val="6"/>
        <color theme="1"/>
        <rFont val="Yu Gothic"/>
        <family val="3"/>
        <charset val="128"/>
        <scheme val="minor"/>
      </rPr>
      <t xml:space="preserve">
　63　前々年度（保険料）
　71　当年度事業廃止（拠出金）
　</t>
    </r>
    <r>
      <rPr>
        <b/>
        <sz val="6"/>
        <color theme="1"/>
        <rFont val="Yu Gothic"/>
        <family val="3"/>
        <charset val="128"/>
        <scheme val="minor"/>
      </rPr>
      <t>72　当年度（拠出金）</t>
    </r>
    <r>
      <rPr>
        <sz val="6"/>
        <color theme="1"/>
        <rFont val="Yu Gothic"/>
        <family val="3"/>
        <charset val="128"/>
        <scheme val="minor"/>
      </rPr>
      <t xml:space="preserve">
　73　前年度（拠出金）</t>
    </r>
    <rPh sb="2" eb="6">
      <t>チョウテイクブン</t>
    </rPh>
    <rPh sb="11" eb="14">
      <t>ゼンキマタ</t>
    </rPh>
    <rPh sb="16" eb="17">
      <t>キ</t>
    </rPh>
    <rPh sb="23" eb="24">
      <t>キ</t>
    </rPh>
    <rPh sb="30" eb="31">
      <t>キ</t>
    </rPh>
    <rPh sb="36" eb="38">
      <t>ジギョウ</t>
    </rPh>
    <rPh sb="38" eb="40">
      <t>ハイシ</t>
    </rPh>
    <rPh sb="41" eb="44">
      <t>ホケンリョウ</t>
    </rPh>
    <rPh sb="50" eb="53">
      <t>ゼンネンド</t>
    </rPh>
    <rPh sb="54" eb="57">
      <t>ホケンリョウ</t>
    </rPh>
    <rPh sb="63" eb="67">
      <t>ゼンゼンネンド</t>
    </rPh>
    <rPh sb="68" eb="71">
      <t>ホケンリョウ</t>
    </rPh>
    <rPh sb="77" eb="84">
      <t>トウネンドジギョウハイシ</t>
    </rPh>
    <rPh sb="85" eb="88">
      <t>キョシュツキン</t>
    </rPh>
    <rPh sb="94" eb="97">
      <t>トウネンド</t>
    </rPh>
    <rPh sb="98" eb="101">
      <t>キョシュツキン</t>
    </rPh>
    <rPh sb="107" eb="110">
      <t>ゼンネンド</t>
    </rPh>
    <rPh sb="111" eb="114">
      <t>キョシュツキン</t>
    </rPh>
    <phoneticPr fontId="1"/>
  </si>
  <si>
    <t>枝番号2</t>
    <rPh sb="0" eb="3">
      <t>エダバンゴウ</t>
    </rPh>
    <phoneticPr fontId="1"/>
  </si>
  <si>
    <t>徴定年度2</t>
    <rPh sb="0" eb="1">
      <t>チョウ</t>
    </rPh>
    <rPh sb="1" eb="2">
      <t>テイ</t>
    </rPh>
    <rPh sb="2" eb="4">
      <t>ネンド</t>
    </rPh>
    <phoneticPr fontId="1"/>
  </si>
  <si>
    <t>納入額2</t>
    <rPh sb="0" eb="3">
      <t>ノウニュウガク</t>
    </rPh>
    <phoneticPr fontId="1"/>
  </si>
  <si>
    <t>滞納額2</t>
    <rPh sb="0" eb="3">
      <t>タイノウガク</t>
    </rPh>
    <phoneticPr fontId="1"/>
  </si>
  <si>
    <t>枝番号3</t>
    <rPh sb="0" eb="3">
      <t>エダバンゴウ</t>
    </rPh>
    <phoneticPr fontId="1"/>
  </si>
  <si>
    <t>納付すべき保険料等3</t>
    <rPh sb="0" eb="2">
      <t>ノウフ</t>
    </rPh>
    <rPh sb="5" eb="9">
      <t>ホケンリョウトウ</t>
    </rPh>
    <phoneticPr fontId="1"/>
  </si>
  <si>
    <t>納入額3</t>
    <rPh sb="0" eb="3">
      <t>ノウニュウガク</t>
    </rPh>
    <phoneticPr fontId="1"/>
  </si>
  <si>
    <t>徴定区分1</t>
    <rPh sb="0" eb="4">
      <t>チョウテイクブン</t>
    </rPh>
    <phoneticPr fontId="1"/>
  </si>
  <si>
    <t>徴定区分2</t>
    <rPh sb="0" eb="4">
      <t>チョウテイクブン</t>
    </rPh>
    <phoneticPr fontId="1"/>
  </si>
  <si>
    <t>徴定年度3</t>
    <rPh sb="0" eb="1">
      <t>チョウ</t>
    </rPh>
    <rPh sb="1" eb="2">
      <t>テイ</t>
    </rPh>
    <rPh sb="2" eb="4">
      <t>ネンド</t>
    </rPh>
    <phoneticPr fontId="1"/>
  </si>
  <si>
    <t>徴定区分3</t>
    <rPh sb="0" eb="4">
      <t>チョウテイクブン</t>
    </rPh>
    <phoneticPr fontId="1"/>
  </si>
  <si>
    <t>滞納額3</t>
    <rPh sb="0" eb="3">
      <t>タイノウガク</t>
    </rPh>
    <phoneticPr fontId="1"/>
  </si>
  <si>
    <t>枝番号4</t>
    <rPh sb="0" eb="3">
      <t>エダバンゴウ</t>
    </rPh>
    <phoneticPr fontId="1"/>
  </si>
  <si>
    <t>徴定年度4</t>
    <rPh sb="0" eb="1">
      <t>チョウ</t>
    </rPh>
    <rPh sb="1" eb="2">
      <t>テイ</t>
    </rPh>
    <rPh sb="2" eb="4">
      <t>ネンド</t>
    </rPh>
    <phoneticPr fontId="1"/>
  </si>
  <si>
    <t>納入額4</t>
    <rPh sb="0" eb="3">
      <t>ノウニュウガク</t>
    </rPh>
    <phoneticPr fontId="1"/>
  </si>
  <si>
    <t>滞納額4</t>
    <rPh sb="0" eb="3">
      <t>タイノウガク</t>
    </rPh>
    <phoneticPr fontId="1"/>
  </si>
  <si>
    <t>納付すべき保険料等5</t>
    <rPh sb="0" eb="2">
      <t>ノウフ</t>
    </rPh>
    <rPh sb="5" eb="9">
      <t>ホケンリョウトウ</t>
    </rPh>
    <phoneticPr fontId="1"/>
  </si>
  <si>
    <t>納入額5</t>
    <rPh sb="0" eb="3">
      <t>ノウニュウガク</t>
    </rPh>
    <phoneticPr fontId="1"/>
  </si>
  <si>
    <t>滞納額5</t>
    <rPh sb="0" eb="3">
      <t>タイノウガク</t>
    </rPh>
    <phoneticPr fontId="1"/>
  </si>
  <si>
    <t>徴定年度5</t>
    <rPh sb="0" eb="1">
      <t>チョウ</t>
    </rPh>
    <rPh sb="1" eb="2">
      <t>テイ</t>
    </rPh>
    <rPh sb="2" eb="4">
      <t>ネンド</t>
    </rPh>
    <phoneticPr fontId="1"/>
  </si>
  <si>
    <t>枝番号5</t>
    <rPh sb="0" eb="3">
      <t>エダバンゴウ</t>
    </rPh>
    <phoneticPr fontId="1"/>
  </si>
  <si>
    <t>納付状況（※）</t>
    <rPh sb="0" eb="4">
      <t>ノウフジョウキョウ</t>
    </rPh>
    <phoneticPr fontId="1"/>
  </si>
  <si>
    <t>（※）労働局記載欄　</t>
    <rPh sb="3" eb="9">
      <t>ロウドウキョクキサイラン</t>
    </rPh>
    <phoneticPr fontId="1"/>
  </si>
  <si>
    <t>現在　下記事業場の保険料
が滞納になっていますので
報告します。</t>
    <rPh sb="0" eb="2">
      <t>ゲンザイ</t>
    </rPh>
    <rPh sb="3" eb="8">
      <t>カキジギョウジョウ</t>
    </rPh>
    <rPh sb="9" eb="12">
      <t>ホケンリョウ</t>
    </rPh>
    <rPh sb="14" eb="16">
      <t>タイノウ</t>
    </rPh>
    <rPh sb="26" eb="28">
      <t>ホウコク</t>
    </rPh>
    <phoneticPr fontId="1"/>
  </si>
  <si>
    <t>（</t>
    <phoneticPr fontId="1"/>
  </si>
  <si>
    <t>枚のうち</t>
    <rPh sb="0" eb="1">
      <t>マイ</t>
    </rPh>
    <phoneticPr fontId="1"/>
  </si>
  <si>
    <t>枚目</t>
    <rPh sb="0" eb="2">
      <t>マイメ</t>
    </rPh>
    <phoneticPr fontId="1"/>
  </si>
  <si>
    <t>）</t>
    <phoneticPr fontId="1"/>
  </si>
  <si>
    <t>納付すべき保険料等4</t>
    <rPh sb="0" eb="2">
      <t>ノウフ</t>
    </rPh>
    <rPh sb="5" eb="9">
      <t>ホケンリョウトウ</t>
    </rPh>
    <phoneticPr fontId="1"/>
  </si>
  <si>
    <t>報告年月日（元号：令和は９）</t>
    <rPh sb="0" eb="2">
      <t>ホウコク</t>
    </rPh>
    <rPh sb="2" eb="4">
      <t>ネンゲツ</t>
    </rPh>
    <rPh sb="4" eb="5">
      <t>ニチ</t>
    </rPh>
    <rPh sb="6" eb="8">
      <t>ゲンゴウ</t>
    </rPh>
    <rPh sb="9" eb="11">
      <t>レイワ</t>
    </rPh>
    <phoneticPr fontId="3"/>
  </si>
  <si>
    <t>徴定区分4</t>
    <rPh sb="0" eb="1">
      <t>チョウ</t>
    </rPh>
    <rPh sb="1" eb="2">
      <t>テイ</t>
    </rPh>
    <rPh sb="2" eb="4">
      <t>クブン</t>
    </rPh>
    <phoneticPr fontId="1"/>
  </si>
  <si>
    <t/>
  </si>
  <si>
    <t>ー</t>
  </si>
  <si>
    <t>労働保険料等滞納事業場報告書（控）</t>
    <rPh sb="0" eb="6">
      <t>ロウドウホケンリョウトウ</t>
    </rPh>
    <rPh sb="6" eb="14">
      <t>タイノウジギョウジョウホウコクショ</t>
    </rPh>
    <rPh sb="15" eb="16">
      <t>ヒカ</t>
    </rPh>
    <phoneticPr fontId="1"/>
  </si>
  <si>
    <t>徴定区分5</t>
    <rPh sb="0" eb="4">
      <t>チョウテイクブン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</si>
</sst>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6"/>
      <color theme="1"/>
      <name val="Yu Gothic"/>
      <family val="3"/>
      <charset val="128"/>
      <scheme val="minor"/>
    </font>
    <font>
      <b/>
      <sz val="6"/>
      <color theme="1"/>
      <name val="Yu Gothic"/>
      <family val="3"/>
      <charset val="128"/>
      <scheme val="minor"/>
    </font>
    <font>
      <sz val="8"/>
      <color theme="1"/>
      <name val="Yu Gothic"/>
      <family val="2"/>
      <charset val="128"/>
      <scheme val="minor"/>
    </font>
    <font>
      <sz val="6"/>
      <color theme="1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10"/>
      <color theme="1"/>
      <name val="Yu Gothic"/>
      <family val="2"/>
      <scheme val="minor"/>
    </font>
    <font>
      <sz val="8"/>
      <color theme="1"/>
      <name val="Yu Gothic"/>
      <family val="2"/>
      <scheme val="minor"/>
    </font>
    <font>
      <sz val="6"/>
      <color theme="1"/>
      <name val="Yu Gothic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8" fillId="0" borderId="23" xfId="0" applyFont="1" applyBorder="1" applyAlignment="1" applyProtection="1">
      <alignment vertical="center"/>
    </xf>
    <xf numFmtId="49" fontId="0" fillId="0" borderId="23" xfId="0" applyNumberFormat="1" applyBorder="1" applyAlignment="1" applyProtection="1">
      <alignment vertical="center"/>
    </xf>
    <xf numFmtId="0" fontId="0" fillId="0" borderId="23" xfId="0" applyBorder="1" applyAlignment="1" applyProtection="1"/>
    <xf numFmtId="0" fontId="0" fillId="0" borderId="14" xfId="0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23" xfId="0" applyBorder="1" applyProtection="1"/>
    <xf numFmtId="0" fontId="0" fillId="0" borderId="24" xfId="0" applyBorder="1" applyProtection="1"/>
    <xf numFmtId="0" fontId="0" fillId="0" borderId="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11" fillId="0" borderId="0" xfId="0" applyFont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0" xfId="0" applyBorder="1" applyProtection="1"/>
    <xf numFmtId="0" fontId="0" fillId="0" borderId="3" xfId="0" applyBorder="1" applyProtection="1"/>
    <xf numFmtId="0" fontId="0" fillId="0" borderId="0" xfId="0" applyBorder="1" applyAlignment="1" applyProtection="1">
      <alignment vertical="center"/>
    </xf>
    <xf numFmtId="0" fontId="0" fillId="0" borderId="4" xfId="0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4" xfId="0" applyFont="1" applyBorder="1" applyProtection="1"/>
    <xf numFmtId="0" fontId="14" fillId="0" borderId="0" xfId="0" applyFont="1" applyBorder="1" applyAlignment="1" applyProtection="1">
      <alignment vertical="center"/>
    </xf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0" xfId="0" applyAlignment="1" applyProtection="1"/>
    <xf numFmtId="0" fontId="11" fillId="0" borderId="0" xfId="0" applyFont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3" xfId="0" applyBorder="1" applyAlignment="1" applyProtection="1"/>
    <xf numFmtId="0" fontId="0" fillId="0" borderId="0" xfId="0" applyAlignment="1" applyProtection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14" fillId="0" borderId="0" xfId="0" applyFont="1" applyBorder="1" applyProtection="1"/>
    <xf numFmtId="0" fontId="14" fillId="0" borderId="4" xfId="0" applyFont="1" applyBorder="1" applyProtection="1"/>
    <xf numFmtId="0" fontId="14" fillId="0" borderId="4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7" fillId="0" borderId="2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49" fontId="15" fillId="0" borderId="24" xfId="0" applyNumberFormat="1" applyFont="1" applyBorder="1" applyAlignment="1" applyProtection="1">
      <alignment vertical="center"/>
      <protection locked="0"/>
    </xf>
    <xf numFmtId="49" fontId="15" fillId="0" borderId="24" xfId="0" applyNumberFormat="1" applyFont="1" applyBorder="1" applyAlignment="1" applyProtection="1">
      <alignment vertical="center"/>
    </xf>
    <xf numFmtId="0" fontId="0" fillId="0" borderId="2" xfId="0" applyBorder="1" applyAlignment="1" applyProtection="1"/>
    <xf numFmtId="0" fontId="0" fillId="0" borderId="2" xfId="0" applyBorder="1" applyAlignment="1"/>
    <xf numFmtId="0" fontId="4" fillId="0" borderId="2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11" fillId="0" borderId="23" xfId="0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</xf>
    <xf numFmtId="0" fontId="0" fillId="0" borderId="0" xfId="0" applyAlignment="1" applyProtection="1"/>
    <xf numFmtId="0" fontId="0" fillId="0" borderId="2" xfId="0" applyBorder="1" applyAlignment="1">
      <alignment horizont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4" fillId="0" borderId="11" xfId="0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vertical="center"/>
    </xf>
    <xf numFmtId="0" fontId="0" fillId="0" borderId="0" xfId="0" applyBorder="1" applyAlignment="1" applyProtection="1"/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0" fontId="12" fillId="0" borderId="9" xfId="0" applyFont="1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vertical="center"/>
    </xf>
    <xf numFmtId="0" fontId="14" fillId="0" borderId="12" xfId="0" applyFont="1" applyBorder="1" applyAlignment="1" applyProtection="1">
      <alignment vertical="center"/>
    </xf>
    <xf numFmtId="0" fontId="14" fillId="0" borderId="13" xfId="0" applyFont="1" applyBorder="1" applyAlignment="1" applyProtection="1">
      <alignment vertical="center"/>
    </xf>
    <xf numFmtId="0" fontId="11" fillId="0" borderId="0" xfId="0" applyFont="1" applyBorder="1" applyAlignment="1" applyProtection="1"/>
    <xf numFmtId="49" fontId="15" fillId="0" borderId="0" xfId="0" applyNumberFormat="1" applyFont="1" applyBorder="1" applyAlignment="1" applyProtection="1">
      <alignment vertical="center"/>
      <protection locked="0"/>
    </xf>
    <xf numFmtId="49" fontId="15" fillId="0" borderId="4" xfId="0" applyNumberFormat="1" applyFont="1" applyBorder="1" applyAlignment="1" applyProtection="1">
      <alignment vertical="center"/>
      <protection locked="0"/>
    </xf>
    <xf numFmtId="49" fontId="15" fillId="0" borderId="6" xfId="0" applyNumberFormat="1" applyFont="1" applyBorder="1" applyAlignment="1" applyProtection="1">
      <alignment vertical="center"/>
      <protection locked="0"/>
    </xf>
    <xf numFmtId="49" fontId="15" fillId="0" borderId="7" xfId="0" applyNumberFormat="1" applyFont="1" applyBorder="1" applyAlignment="1" applyProtection="1">
      <alignment vertical="center"/>
      <protection locked="0"/>
    </xf>
    <xf numFmtId="0" fontId="16" fillId="0" borderId="14" xfId="0" applyFont="1" applyBorder="1" applyAlignment="1" applyProtection="1">
      <alignment vertical="center" wrapText="1"/>
    </xf>
    <xf numFmtId="0" fontId="4" fillId="0" borderId="18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6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49" fontId="15" fillId="0" borderId="9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13" fillId="0" borderId="9" xfId="0" applyFont="1" applyBorder="1" applyAlignment="1" applyProtection="1">
      <alignment vertical="center"/>
    </xf>
    <xf numFmtId="0" fontId="13" fillId="0" borderId="0" xfId="0" applyFont="1" applyBorder="1" applyAlignment="1" applyProtection="1"/>
    <xf numFmtId="49" fontId="6" fillId="0" borderId="23" xfId="0" applyNumberFormat="1" applyFont="1" applyBorder="1" applyAlignment="1" applyProtection="1">
      <alignment vertical="center"/>
      <protection locked="0"/>
    </xf>
    <xf numFmtId="49" fontId="0" fillId="0" borderId="23" xfId="0" applyNumberFormat="1" applyBorder="1" applyAlignment="1" applyProtection="1">
      <alignment vertical="center"/>
      <protection locked="0"/>
    </xf>
    <xf numFmtId="49" fontId="13" fillId="0" borderId="23" xfId="0" applyNumberFormat="1" applyFont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vertical="center"/>
      <protection locked="0"/>
    </xf>
    <xf numFmtId="0" fontId="15" fillId="0" borderId="18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5" fillId="0" borderId="19" xfId="0" applyFont="1" applyBorder="1" applyAlignment="1" applyProtection="1">
      <protection locked="0"/>
    </xf>
    <xf numFmtId="0" fontId="15" fillId="0" borderId="20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5" fillId="0" borderId="22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0" xfId="0" applyFont="1" applyAlignment="1" applyProtection="1">
      <protection locked="0"/>
    </xf>
    <xf numFmtId="0" fontId="11" fillId="0" borderId="23" xfId="0" applyFont="1" applyBorder="1" applyAlignment="1" applyProtection="1">
      <alignment vertical="center"/>
    </xf>
    <xf numFmtId="0" fontId="0" fillId="0" borderId="23" xfId="0" applyBorder="1" applyAlignment="1" applyProtection="1"/>
    <xf numFmtId="0" fontId="15" fillId="0" borderId="18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2" xfId="0" applyBorder="1" applyAlignment="1" applyProtection="1">
      <protection locked="0"/>
    </xf>
    <xf numFmtId="49" fontId="13" fillId="0" borderId="14" xfId="0" applyNumberFormat="1" applyFont="1" applyBorder="1" applyAlignment="1" applyProtection="1">
      <alignment vertical="center"/>
      <protection locked="0"/>
    </xf>
    <xf numFmtId="49" fontId="15" fillId="0" borderId="23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13" fillId="0" borderId="16" xfId="0" applyNumberFormat="1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15" fillId="0" borderId="14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0" fillId="0" borderId="23" xfId="0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13" fillId="0" borderId="11" xfId="0" applyFont="1" applyBorder="1" applyAlignment="1" applyProtection="1">
      <alignment vertical="center" wrapText="1"/>
    </xf>
    <xf numFmtId="0" fontId="12" fillId="0" borderId="11" xfId="0" applyFont="1" applyBorder="1" applyAlignment="1" applyProtection="1">
      <alignment vertical="center"/>
    </xf>
    <xf numFmtId="0" fontId="12" fillId="0" borderId="12" xfId="0" applyFont="1" applyBorder="1" applyAlignment="1" applyProtection="1">
      <alignment vertical="center"/>
    </xf>
    <xf numFmtId="0" fontId="0" fillId="0" borderId="13" xfId="0" applyBorder="1" applyAlignment="1" applyProtection="1"/>
    <xf numFmtId="0" fontId="4" fillId="0" borderId="11" xfId="0" applyFont="1" applyBorder="1" applyAlignment="1" applyProtection="1">
      <alignment vertical="center" wrapText="1"/>
    </xf>
    <xf numFmtId="0" fontId="4" fillId="0" borderId="11" xfId="0" applyFont="1" applyBorder="1" applyAlignment="1" applyProtection="1"/>
    <xf numFmtId="0" fontId="4" fillId="0" borderId="12" xfId="0" applyFont="1" applyBorder="1" applyAlignment="1" applyProtection="1"/>
    <xf numFmtId="0" fontId="15" fillId="0" borderId="0" xfId="0" applyFont="1" applyAlignment="1" applyProtection="1"/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9" xfId="0" applyBorder="1" applyAlignment="1" applyProtection="1"/>
    <xf numFmtId="0" fontId="15" fillId="0" borderId="0" xfId="0" applyFont="1" applyAlignment="1"/>
    <xf numFmtId="0" fontId="15" fillId="0" borderId="19" xfId="0" applyFont="1" applyBorder="1" applyAlignment="1"/>
    <xf numFmtId="0" fontId="15" fillId="0" borderId="18" xfId="0" applyFont="1" applyBorder="1" applyAlignment="1"/>
    <xf numFmtId="0" fontId="2" fillId="0" borderId="0" xfId="0" applyFont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/>
    <xf numFmtId="0" fontId="0" fillId="0" borderId="16" xfId="0" applyBorder="1" applyAlignment="1">
      <alignment vertical="center"/>
    </xf>
    <xf numFmtId="0" fontId="15" fillId="0" borderId="9" xfId="0" applyNumberFormat="1" applyFont="1" applyBorder="1" applyAlignment="1" applyProtection="1">
      <alignment horizontal="center" vertical="center"/>
      <protection locked="0"/>
    </xf>
    <xf numFmtId="0" fontId="15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NumberFormat="1" applyFont="1" applyBorder="1" applyAlignment="1" applyProtection="1">
      <alignment vertical="center"/>
      <protection locked="0"/>
    </xf>
    <xf numFmtId="0" fontId="15" fillId="0" borderId="4" xfId="0" applyNumberFormat="1" applyFont="1" applyBorder="1" applyAlignment="1" applyProtection="1">
      <alignment vertical="center"/>
      <protection locked="0"/>
    </xf>
    <xf numFmtId="0" fontId="15" fillId="0" borderId="6" xfId="0" applyNumberFormat="1" applyFont="1" applyBorder="1" applyAlignment="1" applyProtection="1">
      <alignment vertical="center"/>
      <protection locked="0"/>
    </xf>
    <xf numFmtId="0" fontId="15" fillId="0" borderId="7" xfId="0" applyNumberFormat="1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189"/>
  <sheetViews>
    <sheetView tabSelected="1" topLeftCell="B1" zoomScale="205" zoomScaleNormal="205" workbookViewId="0">
      <selection activeCell="AL5" sqref="AL5"/>
    </sheetView>
  </sheetViews>
  <sheetFormatPr defaultRowHeight="18.75"/>
  <cols>
    <col min="1" max="1" width="5.625" style="1" customWidth="1"/>
    <col min="2" max="3" width="0.875" style="1" customWidth="1"/>
    <col min="4" max="4" width="1.875" style="1" customWidth="1"/>
    <col min="5" max="5" width="0.875" style="1" customWidth="1"/>
    <col min="6" max="6" width="1.875" style="1" customWidth="1"/>
    <col min="7" max="7" width="0.875" style="1" customWidth="1"/>
    <col min="8" max="8" width="1.875" style="1" customWidth="1"/>
    <col min="9" max="9" width="0.875" style="1" customWidth="1"/>
    <col min="10" max="10" width="1.875" style="1" customWidth="1"/>
    <col min="11" max="11" width="0.875" style="1" customWidth="1"/>
    <col min="12" max="12" width="1.875" style="1" customWidth="1"/>
    <col min="13" max="13" width="0.875" style="1" customWidth="1"/>
    <col min="14" max="14" width="1.875" style="1" customWidth="1"/>
    <col min="15" max="15" width="0.875" style="1" customWidth="1"/>
    <col min="16" max="16" width="1.875" style="1" customWidth="1"/>
    <col min="17" max="17" width="0.875" style="1" customWidth="1"/>
    <col min="18" max="18" width="1.875" style="1" customWidth="1"/>
    <col min="19" max="19" width="0.875" style="1" customWidth="1"/>
    <col min="20" max="20" width="1.875" style="1" customWidth="1"/>
    <col min="21" max="21" width="0.875" style="1" customWidth="1"/>
    <col min="22" max="22" width="1.875" style="1" customWidth="1"/>
    <col min="23" max="23" width="0.875" style="1" customWidth="1"/>
    <col min="24" max="24" width="1.875" style="1" customWidth="1"/>
    <col min="25" max="25" width="0.875" style="1" customWidth="1"/>
    <col min="26" max="26" width="1.875" style="1" customWidth="1"/>
    <col min="27" max="27" width="0.875" style="1" customWidth="1"/>
    <col min="28" max="28" width="1.875" style="1" customWidth="1"/>
    <col min="29" max="29" width="0.875" style="1" customWidth="1"/>
    <col min="30" max="30" width="1.875" style="1" customWidth="1"/>
    <col min="31" max="31" width="0.875" style="1" customWidth="1"/>
    <col min="32" max="32" width="1.875" style="1" customWidth="1"/>
    <col min="33" max="33" width="0.875" style="1" customWidth="1"/>
    <col min="34" max="34" width="1.875" style="1" customWidth="1"/>
    <col min="35" max="35" width="0.875" style="1" customWidth="1"/>
    <col min="36" max="36" width="1.875" style="1" customWidth="1"/>
    <col min="37" max="37" width="0.875" style="1" customWidth="1"/>
    <col min="38" max="38" width="1.875" style="1" customWidth="1"/>
    <col min="39" max="39" width="0.875" style="1" customWidth="1"/>
    <col min="40" max="40" width="1.875" style="1" customWidth="1"/>
    <col min="41" max="41" width="0.875" style="1" customWidth="1"/>
    <col min="42" max="42" width="1.875" style="1" customWidth="1"/>
    <col min="43" max="43" width="0.875" style="1" customWidth="1"/>
    <col min="44" max="44" width="1.875" style="1" customWidth="1"/>
    <col min="45" max="45" width="0.875" style="1" customWidth="1"/>
    <col min="46" max="46" width="1.875" style="1" customWidth="1"/>
    <col min="47" max="47" width="0.875" style="1" customWidth="1"/>
    <col min="48" max="48" width="1.875" style="1" customWidth="1"/>
    <col min="49" max="49" width="0.875" style="1" customWidth="1"/>
    <col min="50" max="50" width="1.875" style="1" customWidth="1"/>
    <col min="51" max="51" width="0.875" style="1" customWidth="1"/>
    <col min="52" max="52" width="1.875" style="1" customWidth="1"/>
    <col min="53" max="53" width="0.875" style="1" customWidth="1"/>
    <col min="54" max="54" width="1.875" style="1" customWidth="1"/>
    <col min="55" max="55" width="0.875" style="1" customWidth="1"/>
    <col min="56" max="56" width="1.875" style="1" customWidth="1"/>
    <col min="57" max="57" width="0.875" style="1" customWidth="1"/>
    <col min="58" max="58" width="1.875" style="1" customWidth="1"/>
    <col min="59" max="59" width="0.875" style="1" customWidth="1"/>
    <col min="60" max="60" width="2.125" style="1" customWidth="1"/>
    <col min="61" max="61" width="0.875" style="1" customWidth="1"/>
    <col min="62" max="62" width="2.125" style="1" customWidth="1"/>
    <col min="63" max="63" width="0.875" style="1" customWidth="1"/>
    <col min="64" max="64" width="9" style="1"/>
    <col min="65" max="65" width="9" style="1" hidden="1" customWidth="1"/>
    <col min="66" max="16384" width="9" style="1"/>
  </cols>
  <sheetData>
    <row r="1" spans="2:65" ht="14.1" customHeight="1">
      <c r="C1" s="184" t="s">
        <v>47</v>
      </c>
      <c r="D1" s="184"/>
      <c r="E1" s="184"/>
      <c r="F1" s="184"/>
      <c r="G1" s="184"/>
      <c r="H1" s="184"/>
      <c r="I1" s="184"/>
      <c r="J1" s="184"/>
      <c r="K1" s="184"/>
      <c r="N1" s="185" t="s">
        <v>48</v>
      </c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</row>
    <row r="2" spans="2:65" ht="6.95" customHeight="1">
      <c r="B2" s="2"/>
      <c r="C2" s="2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J2" s="2"/>
      <c r="AK2" s="2"/>
      <c r="AL2" s="102" t="s">
        <v>40</v>
      </c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2"/>
      <c r="BF2" s="2"/>
      <c r="BG2" s="2"/>
    </row>
    <row r="3" spans="2:65" ht="6.95" customHeight="1">
      <c r="B3" s="2"/>
      <c r="C3" s="2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J3" s="2"/>
      <c r="AK3" s="2"/>
      <c r="AL3" s="4" t="s">
        <v>8</v>
      </c>
      <c r="AM3" s="4"/>
      <c r="AN3" s="4"/>
      <c r="AO3" s="4"/>
      <c r="AP3" s="4"/>
      <c r="AQ3" s="4"/>
      <c r="AR3" s="4" t="s">
        <v>9</v>
      </c>
      <c r="AS3" s="4"/>
      <c r="AT3" s="4"/>
      <c r="AU3" s="4"/>
      <c r="AV3" s="4"/>
      <c r="AW3" s="4"/>
      <c r="AX3" s="4" t="s">
        <v>33</v>
      </c>
      <c r="AY3" s="4"/>
      <c r="AZ3" s="4"/>
      <c r="BA3" s="4"/>
      <c r="BB3" s="4"/>
      <c r="BC3" s="4"/>
      <c r="BD3" s="4" t="s">
        <v>13</v>
      </c>
      <c r="BE3" s="4"/>
      <c r="BF3" s="4"/>
      <c r="BG3" s="4"/>
    </row>
    <row r="4" spans="2:65" s="2" customFormat="1" ht="3" customHeight="1">
      <c r="D4" s="3"/>
      <c r="E4" s="3"/>
      <c r="F4" s="3"/>
      <c r="G4" s="3"/>
      <c r="H4" s="3"/>
      <c r="I4" s="3"/>
      <c r="AK4" s="5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7"/>
      <c r="BG4" s="8"/>
    </row>
    <row r="5" spans="2:65" ht="14.1" customHeight="1">
      <c r="B5" s="2"/>
      <c r="C5" s="2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J5" s="2"/>
      <c r="AK5" s="7"/>
      <c r="AL5" s="57"/>
      <c r="AM5" s="2"/>
      <c r="AN5" s="9" t="s">
        <v>12</v>
      </c>
      <c r="AO5" s="2"/>
      <c r="AP5" s="57"/>
      <c r="AQ5" s="2"/>
      <c r="AR5" s="57"/>
      <c r="AS5" s="2"/>
      <c r="AT5" s="9" t="s">
        <v>12</v>
      </c>
      <c r="AU5" s="2"/>
      <c r="AV5" s="57"/>
      <c r="AW5" s="2"/>
      <c r="AX5" s="57"/>
      <c r="AY5" s="2"/>
      <c r="AZ5" s="10" t="s">
        <v>11</v>
      </c>
      <c r="BA5" s="2"/>
      <c r="BB5" s="58"/>
      <c r="BC5" s="2"/>
      <c r="BD5" s="57"/>
      <c r="BE5" s="2"/>
      <c r="BF5" s="7"/>
      <c r="BG5" s="8"/>
    </row>
    <row r="6" spans="2:65" s="2" customFormat="1" ht="3" customHeight="1">
      <c r="D6" s="3"/>
      <c r="E6" s="3"/>
      <c r="F6" s="3"/>
      <c r="G6" s="3"/>
      <c r="H6" s="3"/>
      <c r="I6" s="3"/>
      <c r="AK6" s="11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7"/>
      <c r="BG6" s="8"/>
    </row>
    <row r="7" spans="2:65" ht="3" customHeight="1">
      <c r="B7" s="2"/>
      <c r="C7" s="2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13"/>
      <c r="BG7" s="13"/>
      <c r="BH7" s="13"/>
      <c r="BI7" s="13"/>
      <c r="BJ7" s="13"/>
    </row>
    <row r="8" spans="2:65" ht="14.1" customHeight="1">
      <c r="B8" s="2"/>
      <c r="C8" s="2"/>
      <c r="D8" s="2"/>
      <c r="E8" s="2"/>
      <c r="F8" s="2"/>
      <c r="G8" s="2"/>
      <c r="H8" s="2"/>
      <c r="I8" s="2"/>
      <c r="J8" s="100" t="s">
        <v>0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2"/>
      <c r="V8" s="101" t="s">
        <v>1</v>
      </c>
      <c r="W8" s="101"/>
      <c r="X8" s="101"/>
      <c r="Y8" s="101"/>
      <c r="Z8" s="101"/>
      <c r="AA8" s="101"/>
      <c r="AB8" s="101"/>
      <c r="AC8" s="101"/>
      <c r="AD8" s="101"/>
      <c r="AE8" s="2"/>
      <c r="AF8" s="2"/>
      <c r="AG8" s="2"/>
      <c r="AH8" s="2"/>
      <c r="AJ8" s="119" t="s">
        <v>34</v>
      </c>
      <c r="AK8" s="122" t="s">
        <v>35</v>
      </c>
      <c r="AL8" s="123"/>
      <c r="AM8" s="123"/>
      <c r="AN8" s="123"/>
      <c r="AO8" s="123"/>
      <c r="AP8" s="124"/>
      <c r="AQ8" s="157"/>
      <c r="AR8" s="137"/>
      <c r="AS8" s="137"/>
      <c r="AT8" s="137"/>
      <c r="AU8" s="137"/>
      <c r="AV8" s="15" t="s">
        <v>11</v>
      </c>
      <c r="AW8" s="137"/>
      <c r="AX8" s="138"/>
      <c r="AY8" s="138"/>
      <c r="AZ8" s="138"/>
      <c r="BA8" s="138"/>
      <c r="BB8" s="138"/>
      <c r="BC8" s="138"/>
      <c r="BD8" s="16" t="s">
        <v>11</v>
      </c>
      <c r="BE8" s="17"/>
      <c r="BF8" s="160"/>
      <c r="BG8" s="161"/>
      <c r="BH8" s="161"/>
      <c r="BI8" s="161"/>
      <c r="BJ8" s="69" t="s">
        <v>31</v>
      </c>
    </row>
    <row r="9" spans="2:65" ht="8.1" customHeight="1">
      <c r="B9" s="2"/>
      <c r="C9" s="102" t="s">
        <v>2</v>
      </c>
      <c r="D9" s="102"/>
      <c r="E9" s="102"/>
      <c r="F9" s="102"/>
      <c r="G9" s="102"/>
      <c r="H9" s="102"/>
      <c r="I9" s="102"/>
      <c r="J9" s="102"/>
      <c r="K9" s="10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J9" s="120"/>
      <c r="AK9" s="122" t="s">
        <v>36</v>
      </c>
      <c r="AL9" s="123"/>
      <c r="AM9" s="123"/>
      <c r="AN9" s="123"/>
      <c r="AO9" s="123"/>
      <c r="AP9" s="124"/>
      <c r="AQ9" s="18"/>
      <c r="AR9" s="19" t="s">
        <v>37</v>
      </c>
      <c r="AS9" s="20"/>
      <c r="AT9" s="158"/>
      <c r="AU9" s="159"/>
      <c r="AV9" s="159"/>
      <c r="AW9" s="159"/>
      <c r="AX9" s="15" t="s">
        <v>12</v>
      </c>
      <c r="AY9" s="20"/>
      <c r="AZ9" s="135"/>
      <c r="BA9" s="136"/>
      <c r="BB9" s="136"/>
      <c r="BC9" s="136"/>
      <c r="BD9" s="136"/>
      <c r="BE9" s="136"/>
      <c r="BF9" s="15"/>
      <c r="BG9" s="20"/>
      <c r="BH9" s="21"/>
      <c r="BI9" s="21"/>
      <c r="BJ9" s="22"/>
    </row>
    <row r="10" spans="2:65" ht="9.9499999999999993" customHeight="1">
      <c r="B10" s="2"/>
      <c r="C10" s="103" t="s">
        <v>3</v>
      </c>
      <c r="D10" s="103"/>
      <c r="E10" s="103"/>
      <c r="F10" s="103"/>
      <c r="G10" s="103" t="s">
        <v>4</v>
      </c>
      <c r="H10" s="103"/>
      <c r="I10" s="103"/>
      <c r="J10" s="103" t="s">
        <v>5</v>
      </c>
      <c r="K10" s="72"/>
      <c r="L10" s="72"/>
      <c r="M10" s="72"/>
      <c r="N10" s="103" t="s">
        <v>6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20"/>
      <c r="AK10" s="125"/>
      <c r="AL10" s="123"/>
      <c r="AM10" s="123"/>
      <c r="AN10" s="123"/>
      <c r="AO10" s="123"/>
      <c r="AP10" s="124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1"/>
    </row>
    <row r="11" spans="2:65" ht="3" customHeight="1">
      <c r="B11" s="2"/>
      <c r="C11" s="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3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20"/>
      <c r="AK11" s="125"/>
      <c r="AL11" s="123"/>
      <c r="AM11" s="123"/>
      <c r="AN11" s="123"/>
      <c r="AO11" s="123"/>
      <c r="AP11" s="124"/>
      <c r="AQ11" s="152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1"/>
    </row>
    <row r="12" spans="2:65" ht="14.1" customHeight="1">
      <c r="B12" s="2"/>
      <c r="C12" s="7"/>
      <c r="D12" s="57"/>
      <c r="E12" s="2"/>
      <c r="F12" s="57"/>
      <c r="G12" s="2"/>
      <c r="H12" s="57"/>
      <c r="I12" s="2"/>
      <c r="J12" s="57"/>
      <c r="K12" s="2"/>
      <c r="L12" s="57"/>
      <c r="M12" s="2"/>
      <c r="N12" s="57"/>
      <c r="O12" s="2"/>
      <c r="P12" s="57"/>
      <c r="Q12" s="2"/>
      <c r="R12" s="57"/>
      <c r="S12" s="2"/>
      <c r="T12" s="57"/>
      <c r="U12" s="2"/>
      <c r="V12" s="57"/>
      <c r="W12" s="2"/>
      <c r="X12" s="57"/>
      <c r="Y12" s="23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20"/>
      <c r="AK12" s="125"/>
      <c r="AL12" s="123"/>
      <c r="AM12" s="123"/>
      <c r="AN12" s="123"/>
      <c r="AO12" s="123"/>
      <c r="AP12" s="124"/>
      <c r="AQ12" s="153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1"/>
      <c r="BM12" s="31"/>
    </row>
    <row r="13" spans="2:65" ht="3" customHeight="1">
      <c r="B13" s="2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24"/>
      <c r="Z13" s="2"/>
      <c r="AA13" s="2"/>
      <c r="AB13" s="2"/>
      <c r="AC13" s="2"/>
      <c r="AD13" s="2"/>
      <c r="AE13" s="2"/>
      <c r="AF13" s="2"/>
      <c r="AG13" s="2"/>
      <c r="AH13" s="2"/>
      <c r="AJ13" s="120"/>
      <c r="AK13" s="125"/>
      <c r="AL13" s="123"/>
      <c r="AM13" s="123"/>
      <c r="AN13" s="123"/>
      <c r="AO13" s="123"/>
      <c r="AP13" s="124"/>
      <c r="AQ13" s="154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6"/>
    </row>
    <row r="14" spans="2:65" s="2" customFormat="1" ht="11.1" customHeight="1">
      <c r="D14" s="104" t="s">
        <v>80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AJ14" s="120"/>
      <c r="AK14" s="171" t="s">
        <v>38</v>
      </c>
      <c r="AL14" s="172"/>
      <c r="AM14" s="172"/>
      <c r="AN14" s="172"/>
      <c r="AO14" s="172"/>
      <c r="AP14" s="173"/>
      <c r="AQ14" s="139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1"/>
    </row>
    <row r="15" spans="2:65" ht="6.95" customHeight="1">
      <c r="B15" s="2"/>
      <c r="C15" s="2"/>
      <c r="D15" s="4" t="s">
        <v>8</v>
      </c>
      <c r="E15" s="2"/>
      <c r="F15" s="2"/>
      <c r="G15" s="2"/>
      <c r="H15" s="2"/>
      <c r="I15" s="2"/>
      <c r="J15" s="4" t="s">
        <v>9</v>
      </c>
      <c r="K15" s="2"/>
      <c r="L15" s="2"/>
      <c r="M15" s="2"/>
      <c r="N15" s="2"/>
      <c r="O15" s="2"/>
      <c r="P15" s="4" t="s">
        <v>10</v>
      </c>
      <c r="Q15" s="2"/>
      <c r="R15" s="2"/>
      <c r="S15" s="2"/>
      <c r="T15" s="25"/>
      <c r="U15" s="2"/>
      <c r="V15" s="25" t="s">
        <v>13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120"/>
      <c r="AK15" s="174"/>
      <c r="AL15" s="175"/>
      <c r="AM15" s="175"/>
      <c r="AN15" s="175"/>
      <c r="AO15" s="175"/>
      <c r="AP15" s="176"/>
      <c r="AQ15" s="142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4"/>
    </row>
    <row r="16" spans="2:65" ht="3" customHeight="1">
      <c r="B16" s="2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26"/>
      <c r="X16" s="2"/>
      <c r="Y16" s="186" t="s">
        <v>74</v>
      </c>
      <c r="Z16" s="187"/>
      <c r="AA16" s="187"/>
      <c r="AB16" s="187"/>
      <c r="AC16" s="187"/>
      <c r="AD16" s="187"/>
      <c r="AE16" s="187"/>
      <c r="AF16" s="187"/>
      <c r="AG16" s="187"/>
      <c r="AH16" s="187"/>
      <c r="AI16" s="2"/>
      <c r="AJ16" s="120"/>
      <c r="AK16" s="162" t="s">
        <v>39</v>
      </c>
      <c r="AL16" s="163"/>
      <c r="AM16" s="163"/>
      <c r="AN16" s="163"/>
      <c r="AO16" s="163"/>
      <c r="AP16" s="164"/>
      <c r="AQ16" s="145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1"/>
    </row>
    <row r="17" spans="2:65" s="2" customFormat="1" ht="14.1" customHeight="1">
      <c r="C17" s="7"/>
      <c r="D17" s="57"/>
      <c r="F17" s="27" t="s">
        <v>12</v>
      </c>
      <c r="H17" s="57"/>
      <c r="J17" s="57"/>
      <c r="L17" s="9" t="s">
        <v>12</v>
      </c>
      <c r="N17" s="57"/>
      <c r="P17" s="57"/>
      <c r="Q17" s="8"/>
      <c r="R17" s="28" t="s">
        <v>11</v>
      </c>
      <c r="S17" s="29"/>
      <c r="T17" s="65"/>
      <c r="U17" s="29"/>
      <c r="V17" s="65"/>
      <c r="W17" s="30"/>
      <c r="X17" s="29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J17" s="120"/>
      <c r="AK17" s="165"/>
      <c r="AL17" s="166"/>
      <c r="AM17" s="166"/>
      <c r="AN17" s="166"/>
      <c r="AO17" s="166"/>
      <c r="AP17" s="167"/>
      <c r="AQ17" s="145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1"/>
      <c r="BM17" s="25"/>
    </row>
    <row r="18" spans="2:65" ht="3" customHeight="1">
      <c r="B18" s="2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4"/>
      <c r="X18" s="8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2"/>
      <c r="AJ18" s="121"/>
      <c r="AK18" s="168"/>
      <c r="AL18" s="169"/>
      <c r="AM18" s="169"/>
      <c r="AN18" s="169"/>
      <c r="AO18" s="169"/>
      <c r="AP18" s="170"/>
      <c r="AQ18" s="142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4"/>
    </row>
    <row r="19" spans="2:65" ht="9.7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8"/>
      <c r="S19" s="8"/>
      <c r="T19" s="8"/>
      <c r="U19" s="8"/>
      <c r="V19" s="8"/>
      <c r="W19" s="8"/>
      <c r="X19" s="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2"/>
      <c r="AV19" s="31"/>
      <c r="AW19" s="31"/>
      <c r="AX19" s="25" t="s">
        <v>75</v>
      </c>
      <c r="AY19" s="31"/>
      <c r="AZ19" s="78"/>
      <c r="BA19" s="79"/>
      <c r="BB19" s="147" t="s">
        <v>76</v>
      </c>
      <c r="BC19" s="148"/>
      <c r="BD19" s="148"/>
      <c r="BE19" s="31"/>
      <c r="BF19" s="78"/>
      <c r="BG19" s="79"/>
      <c r="BH19" s="25" t="s">
        <v>77</v>
      </c>
      <c r="BI19" s="31"/>
      <c r="BJ19" s="25" t="s">
        <v>78</v>
      </c>
      <c r="BM19" s="25"/>
    </row>
    <row r="20" spans="2:65" ht="3.6" customHeight="1">
      <c r="C20" s="32"/>
      <c r="D20" s="105" t="s">
        <v>15</v>
      </c>
      <c r="E20" s="106"/>
      <c r="F20" s="106"/>
      <c r="G20" s="106"/>
      <c r="H20" s="106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3"/>
      <c r="V20" s="133" t="s">
        <v>24</v>
      </c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4"/>
      <c r="AR20" s="35"/>
      <c r="AS20" s="35"/>
      <c r="AT20" s="80" t="s">
        <v>72</v>
      </c>
      <c r="AU20" s="80"/>
      <c r="AV20" s="80"/>
      <c r="AW20" s="80"/>
      <c r="AX20" s="80"/>
      <c r="AY20" s="81"/>
      <c r="AZ20" s="81"/>
      <c r="BA20" s="81"/>
    </row>
    <row r="21" spans="2:65" ht="3.6" customHeight="1">
      <c r="C21" s="36"/>
      <c r="D21" s="107"/>
      <c r="E21" s="107"/>
      <c r="F21" s="107"/>
      <c r="G21" s="107"/>
      <c r="H21" s="10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23"/>
      <c r="U21" s="8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"/>
      <c r="AH21" s="8"/>
      <c r="AI21" s="8"/>
      <c r="AJ21" s="8"/>
      <c r="AK21" s="8"/>
      <c r="AL21" s="8"/>
      <c r="AM21" s="8"/>
      <c r="AN21" s="8"/>
      <c r="AO21" s="35"/>
      <c r="AP21" s="35"/>
      <c r="AQ21" s="38"/>
      <c r="AR21" s="35"/>
      <c r="AS21" s="35"/>
      <c r="AT21" s="80"/>
      <c r="AU21" s="80"/>
      <c r="AV21" s="80"/>
      <c r="AW21" s="80"/>
      <c r="AX21" s="80"/>
      <c r="AY21" s="81"/>
      <c r="AZ21" s="81"/>
      <c r="BA21" s="81"/>
    </row>
    <row r="22" spans="2:65" ht="3.6" customHeight="1">
      <c r="C22" s="36"/>
      <c r="D22" s="107"/>
      <c r="E22" s="107"/>
      <c r="F22" s="107"/>
      <c r="G22" s="107"/>
      <c r="H22" s="10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3"/>
      <c r="U22" s="8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"/>
      <c r="AH22" s="8"/>
      <c r="AI22" s="8"/>
      <c r="AJ22" s="8"/>
      <c r="AK22" s="8"/>
      <c r="AL22" s="8"/>
      <c r="AM22" s="8"/>
      <c r="AN22" s="8"/>
      <c r="AO22" s="35"/>
      <c r="AP22" s="35"/>
      <c r="AQ22" s="38"/>
      <c r="AR22" s="35"/>
      <c r="AS22" s="35"/>
      <c r="AT22" s="80"/>
      <c r="AU22" s="80"/>
      <c r="AV22" s="80"/>
      <c r="AW22" s="80"/>
      <c r="AX22" s="80"/>
      <c r="AY22" s="81"/>
      <c r="AZ22" s="81"/>
      <c r="BA22" s="81"/>
    </row>
    <row r="23" spans="2:65" s="31" customFormat="1" ht="3.6" customHeight="1"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40"/>
      <c r="V23" s="93" t="s">
        <v>17</v>
      </c>
      <c r="W23" s="40"/>
      <c r="X23" s="93" t="s">
        <v>18</v>
      </c>
      <c r="Y23" s="40"/>
      <c r="Z23" s="93" t="s">
        <v>19</v>
      </c>
      <c r="AA23" s="40"/>
      <c r="AB23" s="93" t="s">
        <v>20</v>
      </c>
      <c r="AC23" s="40"/>
      <c r="AD23" s="93" t="s">
        <v>17</v>
      </c>
      <c r="AE23" s="40"/>
      <c r="AF23" s="93" t="s">
        <v>18</v>
      </c>
      <c r="AG23" s="40"/>
      <c r="AH23" s="93" t="s">
        <v>21</v>
      </c>
      <c r="AI23" s="40"/>
      <c r="AJ23" s="93" t="s">
        <v>20</v>
      </c>
      <c r="AK23" s="40"/>
      <c r="AL23" s="93" t="s">
        <v>17</v>
      </c>
      <c r="AM23" s="40"/>
      <c r="AN23" s="93" t="s">
        <v>18</v>
      </c>
      <c r="AO23" s="43"/>
      <c r="AP23" s="93" t="s">
        <v>22</v>
      </c>
      <c r="AQ23" s="44"/>
      <c r="AR23" s="43"/>
      <c r="AS23" s="43"/>
      <c r="AT23" s="43"/>
      <c r="AU23" s="43"/>
      <c r="AV23" s="43"/>
      <c r="AW23" s="43"/>
      <c r="AX23" s="43"/>
      <c r="AY23" s="43"/>
      <c r="AZ23" s="43"/>
      <c r="BA23" s="43"/>
    </row>
    <row r="24" spans="2:65" s="31" customFormat="1" ht="3.6" customHeight="1"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1"/>
      <c r="U24" s="40"/>
      <c r="V24" s="94"/>
      <c r="W24" s="40"/>
      <c r="X24" s="94"/>
      <c r="Y24" s="40"/>
      <c r="Z24" s="94"/>
      <c r="AA24" s="40"/>
      <c r="AB24" s="94"/>
      <c r="AC24" s="40"/>
      <c r="AD24" s="94"/>
      <c r="AE24" s="40"/>
      <c r="AF24" s="94"/>
      <c r="AG24" s="40"/>
      <c r="AH24" s="94"/>
      <c r="AI24" s="40"/>
      <c r="AJ24" s="94"/>
      <c r="AK24" s="40"/>
      <c r="AL24" s="94"/>
      <c r="AM24" s="40"/>
      <c r="AN24" s="94"/>
      <c r="AO24" s="43"/>
      <c r="AP24" s="94"/>
      <c r="AQ24" s="44"/>
      <c r="AR24" s="43"/>
      <c r="AS24" s="43"/>
      <c r="AT24" s="85" t="s">
        <v>27</v>
      </c>
      <c r="AU24" s="86"/>
      <c r="AV24" s="86"/>
      <c r="AW24" s="86"/>
      <c r="AX24" s="86"/>
      <c r="AY24" s="74" t="s">
        <v>28</v>
      </c>
      <c r="AZ24" s="70"/>
      <c r="BA24" s="70"/>
      <c r="BB24" s="70"/>
      <c r="BC24" s="70"/>
      <c r="BD24" s="70"/>
      <c r="BE24" s="85" t="s">
        <v>29</v>
      </c>
      <c r="BF24" s="86"/>
      <c r="BG24" s="86"/>
      <c r="BH24" s="86"/>
      <c r="BI24" s="86"/>
      <c r="BJ24" s="86"/>
    </row>
    <row r="25" spans="2:65" ht="3.6" customHeight="1">
      <c r="C25" s="36"/>
      <c r="D25" s="87"/>
      <c r="E25" s="59"/>
      <c r="F25" s="87"/>
      <c r="G25" s="59"/>
      <c r="H25" s="87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60"/>
      <c r="U25" s="59"/>
      <c r="V25" s="90"/>
      <c r="W25" s="66"/>
      <c r="X25" s="90"/>
      <c r="Y25" s="66"/>
      <c r="Z25" s="90"/>
      <c r="AA25" s="66"/>
      <c r="AB25" s="90"/>
      <c r="AC25" s="66"/>
      <c r="AD25" s="90"/>
      <c r="AE25" s="66"/>
      <c r="AF25" s="90"/>
      <c r="AG25" s="66"/>
      <c r="AH25" s="90"/>
      <c r="AI25" s="66"/>
      <c r="AJ25" s="90"/>
      <c r="AK25" s="66"/>
      <c r="AL25" s="90"/>
      <c r="AM25" s="66"/>
      <c r="AN25" s="90"/>
      <c r="AO25" s="66"/>
      <c r="AP25" s="90"/>
      <c r="AQ25" s="38"/>
      <c r="AR25" s="35"/>
      <c r="AS25" s="35"/>
      <c r="AT25" s="86"/>
      <c r="AU25" s="86"/>
      <c r="AV25" s="86"/>
      <c r="AW25" s="86"/>
      <c r="AX25" s="86"/>
      <c r="AY25" s="84"/>
      <c r="AZ25" s="70"/>
      <c r="BA25" s="70"/>
      <c r="BB25" s="70"/>
      <c r="BC25" s="70"/>
      <c r="BD25" s="70"/>
      <c r="BE25" s="86"/>
      <c r="BF25" s="86"/>
      <c r="BG25" s="86"/>
      <c r="BH25" s="86"/>
      <c r="BI25" s="86"/>
      <c r="BJ25" s="86"/>
    </row>
    <row r="26" spans="2:65" s="2" customFormat="1" ht="3.6" customHeight="1">
      <c r="C26" s="7"/>
      <c r="D26" s="88"/>
      <c r="E26" s="45"/>
      <c r="F26" s="88"/>
      <c r="G26" s="45"/>
      <c r="H26" s="88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61"/>
      <c r="U26" s="45"/>
      <c r="V26" s="91"/>
      <c r="W26" s="66"/>
      <c r="X26" s="91"/>
      <c r="Y26" s="66"/>
      <c r="Z26" s="91"/>
      <c r="AA26" s="66"/>
      <c r="AB26" s="91"/>
      <c r="AC26" s="66"/>
      <c r="AD26" s="91"/>
      <c r="AE26" s="66"/>
      <c r="AF26" s="91"/>
      <c r="AG26" s="66"/>
      <c r="AH26" s="91"/>
      <c r="AI26" s="66"/>
      <c r="AJ26" s="91"/>
      <c r="AK26" s="66"/>
      <c r="AL26" s="91"/>
      <c r="AM26" s="66"/>
      <c r="AN26" s="91"/>
      <c r="AO26" s="66"/>
      <c r="AP26" s="91"/>
      <c r="AQ26" s="23"/>
      <c r="AR26" s="8"/>
      <c r="AS26" s="8"/>
      <c r="AT26" s="86"/>
      <c r="AU26" s="86"/>
      <c r="AV26" s="86"/>
      <c r="AW26" s="86"/>
      <c r="AX26" s="86"/>
      <c r="AY26" s="84"/>
      <c r="AZ26" s="70"/>
      <c r="BA26" s="70"/>
      <c r="BB26" s="70"/>
      <c r="BC26" s="70"/>
      <c r="BD26" s="70"/>
      <c r="BE26" s="86"/>
      <c r="BF26" s="86"/>
      <c r="BG26" s="86"/>
      <c r="BH26" s="86"/>
      <c r="BI26" s="86"/>
      <c r="BJ26" s="86"/>
    </row>
    <row r="27" spans="2:65" s="2" customFormat="1" ht="3.6" customHeight="1">
      <c r="C27" s="7"/>
      <c r="D27" s="88"/>
      <c r="E27" s="45"/>
      <c r="F27" s="88"/>
      <c r="G27" s="45"/>
      <c r="H27" s="88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61"/>
      <c r="U27" s="45"/>
      <c r="V27" s="91"/>
      <c r="W27" s="66"/>
      <c r="X27" s="91"/>
      <c r="Y27" s="66"/>
      <c r="Z27" s="91"/>
      <c r="AA27" s="66"/>
      <c r="AB27" s="91"/>
      <c r="AC27" s="66"/>
      <c r="AD27" s="91"/>
      <c r="AE27" s="66"/>
      <c r="AF27" s="91"/>
      <c r="AG27" s="66"/>
      <c r="AH27" s="91"/>
      <c r="AI27" s="66"/>
      <c r="AJ27" s="91"/>
      <c r="AK27" s="66"/>
      <c r="AL27" s="91"/>
      <c r="AM27" s="66"/>
      <c r="AN27" s="91"/>
      <c r="AO27" s="66"/>
      <c r="AP27" s="91"/>
      <c r="AQ27" s="23"/>
      <c r="AR27" s="8"/>
      <c r="AS27" s="8"/>
      <c r="AT27" s="74" t="s">
        <v>41</v>
      </c>
      <c r="AU27" s="82"/>
      <c r="AV27" s="82"/>
      <c r="AW27" s="82"/>
      <c r="AX27" s="82"/>
      <c r="AY27" s="83"/>
      <c r="AZ27" s="71"/>
      <c r="BA27" s="71"/>
      <c r="BB27" s="71"/>
      <c r="BC27" s="71"/>
      <c r="BD27" s="71"/>
      <c r="BE27" s="83"/>
      <c r="BF27" s="71"/>
      <c r="BG27" s="71"/>
      <c r="BH27" s="71"/>
      <c r="BI27" s="71"/>
      <c r="BJ27" s="71"/>
    </row>
    <row r="28" spans="2:65" ht="3.6" customHeight="1">
      <c r="C28" s="36"/>
      <c r="D28" s="89"/>
      <c r="E28" s="59"/>
      <c r="F28" s="89"/>
      <c r="G28" s="59"/>
      <c r="H28" s="8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59"/>
      <c r="V28" s="92"/>
      <c r="W28" s="66"/>
      <c r="X28" s="92"/>
      <c r="Y28" s="66"/>
      <c r="Z28" s="92"/>
      <c r="AA28" s="66"/>
      <c r="AB28" s="92"/>
      <c r="AC28" s="66"/>
      <c r="AD28" s="92"/>
      <c r="AE28" s="66"/>
      <c r="AF28" s="92"/>
      <c r="AG28" s="66"/>
      <c r="AH28" s="92"/>
      <c r="AI28" s="66"/>
      <c r="AJ28" s="92"/>
      <c r="AK28" s="66"/>
      <c r="AL28" s="92"/>
      <c r="AM28" s="66"/>
      <c r="AN28" s="92"/>
      <c r="AO28" s="66"/>
      <c r="AP28" s="92"/>
      <c r="AQ28" s="38"/>
      <c r="AR28" s="35"/>
      <c r="AS28" s="35"/>
      <c r="AT28" s="82"/>
      <c r="AU28" s="82"/>
      <c r="AV28" s="82"/>
      <c r="AW28" s="82"/>
      <c r="AX28" s="82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M28" s="2">
        <f>V25*$V$189+X25*$X$189+Z25*$Z$189+AB25*$AB$189+AD25*$AD$189+AF25*$AF$189+AH25*$AH$189+AJ25*$AJ$189+AL25*$AL$189+AN25*$AN$189+AP25*$AP$189</f>
        <v>0</v>
      </c>
    </row>
    <row r="29" spans="2:65" ht="3.6" customHeight="1">
      <c r="C29" s="36"/>
      <c r="D29" s="80" t="s">
        <v>16</v>
      </c>
      <c r="E29" s="80"/>
      <c r="F29" s="80"/>
      <c r="G29" s="80"/>
      <c r="H29" s="80"/>
      <c r="I29" s="35"/>
      <c r="J29" s="35"/>
      <c r="K29" s="35"/>
      <c r="L29" s="35"/>
      <c r="M29" s="35"/>
      <c r="N29" s="80" t="s">
        <v>58</v>
      </c>
      <c r="O29" s="80"/>
      <c r="P29" s="80"/>
      <c r="Q29" s="80"/>
      <c r="R29" s="80"/>
      <c r="S29" s="35"/>
      <c r="T29" s="38"/>
      <c r="U29" s="35"/>
      <c r="V29" s="80" t="s">
        <v>25</v>
      </c>
      <c r="W29" s="80"/>
      <c r="X29" s="80"/>
      <c r="Y29" s="80"/>
      <c r="Z29" s="80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8"/>
      <c r="AR29" s="35"/>
      <c r="AS29" s="35"/>
      <c r="AT29" s="82"/>
      <c r="AU29" s="82"/>
      <c r="AV29" s="82"/>
      <c r="AW29" s="82"/>
      <c r="AX29" s="82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</row>
    <row r="30" spans="2:65" s="2" customFormat="1" ht="3.6" customHeight="1">
      <c r="C30" s="7"/>
      <c r="D30" s="80"/>
      <c r="E30" s="80"/>
      <c r="F30" s="80"/>
      <c r="G30" s="80"/>
      <c r="H30" s="80"/>
      <c r="I30" s="8"/>
      <c r="J30" s="8"/>
      <c r="K30" s="8"/>
      <c r="L30" s="8"/>
      <c r="M30" s="8"/>
      <c r="N30" s="80"/>
      <c r="O30" s="80"/>
      <c r="P30" s="80"/>
      <c r="Q30" s="80"/>
      <c r="R30" s="80"/>
      <c r="S30" s="8"/>
      <c r="T30" s="23"/>
      <c r="U30" s="8"/>
      <c r="V30" s="80"/>
      <c r="W30" s="80"/>
      <c r="X30" s="80"/>
      <c r="Y30" s="80"/>
      <c r="Z30" s="80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23"/>
      <c r="AR30" s="8"/>
      <c r="AS30" s="8"/>
      <c r="AT30" s="82"/>
      <c r="AU30" s="82"/>
      <c r="AV30" s="82"/>
      <c r="AW30" s="82"/>
      <c r="AX30" s="82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</row>
    <row r="31" spans="2:65" ht="3.6" customHeight="1">
      <c r="C31" s="36"/>
      <c r="D31" s="80"/>
      <c r="E31" s="80"/>
      <c r="F31" s="80"/>
      <c r="G31" s="80"/>
      <c r="H31" s="80"/>
      <c r="I31" s="35"/>
      <c r="J31" s="35"/>
      <c r="K31" s="35"/>
      <c r="L31" s="35"/>
      <c r="M31" s="35"/>
      <c r="N31" s="80"/>
      <c r="O31" s="80"/>
      <c r="P31" s="80"/>
      <c r="Q31" s="80"/>
      <c r="R31" s="80"/>
      <c r="S31" s="35"/>
      <c r="T31" s="38"/>
      <c r="U31" s="35"/>
      <c r="V31" s="80"/>
      <c r="W31" s="80"/>
      <c r="X31" s="80"/>
      <c r="Y31" s="80"/>
      <c r="Z31" s="80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AR31" s="35"/>
      <c r="AS31" s="35"/>
      <c r="AT31" s="74" t="s">
        <v>41</v>
      </c>
      <c r="AU31" s="75"/>
      <c r="AV31" s="75"/>
      <c r="AW31" s="75"/>
      <c r="AX31" s="75"/>
      <c r="AY31" s="70"/>
      <c r="AZ31" s="71"/>
      <c r="BA31" s="71"/>
      <c r="BB31" s="71"/>
      <c r="BC31" s="71"/>
      <c r="BD31" s="71"/>
      <c r="BE31" s="70"/>
      <c r="BF31" s="71"/>
      <c r="BG31" s="71"/>
      <c r="BH31" s="71"/>
      <c r="BI31" s="71"/>
      <c r="BJ31" s="71"/>
    </row>
    <row r="32" spans="2:65" ht="3.6" customHeight="1">
      <c r="C32" s="36"/>
      <c r="D32" s="93" t="s">
        <v>7</v>
      </c>
      <c r="E32" s="95"/>
      <c r="F32" s="35"/>
      <c r="G32" s="35"/>
      <c r="H32" s="93" t="s">
        <v>14</v>
      </c>
      <c r="I32" s="93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8"/>
      <c r="U32" s="35"/>
      <c r="V32" s="93" t="s">
        <v>17</v>
      </c>
      <c r="W32" s="40"/>
      <c r="X32" s="93" t="s">
        <v>18</v>
      </c>
      <c r="Y32" s="40"/>
      <c r="Z32" s="93" t="s">
        <v>19</v>
      </c>
      <c r="AA32" s="40"/>
      <c r="AB32" s="93" t="s">
        <v>20</v>
      </c>
      <c r="AC32" s="40"/>
      <c r="AD32" s="93" t="s">
        <v>17</v>
      </c>
      <c r="AE32" s="40"/>
      <c r="AF32" s="93" t="s">
        <v>18</v>
      </c>
      <c r="AG32" s="40"/>
      <c r="AH32" s="93" t="s">
        <v>21</v>
      </c>
      <c r="AI32" s="40"/>
      <c r="AJ32" s="93" t="s">
        <v>20</v>
      </c>
      <c r="AK32" s="40"/>
      <c r="AL32" s="93" t="s">
        <v>17</v>
      </c>
      <c r="AM32" s="40"/>
      <c r="AN32" s="93" t="s">
        <v>18</v>
      </c>
      <c r="AO32" s="43"/>
      <c r="AP32" s="93" t="s">
        <v>22</v>
      </c>
      <c r="AQ32" s="38"/>
      <c r="AR32" s="35"/>
      <c r="AS32" s="35"/>
      <c r="AT32" s="75"/>
      <c r="AU32" s="75"/>
      <c r="AV32" s="75"/>
      <c r="AW32" s="75"/>
      <c r="AX32" s="75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</row>
    <row r="33" spans="3:65" ht="3.6" customHeight="1">
      <c r="C33" s="36"/>
      <c r="D33" s="93"/>
      <c r="E33" s="95"/>
      <c r="F33" s="8"/>
      <c r="G33" s="8"/>
      <c r="H33" s="93"/>
      <c r="I33" s="93"/>
      <c r="J33" s="8"/>
      <c r="K33" s="8"/>
      <c r="L33" s="8"/>
      <c r="M33" s="8"/>
      <c r="N33" s="8"/>
      <c r="O33" s="8"/>
      <c r="P33" s="8"/>
      <c r="Q33" s="8"/>
      <c r="R33" s="8"/>
      <c r="S33" s="8"/>
      <c r="T33" s="23"/>
      <c r="U33" s="8"/>
      <c r="V33" s="94"/>
      <c r="W33" s="40"/>
      <c r="X33" s="94"/>
      <c r="Y33" s="40"/>
      <c r="Z33" s="94"/>
      <c r="AA33" s="40"/>
      <c r="AB33" s="94"/>
      <c r="AC33" s="40"/>
      <c r="AD33" s="94"/>
      <c r="AE33" s="40"/>
      <c r="AF33" s="94"/>
      <c r="AG33" s="40"/>
      <c r="AH33" s="94"/>
      <c r="AI33" s="40"/>
      <c r="AJ33" s="94"/>
      <c r="AK33" s="40"/>
      <c r="AL33" s="94"/>
      <c r="AM33" s="40"/>
      <c r="AN33" s="94"/>
      <c r="AO33" s="43"/>
      <c r="AP33" s="94"/>
      <c r="AQ33" s="38"/>
      <c r="AR33" s="35"/>
      <c r="AS33" s="35"/>
      <c r="AT33" s="75"/>
      <c r="AU33" s="75"/>
      <c r="AV33" s="75"/>
      <c r="AW33" s="75"/>
      <c r="AX33" s="75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</row>
    <row r="34" spans="3:65" ht="3.6" customHeight="1">
      <c r="C34" s="36"/>
      <c r="D34" s="87"/>
      <c r="E34" s="45"/>
      <c r="F34" s="98" t="s">
        <v>11</v>
      </c>
      <c r="G34" s="45"/>
      <c r="H34" s="87"/>
      <c r="I34" s="45"/>
      <c r="J34" s="87"/>
      <c r="K34" s="45"/>
      <c r="L34" s="45"/>
      <c r="M34" s="45"/>
      <c r="N34" s="87"/>
      <c r="O34" s="45"/>
      <c r="P34" s="87"/>
      <c r="Q34" s="45"/>
      <c r="R34" s="45"/>
      <c r="S34" s="45"/>
      <c r="T34" s="62"/>
      <c r="U34" s="45"/>
      <c r="V34" s="108"/>
      <c r="W34" s="67"/>
      <c r="X34" s="108"/>
      <c r="Y34" s="67"/>
      <c r="Z34" s="108"/>
      <c r="AA34" s="67"/>
      <c r="AB34" s="108"/>
      <c r="AC34" s="67"/>
      <c r="AD34" s="108"/>
      <c r="AE34" s="67"/>
      <c r="AF34" s="108"/>
      <c r="AG34" s="67"/>
      <c r="AH34" s="108"/>
      <c r="AI34" s="67"/>
      <c r="AJ34" s="108"/>
      <c r="AK34" s="67"/>
      <c r="AL34" s="108"/>
      <c r="AM34" s="67"/>
      <c r="AN34" s="108"/>
      <c r="AO34" s="67"/>
      <c r="AP34" s="108"/>
      <c r="AQ34" s="38"/>
      <c r="AR34" s="35"/>
      <c r="AS34" s="35"/>
      <c r="AT34" s="75"/>
      <c r="AU34" s="75"/>
      <c r="AV34" s="75"/>
      <c r="AW34" s="75"/>
      <c r="AX34" s="75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</row>
    <row r="35" spans="3:65" ht="3.6" customHeight="1">
      <c r="C35" s="36"/>
      <c r="D35" s="96"/>
      <c r="E35" s="45"/>
      <c r="F35" s="99"/>
      <c r="G35" s="45"/>
      <c r="H35" s="96"/>
      <c r="I35" s="45"/>
      <c r="J35" s="96"/>
      <c r="K35" s="45"/>
      <c r="L35" s="45"/>
      <c r="M35" s="45"/>
      <c r="N35" s="96"/>
      <c r="O35" s="45"/>
      <c r="P35" s="96"/>
      <c r="Q35" s="45"/>
      <c r="R35" s="45"/>
      <c r="S35" s="45"/>
      <c r="T35" s="62"/>
      <c r="U35" s="45"/>
      <c r="V35" s="109"/>
      <c r="W35" s="67"/>
      <c r="X35" s="109"/>
      <c r="Y35" s="67"/>
      <c r="Z35" s="109"/>
      <c r="AA35" s="67"/>
      <c r="AB35" s="109"/>
      <c r="AC35" s="67"/>
      <c r="AD35" s="109"/>
      <c r="AE35" s="67"/>
      <c r="AF35" s="109"/>
      <c r="AG35" s="67"/>
      <c r="AH35" s="109"/>
      <c r="AI35" s="67"/>
      <c r="AJ35" s="109"/>
      <c r="AK35" s="67"/>
      <c r="AL35" s="109"/>
      <c r="AM35" s="67"/>
      <c r="AN35" s="109"/>
      <c r="AO35" s="67"/>
      <c r="AP35" s="109"/>
      <c r="AQ35" s="38"/>
      <c r="AR35" s="35"/>
      <c r="AS35" s="35"/>
      <c r="AT35" s="72" t="s">
        <v>41</v>
      </c>
      <c r="AU35" s="73"/>
      <c r="AV35" s="73"/>
      <c r="AW35" s="73"/>
      <c r="AX35" s="73"/>
      <c r="AY35" s="70"/>
      <c r="AZ35" s="71"/>
      <c r="BA35" s="71"/>
      <c r="BB35" s="71"/>
      <c r="BC35" s="71"/>
      <c r="BD35" s="71"/>
      <c r="BE35" s="70"/>
      <c r="BF35" s="71"/>
      <c r="BG35" s="71"/>
      <c r="BH35" s="71"/>
      <c r="BI35" s="71"/>
      <c r="BJ35" s="71"/>
    </row>
    <row r="36" spans="3:65" ht="3.6" customHeight="1">
      <c r="C36" s="36"/>
      <c r="D36" s="96"/>
      <c r="E36" s="63"/>
      <c r="F36" s="99"/>
      <c r="G36" s="63"/>
      <c r="H36" s="96"/>
      <c r="I36" s="63"/>
      <c r="J36" s="96"/>
      <c r="K36" s="63"/>
      <c r="L36" s="63"/>
      <c r="M36" s="63"/>
      <c r="N36" s="96"/>
      <c r="O36" s="63"/>
      <c r="P36" s="96"/>
      <c r="Q36" s="63"/>
      <c r="R36" s="63"/>
      <c r="S36" s="63"/>
      <c r="T36" s="62"/>
      <c r="U36" s="63"/>
      <c r="V36" s="109"/>
      <c r="W36" s="67"/>
      <c r="X36" s="109"/>
      <c r="Y36" s="67"/>
      <c r="Z36" s="109"/>
      <c r="AA36" s="67"/>
      <c r="AB36" s="109"/>
      <c r="AC36" s="67"/>
      <c r="AD36" s="109"/>
      <c r="AE36" s="67"/>
      <c r="AF36" s="109"/>
      <c r="AG36" s="67"/>
      <c r="AH36" s="109"/>
      <c r="AI36" s="67"/>
      <c r="AJ36" s="109"/>
      <c r="AK36" s="67"/>
      <c r="AL36" s="109"/>
      <c r="AM36" s="67"/>
      <c r="AN36" s="109"/>
      <c r="AO36" s="67"/>
      <c r="AP36" s="109"/>
      <c r="AQ36" s="38"/>
      <c r="AR36" s="35"/>
      <c r="AS36" s="35"/>
      <c r="AT36" s="73"/>
      <c r="AU36" s="73"/>
      <c r="AV36" s="73"/>
      <c r="AW36" s="73"/>
      <c r="AX36" s="73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3:65" s="2" customFormat="1" ht="3.6" customHeight="1">
      <c r="C37" s="7"/>
      <c r="D37" s="97"/>
      <c r="E37" s="45"/>
      <c r="F37" s="99"/>
      <c r="G37" s="45"/>
      <c r="H37" s="97"/>
      <c r="I37" s="45"/>
      <c r="J37" s="97"/>
      <c r="K37" s="45"/>
      <c r="L37" s="45"/>
      <c r="M37" s="45"/>
      <c r="N37" s="97"/>
      <c r="O37" s="45"/>
      <c r="P37" s="97"/>
      <c r="Q37" s="45"/>
      <c r="R37" s="45"/>
      <c r="S37" s="45"/>
      <c r="T37" s="62"/>
      <c r="U37" s="45"/>
      <c r="V37" s="110"/>
      <c r="W37" s="67"/>
      <c r="X37" s="110"/>
      <c r="Y37" s="67"/>
      <c r="Z37" s="110"/>
      <c r="AA37" s="67"/>
      <c r="AB37" s="110"/>
      <c r="AC37" s="67"/>
      <c r="AD37" s="110"/>
      <c r="AE37" s="67"/>
      <c r="AF37" s="110"/>
      <c r="AG37" s="67"/>
      <c r="AH37" s="110"/>
      <c r="AI37" s="67"/>
      <c r="AJ37" s="110"/>
      <c r="AK37" s="67"/>
      <c r="AL37" s="110"/>
      <c r="AM37" s="67"/>
      <c r="AN37" s="110"/>
      <c r="AO37" s="67"/>
      <c r="AP37" s="110"/>
      <c r="AQ37" s="23"/>
      <c r="AR37" s="8"/>
      <c r="AS37" s="8"/>
      <c r="AT37" s="73"/>
      <c r="AU37" s="73"/>
      <c r="AV37" s="73"/>
      <c r="AW37" s="73"/>
      <c r="AX37" s="73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M37" s="14">
        <f>V34*$V$189+X34*$X$189+Z34*$Z$189+AB34*$AB$189+AD34*$AD$189+AF34*$AF$189+AH34*$AH$189+AJ34*$AJ$189+AL34*$AL$189+AN34*$AN$189+AP34*$AP$189</f>
        <v>0</v>
      </c>
    </row>
    <row r="38" spans="3:65" s="2" customFormat="1" ht="3.6" customHeight="1"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23"/>
      <c r="U38" s="8"/>
      <c r="V38" s="80" t="s">
        <v>26</v>
      </c>
      <c r="W38" s="134"/>
      <c r="X38" s="134"/>
      <c r="Y38" s="134"/>
      <c r="Z38" s="134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23"/>
      <c r="AR38" s="8"/>
      <c r="AS38" s="8"/>
      <c r="AT38" s="73"/>
      <c r="AU38" s="73"/>
      <c r="AV38" s="73"/>
      <c r="AW38" s="73"/>
      <c r="AX38" s="73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3:65" ht="3.6" customHeight="1">
      <c r="C39" s="32"/>
      <c r="D39" s="126" t="s">
        <v>30</v>
      </c>
      <c r="E39" s="127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6" t="s">
        <v>31</v>
      </c>
      <c r="T39" s="131"/>
      <c r="U39" s="35"/>
      <c r="V39" s="134"/>
      <c r="W39" s="134"/>
      <c r="X39" s="134"/>
      <c r="Y39" s="134"/>
      <c r="Z39" s="134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8"/>
      <c r="AR39" s="35"/>
      <c r="AS39" s="35"/>
      <c r="AT39" s="74" t="s">
        <v>41</v>
      </c>
      <c r="AU39" s="75"/>
      <c r="AV39" s="75"/>
      <c r="AW39" s="75"/>
      <c r="AX39" s="75"/>
      <c r="AY39" s="70"/>
      <c r="AZ39" s="71"/>
      <c r="BA39" s="71"/>
      <c r="BB39" s="71"/>
      <c r="BC39" s="71"/>
      <c r="BD39" s="71"/>
      <c r="BE39" s="70"/>
      <c r="BF39" s="71"/>
      <c r="BG39" s="71"/>
      <c r="BH39" s="71"/>
      <c r="BI39" s="71"/>
      <c r="BJ39" s="71"/>
    </row>
    <row r="40" spans="3:65" ht="3.6" customHeight="1">
      <c r="C40" s="36"/>
      <c r="D40" s="128"/>
      <c r="E40" s="128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28"/>
      <c r="T40" s="132"/>
      <c r="U40" s="35"/>
      <c r="V40" s="134"/>
      <c r="W40" s="134"/>
      <c r="X40" s="134"/>
      <c r="Y40" s="134"/>
      <c r="Z40" s="134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8"/>
      <c r="AR40" s="35"/>
      <c r="AS40" s="35"/>
      <c r="AT40" s="75"/>
      <c r="AU40" s="75"/>
      <c r="AV40" s="75"/>
      <c r="AW40" s="75"/>
      <c r="AX40" s="75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3:65" ht="3.6" customHeight="1">
      <c r="C41" s="36"/>
      <c r="D41" s="128"/>
      <c r="E41" s="128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28"/>
      <c r="T41" s="132"/>
      <c r="U41" s="35"/>
      <c r="V41" s="93" t="s">
        <v>17</v>
      </c>
      <c r="W41" s="40"/>
      <c r="X41" s="93" t="s">
        <v>18</v>
      </c>
      <c r="Y41" s="40"/>
      <c r="Z41" s="93" t="s">
        <v>19</v>
      </c>
      <c r="AA41" s="40"/>
      <c r="AB41" s="93" t="s">
        <v>20</v>
      </c>
      <c r="AC41" s="40"/>
      <c r="AD41" s="93" t="s">
        <v>17</v>
      </c>
      <c r="AE41" s="40"/>
      <c r="AF41" s="93" t="s">
        <v>18</v>
      </c>
      <c r="AG41" s="40"/>
      <c r="AH41" s="93" t="s">
        <v>21</v>
      </c>
      <c r="AI41" s="40"/>
      <c r="AJ41" s="93" t="s">
        <v>20</v>
      </c>
      <c r="AK41" s="40"/>
      <c r="AL41" s="93" t="s">
        <v>17</v>
      </c>
      <c r="AM41" s="40"/>
      <c r="AN41" s="93" t="s">
        <v>18</v>
      </c>
      <c r="AO41" s="43"/>
      <c r="AP41" s="93" t="s">
        <v>22</v>
      </c>
      <c r="AQ41" s="38"/>
      <c r="AR41" s="35"/>
      <c r="AS41" s="35"/>
      <c r="AT41" s="75"/>
      <c r="AU41" s="75"/>
      <c r="AV41" s="75"/>
      <c r="AW41" s="75"/>
      <c r="AX41" s="75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3:65" ht="3.6" customHeight="1">
      <c r="C42" s="36"/>
      <c r="D42" s="114" t="s">
        <v>32</v>
      </c>
      <c r="E42" s="114"/>
      <c r="F42" s="114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6"/>
      <c r="U42" s="35"/>
      <c r="V42" s="94"/>
      <c r="W42" s="40"/>
      <c r="X42" s="94"/>
      <c r="Y42" s="40"/>
      <c r="Z42" s="94"/>
      <c r="AA42" s="40"/>
      <c r="AB42" s="94"/>
      <c r="AC42" s="40"/>
      <c r="AD42" s="94"/>
      <c r="AE42" s="40"/>
      <c r="AF42" s="94"/>
      <c r="AG42" s="40"/>
      <c r="AH42" s="94"/>
      <c r="AI42" s="40"/>
      <c r="AJ42" s="94"/>
      <c r="AK42" s="40"/>
      <c r="AL42" s="94"/>
      <c r="AM42" s="40"/>
      <c r="AN42" s="94"/>
      <c r="AO42" s="43"/>
      <c r="AP42" s="94"/>
      <c r="AQ42" s="38"/>
      <c r="AR42" s="35"/>
      <c r="AS42" s="35"/>
      <c r="AT42" s="75"/>
      <c r="AU42" s="75"/>
      <c r="AV42" s="75"/>
      <c r="AW42" s="75"/>
      <c r="AX42" s="75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  <row r="43" spans="3:65" ht="3.6" customHeight="1">
      <c r="C43" s="36"/>
      <c r="D43" s="114"/>
      <c r="E43" s="114"/>
      <c r="F43" s="114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6"/>
      <c r="U43" s="35"/>
      <c r="V43" s="111" t="str">
        <f>IF(BM46&lt;10000000000,"",LEFT(RIGHT(BM46,11),1))</f>
        <v/>
      </c>
      <c r="W43" s="45"/>
      <c r="X43" s="111" t="str">
        <f>IF(BM46&lt;1000000000,"",LEFT(RIGHT(BM46,10),1))</f>
        <v/>
      </c>
      <c r="Y43" s="45"/>
      <c r="Z43" s="111" t="str">
        <f>IF(BM46&lt;100000000,"",LEFT(RIGHT(BM46,9),1))</f>
        <v/>
      </c>
      <c r="AA43" s="45"/>
      <c r="AB43" s="111" t="str">
        <f>IF(BM46&lt;10000000,"",LEFT(RIGHT(BM46,8),1))</f>
        <v/>
      </c>
      <c r="AC43" s="45"/>
      <c r="AD43" s="111" t="str">
        <f>IF(BM46&lt;1000000,"",LEFT(RIGHT(BM46,7),1))</f>
        <v/>
      </c>
      <c r="AE43" s="45"/>
      <c r="AF43" s="111" t="str">
        <f>IF(BM46&lt;100000,"",LEFT(RIGHT(BM46,6),1))</f>
        <v/>
      </c>
      <c r="AG43" s="45"/>
      <c r="AH43" s="111" t="str">
        <f>IF(BM46&lt;10000,"",LEFT(RIGHT(BM46,5),1))</f>
        <v/>
      </c>
      <c r="AI43" s="45"/>
      <c r="AJ43" s="111" t="str">
        <f>IF(BM46&lt;1000,"",LEFT(RIGHT(BM46,4),1))</f>
        <v/>
      </c>
      <c r="AK43" s="45"/>
      <c r="AL43" s="111" t="str">
        <f>IF(BM46&lt;100,"",LEFT(RIGHT(BM46,3),1))</f>
        <v/>
      </c>
      <c r="AM43" s="45"/>
      <c r="AN43" s="111" t="str">
        <f>IF(BM46&lt;10,"",LEFT(RIGHT(BM46,2),1))</f>
        <v/>
      </c>
      <c r="AO43" s="45"/>
      <c r="AP43" s="111" t="str">
        <f>IF(BM46&lt;1,"",LEFT(RIGHT(BM46,1),1))</f>
        <v/>
      </c>
      <c r="AQ43" s="38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</row>
    <row r="44" spans="3:65" ht="3.6" customHeight="1">
      <c r="C44" s="36"/>
      <c r="D44" s="114"/>
      <c r="E44" s="114"/>
      <c r="F44" s="114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6"/>
      <c r="U44" s="8"/>
      <c r="V44" s="112"/>
      <c r="W44" s="45"/>
      <c r="X44" s="112"/>
      <c r="Y44" s="45"/>
      <c r="Z44" s="112"/>
      <c r="AA44" s="45"/>
      <c r="AB44" s="112"/>
      <c r="AC44" s="45"/>
      <c r="AD44" s="112"/>
      <c r="AE44" s="45"/>
      <c r="AF44" s="112"/>
      <c r="AG44" s="45"/>
      <c r="AH44" s="112"/>
      <c r="AI44" s="45"/>
      <c r="AJ44" s="112"/>
      <c r="AK44" s="45"/>
      <c r="AL44" s="112"/>
      <c r="AM44" s="45"/>
      <c r="AN44" s="112"/>
      <c r="AO44" s="45"/>
      <c r="AP44" s="112"/>
      <c r="AQ44" s="38"/>
      <c r="AR44" s="35"/>
      <c r="AS44" s="35"/>
      <c r="AT44" s="35"/>
      <c r="AU44" s="35"/>
      <c r="AV44" s="35"/>
      <c r="AW44" s="35"/>
      <c r="AX44" s="35"/>
      <c r="AY44" s="35"/>
      <c r="AZ44" s="35"/>
      <c r="BA44" s="76" t="s">
        <v>73</v>
      </c>
      <c r="BB44" s="77"/>
      <c r="BC44" s="77"/>
      <c r="BD44" s="77"/>
      <c r="BE44" s="77"/>
      <c r="BF44" s="77"/>
      <c r="BG44" s="77"/>
      <c r="BH44" s="77"/>
      <c r="BI44" s="77"/>
      <c r="BJ44" s="77"/>
    </row>
    <row r="45" spans="3:65" ht="3.6" customHeight="1">
      <c r="C45" s="36"/>
      <c r="D45" s="114"/>
      <c r="E45" s="114"/>
      <c r="F45" s="114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6"/>
      <c r="U45" s="8"/>
      <c r="V45" s="112"/>
      <c r="W45" s="45"/>
      <c r="X45" s="112"/>
      <c r="Y45" s="45"/>
      <c r="Z45" s="112"/>
      <c r="AA45" s="45"/>
      <c r="AB45" s="112"/>
      <c r="AC45" s="45"/>
      <c r="AD45" s="112"/>
      <c r="AE45" s="45"/>
      <c r="AF45" s="112"/>
      <c r="AG45" s="45"/>
      <c r="AH45" s="112"/>
      <c r="AI45" s="45"/>
      <c r="AJ45" s="112"/>
      <c r="AK45" s="45"/>
      <c r="AL45" s="112"/>
      <c r="AM45" s="45"/>
      <c r="AN45" s="112"/>
      <c r="AO45" s="45"/>
      <c r="AP45" s="112"/>
      <c r="AQ45" s="38"/>
      <c r="AR45" s="35"/>
      <c r="AS45" s="35"/>
      <c r="AT45" s="35"/>
      <c r="AU45" s="35"/>
      <c r="AV45" s="35"/>
      <c r="AW45" s="35"/>
      <c r="AX45" s="35"/>
      <c r="AY45" s="35"/>
      <c r="AZ45" s="35"/>
      <c r="BA45" s="77"/>
      <c r="BB45" s="77"/>
      <c r="BC45" s="77"/>
      <c r="BD45" s="77"/>
      <c r="BE45" s="77"/>
      <c r="BF45" s="77"/>
      <c r="BG45" s="77"/>
      <c r="BH45" s="77"/>
      <c r="BI45" s="77"/>
      <c r="BJ45" s="77"/>
    </row>
    <row r="46" spans="3:65" ht="3.6" customHeight="1">
      <c r="C46" s="36"/>
      <c r="D46" s="8"/>
      <c r="E46" s="8"/>
      <c r="F46" s="8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6"/>
      <c r="U46" s="8"/>
      <c r="V46" s="113"/>
      <c r="W46" s="45"/>
      <c r="X46" s="113"/>
      <c r="Y46" s="45"/>
      <c r="Z46" s="113"/>
      <c r="AA46" s="45"/>
      <c r="AB46" s="113"/>
      <c r="AC46" s="45"/>
      <c r="AD46" s="113"/>
      <c r="AE46" s="45"/>
      <c r="AF46" s="113"/>
      <c r="AG46" s="45"/>
      <c r="AH46" s="113"/>
      <c r="AI46" s="45"/>
      <c r="AJ46" s="113"/>
      <c r="AK46" s="45"/>
      <c r="AL46" s="113"/>
      <c r="AM46" s="45"/>
      <c r="AN46" s="113"/>
      <c r="AO46" s="45"/>
      <c r="AP46" s="113"/>
      <c r="AQ46" s="38"/>
      <c r="AR46" s="35"/>
      <c r="AS46" s="35"/>
      <c r="AT46" s="35"/>
      <c r="AU46" s="35"/>
      <c r="AV46" s="35"/>
      <c r="AW46" s="35"/>
      <c r="AX46" s="35"/>
      <c r="AY46" s="35"/>
      <c r="AZ46" s="35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M46" s="1">
        <f>BM28-BM37</f>
        <v>0</v>
      </c>
    </row>
    <row r="47" spans="3:65" ht="3.6" customHeight="1">
      <c r="C47" s="46"/>
      <c r="D47" s="47"/>
      <c r="E47" s="47"/>
      <c r="F47" s="4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8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8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</row>
    <row r="48" spans="3:65" ht="3.6" customHeight="1">
      <c r="C48" s="32"/>
      <c r="D48" s="105" t="s">
        <v>51</v>
      </c>
      <c r="E48" s="106"/>
      <c r="F48" s="106"/>
      <c r="G48" s="106"/>
      <c r="H48" s="106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4"/>
      <c r="U48" s="33"/>
      <c r="V48" s="133" t="s">
        <v>23</v>
      </c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4"/>
      <c r="AR48" s="35"/>
      <c r="AS48" s="35"/>
      <c r="AT48" s="80" t="s">
        <v>72</v>
      </c>
      <c r="AU48" s="80"/>
      <c r="AV48" s="80"/>
      <c r="AW48" s="80"/>
      <c r="AX48" s="80"/>
      <c r="AY48" s="81"/>
      <c r="AZ48" s="81"/>
      <c r="BA48" s="81"/>
    </row>
    <row r="49" spans="3:65" ht="3.6" customHeight="1">
      <c r="C49" s="36"/>
      <c r="D49" s="107"/>
      <c r="E49" s="107"/>
      <c r="F49" s="107"/>
      <c r="G49" s="107"/>
      <c r="H49" s="10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23"/>
      <c r="U49" s="37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37"/>
      <c r="AH49" s="37"/>
      <c r="AI49" s="37"/>
      <c r="AJ49" s="37"/>
      <c r="AK49" s="37"/>
      <c r="AL49" s="37"/>
      <c r="AM49" s="37"/>
      <c r="AN49" s="37"/>
      <c r="AO49" s="35"/>
      <c r="AP49" s="35"/>
      <c r="AQ49" s="38"/>
      <c r="AR49" s="35"/>
      <c r="AS49" s="35"/>
      <c r="AT49" s="80"/>
      <c r="AU49" s="80"/>
      <c r="AV49" s="80"/>
      <c r="AW49" s="80"/>
      <c r="AX49" s="80"/>
      <c r="AY49" s="81"/>
      <c r="AZ49" s="81"/>
      <c r="BA49" s="81"/>
    </row>
    <row r="50" spans="3:65" ht="3.6" customHeight="1">
      <c r="C50" s="36"/>
      <c r="D50" s="107"/>
      <c r="E50" s="107"/>
      <c r="F50" s="107"/>
      <c r="G50" s="107"/>
      <c r="H50" s="10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23"/>
      <c r="U50" s="37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37"/>
      <c r="AH50" s="37"/>
      <c r="AI50" s="37"/>
      <c r="AJ50" s="37"/>
      <c r="AK50" s="37"/>
      <c r="AL50" s="37"/>
      <c r="AM50" s="37"/>
      <c r="AN50" s="37"/>
      <c r="AO50" s="35"/>
      <c r="AP50" s="35"/>
      <c r="AQ50" s="38"/>
      <c r="AR50" s="35"/>
      <c r="AS50" s="35"/>
      <c r="AT50" s="80"/>
      <c r="AU50" s="80"/>
      <c r="AV50" s="80"/>
      <c r="AW50" s="80"/>
      <c r="AX50" s="80"/>
      <c r="AY50" s="81"/>
      <c r="AZ50" s="81"/>
      <c r="BA50" s="81"/>
    </row>
    <row r="51" spans="3:65" s="31" customFormat="1" ht="3.6" customHeight="1">
      <c r="C51" s="39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1"/>
      <c r="U51" s="42"/>
      <c r="V51" s="93" t="s">
        <v>17</v>
      </c>
      <c r="W51" s="42"/>
      <c r="X51" s="93" t="s">
        <v>18</v>
      </c>
      <c r="Y51" s="42"/>
      <c r="Z51" s="93" t="s">
        <v>19</v>
      </c>
      <c r="AA51" s="42"/>
      <c r="AB51" s="93" t="s">
        <v>20</v>
      </c>
      <c r="AC51" s="42"/>
      <c r="AD51" s="93" t="s">
        <v>17</v>
      </c>
      <c r="AE51" s="42"/>
      <c r="AF51" s="93" t="s">
        <v>18</v>
      </c>
      <c r="AG51" s="42"/>
      <c r="AH51" s="93" t="s">
        <v>21</v>
      </c>
      <c r="AI51" s="42"/>
      <c r="AJ51" s="93" t="s">
        <v>20</v>
      </c>
      <c r="AK51" s="42"/>
      <c r="AL51" s="93" t="s">
        <v>17</v>
      </c>
      <c r="AM51" s="42"/>
      <c r="AN51" s="93" t="s">
        <v>18</v>
      </c>
      <c r="AO51" s="43"/>
      <c r="AP51" s="93" t="s">
        <v>22</v>
      </c>
      <c r="AQ51" s="44"/>
      <c r="AR51" s="43"/>
      <c r="AS51" s="43"/>
      <c r="AT51" s="43"/>
      <c r="AU51" s="43"/>
      <c r="AV51" s="43"/>
      <c r="AW51" s="43"/>
      <c r="AX51" s="43"/>
      <c r="AY51" s="43"/>
      <c r="AZ51" s="43"/>
      <c r="BA51" s="43"/>
    </row>
    <row r="52" spans="3:65" s="31" customFormat="1" ht="3.6" customHeight="1">
      <c r="C52" s="39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1"/>
      <c r="U52" s="42"/>
      <c r="V52" s="94"/>
      <c r="W52" s="42"/>
      <c r="X52" s="94"/>
      <c r="Y52" s="42"/>
      <c r="Z52" s="94"/>
      <c r="AA52" s="42"/>
      <c r="AB52" s="94"/>
      <c r="AC52" s="42"/>
      <c r="AD52" s="94"/>
      <c r="AE52" s="42"/>
      <c r="AF52" s="94"/>
      <c r="AG52" s="42"/>
      <c r="AH52" s="94"/>
      <c r="AI52" s="42"/>
      <c r="AJ52" s="94"/>
      <c r="AK52" s="42"/>
      <c r="AL52" s="94"/>
      <c r="AM52" s="42"/>
      <c r="AN52" s="94"/>
      <c r="AO52" s="43"/>
      <c r="AP52" s="94"/>
      <c r="AQ52" s="44"/>
      <c r="AR52" s="43"/>
      <c r="AS52" s="43"/>
      <c r="AT52" s="85" t="s">
        <v>27</v>
      </c>
      <c r="AU52" s="86"/>
      <c r="AV52" s="86"/>
      <c r="AW52" s="86"/>
      <c r="AX52" s="86"/>
      <c r="AY52" s="74" t="s">
        <v>28</v>
      </c>
      <c r="AZ52" s="70"/>
      <c r="BA52" s="70"/>
      <c r="BB52" s="70"/>
      <c r="BC52" s="70"/>
      <c r="BD52" s="70"/>
      <c r="BE52" s="85" t="s">
        <v>29</v>
      </c>
      <c r="BF52" s="86"/>
      <c r="BG52" s="86"/>
      <c r="BH52" s="86"/>
      <c r="BI52" s="86"/>
      <c r="BJ52" s="86"/>
    </row>
    <row r="53" spans="3:65" ht="3.6" customHeight="1">
      <c r="C53" s="36"/>
      <c r="D53" s="87"/>
      <c r="E53" s="59"/>
      <c r="F53" s="87"/>
      <c r="G53" s="59"/>
      <c r="H53" s="87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60"/>
      <c r="U53" s="59"/>
      <c r="V53" s="90"/>
      <c r="W53" s="66"/>
      <c r="X53" s="90"/>
      <c r="Y53" s="66"/>
      <c r="Z53" s="90"/>
      <c r="AA53" s="66"/>
      <c r="AB53" s="90"/>
      <c r="AC53" s="66"/>
      <c r="AD53" s="90"/>
      <c r="AE53" s="66"/>
      <c r="AF53" s="90"/>
      <c r="AG53" s="66"/>
      <c r="AH53" s="90"/>
      <c r="AI53" s="66"/>
      <c r="AJ53" s="90"/>
      <c r="AK53" s="66"/>
      <c r="AL53" s="90"/>
      <c r="AM53" s="66"/>
      <c r="AN53" s="90"/>
      <c r="AO53" s="66"/>
      <c r="AP53" s="90"/>
      <c r="AQ53" s="38"/>
      <c r="AR53" s="35"/>
      <c r="AS53" s="35"/>
      <c r="AT53" s="86"/>
      <c r="AU53" s="86"/>
      <c r="AV53" s="86"/>
      <c r="AW53" s="86"/>
      <c r="AX53" s="86"/>
      <c r="AY53" s="84"/>
      <c r="AZ53" s="70"/>
      <c r="BA53" s="70"/>
      <c r="BB53" s="70"/>
      <c r="BC53" s="70"/>
      <c r="BD53" s="70"/>
      <c r="BE53" s="86"/>
      <c r="BF53" s="86"/>
      <c r="BG53" s="86"/>
      <c r="BH53" s="86"/>
      <c r="BI53" s="86"/>
      <c r="BJ53" s="86"/>
    </row>
    <row r="54" spans="3:65" s="14" customFormat="1" ht="3.6" customHeight="1">
      <c r="C54" s="7"/>
      <c r="D54" s="88"/>
      <c r="E54" s="45"/>
      <c r="F54" s="88"/>
      <c r="G54" s="45"/>
      <c r="H54" s="88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61"/>
      <c r="U54" s="45"/>
      <c r="V54" s="91"/>
      <c r="W54" s="66"/>
      <c r="X54" s="91"/>
      <c r="Y54" s="66"/>
      <c r="Z54" s="91"/>
      <c r="AA54" s="66"/>
      <c r="AB54" s="91"/>
      <c r="AC54" s="66"/>
      <c r="AD54" s="91"/>
      <c r="AE54" s="66"/>
      <c r="AF54" s="91"/>
      <c r="AG54" s="66"/>
      <c r="AH54" s="91"/>
      <c r="AI54" s="66"/>
      <c r="AJ54" s="91"/>
      <c r="AK54" s="66"/>
      <c r="AL54" s="91"/>
      <c r="AM54" s="66"/>
      <c r="AN54" s="91"/>
      <c r="AO54" s="66"/>
      <c r="AP54" s="91"/>
      <c r="AQ54" s="23"/>
      <c r="AR54" s="37"/>
      <c r="AS54" s="37"/>
      <c r="AT54" s="86"/>
      <c r="AU54" s="86"/>
      <c r="AV54" s="86"/>
      <c r="AW54" s="86"/>
      <c r="AX54" s="86"/>
      <c r="AY54" s="84"/>
      <c r="AZ54" s="70"/>
      <c r="BA54" s="70"/>
      <c r="BB54" s="70"/>
      <c r="BC54" s="70"/>
      <c r="BD54" s="70"/>
      <c r="BE54" s="86"/>
      <c r="BF54" s="86"/>
      <c r="BG54" s="86"/>
      <c r="BH54" s="86"/>
      <c r="BI54" s="86"/>
      <c r="BJ54" s="86"/>
    </row>
    <row r="55" spans="3:65" s="14" customFormat="1" ht="3.6" customHeight="1">
      <c r="C55" s="7"/>
      <c r="D55" s="88"/>
      <c r="E55" s="45"/>
      <c r="F55" s="88"/>
      <c r="G55" s="45"/>
      <c r="H55" s="88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61"/>
      <c r="U55" s="45"/>
      <c r="V55" s="91"/>
      <c r="W55" s="66"/>
      <c r="X55" s="91"/>
      <c r="Y55" s="66"/>
      <c r="Z55" s="91"/>
      <c r="AA55" s="66"/>
      <c r="AB55" s="91"/>
      <c r="AC55" s="66"/>
      <c r="AD55" s="91"/>
      <c r="AE55" s="66"/>
      <c r="AF55" s="91"/>
      <c r="AG55" s="66"/>
      <c r="AH55" s="91"/>
      <c r="AI55" s="66"/>
      <c r="AJ55" s="91"/>
      <c r="AK55" s="66"/>
      <c r="AL55" s="91"/>
      <c r="AM55" s="66"/>
      <c r="AN55" s="91"/>
      <c r="AO55" s="66"/>
      <c r="AP55" s="91"/>
      <c r="AQ55" s="23"/>
      <c r="AR55" s="37"/>
      <c r="AS55" s="37"/>
      <c r="AT55" s="74" t="s">
        <v>41</v>
      </c>
      <c r="AU55" s="82"/>
      <c r="AV55" s="82"/>
      <c r="AW55" s="82"/>
      <c r="AX55" s="82"/>
      <c r="AY55" s="83"/>
      <c r="AZ55" s="71"/>
      <c r="BA55" s="71"/>
      <c r="BB55" s="71"/>
      <c r="BC55" s="71"/>
      <c r="BD55" s="71"/>
      <c r="BE55" s="83"/>
      <c r="BF55" s="71"/>
      <c r="BG55" s="71"/>
      <c r="BH55" s="71"/>
      <c r="BI55" s="71"/>
      <c r="BJ55" s="71"/>
    </row>
    <row r="56" spans="3:65" ht="3.6" customHeight="1">
      <c r="C56" s="36"/>
      <c r="D56" s="89"/>
      <c r="E56" s="59"/>
      <c r="F56" s="89"/>
      <c r="G56" s="59"/>
      <c r="H56" s="8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60"/>
      <c r="U56" s="59"/>
      <c r="V56" s="92"/>
      <c r="W56" s="66"/>
      <c r="X56" s="92"/>
      <c r="Y56" s="66"/>
      <c r="Z56" s="92"/>
      <c r="AA56" s="66"/>
      <c r="AB56" s="92"/>
      <c r="AC56" s="66"/>
      <c r="AD56" s="92"/>
      <c r="AE56" s="66"/>
      <c r="AF56" s="92"/>
      <c r="AG56" s="66"/>
      <c r="AH56" s="92"/>
      <c r="AI56" s="66"/>
      <c r="AJ56" s="92"/>
      <c r="AK56" s="66"/>
      <c r="AL56" s="92"/>
      <c r="AM56" s="66"/>
      <c r="AN56" s="92"/>
      <c r="AO56" s="66"/>
      <c r="AP56" s="92"/>
      <c r="AQ56" s="38"/>
      <c r="AR56" s="35"/>
      <c r="AS56" s="35"/>
      <c r="AT56" s="82"/>
      <c r="AU56" s="82"/>
      <c r="AV56" s="82"/>
      <c r="AW56" s="82"/>
      <c r="AX56" s="82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M56" s="14">
        <f>V53*$V$189+X53*$X$189+Z53*$Z$189+AB53*$AB$189+AD53*$AD$189+AF53*$AF$189+AH53*$AH$189+AJ53*$AJ$189+AL53*$AL$189+AN53*$AN$189+AP53*$AP$189</f>
        <v>0</v>
      </c>
    </row>
    <row r="57" spans="3:65" ht="3.6" customHeight="1">
      <c r="C57" s="36"/>
      <c r="D57" s="80" t="s">
        <v>52</v>
      </c>
      <c r="E57" s="80"/>
      <c r="F57" s="80"/>
      <c r="G57" s="80"/>
      <c r="H57" s="80"/>
      <c r="I57" s="35"/>
      <c r="J57" s="35"/>
      <c r="K57" s="35"/>
      <c r="L57" s="35"/>
      <c r="M57" s="35"/>
      <c r="N57" s="80" t="s">
        <v>59</v>
      </c>
      <c r="O57" s="80"/>
      <c r="P57" s="80"/>
      <c r="Q57" s="80"/>
      <c r="R57" s="80"/>
      <c r="S57" s="35"/>
      <c r="T57" s="38"/>
      <c r="U57" s="35"/>
      <c r="V57" s="80" t="s">
        <v>53</v>
      </c>
      <c r="W57" s="80"/>
      <c r="X57" s="80"/>
      <c r="Y57" s="80"/>
      <c r="Z57" s="80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8"/>
      <c r="AR57" s="35"/>
      <c r="AS57" s="35"/>
      <c r="AT57" s="82"/>
      <c r="AU57" s="82"/>
      <c r="AV57" s="82"/>
      <c r="AW57" s="82"/>
      <c r="AX57" s="82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3:65" s="14" customFormat="1" ht="3.6" customHeight="1">
      <c r="C58" s="7"/>
      <c r="D58" s="80"/>
      <c r="E58" s="80"/>
      <c r="F58" s="80"/>
      <c r="G58" s="80"/>
      <c r="H58" s="80"/>
      <c r="I58" s="37"/>
      <c r="J58" s="37"/>
      <c r="K58" s="37"/>
      <c r="L58" s="37"/>
      <c r="M58" s="37"/>
      <c r="N58" s="80"/>
      <c r="O58" s="80"/>
      <c r="P58" s="80"/>
      <c r="Q58" s="80"/>
      <c r="R58" s="80"/>
      <c r="S58" s="37"/>
      <c r="T58" s="23"/>
      <c r="U58" s="37"/>
      <c r="V58" s="80"/>
      <c r="W58" s="80"/>
      <c r="X58" s="80"/>
      <c r="Y58" s="80"/>
      <c r="Z58" s="80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23"/>
      <c r="AR58" s="37"/>
      <c r="AS58" s="37"/>
      <c r="AT58" s="82"/>
      <c r="AU58" s="82"/>
      <c r="AV58" s="82"/>
      <c r="AW58" s="82"/>
      <c r="AX58" s="82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3:65" ht="3.6" customHeight="1">
      <c r="C59" s="36"/>
      <c r="D59" s="80"/>
      <c r="E59" s="80"/>
      <c r="F59" s="80"/>
      <c r="G59" s="80"/>
      <c r="H59" s="80"/>
      <c r="I59" s="35"/>
      <c r="J59" s="35"/>
      <c r="K59" s="35"/>
      <c r="L59" s="35"/>
      <c r="M59" s="35"/>
      <c r="N59" s="80"/>
      <c r="O59" s="80"/>
      <c r="P59" s="80"/>
      <c r="Q59" s="80"/>
      <c r="R59" s="80"/>
      <c r="S59" s="35"/>
      <c r="T59" s="38"/>
      <c r="U59" s="35"/>
      <c r="V59" s="80"/>
      <c r="W59" s="80"/>
      <c r="X59" s="80"/>
      <c r="Y59" s="80"/>
      <c r="Z59" s="80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8"/>
      <c r="AR59" s="35"/>
      <c r="AS59" s="35"/>
      <c r="AT59" s="74" t="s">
        <v>41</v>
      </c>
      <c r="AU59" s="75"/>
      <c r="AV59" s="75"/>
      <c r="AW59" s="75"/>
      <c r="AX59" s="75"/>
      <c r="AY59" s="70"/>
      <c r="AZ59" s="71"/>
      <c r="BA59" s="71"/>
      <c r="BB59" s="71"/>
      <c r="BC59" s="71"/>
      <c r="BD59" s="71"/>
      <c r="BE59" s="70"/>
      <c r="BF59" s="71"/>
      <c r="BG59" s="71"/>
      <c r="BH59" s="71"/>
      <c r="BI59" s="71"/>
      <c r="BJ59" s="71"/>
    </row>
    <row r="60" spans="3:65" ht="3.6" customHeight="1">
      <c r="C60" s="36"/>
      <c r="D60" s="93" t="s">
        <v>7</v>
      </c>
      <c r="E60" s="95"/>
      <c r="F60" s="35"/>
      <c r="G60" s="35"/>
      <c r="H60" s="93" t="s">
        <v>14</v>
      </c>
      <c r="I60" s="9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8"/>
      <c r="U60" s="35"/>
      <c r="V60" s="93" t="s">
        <v>17</v>
      </c>
      <c r="W60" s="42"/>
      <c r="X60" s="93" t="s">
        <v>18</v>
      </c>
      <c r="Y60" s="42"/>
      <c r="Z60" s="93" t="s">
        <v>19</v>
      </c>
      <c r="AA60" s="42"/>
      <c r="AB60" s="93" t="s">
        <v>20</v>
      </c>
      <c r="AC60" s="42"/>
      <c r="AD60" s="93" t="s">
        <v>17</v>
      </c>
      <c r="AE60" s="42"/>
      <c r="AF60" s="93" t="s">
        <v>18</v>
      </c>
      <c r="AG60" s="42"/>
      <c r="AH60" s="93" t="s">
        <v>21</v>
      </c>
      <c r="AI60" s="42"/>
      <c r="AJ60" s="93" t="s">
        <v>20</v>
      </c>
      <c r="AK60" s="42"/>
      <c r="AL60" s="93" t="s">
        <v>17</v>
      </c>
      <c r="AM60" s="42"/>
      <c r="AN60" s="93" t="s">
        <v>18</v>
      </c>
      <c r="AO60" s="43"/>
      <c r="AP60" s="93" t="s">
        <v>22</v>
      </c>
      <c r="AQ60" s="38"/>
      <c r="AR60" s="35"/>
      <c r="AS60" s="35"/>
      <c r="AT60" s="75"/>
      <c r="AU60" s="75"/>
      <c r="AV60" s="75"/>
      <c r="AW60" s="75"/>
      <c r="AX60" s="75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3:65" ht="3.6" customHeight="1">
      <c r="C61" s="36"/>
      <c r="D61" s="93"/>
      <c r="E61" s="95"/>
      <c r="F61" s="37"/>
      <c r="G61" s="37"/>
      <c r="H61" s="93"/>
      <c r="I61" s="93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23"/>
      <c r="U61" s="37"/>
      <c r="V61" s="94"/>
      <c r="W61" s="42"/>
      <c r="X61" s="94"/>
      <c r="Y61" s="42"/>
      <c r="Z61" s="94"/>
      <c r="AA61" s="42"/>
      <c r="AB61" s="94"/>
      <c r="AC61" s="42"/>
      <c r="AD61" s="94"/>
      <c r="AE61" s="42"/>
      <c r="AF61" s="94"/>
      <c r="AG61" s="42"/>
      <c r="AH61" s="94"/>
      <c r="AI61" s="42"/>
      <c r="AJ61" s="94"/>
      <c r="AK61" s="42"/>
      <c r="AL61" s="94"/>
      <c r="AM61" s="42"/>
      <c r="AN61" s="94"/>
      <c r="AO61" s="43"/>
      <c r="AP61" s="94"/>
      <c r="AQ61" s="38"/>
      <c r="AR61" s="35"/>
      <c r="AS61" s="35"/>
      <c r="AT61" s="75"/>
      <c r="AU61" s="75"/>
      <c r="AV61" s="75"/>
      <c r="AW61" s="75"/>
      <c r="AX61" s="75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3:65" ht="3.6" customHeight="1">
      <c r="C62" s="36"/>
      <c r="D62" s="87"/>
      <c r="E62" s="45"/>
      <c r="F62" s="98" t="s">
        <v>11</v>
      </c>
      <c r="G62" s="45"/>
      <c r="H62" s="87"/>
      <c r="I62" s="45"/>
      <c r="J62" s="87"/>
      <c r="K62" s="45"/>
      <c r="L62" s="45"/>
      <c r="M62" s="45"/>
      <c r="N62" s="87"/>
      <c r="O62" s="45"/>
      <c r="P62" s="87"/>
      <c r="Q62" s="45"/>
      <c r="R62" s="45"/>
      <c r="S62" s="45"/>
      <c r="T62" s="62"/>
      <c r="U62" s="45"/>
      <c r="V62" s="108"/>
      <c r="W62" s="67"/>
      <c r="X62" s="108"/>
      <c r="Y62" s="67"/>
      <c r="Z62" s="108"/>
      <c r="AA62" s="67"/>
      <c r="AB62" s="108"/>
      <c r="AC62" s="67"/>
      <c r="AD62" s="108"/>
      <c r="AE62" s="67"/>
      <c r="AF62" s="108"/>
      <c r="AG62" s="67"/>
      <c r="AH62" s="108"/>
      <c r="AI62" s="67"/>
      <c r="AJ62" s="108"/>
      <c r="AK62" s="67"/>
      <c r="AL62" s="108"/>
      <c r="AM62" s="67"/>
      <c r="AN62" s="108"/>
      <c r="AO62" s="67"/>
      <c r="AP62" s="108"/>
      <c r="AQ62" s="38"/>
      <c r="AR62" s="35"/>
      <c r="AS62" s="35"/>
      <c r="AT62" s="75"/>
      <c r="AU62" s="75"/>
      <c r="AV62" s="75"/>
      <c r="AW62" s="75"/>
      <c r="AX62" s="75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3:65" ht="3.6" customHeight="1">
      <c r="C63" s="36"/>
      <c r="D63" s="96"/>
      <c r="E63" s="45"/>
      <c r="F63" s="99"/>
      <c r="G63" s="45"/>
      <c r="H63" s="96"/>
      <c r="I63" s="45"/>
      <c r="J63" s="96"/>
      <c r="K63" s="45"/>
      <c r="L63" s="45"/>
      <c r="M63" s="45"/>
      <c r="N63" s="96"/>
      <c r="O63" s="45"/>
      <c r="P63" s="96"/>
      <c r="Q63" s="45"/>
      <c r="R63" s="45"/>
      <c r="S63" s="45"/>
      <c r="T63" s="62"/>
      <c r="U63" s="45"/>
      <c r="V63" s="109"/>
      <c r="W63" s="67"/>
      <c r="X63" s="109"/>
      <c r="Y63" s="67"/>
      <c r="Z63" s="109"/>
      <c r="AA63" s="67"/>
      <c r="AB63" s="109"/>
      <c r="AC63" s="67"/>
      <c r="AD63" s="109"/>
      <c r="AE63" s="67"/>
      <c r="AF63" s="109"/>
      <c r="AG63" s="67"/>
      <c r="AH63" s="109"/>
      <c r="AI63" s="67"/>
      <c r="AJ63" s="109"/>
      <c r="AK63" s="67"/>
      <c r="AL63" s="109"/>
      <c r="AM63" s="67"/>
      <c r="AN63" s="109"/>
      <c r="AO63" s="67"/>
      <c r="AP63" s="109"/>
      <c r="AQ63" s="38"/>
      <c r="AR63" s="35"/>
      <c r="AS63" s="35"/>
      <c r="AT63" s="72" t="s">
        <v>41</v>
      </c>
      <c r="AU63" s="73"/>
      <c r="AV63" s="73"/>
      <c r="AW63" s="73"/>
      <c r="AX63" s="73"/>
      <c r="AY63" s="70"/>
      <c r="AZ63" s="71"/>
      <c r="BA63" s="71"/>
      <c r="BB63" s="71"/>
      <c r="BC63" s="71"/>
      <c r="BD63" s="71"/>
      <c r="BE63" s="70"/>
      <c r="BF63" s="71"/>
      <c r="BG63" s="71"/>
      <c r="BH63" s="71"/>
      <c r="BI63" s="71"/>
      <c r="BJ63" s="71"/>
    </row>
    <row r="64" spans="3:65" ht="3.6" customHeight="1">
      <c r="C64" s="36"/>
      <c r="D64" s="96"/>
      <c r="E64" s="63"/>
      <c r="F64" s="99"/>
      <c r="G64" s="63"/>
      <c r="H64" s="96"/>
      <c r="I64" s="63"/>
      <c r="J64" s="96"/>
      <c r="K64" s="63"/>
      <c r="L64" s="63"/>
      <c r="M64" s="63"/>
      <c r="N64" s="96"/>
      <c r="O64" s="63"/>
      <c r="P64" s="96"/>
      <c r="Q64" s="63"/>
      <c r="R64" s="63"/>
      <c r="S64" s="63"/>
      <c r="T64" s="62"/>
      <c r="U64" s="63"/>
      <c r="V64" s="109"/>
      <c r="W64" s="67"/>
      <c r="X64" s="109"/>
      <c r="Y64" s="67"/>
      <c r="Z64" s="109"/>
      <c r="AA64" s="67"/>
      <c r="AB64" s="109"/>
      <c r="AC64" s="67"/>
      <c r="AD64" s="109"/>
      <c r="AE64" s="67"/>
      <c r="AF64" s="109"/>
      <c r="AG64" s="67"/>
      <c r="AH64" s="109"/>
      <c r="AI64" s="67"/>
      <c r="AJ64" s="109"/>
      <c r="AK64" s="67"/>
      <c r="AL64" s="109"/>
      <c r="AM64" s="67"/>
      <c r="AN64" s="109"/>
      <c r="AO64" s="67"/>
      <c r="AP64" s="109"/>
      <c r="AQ64" s="38"/>
      <c r="AR64" s="35"/>
      <c r="AS64" s="35"/>
      <c r="AT64" s="73"/>
      <c r="AU64" s="73"/>
      <c r="AV64" s="73"/>
      <c r="AW64" s="73"/>
      <c r="AX64" s="73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3:65" s="14" customFormat="1" ht="3.6" customHeight="1">
      <c r="C65" s="7"/>
      <c r="D65" s="97"/>
      <c r="E65" s="45"/>
      <c r="F65" s="99"/>
      <c r="G65" s="45"/>
      <c r="H65" s="97"/>
      <c r="I65" s="45"/>
      <c r="J65" s="97"/>
      <c r="K65" s="45"/>
      <c r="L65" s="45"/>
      <c r="M65" s="45"/>
      <c r="N65" s="97"/>
      <c r="O65" s="45"/>
      <c r="P65" s="97"/>
      <c r="Q65" s="45"/>
      <c r="R65" s="45"/>
      <c r="S65" s="45"/>
      <c r="T65" s="62"/>
      <c r="U65" s="45"/>
      <c r="V65" s="110"/>
      <c r="W65" s="67"/>
      <c r="X65" s="110"/>
      <c r="Y65" s="67"/>
      <c r="Z65" s="110"/>
      <c r="AA65" s="67"/>
      <c r="AB65" s="110"/>
      <c r="AC65" s="67"/>
      <c r="AD65" s="110"/>
      <c r="AE65" s="67"/>
      <c r="AF65" s="110"/>
      <c r="AG65" s="67"/>
      <c r="AH65" s="110"/>
      <c r="AI65" s="67"/>
      <c r="AJ65" s="110"/>
      <c r="AK65" s="67"/>
      <c r="AL65" s="110"/>
      <c r="AM65" s="67"/>
      <c r="AN65" s="110"/>
      <c r="AO65" s="67"/>
      <c r="AP65" s="110"/>
      <c r="AQ65" s="23"/>
      <c r="AR65" s="37"/>
      <c r="AS65" s="37"/>
      <c r="AT65" s="73"/>
      <c r="AU65" s="73"/>
      <c r="AV65" s="73"/>
      <c r="AW65" s="73"/>
      <c r="AX65" s="73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M65" s="14">
        <f>V62*$V$189+X62*$X$189+Z62*$Z$189+AB62*$AB$189+AD62*$AD$189+AF62*$AF$189+AH62*$AH$189+AJ62*$AJ$189+AL62*$AL$189+AN62*$AN$189+AP62*$AP$189</f>
        <v>0</v>
      </c>
    </row>
    <row r="66" spans="3:65" s="14" customFormat="1" ht="3.6" customHeight="1">
      <c r="C66" s="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23"/>
      <c r="U66" s="37"/>
      <c r="V66" s="80" t="s">
        <v>54</v>
      </c>
      <c r="W66" s="134"/>
      <c r="X66" s="134"/>
      <c r="Y66" s="134"/>
      <c r="Z66" s="134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23"/>
      <c r="AR66" s="37"/>
      <c r="AS66" s="37"/>
      <c r="AT66" s="73"/>
      <c r="AU66" s="73"/>
      <c r="AV66" s="73"/>
      <c r="AW66" s="73"/>
      <c r="AX66" s="73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3:65" ht="3.6" customHeight="1">
      <c r="C67" s="32"/>
      <c r="D67" s="126" t="s">
        <v>30</v>
      </c>
      <c r="E67" s="127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6" t="s">
        <v>31</v>
      </c>
      <c r="T67" s="131"/>
      <c r="U67" s="35"/>
      <c r="V67" s="134"/>
      <c r="W67" s="134"/>
      <c r="X67" s="134"/>
      <c r="Y67" s="134"/>
      <c r="Z67" s="134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8"/>
      <c r="AR67" s="35"/>
      <c r="AS67" s="35"/>
      <c r="AT67" s="74" t="s">
        <v>41</v>
      </c>
      <c r="AU67" s="75"/>
      <c r="AV67" s="75"/>
      <c r="AW67" s="75"/>
      <c r="AX67" s="75"/>
      <c r="AY67" s="70"/>
      <c r="AZ67" s="71"/>
      <c r="BA67" s="71"/>
      <c r="BB67" s="71"/>
      <c r="BC67" s="71"/>
      <c r="BD67" s="71"/>
      <c r="BE67" s="70"/>
      <c r="BF67" s="71"/>
      <c r="BG67" s="71"/>
      <c r="BH67" s="71"/>
      <c r="BI67" s="71"/>
      <c r="BJ67" s="71"/>
    </row>
    <row r="68" spans="3:65" ht="3.6" customHeight="1">
      <c r="C68" s="36"/>
      <c r="D68" s="128"/>
      <c r="E68" s="128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28"/>
      <c r="T68" s="132"/>
      <c r="U68" s="35"/>
      <c r="V68" s="134"/>
      <c r="W68" s="134"/>
      <c r="X68" s="134"/>
      <c r="Y68" s="134"/>
      <c r="Z68" s="134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8"/>
      <c r="AR68" s="35"/>
      <c r="AS68" s="35"/>
      <c r="AT68" s="75"/>
      <c r="AU68" s="75"/>
      <c r="AV68" s="75"/>
      <c r="AW68" s="75"/>
      <c r="AX68" s="75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3:65" ht="3.6" customHeight="1">
      <c r="C69" s="36"/>
      <c r="D69" s="128"/>
      <c r="E69" s="128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28"/>
      <c r="T69" s="132"/>
      <c r="U69" s="35"/>
      <c r="V69" s="93" t="s">
        <v>17</v>
      </c>
      <c r="W69" s="42"/>
      <c r="X69" s="93" t="s">
        <v>18</v>
      </c>
      <c r="Y69" s="42"/>
      <c r="Z69" s="93" t="s">
        <v>19</v>
      </c>
      <c r="AA69" s="42"/>
      <c r="AB69" s="93" t="s">
        <v>20</v>
      </c>
      <c r="AC69" s="42"/>
      <c r="AD69" s="93" t="s">
        <v>17</v>
      </c>
      <c r="AE69" s="42"/>
      <c r="AF69" s="93" t="s">
        <v>18</v>
      </c>
      <c r="AG69" s="42"/>
      <c r="AH69" s="93" t="s">
        <v>21</v>
      </c>
      <c r="AI69" s="42"/>
      <c r="AJ69" s="93" t="s">
        <v>20</v>
      </c>
      <c r="AK69" s="42"/>
      <c r="AL69" s="93" t="s">
        <v>17</v>
      </c>
      <c r="AM69" s="42"/>
      <c r="AN69" s="93" t="s">
        <v>18</v>
      </c>
      <c r="AO69" s="43"/>
      <c r="AP69" s="93" t="s">
        <v>22</v>
      </c>
      <c r="AQ69" s="38"/>
      <c r="AR69" s="35"/>
      <c r="AS69" s="35"/>
      <c r="AT69" s="75"/>
      <c r="AU69" s="75"/>
      <c r="AV69" s="75"/>
      <c r="AW69" s="75"/>
      <c r="AX69" s="75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3:65" ht="3.6" customHeight="1">
      <c r="C70" s="36"/>
      <c r="D70" s="114" t="s">
        <v>32</v>
      </c>
      <c r="E70" s="114"/>
      <c r="F70" s="114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6"/>
      <c r="U70" s="35"/>
      <c r="V70" s="94"/>
      <c r="W70" s="42"/>
      <c r="X70" s="94"/>
      <c r="Y70" s="42"/>
      <c r="Z70" s="94"/>
      <c r="AA70" s="42"/>
      <c r="AB70" s="94"/>
      <c r="AC70" s="42"/>
      <c r="AD70" s="94"/>
      <c r="AE70" s="42"/>
      <c r="AF70" s="94"/>
      <c r="AG70" s="42"/>
      <c r="AH70" s="94"/>
      <c r="AI70" s="42"/>
      <c r="AJ70" s="94"/>
      <c r="AK70" s="42"/>
      <c r="AL70" s="94"/>
      <c r="AM70" s="42"/>
      <c r="AN70" s="94"/>
      <c r="AO70" s="43"/>
      <c r="AP70" s="94"/>
      <c r="AQ70" s="38"/>
      <c r="AR70" s="35"/>
      <c r="AS70" s="35"/>
      <c r="AT70" s="75"/>
      <c r="AU70" s="75"/>
      <c r="AV70" s="75"/>
      <c r="AW70" s="75"/>
      <c r="AX70" s="75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3:65" ht="3.6" customHeight="1">
      <c r="C71" s="36"/>
      <c r="D71" s="114"/>
      <c r="E71" s="114"/>
      <c r="F71" s="114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6"/>
      <c r="U71" s="35"/>
      <c r="V71" s="111" t="str">
        <f>IF(BM74&lt;10000000000,"",LEFT(RIGHT(BM74,11),1))</f>
        <v/>
      </c>
      <c r="W71" s="45"/>
      <c r="X71" s="111" t="str">
        <f>IF(BM74&lt;1000000000,"",LEFT(RIGHT(BM74,10),1))</f>
        <v/>
      </c>
      <c r="Y71" s="45"/>
      <c r="Z71" s="111" t="str">
        <f>IF(BM74&lt;100000000,"",LEFT(RIGHT(BM74,9),1))</f>
        <v/>
      </c>
      <c r="AA71" s="45"/>
      <c r="AB71" s="111" t="str">
        <f>IF(BM74&lt;10000000,"",LEFT(RIGHT(BM74,8),1))</f>
        <v/>
      </c>
      <c r="AC71" s="45"/>
      <c r="AD71" s="111" t="str">
        <f>IF(BM74&lt;1000000,"",LEFT(RIGHT(BM74,7),1))</f>
        <v/>
      </c>
      <c r="AE71" s="45"/>
      <c r="AF71" s="111" t="str">
        <f>IF(BM74&lt;100000,"",LEFT(RIGHT(BM74,6),1))</f>
        <v/>
      </c>
      <c r="AG71" s="45"/>
      <c r="AH71" s="111" t="str">
        <f>IF(BM74&lt;10000,"",LEFT(RIGHT(BM74,5),1))</f>
        <v/>
      </c>
      <c r="AI71" s="45"/>
      <c r="AJ71" s="111" t="str">
        <f>IF(BM74&lt;1000,"",LEFT(RIGHT(BM74,4),1))</f>
        <v/>
      </c>
      <c r="AK71" s="45"/>
      <c r="AL71" s="111" t="str">
        <f>IF(BM74&lt;100,"",LEFT(RIGHT(BM74,3),1))</f>
        <v/>
      </c>
      <c r="AM71" s="45"/>
      <c r="AN71" s="111" t="str">
        <f>IF(BM74&lt;10,"",LEFT(RIGHT(BM74,2),1))</f>
        <v/>
      </c>
      <c r="AO71" s="45"/>
      <c r="AP71" s="111" t="str">
        <f>IF(BM74&lt;1,"",LEFT(RIGHT(BM74,1),1))</f>
        <v/>
      </c>
      <c r="AQ71" s="38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</row>
    <row r="72" spans="3:65" ht="3.6" customHeight="1">
      <c r="C72" s="36"/>
      <c r="D72" s="114"/>
      <c r="E72" s="114"/>
      <c r="F72" s="114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6"/>
      <c r="U72" s="37"/>
      <c r="V72" s="112"/>
      <c r="W72" s="45"/>
      <c r="X72" s="112"/>
      <c r="Y72" s="45"/>
      <c r="Z72" s="112"/>
      <c r="AA72" s="45"/>
      <c r="AB72" s="112"/>
      <c r="AC72" s="45"/>
      <c r="AD72" s="112"/>
      <c r="AE72" s="45"/>
      <c r="AF72" s="112"/>
      <c r="AG72" s="45"/>
      <c r="AH72" s="112"/>
      <c r="AI72" s="45"/>
      <c r="AJ72" s="112"/>
      <c r="AK72" s="45"/>
      <c r="AL72" s="112"/>
      <c r="AM72" s="45"/>
      <c r="AN72" s="112"/>
      <c r="AO72" s="45"/>
      <c r="AP72" s="112"/>
      <c r="AQ72" s="38"/>
      <c r="AR72" s="35"/>
      <c r="AS72" s="35"/>
      <c r="AT72" s="35"/>
      <c r="AU72" s="35"/>
      <c r="AV72" s="35"/>
      <c r="AW72" s="35"/>
      <c r="AX72" s="35"/>
      <c r="AY72" s="35"/>
      <c r="AZ72" s="35"/>
      <c r="BA72" s="76" t="s">
        <v>73</v>
      </c>
      <c r="BB72" s="77"/>
      <c r="BC72" s="77"/>
      <c r="BD72" s="77"/>
      <c r="BE72" s="77"/>
      <c r="BF72" s="77"/>
      <c r="BG72" s="77"/>
      <c r="BH72" s="77"/>
      <c r="BI72" s="77"/>
      <c r="BJ72" s="77"/>
    </row>
    <row r="73" spans="3:65" ht="3.6" customHeight="1">
      <c r="C73" s="36"/>
      <c r="D73" s="114"/>
      <c r="E73" s="114"/>
      <c r="F73" s="114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6"/>
      <c r="U73" s="37"/>
      <c r="V73" s="112"/>
      <c r="W73" s="45"/>
      <c r="X73" s="112"/>
      <c r="Y73" s="45"/>
      <c r="Z73" s="112"/>
      <c r="AA73" s="45"/>
      <c r="AB73" s="112"/>
      <c r="AC73" s="45"/>
      <c r="AD73" s="112"/>
      <c r="AE73" s="45"/>
      <c r="AF73" s="112"/>
      <c r="AG73" s="45"/>
      <c r="AH73" s="112"/>
      <c r="AI73" s="45"/>
      <c r="AJ73" s="112"/>
      <c r="AK73" s="45"/>
      <c r="AL73" s="112"/>
      <c r="AM73" s="45"/>
      <c r="AN73" s="112"/>
      <c r="AO73" s="45"/>
      <c r="AP73" s="112"/>
      <c r="AQ73" s="38"/>
      <c r="AR73" s="35"/>
      <c r="AS73" s="35"/>
      <c r="AT73" s="35"/>
      <c r="AU73" s="35"/>
      <c r="AV73" s="35"/>
      <c r="AW73" s="35"/>
      <c r="AX73" s="35"/>
      <c r="AY73" s="35"/>
      <c r="AZ73" s="35"/>
      <c r="BA73" s="77"/>
      <c r="BB73" s="77"/>
      <c r="BC73" s="77"/>
      <c r="BD73" s="77"/>
      <c r="BE73" s="77"/>
      <c r="BF73" s="77"/>
      <c r="BG73" s="77"/>
      <c r="BH73" s="77"/>
      <c r="BI73" s="77"/>
      <c r="BJ73" s="77"/>
    </row>
    <row r="74" spans="3:65" ht="3.6" customHeight="1">
      <c r="C74" s="36"/>
      <c r="D74" s="37"/>
      <c r="E74" s="37"/>
      <c r="F74" s="37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6"/>
      <c r="U74" s="37"/>
      <c r="V74" s="113"/>
      <c r="W74" s="45"/>
      <c r="X74" s="113"/>
      <c r="Y74" s="45"/>
      <c r="Z74" s="113"/>
      <c r="AA74" s="45"/>
      <c r="AB74" s="113"/>
      <c r="AC74" s="45"/>
      <c r="AD74" s="113"/>
      <c r="AE74" s="45"/>
      <c r="AF74" s="113"/>
      <c r="AG74" s="45"/>
      <c r="AH74" s="113"/>
      <c r="AI74" s="45"/>
      <c r="AJ74" s="113"/>
      <c r="AK74" s="45"/>
      <c r="AL74" s="113"/>
      <c r="AM74" s="45"/>
      <c r="AN74" s="113"/>
      <c r="AO74" s="45"/>
      <c r="AP74" s="113"/>
      <c r="AQ74" s="38"/>
      <c r="AR74" s="35"/>
      <c r="AS74" s="35"/>
      <c r="AT74" s="35"/>
      <c r="AU74" s="35"/>
      <c r="AV74" s="35"/>
      <c r="AW74" s="35"/>
      <c r="AX74" s="35"/>
      <c r="AY74" s="35"/>
      <c r="AZ74" s="35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M74" s="1">
        <f>BM56-BM65</f>
        <v>0</v>
      </c>
    </row>
    <row r="75" spans="3:65" ht="3.6" customHeight="1">
      <c r="C75" s="46"/>
      <c r="D75" s="47"/>
      <c r="E75" s="47"/>
      <c r="F75" s="4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8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8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</row>
    <row r="76" spans="3:65" ht="3.6" customHeight="1">
      <c r="C76" s="32"/>
      <c r="D76" s="105" t="s">
        <v>55</v>
      </c>
      <c r="E76" s="106"/>
      <c r="F76" s="106"/>
      <c r="G76" s="106"/>
      <c r="H76" s="106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4"/>
      <c r="U76" s="33"/>
      <c r="V76" s="133" t="s">
        <v>56</v>
      </c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4"/>
      <c r="AR76" s="35"/>
      <c r="AS76" s="35"/>
      <c r="AT76" s="80" t="s">
        <v>72</v>
      </c>
      <c r="AU76" s="80"/>
      <c r="AV76" s="80"/>
      <c r="AW76" s="80"/>
      <c r="AX76" s="80"/>
      <c r="AY76" s="81"/>
      <c r="AZ76" s="81"/>
      <c r="BA76" s="81"/>
    </row>
    <row r="77" spans="3:65" ht="3.6" customHeight="1">
      <c r="C77" s="36"/>
      <c r="D77" s="107"/>
      <c r="E77" s="107"/>
      <c r="F77" s="107"/>
      <c r="G77" s="107"/>
      <c r="H77" s="10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23"/>
      <c r="U77" s="37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37"/>
      <c r="AH77" s="37"/>
      <c r="AI77" s="37"/>
      <c r="AJ77" s="37"/>
      <c r="AK77" s="37"/>
      <c r="AL77" s="37"/>
      <c r="AM77" s="37"/>
      <c r="AN77" s="37"/>
      <c r="AO77" s="35"/>
      <c r="AP77" s="35"/>
      <c r="AQ77" s="38"/>
      <c r="AR77" s="35"/>
      <c r="AS77" s="35"/>
      <c r="AT77" s="80"/>
      <c r="AU77" s="80"/>
      <c r="AV77" s="80"/>
      <c r="AW77" s="80"/>
      <c r="AX77" s="80"/>
      <c r="AY77" s="81"/>
      <c r="AZ77" s="81"/>
      <c r="BA77" s="81"/>
    </row>
    <row r="78" spans="3:65" ht="3.6" customHeight="1">
      <c r="C78" s="36"/>
      <c r="D78" s="107"/>
      <c r="E78" s="107"/>
      <c r="F78" s="107"/>
      <c r="G78" s="107"/>
      <c r="H78" s="10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23"/>
      <c r="U78" s="37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37"/>
      <c r="AH78" s="37"/>
      <c r="AI78" s="37"/>
      <c r="AJ78" s="37"/>
      <c r="AK78" s="37"/>
      <c r="AL78" s="37"/>
      <c r="AM78" s="37"/>
      <c r="AN78" s="37"/>
      <c r="AO78" s="35"/>
      <c r="AP78" s="35"/>
      <c r="AQ78" s="38"/>
      <c r="AR78" s="35"/>
      <c r="AS78" s="35"/>
      <c r="AT78" s="80"/>
      <c r="AU78" s="80"/>
      <c r="AV78" s="80"/>
      <c r="AW78" s="80"/>
      <c r="AX78" s="80"/>
      <c r="AY78" s="81"/>
      <c r="AZ78" s="81"/>
      <c r="BA78" s="81"/>
    </row>
    <row r="79" spans="3:65" s="31" customFormat="1" ht="3.6" customHeight="1">
      <c r="C79" s="39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1"/>
      <c r="U79" s="42"/>
      <c r="V79" s="93" t="s">
        <v>17</v>
      </c>
      <c r="W79" s="42"/>
      <c r="X79" s="93" t="s">
        <v>18</v>
      </c>
      <c r="Y79" s="42"/>
      <c r="Z79" s="93" t="s">
        <v>19</v>
      </c>
      <c r="AA79" s="42"/>
      <c r="AB79" s="93" t="s">
        <v>20</v>
      </c>
      <c r="AC79" s="42"/>
      <c r="AD79" s="93" t="s">
        <v>17</v>
      </c>
      <c r="AE79" s="42"/>
      <c r="AF79" s="93" t="s">
        <v>18</v>
      </c>
      <c r="AG79" s="42"/>
      <c r="AH79" s="93" t="s">
        <v>21</v>
      </c>
      <c r="AI79" s="42"/>
      <c r="AJ79" s="93" t="s">
        <v>20</v>
      </c>
      <c r="AK79" s="42"/>
      <c r="AL79" s="93" t="s">
        <v>17</v>
      </c>
      <c r="AM79" s="42"/>
      <c r="AN79" s="93" t="s">
        <v>18</v>
      </c>
      <c r="AO79" s="43"/>
      <c r="AP79" s="93" t="s">
        <v>22</v>
      </c>
      <c r="AQ79" s="44"/>
      <c r="AR79" s="43"/>
      <c r="AS79" s="43"/>
      <c r="AT79" s="43"/>
      <c r="AU79" s="43"/>
      <c r="AV79" s="43"/>
      <c r="AW79" s="43"/>
      <c r="AX79" s="43"/>
      <c r="AY79" s="43"/>
      <c r="AZ79" s="43"/>
      <c r="BA79" s="43"/>
    </row>
    <row r="80" spans="3:65" s="31" customFormat="1" ht="3.6" customHeight="1">
      <c r="C80" s="39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1"/>
      <c r="U80" s="42"/>
      <c r="V80" s="94"/>
      <c r="W80" s="42"/>
      <c r="X80" s="94"/>
      <c r="Y80" s="42"/>
      <c r="Z80" s="94"/>
      <c r="AA80" s="42"/>
      <c r="AB80" s="94"/>
      <c r="AC80" s="42"/>
      <c r="AD80" s="94"/>
      <c r="AE80" s="42"/>
      <c r="AF80" s="94"/>
      <c r="AG80" s="42"/>
      <c r="AH80" s="94"/>
      <c r="AI80" s="42"/>
      <c r="AJ80" s="94"/>
      <c r="AK80" s="42"/>
      <c r="AL80" s="94"/>
      <c r="AM80" s="42"/>
      <c r="AN80" s="94"/>
      <c r="AO80" s="43"/>
      <c r="AP80" s="94"/>
      <c r="AQ80" s="44"/>
      <c r="AR80" s="43"/>
      <c r="AS80" s="43"/>
      <c r="AT80" s="85" t="s">
        <v>27</v>
      </c>
      <c r="AU80" s="86"/>
      <c r="AV80" s="86"/>
      <c r="AW80" s="86"/>
      <c r="AX80" s="86"/>
      <c r="AY80" s="74" t="s">
        <v>28</v>
      </c>
      <c r="AZ80" s="70"/>
      <c r="BA80" s="70"/>
      <c r="BB80" s="70"/>
      <c r="BC80" s="70"/>
      <c r="BD80" s="70"/>
      <c r="BE80" s="85" t="s">
        <v>29</v>
      </c>
      <c r="BF80" s="86"/>
      <c r="BG80" s="86"/>
      <c r="BH80" s="86"/>
      <c r="BI80" s="86"/>
      <c r="BJ80" s="86"/>
    </row>
    <row r="81" spans="3:65" ht="3.6" customHeight="1">
      <c r="C81" s="36"/>
      <c r="D81" s="87"/>
      <c r="E81" s="59"/>
      <c r="F81" s="87"/>
      <c r="G81" s="59"/>
      <c r="H81" s="87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60"/>
      <c r="U81" s="59"/>
      <c r="V81" s="90"/>
      <c r="W81" s="66"/>
      <c r="X81" s="90"/>
      <c r="Y81" s="66"/>
      <c r="Z81" s="90"/>
      <c r="AA81" s="66"/>
      <c r="AB81" s="90"/>
      <c r="AC81" s="66"/>
      <c r="AD81" s="90"/>
      <c r="AE81" s="66"/>
      <c r="AF81" s="90"/>
      <c r="AG81" s="66"/>
      <c r="AH81" s="90"/>
      <c r="AI81" s="66"/>
      <c r="AJ81" s="90"/>
      <c r="AK81" s="66"/>
      <c r="AL81" s="90"/>
      <c r="AM81" s="66"/>
      <c r="AN81" s="90"/>
      <c r="AO81" s="66"/>
      <c r="AP81" s="90"/>
      <c r="AQ81" s="38"/>
      <c r="AR81" s="35"/>
      <c r="AS81" s="35"/>
      <c r="AT81" s="86"/>
      <c r="AU81" s="86"/>
      <c r="AV81" s="86"/>
      <c r="AW81" s="86"/>
      <c r="AX81" s="86"/>
      <c r="AY81" s="84"/>
      <c r="AZ81" s="70"/>
      <c r="BA81" s="70"/>
      <c r="BB81" s="70"/>
      <c r="BC81" s="70"/>
      <c r="BD81" s="70"/>
      <c r="BE81" s="86"/>
      <c r="BF81" s="86"/>
      <c r="BG81" s="86"/>
      <c r="BH81" s="86"/>
      <c r="BI81" s="86"/>
      <c r="BJ81" s="86"/>
    </row>
    <row r="82" spans="3:65" s="14" customFormat="1" ht="3.6" customHeight="1">
      <c r="C82" s="7"/>
      <c r="D82" s="88"/>
      <c r="E82" s="45"/>
      <c r="F82" s="88"/>
      <c r="G82" s="45"/>
      <c r="H82" s="88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61"/>
      <c r="U82" s="45"/>
      <c r="V82" s="91"/>
      <c r="W82" s="66"/>
      <c r="X82" s="91"/>
      <c r="Y82" s="66"/>
      <c r="Z82" s="91"/>
      <c r="AA82" s="66"/>
      <c r="AB82" s="91"/>
      <c r="AC82" s="66"/>
      <c r="AD82" s="91"/>
      <c r="AE82" s="66"/>
      <c r="AF82" s="91"/>
      <c r="AG82" s="66"/>
      <c r="AH82" s="91"/>
      <c r="AI82" s="66"/>
      <c r="AJ82" s="91"/>
      <c r="AK82" s="66"/>
      <c r="AL82" s="91"/>
      <c r="AM82" s="66"/>
      <c r="AN82" s="91"/>
      <c r="AO82" s="66"/>
      <c r="AP82" s="91"/>
      <c r="AQ82" s="23"/>
      <c r="AR82" s="37"/>
      <c r="AS82" s="37"/>
      <c r="AT82" s="86"/>
      <c r="AU82" s="86"/>
      <c r="AV82" s="86"/>
      <c r="AW82" s="86"/>
      <c r="AX82" s="86"/>
      <c r="AY82" s="84"/>
      <c r="AZ82" s="70"/>
      <c r="BA82" s="70"/>
      <c r="BB82" s="70"/>
      <c r="BC82" s="70"/>
      <c r="BD82" s="70"/>
      <c r="BE82" s="86"/>
      <c r="BF82" s="86"/>
      <c r="BG82" s="86"/>
      <c r="BH82" s="86"/>
      <c r="BI82" s="86"/>
      <c r="BJ82" s="86"/>
    </row>
    <row r="83" spans="3:65" s="14" customFormat="1" ht="3.6" customHeight="1">
      <c r="C83" s="7"/>
      <c r="D83" s="88"/>
      <c r="E83" s="45"/>
      <c r="F83" s="88"/>
      <c r="G83" s="45"/>
      <c r="H83" s="88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61"/>
      <c r="U83" s="45"/>
      <c r="V83" s="91"/>
      <c r="W83" s="66"/>
      <c r="X83" s="91"/>
      <c r="Y83" s="66"/>
      <c r="Z83" s="91"/>
      <c r="AA83" s="66"/>
      <c r="AB83" s="91"/>
      <c r="AC83" s="66"/>
      <c r="AD83" s="91"/>
      <c r="AE83" s="66"/>
      <c r="AF83" s="91"/>
      <c r="AG83" s="66"/>
      <c r="AH83" s="91"/>
      <c r="AI83" s="66"/>
      <c r="AJ83" s="91"/>
      <c r="AK83" s="66"/>
      <c r="AL83" s="91"/>
      <c r="AM83" s="66"/>
      <c r="AN83" s="91"/>
      <c r="AO83" s="66"/>
      <c r="AP83" s="91"/>
      <c r="AQ83" s="23"/>
      <c r="AR83" s="37"/>
      <c r="AS83" s="37"/>
      <c r="AT83" s="74" t="s">
        <v>41</v>
      </c>
      <c r="AU83" s="82"/>
      <c r="AV83" s="82"/>
      <c r="AW83" s="82"/>
      <c r="AX83" s="82"/>
      <c r="AY83" s="83"/>
      <c r="AZ83" s="71"/>
      <c r="BA83" s="71"/>
      <c r="BB83" s="71"/>
      <c r="BC83" s="71"/>
      <c r="BD83" s="71"/>
      <c r="BE83" s="83"/>
      <c r="BF83" s="71"/>
      <c r="BG83" s="71"/>
      <c r="BH83" s="71"/>
      <c r="BI83" s="71"/>
      <c r="BJ83" s="71"/>
    </row>
    <row r="84" spans="3:65" ht="3.6" customHeight="1">
      <c r="C84" s="36"/>
      <c r="D84" s="89"/>
      <c r="E84" s="59"/>
      <c r="F84" s="89"/>
      <c r="G84" s="59"/>
      <c r="H84" s="8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60"/>
      <c r="U84" s="59"/>
      <c r="V84" s="92"/>
      <c r="W84" s="66"/>
      <c r="X84" s="92"/>
      <c r="Y84" s="66"/>
      <c r="Z84" s="92"/>
      <c r="AA84" s="66"/>
      <c r="AB84" s="92"/>
      <c r="AC84" s="66"/>
      <c r="AD84" s="92"/>
      <c r="AE84" s="66"/>
      <c r="AF84" s="92"/>
      <c r="AG84" s="66"/>
      <c r="AH84" s="92"/>
      <c r="AI84" s="66"/>
      <c r="AJ84" s="92"/>
      <c r="AK84" s="66"/>
      <c r="AL84" s="92"/>
      <c r="AM84" s="66"/>
      <c r="AN84" s="92"/>
      <c r="AO84" s="66"/>
      <c r="AP84" s="92"/>
      <c r="AQ84" s="38"/>
      <c r="AR84" s="35"/>
      <c r="AS84" s="35"/>
      <c r="AT84" s="82"/>
      <c r="AU84" s="82"/>
      <c r="AV84" s="82"/>
      <c r="AW84" s="82"/>
      <c r="AX84" s="82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M84" s="14">
        <f>V81*$V$189+X81*$X$189+Z81*$Z$189+AB81*$AB$189+AD81*$AD$189+AF81*$AF$189+AH81*$AH$189+AJ81*$AJ$189+AL81*$AL$189+AN81*$AN$189+AP81*$AP$189</f>
        <v>0</v>
      </c>
    </row>
    <row r="85" spans="3:65" ht="3.6" customHeight="1">
      <c r="C85" s="36"/>
      <c r="D85" s="80" t="s">
        <v>60</v>
      </c>
      <c r="E85" s="80"/>
      <c r="F85" s="80"/>
      <c r="G85" s="80"/>
      <c r="H85" s="80"/>
      <c r="I85" s="35"/>
      <c r="J85" s="35"/>
      <c r="K85" s="35"/>
      <c r="L85" s="35"/>
      <c r="M85" s="35"/>
      <c r="N85" s="80" t="s">
        <v>61</v>
      </c>
      <c r="O85" s="80"/>
      <c r="P85" s="80"/>
      <c r="Q85" s="80"/>
      <c r="R85" s="80"/>
      <c r="S85" s="35"/>
      <c r="T85" s="38"/>
      <c r="U85" s="35"/>
      <c r="V85" s="80" t="s">
        <v>57</v>
      </c>
      <c r="W85" s="80"/>
      <c r="X85" s="80"/>
      <c r="Y85" s="80"/>
      <c r="Z85" s="80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8"/>
      <c r="AR85" s="35"/>
      <c r="AS85" s="35"/>
      <c r="AT85" s="82"/>
      <c r="AU85" s="82"/>
      <c r="AV85" s="82"/>
      <c r="AW85" s="82"/>
      <c r="AX85" s="82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3:65" s="14" customFormat="1" ht="3.6" customHeight="1">
      <c r="C86" s="7"/>
      <c r="D86" s="80"/>
      <c r="E86" s="80"/>
      <c r="F86" s="80"/>
      <c r="G86" s="80"/>
      <c r="H86" s="80"/>
      <c r="I86" s="37"/>
      <c r="J86" s="37"/>
      <c r="K86" s="37"/>
      <c r="L86" s="37"/>
      <c r="M86" s="37"/>
      <c r="N86" s="80"/>
      <c r="O86" s="80"/>
      <c r="P86" s="80"/>
      <c r="Q86" s="80"/>
      <c r="R86" s="80"/>
      <c r="S86" s="37"/>
      <c r="T86" s="23"/>
      <c r="U86" s="37"/>
      <c r="V86" s="80"/>
      <c r="W86" s="80"/>
      <c r="X86" s="80"/>
      <c r="Y86" s="80"/>
      <c r="Z86" s="80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23"/>
      <c r="AR86" s="37"/>
      <c r="AS86" s="37"/>
      <c r="AT86" s="82"/>
      <c r="AU86" s="82"/>
      <c r="AV86" s="82"/>
      <c r="AW86" s="82"/>
      <c r="AX86" s="82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3:65" ht="3.6" customHeight="1">
      <c r="C87" s="36"/>
      <c r="D87" s="80"/>
      <c r="E87" s="80"/>
      <c r="F87" s="80"/>
      <c r="G87" s="80"/>
      <c r="H87" s="80"/>
      <c r="I87" s="35"/>
      <c r="J87" s="35"/>
      <c r="K87" s="35"/>
      <c r="L87" s="35"/>
      <c r="M87" s="35"/>
      <c r="N87" s="80"/>
      <c r="O87" s="80"/>
      <c r="P87" s="80"/>
      <c r="Q87" s="80"/>
      <c r="R87" s="80"/>
      <c r="S87" s="35"/>
      <c r="T87" s="38"/>
      <c r="U87" s="35"/>
      <c r="V87" s="80"/>
      <c r="W87" s="80"/>
      <c r="X87" s="80"/>
      <c r="Y87" s="80"/>
      <c r="Z87" s="80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8"/>
      <c r="AR87" s="35"/>
      <c r="AS87" s="35"/>
      <c r="AT87" s="74" t="s">
        <v>41</v>
      </c>
      <c r="AU87" s="75"/>
      <c r="AV87" s="75"/>
      <c r="AW87" s="75"/>
      <c r="AX87" s="75"/>
      <c r="AY87" s="70"/>
      <c r="AZ87" s="71"/>
      <c r="BA87" s="71"/>
      <c r="BB87" s="71"/>
      <c r="BC87" s="71"/>
      <c r="BD87" s="71"/>
      <c r="BE87" s="70"/>
      <c r="BF87" s="71"/>
      <c r="BG87" s="71"/>
      <c r="BH87" s="71"/>
      <c r="BI87" s="71"/>
      <c r="BJ87" s="71"/>
    </row>
    <row r="88" spans="3:65" ht="3.6" customHeight="1">
      <c r="C88" s="36"/>
      <c r="D88" s="93" t="s">
        <v>7</v>
      </c>
      <c r="E88" s="95"/>
      <c r="F88" s="35"/>
      <c r="G88" s="35"/>
      <c r="H88" s="93" t="s">
        <v>14</v>
      </c>
      <c r="I88" s="93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8"/>
      <c r="U88" s="35"/>
      <c r="V88" s="93" t="s">
        <v>17</v>
      </c>
      <c r="W88" s="42"/>
      <c r="X88" s="93" t="s">
        <v>18</v>
      </c>
      <c r="Y88" s="42"/>
      <c r="Z88" s="93" t="s">
        <v>19</v>
      </c>
      <c r="AA88" s="42"/>
      <c r="AB88" s="93" t="s">
        <v>20</v>
      </c>
      <c r="AC88" s="42"/>
      <c r="AD88" s="93" t="s">
        <v>17</v>
      </c>
      <c r="AE88" s="42"/>
      <c r="AF88" s="93" t="s">
        <v>18</v>
      </c>
      <c r="AG88" s="42"/>
      <c r="AH88" s="93" t="s">
        <v>21</v>
      </c>
      <c r="AI88" s="42"/>
      <c r="AJ88" s="93" t="s">
        <v>20</v>
      </c>
      <c r="AK88" s="42"/>
      <c r="AL88" s="93" t="s">
        <v>17</v>
      </c>
      <c r="AM88" s="42"/>
      <c r="AN88" s="93" t="s">
        <v>18</v>
      </c>
      <c r="AO88" s="43"/>
      <c r="AP88" s="93" t="s">
        <v>22</v>
      </c>
      <c r="AQ88" s="38"/>
      <c r="AR88" s="35"/>
      <c r="AS88" s="35"/>
      <c r="AT88" s="75"/>
      <c r="AU88" s="75"/>
      <c r="AV88" s="75"/>
      <c r="AW88" s="75"/>
      <c r="AX88" s="75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</row>
    <row r="89" spans="3:65" ht="3.6" customHeight="1">
      <c r="C89" s="36"/>
      <c r="D89" s="93"/>
      <c r="E89" s="95"/>
      <c r="F89" s="37"/>
      <c r="G89" s="37"/>
      <c r="H89" s="93"/>
      <c r="I89" s="93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23"/>
      <c r="U89" s="37"/>
      <c r="V89" s="94"/>
      <c r="W89" s="42"/>
      <c r="X89" s="94"/>
      <c r="Y89" s="42"/>
      <c r="Z89" s="94"/>
      <c r="AA89" s="42"/>
      <c r="AB89" s="94"/>
      <c r="AC89" s="42"/>
      <c r="AD89" s="94"/>
      <c r="AE89" s="42"/>
      <c r="AF89" s="94"/>
      <c r="AG89" s="42"/>
      <c r="AH89" s="94"/>
      <c r="AI89" s="42"/>
      <c r="AJ89" s="94"/>
      <c r="AK89" s="42"/>
      <c r="AL89" s="94"/>
      <c r="AM89" s="42"/>
      <c r="AN89" s="94"/>
      <c r="AO89" s="43"/>
      <c r="AP89" s="94"/>
      <c r="AQ89" s="38"/>
      <c r="AR89" s="35"/>
      <c r="AS89" s="35"/>
      <c r="AT89" s="75"/>
      <c r="AU89" s="75"/>
      <c r="AV89" s="75"/>
      <c r="AW89" s="75"/>
      <c r="AX89" s="75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</row>
    <row r="90" spans="3:65" ht="3.6" customHeight="1">
      <c r="C90" s="36"/>
      <c r="D90" s="87"/>
      <c r="E90" s="45"/>
      <c r="F90" s="98" t="s">
        <v>11</v>
      </c>
      <c r="G90" s="45"/>
      <c r="H90" s="87"/>
      <c r="I90" s="45"/>
      <c r="J90" s="87"/>
      <c r="K90" s="45"/>
      <c r="L90" s="45"/>
      <c r="M90" s="45"/>
      <c r="N90" s="87"/>
      <c r="O90" s="45"/>
      <c r="P90" s="87"/>
      <c r="Q90" s="45"/>
      <c r="R90" s="45"/>
      <c r="S90" s="45"/>
      <c r="T90" s="62"/>
      <c r="U90" s="45"/>
      <c r="V90" s="108"/>
      <c r="W90" s="67"/>
      <c r="X90" s="108"/>
      <c r="Y90" s="67"/>
      <c r="Z90" s="108"/>
      <c r="AA90" s="67"/>
      <c r="AB90" s="108"/>
      <c r="AC90" s="67"/>
      <c r="AD90" s="108"/>
      <c r="AE90" s="67"/>
      <c r="AF90" s="108"/>
      <c r="AG90" s="67"/>
      <c r="AH90" s="108"/>
      <c r="AI90" s="67"/>
      <c r="AJ90" s="108"/>
      <c r="AK90" s="67"/>
      <c r="AL90" s="108"/>
      <c r="AM90" s="67"/>
      <c r="AN90" s="108"/>
      <c r="AO90" s="67"/>
      <c r="AP90" s="108"/>
      <c r="AQ90" s="38"/>
      <c r="AR90" s="35"/>
      <c r="AS90" s="35"/>
      <c r="AT90" s="75"/>
      <c r="AU90" s="75"/>
      <c r="AV90" s="75"/>
      <c r="AW90" s="75"/>
      <c r="AX90" s="75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</row>
    <row r="91" spans="3:65" ht="3.6" customHeight="1">
      <c r="C91" s="36"/>
      <c r="D91" s="96"/>
      <c r="E91" s="45"/>
      <c r="F91" s="99"/>
      <c r="G91" s="45"/>
      <c r="H91" s="96"/>
      <c r="I91" s="45"/>
      <c r="J91" s="96"/>
      <c r="K91" s="45"/>
      <c r="L91" s="45"/>
      <c r="M91" s="45"/>
      <c r="N91" s="96"/>
      <c r="O91" s="45"/>
      <c r="P91" s="96"/>
      <c r="Q91" s="45"/>
      <c r="R91" s="45"/>
      <c r="S91" s="45"/>
      <c r="T91" s="62"/>
      <c r="U91" s="45"/>
      <c r="V91" s="109"/>
      <c r="W91" s="67"/>
      <c r="X91" s="109"/>
      <c r="Y91" s="67"/>
      <c r="Z91" s="109"/>
      <c r="AA91" s="67"/>
      <c r="AB91" s="109"/>
      <c r="AC91" s="67"/>
      <c r="AD91" s="109"/>
      <c r="AE91" s="67"/>
      <c r="AF91" s="109"/>
      <c r="AG91" s="67"/>
      <c r="AH91" s="109"/>
      <c r="AI91" s="67"/>
      <c r="AJ91" s="109"/>
      <c r="AK91" s="67"/>
      <c r="AL91" s="109"/>
      <c r="AM91" s="67"/>
      <c r="AN91" s="109"/>
      <c r="AO91" s="67"/>
      <c r="AP91" s="109"/>
      <c r="AQ91" s="38"/>
      <c r="AR91" s="35"/>
      <c r="AS91" s="35"/>
      <c r="AT91" s="72" t="s">
        <v>41</v>
      </c>
      <c r="AU91" s="73"/>
      <c r="AV91" s="73"/>
      <c r="AW91" s="73"/>
      <c r="AX91" s="73"/>
      <c r="AY91" s="70"/>
      <c r="AZ91" s="71"/>
      <c r="BA91" s="71"/>
      <c r="BB91" s="71"/>
      <c r="BC91" s="71"/>
      <c r="BD91" s="71"/>
      <c r="BE91" s="70"/>
      <c r="BF91" s="71"/>
      <c r="BG91" s="71"/>
      <c r="BH91" s="71"/>
      <c r="BI91" s="71"/>
      <c r="BJ91" s="71"/>
    </row>
    <row r="92" spans="3:65" ht="3.6" customHeight="1">
      <c r="C92" s="36"/>
      <c r="D92" s="96"/>
      <c r="E92" s="63"/>
      <c r="F92" s="99"/>
      <c r="G92" s="63"/>
      <c r="H92" s="96"/>
      <c r="I92" s="63"/>
      <c r="J92" s="96"/>
      <c r="K92" s="63"/>
      <c r="L92" s="63"/>
      <c r="M92" s="63"/>
      <c r="N92" s="96"/>
      <c r="O92" s="63"/>
      <c r="P92" s="96"/>
      <c r="Q92" s="63"/>
      <c r="R92" s="63"/>
      <c r="S92" s="63"/>
      <c r="T92" s="62"/>
      <c r="U92" s="63"/>
      <c r="V92" s="109"/>
      <c r="W92" s="67"/>
      <c r="X92" s="109"/>
      <c r="Y92" s="67"/>
      <c r="Z92" s="109"/>
      <c r="AA92" s="67"/>
      <c r="AB92" s="109"/>
      <c r="AC92" s="67"/>
      <c r="AD92" s="109"/>
      <c r="AE92" s="67"/>
      <c r="AF92" s="109"/>
      <c r="AG92" s="67"/>
      <c r="AH92" s="109"/>
      <c r="AI92" s="67"/>
      <c r="AJ92" s="109"/>
      <c r="AK92" s="67"/>
      <c r="AL92" s="109"/>
      <c r="AM92" s="67"/>
      <c r="AN92" s="109"/>
      <c r="AO92" s="67"/>
      <c r="AP92" s="109"/>
      <c r="AQ92" s="38"/>
      <c r="AR92" s="35"/>
      <c r="AS92" s="35"/>
      <c r="AT92" s="73"/>
      <c r="AU92" s="73"/>
      <c r="AV92" s="73"/>
      <c r="AW92" s="73"/>
      <c r="AX92" s="73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</row>
    <row r="93" spans="3:65" s="14" customFormat="1" ht="3.6" customHeight="1">
      <c r="C93" s="7"/>
      <c r="D93" s="97"/>
      <c r="E93" s="45"/>
      <c r="F93" s="99"/>
      <c r="G93" s="45"/>
      <c r="H93" s="97"/>
      <c r="I93" s="45"/>
      <c r="J93" s="97"/>
      <c r="K93" s="45"/>
      <c r="L93" s="45"/>
      <c r="M93" s="45"/>
      <c r="N93" s="97"/>
      <c r="O93" s="45"/>
      <c r="P93" s="97"/>
      <c r="Q93" s="45"/>
      <c r="R93" s="45"/>
      <c r="S93" s="45"/>
      <c r="T93" s="62"/>
      <c r="U93" s="45"/>
      <c r="V93" s="110"/>
      <c r="W93" s="67"/>
      <c r="X93" s="110"/>
      <c r="Y93" s="67"/>
      <c r="Z93" s="110"/>
      <c r="AA93" s="67"/>
      <c r="AB93" s="110"/>
      <c r="AC93" s="67"/>
      <c r="AD93" s="110"/>
      <c r="AE93" s="67"/>
      <c r="AF93" s="110"/>
      <c r="AG93" s="67"/>
      <c r="AH93" s="110"/>
      <c r="AI93" s="67"/>
      <c r="AJ93" s="110"/>
      <c r="AK93" s="67"/>
      <c r="AL93" s="110"/>
      <c r="AM93" s="67"/>
      <c r="AN93" s="110"/>
      <c r="AO93" s="67"/>
      <c r="AP93" s="110"/>
      <c r="AQ93" s="23"/>
      <c r="AR93" s="37"/>
      <c r="AS93" s="37"/>
      <c r="AT93" s="73"/>
      <c r="AU93" s="73"/>
      <c r="AV93" s="73"/>
      <c r="AW93" s="73"/>
      <c r="AX93" s="73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M93" s="14">
        <f>V90*$V$189+X90*$X$189+Z90*$Z$189+AB90*$AB$189+AD90*$AD$189+AF90*$AF$189+AH90*$AH$189+AJ90*$AJ$189+AL90*$AL$189+AN90*$AN$189+AP90*$AP$189</f>
        <v>0</v>
      </c>
    </row>
    <row r="94" spans="3:65" s="14" customFormat="1" ht="3.6" customHeight="1">
      <c r="C94" s="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23"/>
      <c r="U94" s="37"/>
      <c r="V94" s="80" t="s">
        <v>62</v>
      </c>
      <c r="W94" s="134"/>
      <c r="X94" s="134"/>
      <c r="Y94" s="134"/>
      <c r="Z94" s="134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23"/>
      <c r="AR94" s="37"/>
      <c r="AS94" s="37"/>
      <c r="AT94" s="73"/>
      <c r="AU94" s="73"/>
      <c r="AV94" s="73"/>
      <c r="AW94" s="73"/>
      <c r="AX94" s="73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</row>
    <row r="95" spans="3:65" ht="3.6" customHeight="1">
      <c r="C95" s="32"/>
      <c r="D95" s="126" t="s">
        <v>30</v>
      </c>
      <c r="E95" s="127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6" t="s">
        <v>31</v>
      </c>
      <c r="T95" s="131"/>
      <c r="U95" s="35"/>
      <c r="V95" s="134"/>
      <c r="W95" s="134"/>
      <c r="X95" s="134"/>
      <c r="Y95" s="134"/>
      <c r="Z95" s="134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8"/>
      <c r="AR95" s="35"/>
      <c r="AS95" s="35"/>
      <c r="AT95" s="74" t="s">
        <v>41</v>
      </c>
      <c r="AU95" s="75"/>
      <c r="AV95" s="75"/>
      <c r="AW95" s="75"/>
      <c r="AX95" s="75"/>
      <c r="AY95" s="70"/>
      <c r="AZ95" s="71"/>
      <c r="BA95" s="71"/>
      <c r="BB95" s="71"/>
      <c r="BC95" s="71"/>
      <c r="BD95" s="71"/>
      <c r="BE95" s="70"/>
      <c r="BF95" s="71"/>
      <c r="BG95" s="71"/>
      <c r="BH95" s="71"/>
      <c r="BI95" s="71"/>
      <c r="BJ95" s="71"/>
    </row>
    <row r="96" spans="3:65" ht="3.6" customHeight="1">
      <c r="C96" s="36"/>
      <c r="D96" s="128"/>
      <c r="E96" s="128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28"/>
      <c r="T96" s="132"/>
      <c r="U96" s="35"/>
      <c r="V96" s="134"/>
      <c r="W96" s="134"/>
      <c r="X96" s="134"/>
      <c r="Y96" s="134"/>
      <c r="Z96" s="134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8"/>
      <c r="AR96" s="35"/>
      <c r="AS96" s="35"/>
      <c r="AT96" s="75"/>
      <c r="AU96" s="75"/>
      <c r="AV96" s="75"/>
      <c r="AW96" s="75"/>
      <c r="AX96" s="75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</row>
    <row r="97" spans="3:65" ht="3.6" customHeight="1">
      <c r="C97" s="36"/>
      <c r="D97" s="128"/>
      <c r="E97" s="128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28"/>
      <c r="T97" s="132"/>
      <c r="U97" s="35"/>
      <c r="V97" s="93" t="s">
        <v>17</v>
      </c>
      <c r="W97" s="42"/>
      <c r="X97" s="93" t="s">
        <v>18</v>
      </c>
      <c r="Y97" s="42"/>
      <c r="Z97" s="93" t="s">
        <v>19</v>
      </c>
      <c r="AA97" s="42"/>
      <c r="AB97" s="93" t="s">
        <v>20</v>
      </c>
      <c r="AC97" s="42"/>
      <c r="AD97" s="93" t="s">
        <v>17</v>
      </c>
      <c r="AE97" s="42"/>
      <c r="AF97" s="93" t="s">
        <v>18</v>
      </c>
      <c r="AG97" s="42"/>
      <c r="AH97" s="93" t="s">
        <v>21</v>
      </c>
      <c r="AI97" s="42"/>
      <c r="AJ97" s="93" t="s">
        <v>20</v>
      </c>
      <c r="AK97" s="42"/>
      <c r="AL97" s="93" t="s">
        <v>17</v>
      </c>
      <c r="AM97" s="42"/>
      <c r="AN97" s="93" t="s">
        <v>18</v>
      </c>
      <c r="AO97" s="43"/>
      <c r="AP97" s="93" t="s">
        <v>22</v>
      </c>
      <c r="AQ97" s="38"/>
      <c r="AR97" s="35"/>
      <c r="AS97" s="35"/>
      <c r="AT97" s="75"/>
      <c r="AU97" s="75"/>
      <c r="AV97" s="75"/>
      <c r="AW97" s="75"/>
      <c r="AX97" s="75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</row>
    <row r="98" spans="3:65" ht="3.6" customHeight="1">
      <c r="C98" s="36"/>
      <c r="D98" s="114" t="s">
        <v>32</v>
      </c>
      <c r="E98" s="114"/>
      <c r="F98" s="114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6"/>
      <c r="U98" s="35"/>
      <c r="V98" s="94"/>
      <c r="W98" s="42"/>
      <c r="X98" s="94"/>
      <c r="Y98" s="42"/>
      <c r="Z98" s="94"/>
      <c r="AA98" s="42"/>
      <c r="AB98" s="94"/>
      <c r="AC98" s="42"/>
      <c r="AD98" s="94"/>
      <c r="AE98" s="42"/>
      <c r="AF98" s="94"/>
      <c r="AG98" s="42"/>
      <c r="AH98" s="94"/>
      <c r="AI98" s="42"/>
      <c r="AJ98" s="94"/>
      <c r="AK98" s="42"/>
      <c r="AL98" s="94"/>
      <c r="AM98" s="42"/>
      <c r="AN98" s="94"/>
      <c r="AO98" s="43"/>
      <c r="AP98" s="94"/>
      <c r="AQ98" s="38"/>
      <c r="AR98" s="35"/>
      <c r="AS98" s="35"/>
      <c r="AT98" s="75"/>
      <c r="AU98" s="75"/>
      <c r="AV98" s="75"/>
      <c r="AW98" s="75"/>
      <c r="AX98" s="75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</row>
    <row r="99" spans="3:65" ht="3.6" customHeight="1">
      <c r="C99" s="36"/>
      <c r="D99" s="114"/>
      <c r="E99" s="114"/>
      <c r="F99" s="114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6"/>
      <c r="U99" s="35"/>
      <c r="V99" s="111" t="str">
        <f>IF(BM102&lt;10000000000,"",LEFT(RIGHT(BM102,11),1))</f>
        <v/>
      </c>
      <c r="W99" s="45"/>
      <c r="X99" s="111" t="str">
        <f>IF(BM102&lt;1000000000,"",LEFT(RIGHT(BM102,10),1))</f>
        <v/>
      </c>
      <c r="Y99" s="45"/>
      <c r="Z99" s="111" t="str">
        <f>IF(BM102&lt;100000000,"",LEFT(RIGHT(BM102,9),1))</f>
        <v/>
      </c>
      <c r="AA99" s="45"/>
      <c r="AB99" s="111" t="str">
        <f>IF(BM102&lt;10000000,"",LEFT(RIGHT(BM102,8),1))</f>
        <v/>
      </c>
      <c r="AC99" s="45"/>
      <c r="AD99" s="111" t="str">
        <f>IF(BM102&lt;1000000,"",LEFT(RIGHT(BM102,7),1))</f>
        <v/>
      </c>
      <c r="AE99" s="45"/>
      <c r="AF99" s="111" t="str">
        <f>IF(BM102&lt;100000,"",LEFT(RIGHT(BM102,6),1))</f>
        <v/>
      </c>
      <c r="AG99" s="45"/>
      <c r="AH99" s="111" t="str">
        <f>IF(BM102&lt;10000,"",LEFT(RIGHT(BM102,5),1))</f>
        <v/>
      </c>
      <c r="AI99" s="45"/>
      <c r="AJ99" s="111" t="str">
        <f>IF(BM102&lt;1000,"",LEFT(RIGHT(BM102,4),1))</f>
        <v/>
      </c>
      <c r="AK99" s="45"/>
      <c r="AL99" s="111" t="str">
        <f>IF(BM102&lt;100,"",LEFT(RIGHT(BM102,3),1))</f>
        <v/>
      </c>
      <c r="AM99" s="45"/>
      <c r="AN99" s="111" t="str">
        <f>IF(BM102&lt;10,"",LEFT(RIGHT(BM102,2),1))</f>
        <v/>
      </c>
      <c r="AO99" s="45"/>
      <c r="AP99" s="111" t="str">
        <f>IF(BM102&lt;1,"",LEFT(RIGHT(BM102,1),1))</f>
        <v/>
      </c>
      <c r="AQ99" s="38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</row>
    <row r="100" spans="3:65" ht="3.6" customHeight="1">
      <c r="C100" s="36"/>
      <c r="D100" s="114"/>
      <c r="E100" s="114"/>
      <c r="F100" s="114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6"/>
      <c r="U100" s="37"/>
      <c r="V100" s="112"/>
      <c r="W100" s="45"/>
      <c r="X100" s="112"/>
      <c r="Y100" s="45"/>
      <c r="Z100" s="112"/>
      <c r="AA100" s="45"/>
      <c r="AB100" s="112"/>
      <c r="AC100" s="45"/>
      <c r="AD100" s="112"/>
      <c r="AE100" s="45"/>
      <c r="AF100" s="112"/>
      <c r="AG100" s="45"/>
      <c r="AH100" s="112"/>
      <c r="AI100" s="45"/>
      <c r="AJ100" s="112"/>
      <c r="AK100" s="45"/>
      <c r="AL100" s="112"/>
      <c r="AM100" s="45"/>
      <c r="AN100" s="112"/>
      <c r="AO100" s="45"/>
      <c r="AP100" s="112"/>
      <c r="AQ100" s="38"/>
      <c r="AR100" s="35"/>
      <c r="AS100" s="35"/>
      <c r="AT100" s="35"/>
      <c r="AU100" s="35"/>
      <c r="AV100" s="35"/>
      <c r="AW100" s="35"/>
      <c r="AX100" s="35"/>
      <c r="AY100" s="35"/>
      <c r="AZ100" s="35"/>
      <c r="BA100" s="76" t="s">
        <v>73</v>
      </c>
      <c r="BB100" s="77"/>
      <c r="BC100" s="77"/>
      <c r="BD100" s="77"/>
      <c r="BE100" s="77"/>
      <c r="BF100" s="77"/>
      <c r="BG100" s="77"/>
      <c r="BH100" s="77"/>
      <c r="BI100" s="77"/>
      <c r="BJ100" s="77"/>
    </row>
    <row r="101" spans="3:65" ht="3.6" customHeight="1">
      <c r="C101" s="36"/>
      <c r="D101" s="114"/>
      <c r="E101" s="114"/>
      <c r="F101" s="114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6"/>
      <c r="U101" s="37"/>
      <c r="V101" s="112"/>
      <c r="W101" s="45"/>
      <c r="X101" s="112"/>
      <c r="Y101" s="45"/>
      <c r="Z101" s="112"/>
      <c r="AA101" s="45"/>
      <c r="AB101" s="112"/>
      <c r="AC101" s="45"/>
      <c r="AD101" s="112"/>
      <c r="AE101" s="45"/>
      <c r="AF101" s="112"/>
      <c r="AG101" s="45"/>
      <c r="AH101" s="112"/>
      <c r="AI101" s="45"/>
      <c r="AJ101" s="112"/>
      <c r="AK101" s="45"/>
      <c r="AL101" s="112"/>
      <c r="AM101" s="45"/>
      <c r="AN101" s="112"/>
      <c r="AO101" s="45"/>
      <c r="AP101" s="112"/>
      <c r="AQ101" s="38"/>
      <c r="AR101" s="35"/>
      <c r="AS101" s="35"/>
      <c r="AT101" s="35"/>
      <c r="AU101" s="35"/>
      <c r="AV101" s="35"/>
      <c r="AW101" s="35"/>
      <c r="AX101" s="35"/>
      <c r="AY101" s="35"/>
      <c r="AZ101" s="35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</row>
    <row r="102" spans="3:65" ht="3.6" customHeight="1">
      <c r="C102" s="36"/>
      <c r="D102" s="37"/>
      <c r="E102" s="37"/>
      <c r="F102" s="37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6"/>
      <c r="U102" s="37"/>
      <c r="V102" s="113"/>
      <c r="W102" s="45"/>
      <c r="X102" s="113"/>
      <c r="Y102" s="45"/>
      <c r="Z102" s="113"/>
      <c r="AA102" s="45"/>
      <c r="AB102" s="113"/>
      <c r="AC102" s="45"/>
      <c r="AD102" s="113"/>
      <c r="AE102" s="45"/>
      <c r="AF102" s="113"/>
      <c r="AG102" s="45"/>
      <c r="AH102" s="113"/>
      <c r="AI102" s="45"/>
      <c r="AJ102" s="113"/>
      <c r="AK102" s="45"/>
      <c r="AL102" s="113"/>
      <c r="AM102" s="45"/>
      <c r="AN102" s="113"/>
      <c r="AO102" s="45"/>
      <c r="AP102" s="113"/>
      <c r="AQ102" s="38"/>
      <c r="AR102" s="35"/>
      <c r="AS102" s="35"/>
      <c r="AT102" s="35"/>
      <c r="AU102" s="35"/>
      <c r="AV102" s="35"/>
      <c r="AW102" s="35"/>
      <c r="AX102" s="35"/>
      <c r="AY102" s="35"/>
      <c r="AZ102" s="35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M102" s="1">
        <f>BM84-BM93</f>
        <v>0</v>
      </c>
    </row>
    <row r="103" spans="3:65" ht="3.6" customHeight="1">
      <c r="C103" s="46"/>
      <c r="D103" s="47"/>
      <c r="E103" s="47"/>
      <c r="F103" s="4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8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8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3:65" ht="3.6" customHeight="1">
      <c r="C104" s="32"/>
      <c r="D104" s="105" t="s">
        <v>63</v>
      </c>
      <c r="E104" s="106"/>
      <c r="F104" s="106"/>
      <c r="G104" s="106"/>
      <c r="H104" s="106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4"/>
      <c r="U104" s="33"/>
      <c r="V104" s="133" t="s">
        <v>79</v>
      </c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4"/>
      <c r="AR104" s="35"/>
      <c r="AS104" s="35"/>
      <c r="AT104" s="80" t="s">
        <v>72</v>
      </c>
      <c r="AU104" s="80"/>
      <c r="AV104" s="80"/>
      <c r="AW104" s="80"/>
      <c r="AX104" s="80"/>
      <c r="AY104" s="81"/>
      <c r="AZ104" s="81"/>
      <c r="BA104" s="81"/>
    </row>
    <row r="105" spans="3:65" ht="3.6" customHeight="1">
      <c r="C105" s="36"/>
      <c r="D105" s="107"/>
      <c r="E105" s="107"/>
      <c r="F105" s="107"/>
      <c r="G105" s="107"/>
      <c r="H105" s="10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23"/>
      <c r="U105" s="37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37"/>
      <c r="AH105" s="37"/>
      <c r="AI105" s="37"/>
      <c r="AJ105" s="37"/>
      <c r="AK105" s="37"/>
      <c r="AL105" s="37"/>
      <c r="AM105" s="37"/>
      <c r="AN105" s="37"/>
      <c r="AO105" s="35"/>
      <c r="AP105" s="35"/>
      <c r="AQ105" s="38"/>
      <c r="AR105" s="35"/>
      <c r="AS105" s="35"/>
      <c r="AT105" s="80"/>
      <c r="AU105" s="80"/>
      <c r="AV105" s="80"/>
      <c r="AW105" s="80"/>
      <c r="AX105" s="80"/>
      <c r="AY105" s="81"/>
      <c r="AZ105" s="81"/>
      <c r="BA105" s="81"/>
    </row>
    <row r="106" spans="3:65" ht="3.6" customHeight="1">
      <c r="C106" s="36"/>
      <c r="D106" s="107"/>
      <c r="E106" s="107"/>
      <c r="F106" s="107"/>
      <c r="G106" s="107"/>
      <c r="H106" s="10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23"/>
      <c r="U106" s="37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37"/>
      <c r="AH106" s="37"/>
      <c r="AI106" s="37"/>
      <c r="AJ106" s="37"/>
      <c r="AK106" s="37"/>
      <c r="AL106" s="37"/>
      <c r="AM106" s="37"/>
      <c r="AN106" s="37"/>
      <c r="AO106" s="35"/>
      <c r="AP106" s="35"/>
      <c r="AQ106" s="38"/>
      <c r="AR106" s="35"/>
      <c r="AS106" s="35"/>
      <c r="AT106" s="80"/>
      <c r="AU106" s="80"/>
      <c r="AV106" s="80"/>
      <c r="AW106" s="80"/>
      <c r="AX106" s="80"/>
      <c r="AY106" s="81"/>
      <c r="AZ106" s="81"/>
      <c r="BA106" s="81"/>
    </row>
    <row r="107" spans="3:65" s="31" customFormat="1" ht="3.6" customHeight="1">
      <c r="C107" s="39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1"/>
      <c r="U107" s="42"/>
      <c r="V107" s="93" t="s">
        <v>17</v>
      </c>
      <c r="W107" s="42"/>
      <c r="X107" s="93" t="s">
        <v>18</v>
      </c>
      <c r="Y107" s="42"/>
      <c r="Z107" s="93" t="s">
        <v>19</v>
      </c>
      <c r="AA107" s="42"/>
      <c r="AB107" s="93" t="s">
        <v>20</v>
      </c>
      <c r="AC107" s="42"/>
      <c r="AD107" s="93" t="s">
        <v>17</v>
      </c>
      <c r="AE107" s="42"/>
      <c r="AF107" s="93" t="s">
        <v>18</v>
      </c>
      <c r="AG107" s="42"/>
      <c r="AH107" s="93" t="s">
        <v>21</v>
      </c>
      <c r="AI107" s="42"/>
      <c r="AJ107" s="93" t="s">
        <v>20</v>
      </c>
      <c r="AK107" s="42"/>
      <c r="AL107" s="93" t="s">
        <v>17</v>
      </c>
      <c r="AM107" s="42"/>
      <c r="AN107" s="93" t="s">
        <v>18</v>
      </c>
      <c r="AO107" s="43"/>
      <c r="AP107" s="93" t="s">
        <v>22</v>
      </c>
      <c r="AQ107" s="44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</row>
    <row r="108" spans="3:65" s="31" customFormat="1" ht="3.6" customHeight="1">
      <c r="C108" s="39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1"/>
      <c r="U108" s="42"/>
      <c r="V108" s="94"/>
      <c r="W108" s="42"/>
      <c r="X108" s="94"/>
      <c r="Y108" s="42"/>
      <c r="Z108" s="94"/>
      <c r="AA108" s="42"/>
      <c r="AB108" s="94"/>
      <c r="AC108" s="42"/>
      <c r="AD108" s="94"/>
      <c r="AE108" s="42"/>
      <c r="AF108" s="94"/>
      <c r="AG108" s="42"/>
      <c r="AH108" s="94"/>
      <c r="AI108" s="42"/>
      <c r="AJ108" s="94"/>
      <c r="AK108" s="42"/>
      <c r="AL108" s="94"/>
      <c r="AM108" s="42"/>
      <c r="AN108" s="94"/>
      <c r="AO108" s="43"/>
      <c r="AP108" s="94"/>
      <c r="AQ108" s="44"/>
      <c r="AR108" s="43"/>
      <c r="AS108" s="43"/>
      <c r="AT108" s="85" t="s">
        <v>27</v>
      </c>
      <c r="AU108" s="86"/>
      <c r="AV108" s="86"/>
      <c r="AW108" s="86"/>
      <c r="AX108" s="86"/>
      <c r="AY108" s="74" t="s">
        <v>28</v>
      </c>
      <c r="AZ108" s="70"/>
      <c r="BA108" s="70"/>
      <c r="BB108" s="70"/>
      <c r="BC108" s="70"/>
      <c r="BD108" s="70"/>
      <c r="BE108" s="85" t="s">
        <v>29</v>
      </c>
      <c r="BF108" s="86"/>
      <c r="BG108" s="86"/>
      <c r="BH108" s="86"/>
      <c r="BI108" s="86"/>
      <c r="BJ108" s="86"/>
    </row>
    <row r="109" spans="3:65" ht="3.6" customHeight="1">
      <c r="C109" s="36"/>
      <c r="D109" s="87"/>
      <c r="E109" s="59"/>
      <c r="F109" s="87"/>
      <c r="G109" s="59"/>
      <c r="H109" s="87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60"/>
      <c r="U109" s="59"/>
      <c r="V109" s="90"/>
      <c r="W109" s="66"/>
      <c r="X109" s="90"/>
      <c r="Y109" s="66"/>
      <c r="Z109" s="90"/>
      <c r="AA109" s="66"/>
      <c r="AB109" s="90"/>
      <c r="AC109" s="66"/>
      <c r="AD109" s="90"/>
      <c r="AE109" s="66"/>
      <c r="AF109" s="90"/>
      <c r="AG109" s="66"/>
      <c r="AH109" s="90"/>
      <c r="AI109" s="66"/>
      <c r="AJ109" s="90"/>
      <c r="AK109" s="66"/>
      <c r="AL109" s="90"/>
      <c r="AM109" s="66"/>
      <c r="AN109" s="90"/>
      <c r="AO109" s="66"/>
      <c r="AP109" s="90"/>
      <c r="AQ109" s="38"/>
      <c r="AR109" s="35"/>
      <c r="AS109" s="35"/>
      <c r="AT109" s="86"/>
      <c r="AU109" s="86"/>
      <c r="AV109" s="86"/>
      <c r="AW109" s="86"/>
      <c r="AX109" s="86"/>
      <c r="AY109" s="84"/>
      <c r="AZ109" s="70"/>
      <c r="BA109" s="70"/>
      <c r="BB109" s="70"/>
      <c r="BC109" s="70"/>
      <c r="BD109" s="70"/>
      <c r="BE109" s="86"/>
      <c r="BF109" s="86"/>
      <c r="BG109" s="86"/>
      <c r="BH109" s="86"/>
      <c r="BI109" s="86"/>
      <c r="BJ109" s="86"/>
    </row>
    <row r="110" spans="3:65" s="14" customFormat="1" ht="3.6" customHeight="1">
      <c r="C110" s="7"/>
      <c r="D110" s="88"/>
      <c r="E110" s="45"/>
      <c r="F110" s="88"/>
      <c r="G110" s="45"/>
      <c r="H110" s="88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61"/>
      <c r="U110" s="45"/>
      <c r="V110" s="91"/>
      <c r="W110" s="66"/>
      <c r="X110" s="91"/>
      <c r="Y110" s="66"/>
      <c r="Z110" s="91"/>
      <c r="AA110" s="66"/>
      <c r="AB110" s="91"/>
      <c r="AC110" s="66"/>
      <c r="AD110" s="91"/>
      <c r="AE110" s="66"/>
      <c r="AF110" s="91"/>
      <c r="AG110" s="66"/>
      <c r="AH110" s="91"/>
      <c r="AI110" s="66"/>
      <c r="AJ110" s="91"/>
      <c r="AK110" s="66"/>
      <c r="AL110" s="91"/>
      <c r="AM110" s="66"/>
      <c r="AN110" s="91"/>
      <c r="AO110" s="66"/>
      <c r="AP110" s="91"/>
      <c r="AQ110" s="23"/>
      <c r="AR110" s="37"/>
      <c r="AS110" s="37"/>
      <c r="AT110" s="86"/>
      <c r="AU110" s="86"/>
      <c r="AV110" s="86"/>
      <c r="AW110" s="86"/>
      <c r="AX110" s="86"/>
      <c r="AY110" s="84"/>
      <c r="AZ110" s="70"/>
      <c r="BA110" s="70"/>
      <c r="BB110" s="70"/>
      <c r="BC110" s="70"/>
      <c r="BD110" s="70"/>
      <c r="BE110" s="86"/>
      <c r="BF110" s="86"/>
      <c r="BG110" s="86"/>
      <c r="BH110" s="86"/>
      <c r="BI110" s="86"/>
      <c r="BJ110" s="86"/>
    </row>
    <row r="111" spans="3:65" s="14" customFormat="1" ht="3.6" customHeight="1">
      <c r="C111" s="7"/>
      <c r="D111" s="88"/>
      <c r="E111" s="45"/>
      <c r="F111" s="88"/>
      <c r="G111" s="45"/>
      <c r="H111" s="88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61"/>
      <c r="U111" s="45"/>
      <c r="V111" s="91"/>
      <c r="W111" s="66"/>
      <c r="X111" s="91"/>
      <c r="Y111" s="66"/>
      <c r="Z111" s="91"/>
      <c r="AA111" s="66"/>
      <c r="AB111" s="91"/>
      <c r="AC111" s="66"/>
      <c r="AD111" s="91"/>
      <c r="AE111" s="66"/>
      <c r="AF111" s="91"/>
      <c r="AG111" s="66"/>
      <c r="AH111" s="91"/>
      <c r="AI111" s="66"/>
      <c r="AJ111" s="91"/>
      <c r="AK111" s="66"/>
      <c r="AL111" s="91"/>
      <c r="AM111" s="66"/>
      <c r="AN111" s="91"/>
      <c r="AO111" s="66"/>
      <c r="AP111" s="91"/>
      <c r="AQ111" s="23"/>
      <c r="AR111" s="37"/>
      <c r="AS111" s="37"/>
      <c r="AT111" s="74" t="s">
        <v>41</v>
      </c>
      <c r="AU111" s="82"/>
      <c r="AV111" s="82"/>
      <c r="AW111" s="82"/>
      <c r="AX111" s="82"/>
      <c r="AY111" s="83"/>
      <c r="AZ111" s="71"/>
      <c r="BA111" s="71"/>
      <c r="BB111" s="71"/>
      <c r="BC111" s="71"/>
      <c r="BD111" s="71"/>
      <c r="BE111" s="83"/>
      <c r="BF111" s="71"/>
      <c r="BG111" s="71"/>
      <c r="BH111" s="71"/>
      <c r="BI111" s="71"/>
      <c r="BJ111" s="71"/>
    </row>
    <row r="112" spans="3:65" ht="3.6" customHeight="1">
      <c r="C112" s="36"/>
      <c r="D112" s="89"/>
      <c r="E112" s="59"/>
      <c r="F112" s="89"/>
      <c r="G112" s="59"/>
      <c r="H112" s="8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60"/>
      <c r="U112" s="59"/>
      <c r="V112" s="92"/>
      <c r="W112" s="66"/>
      <c r="X112" s="92"/>
      <c r="Y112" s="66"/>
      <c r="Z112" s="92"/>
      <c r="AA112" s="66"/>
      <c r="AB112" s="92"/>
      <c r="AC112" s="66"/>
      <c r="AD112" s="92"/>
      <c r="AE112" s="66"/>
      <c r="AF112" s="92"/>
      <c r="AG112" s="66"/>
      <c r="AH112" s="92"/>
      <c r="AI112" s="66"/>
      <c r="AJ112" s="92"/>
      <c r="AK112" s="66"/>
      <c r="AL112" s="92"/>
      <c r="AM112" s="66"/>
      <c r="AN112" s="92"/>
      <c r="AO112" s="66"/>
      <c r="AP112" s="92"/>
      <c r="AQ112" s="38"/>
      <c r="AR112" s="35"/>
      <c r="AS112" s="35"/>
      <c r="AT112" s="82"/>
      <c r="AU112" s="82"/>
      <c r="AV112" s="82"/>
      <c r="AW112" s="82"/>
      <c r="AX112" s="82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M112" s="14">
        <f>V109*$V$189+X109*$X$189+Z109*$Z$189+AB109*$AB$189+AD109*$AD$189+AF109*$AF$189+AH109*$AH$189+AJ109*$AJ$189+AL109*$AL$189+AN109*$AN$189+AP109*$AP$189</f>
        <v>0</v>
      </c>
    </row>
    <row r="113" spans="3:65" ht="3.6" customHeight="1">
      <c r="C113" s="36"/>
      <c r="D113" s="80" t="s">
        <v>64</v>
      </c>
      <c r="E113" s="80"/>
      <c r="F113" s="80"/>
      <c r="G113" s="80"/>
      <c r="H113" s="80"/>
      <c r="I113" s="35"/>
      <c r="J113" s="35"/>
      <c r="K113" s="35"/>
      <c r="L113" s="35"/>
      <c r="M113" s="35"/>
      <c r="N113" s="80" t="s">
        <v>81</v>
      </c>
      <c r="O113" s="80"/>
      <c r="P113" s="80"/>
      <c r="Q113" s="80"/>
      <c r="R113" s="80"/>
      <c r="S113" s="35"/>
      <c r="T113" s="38"/>
      <c r="U113" s="35"/>
      <c r="V113" s="80" t="s">
        <v>65</v>
      </c>
      <c r="W113" s="80"/>
      <c r="X113" s="80"/>
      <c r="Y113" s="80"/>
      <c r="Z113" s="80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8"/>
      <c r="AR113" s="35"/>
      <c r="AS113" s="35"/>
      <c r="AT113" s="82"/>
      <c r="AU113" s="82"/>
      <c r="AV113" s="82"/>
      <c r="AW113" s="82"/>
      <c r="AX113" s="82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</row>
    <row r="114" spans="3:65" s="14" customFormat="1" ht="3.6" customHeight="1">
      <c r="C114" s="7"/>
      <c r="D114" s="80"/>
      <c r="E114" s="80"/>
      <c r="F114" s="80"/>
      <c r="G114" s="80"/>
      <c r="H114" s="80"/>
      <c r="I114" s="37"/>
      <c r="J114" s="37"/>
      <c r="K114" s="37"/>
      <c r="L114" s="37"/>
      <c r="M114" s="37"/>
      <c r="N114" s="80"/>
      <c r="O114" s="80"/>
      <c r="P114" s="80"/>
      <c r="Q114" s="80"/>
      <c r="R114" s="80"/>
      <c r="S114" s="37"/>
      <c r="T114" s="23"/>
      <c r="U114" s="37"/>
      <c r="V114" s="80"/>
      <c r="W114" s="80"/>
      <c r="X114" s="80"/>
      <c r="Y114" s="80"/>
      <c r="Z114" s="80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23"/>
      <c r="AR114" s="37"/>
      <c r="AS114" s="37"/>
      <c r="AT114" s="82"/>
      <c r="AU114" s="82"/>
      <c r="AV114" s="82"/>
      <c r="AW114" s="82"/>
      <c r="AX114" s="82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</row>
    <row r="115" spans="3:65" ht="3.6" customHeight="1">
      <c r="C115" s="36"/>
      <c r="D115" s="80"/>
      <c r="E115" s="80"/>
      <c r="F115" s="80"/>
      <c r="G115" s="80"/>
      <c r="H115" s="80"/>
      <c r="I115" s="35"/>
      <c r="J115" s="35"/>
      <c r="K115" s="35"/>
      <c r="L115" s="35"/>
      <c r="M115" s="35"/>
      <c r="N115" s="80"/>
      <c r="O115" s="80"/>
      <c r="P115" s="80"/>
      <c r="Q115" s="80"/>
      <c r="R115" s="80"/>
      <c r="S115" s="35"/>
      <c r="T115" s="38"/>
      <c r="U115" s="35"/>
      <c r="V115" s="80"/>
      <c r="W115" s="80"/>
      <c r="X115" s="80"/>
      <c r="Y115" s="80"/>
      <c r="Z115" s="80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8"/>
      <c r="AR115" s="35"/>
      <c r="AS115" s="35"/>
      <c r="AT115" s="74" t="s">
        <v>41</v>
      </c>
      <c r="AU115" s="75"/>
      <c r="AV115" s="75"/>
      <c r="AW115" s="75"/>
      <c r="AX115" s="75"/>
      <c r="AY115" s="70"/>
      <c r="AZ115" s="71"/>
      <c r="BA115" s="71"/>
      <c r="BB115" s="71"/>
      <c r="BC115" s="71"/>
      <c r="BD115" s="71"/>
      <c r="BE115" s="70"/>
      <c r="BF115" s="71"/>
      <c r="BG115" s="71"/>
      <c r="BH115" s="71"/>
      <c r="BI115" s="71"/>
      <c r="BJ115" s="71"/>
    </row>
    <row r="116" spans="3:65" ht="3.6" customHeight="1">
      <c r="C116" s="36"/>
      <c r="D116" s="93" t="s">
        <v>7</v>
      </c>
      <c r="E116" s="95"/>
      <c r="F116" s="35"/>
      <c r="G116" s="35"/>
      <c r="H116" s="93" t="s">
        <v>14</v>
      </c>
      <c r="I116" s="93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8"/>
      <c r="U116" s="35"/>
      <c r="V116" s="93" t="s">
        <v>17</v>
      </c>
      <c r="W116" s="42"/>
      <c r="X116" s="93" t="s">
        <v>18</v>
      </c>
      <c r="Y116" s="42"/>
      <c r="Z116" s="93" t="s">
        <v>19</v>
      </c>
      <c r="AA116" s="42"/>
      <c r="AB116" s="93" t="s">
        <v>20</v>
      </c>
      <c r="AC116" s="42"/>
      <c r="AD116" s="93" t="s">
        <v>17</v>
      </c>
      <c r="AE116" s="42"/>
      <c r="AF116" s="93" t="s">
        <v>18</v>
      </c>
      <c r="AG116" s="42"/>
      <c r="AH116" s="93" t="s">
        <v>21</v>
      </c>
      <c r="AI116" s="42"/>
      <c r="AJ116" s="93" t="s">
        <v>20</v>
      </c>
      <c r="AK116" s="42"/>
      <c r="AL116" s="93" t="s">
        <v>17</v>
      </c>
      <c r="AM116" s="42"/>
      <c r="AN116" s="93" t="s">
        <v>18</v>
      </c>
      <c r="AO116" s="43"/>
      <c r="AP116" s="93" t="s">
        <v>22</v>
      </c>
      <c r="AQ116" s="38"/>
      <c r="AR116" s="35"/>
      <c r="AS116" s="35"/>
      <c r="AT116" s="75"/>
      <c r="AU116" s="75"/>
      <c r="AV116" s="75"/>
      <c r="AW116" s="75"/>
      <c r="AX116" s="75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</row>
    <row r="117" spans="3:65" ht="3.6" customHeight="1">
      <c r="C117" s="36"/>
      <c r="D117" s="93"/>
      <c r="E117" s="95"/>
      <c r="F117" s="37"/>
      <c r="G117" s="37"/>
      <c r="H117" s="93"/>
      <c r="I117" s="93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23"/>
      <c r="U117" s="37"/>
      <c r="V117" s="94"/>
      <c r="W117" s="42"/>
      <c r="X117" s="94"/>
      <c r="Y117" s="42"/>
      <c r="Z117" s="94"/>
      <c r="AA117" s="42"/>
      <c r="AB117" s="94"/>
      <c r="AC117" s="42"/>
      <c r="AD117" s="94"/>
      <c r="AE117" s="42"/>
      <c r="AF117" s="94"/>
      <c r="AG117" s="42"/>
      <c r="AH117" s="94"/>
      <c r="AI117" s="42"/>
      <c r="AJ117" s="94"/>
      <c r="AK117" s="42"/>
      <c r="AL117" s="94"/>
      <c r="AM117" s="42"/>
      <c r="AN117" s="94"/>
      <c r="AO117" s="43"/>
      <c r="AP117" s="94"/>
      <c r="AQ117" s="38"/>
      <c r="AR117" s="35"/>
      <c r="AS117" s="35"/>
      <c r="AT117" s="75"/>
      <c r="AU117" s="75"/>
      <c r="AV117" s="75"/>
      <c r="AW117" s="75"/>
      <c r="AX117" s="75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</row>
    <row r="118" spans="3:65" ht="3.6" customHeight="1">
      <c r="C118" s="36"/>
      <c r="D118" s="87"/>
      <c r="E118" s="45"/>
      <c r="F118" s="98" t="s">
        <v>11</v>
      </c>
      <c r="G118" s="45"/>
      <c r="H118" s="87"/>
      <c r="I118" s="45"/>
      <c r="J118" s="87"/>
      <c r="K118" s="45"/>
      <c r="L118" s="45"/>
      <c r="M118" s="45"/>
      <c r="N118" s="87"/>
      <c r="O118" s="45"/>
      <c r="P118" s="87"/>
      <c r="Q118" s="45"/>
      <c r="R118" s="45"/>
      <c r="S118" s="45"/>
      <c r="T118" s="62"/>
      <c r="U118" s="45"/>
      <c r="V118" s="108"/>
      <c r="W118" s="67"/>
      <c r="X118" s="108"/>
      <c r="Y118" s="67"/>
      <c r="Z118" s="108"/>
      <c r="AA118" s="67"/>
      <c r="AB118" s="108"/>
      <c r="AC118" s="67"/>
      <c r="AD118" s="108"/>
      <c r="AE118" s="67"/>
      <c r="AF118" s="108"/>
      <c r="AG118" s="67"/>
      <c r="AH118" s="108"/>
      <c r="AI118" s="67"/>
      <c r="AJ118" s="108"/>
      <c r="AK118" s="67"/>
      <c r="AL118" s="108"/>
      <c r="AM118" s="67"/>
      <c r="AN118" s="108"/>
      <c r="AO118" s="67"/>
      <c r="AP118" s="108"/>
      <c r="AQ118" s="38"/>
      <c r="AR118" s="35"/>
      <c r="AS118" s="35"/>
      <c r="AT118" s="75"/>
      <c r="AU118" s="75"/>
      <c r="AV118" s="75"/>
      <c r="AW118" s="75"/>
      <c r="AX118" s="75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</row>
    <row r="119" spans="3:65" ht="3.6" customHeight="1">
      <c r="C119" s="36"/>
      <c r="D119" s="96"/>
      <c r="E119" s="45"/>
      <c r="F119" s="99"/>
      <c r="G119" s="45"/>
      <c r="H119" s="96"/>
      <c r="I119" s="45"/>
      <c r="J119" s="96"/>
      <c r="K119" s="45"/>
      <c r="L119" s="45"/>
      <c r="M119" s="45"/>
      <c r="N119" s="96"/>
      <c r="O119" s="45"/>
      <c r="P119" s="96"/>
      <c r="Q119" s="45"/>
      <c r="R119" s="45"/>
      <c r="S119" s="45"/>
      <c r="T119" s="62"/>
      <c r="U119" s="45"/>
      <c r="V119" s="109"/>
      <c r="W119" s="67"/>
      <c r="X119" s="109"/>
      <c r="Y119" s="67"/>
      <c r="Z119" s="109"/>
      <c r="AA119" s="67"/>
      <c r="AB119" s="109"/>
      <c r="AC119" s="67"/>
      <c r="AD119" s="109"/>
      <c r="AE119" s="67"/>
      <c r="AF119" s="109"/>
      <c r="AG119" s="67"/>
      <c r="AH119" s="109"/>
      <c r="AI119" s="67"/>
      <c r="AJ119" s="109"/>
      <c r="AK119" s="67"/>
      <c r="AL119" s="109"/>
      <c r="AM119" s="67"/>
      <c r="AN119" s="109"/>
      <c r="AO119" s="67"/>
      <c r="AP119" s="109"/>
      <c r="AQ119" s="38"/>
      <c r="AR119" s="35"/>
      <c r="AS119" s="35"/>
      <c r="AT119" s="72" t="s">
        <v>41</v>
      </c>
      <c r="AU119" s="73"/>
      <c r="AV119" s="73"/>
      <c r="AW119" s="73"/>
      <c r="AX119" s="73"/>
      <c r="AY119" s="70"/>
      <c r="AZ119" s="71"/>
      <c r="BA119" s="71"/>
      <c r="BB119" s="71"/>
      <c r="BC119" s="71"/>
      <c r="BD119" s="71"/>
      <c r="BE119" s="70"/>
      <c r="BF119" s="71"/>
      <c r="BG119" s="71"/>
      <c r="BH119" s="71"/>
      <c r="BI119" s="71"/>
      <c r="BJ119" s="71"/>
    </row>
    <row r="120" spans="3:65" ht="3.6" customHeight="1">
      <c r="C120" s="36"/>
      <c r="D120" s="96"/>
      <c r="E120" s="63"/>
      <c r="F120" s="99"/>
      <c r="G120" s="63"/>
      <c r="H120" s="96"/>
      <c r="I120" s="63"/>
      <c r="J120" s="96"/>
      <c r="K120" s="63"/>
      <c r="L120" s="63"/>
      <c r="M120" s="63"/>
      <c r="N120" s="96"/>
      <c r="O120" s="63"/>
      <c r="P120" s="96"/>
      <c r="Q120" s="63"/>
      <c r="R120" s="63"/>
      <c r="S120" s="63"/>
      <c r="T120" s="62"/>
      <c r="U120" s="63"/>
      <c r="V120" s="109"/>
      <c r="W120" s="67"/>
      <c r="X120" s="109"/>
      <c r="Y120" s="67"/>
      <c r="Z120" s="109"/>
      <c r="AA120" s="67"/>
      <c r="AB120" s="109"/>
      <c r="AC120" s="67"/>
      <c r="AD120" s="109"/>
      <c r="AE120" s="67"/>
      <c r="AF120" s="109"/>
      <c r="AG120" s="67"/>
      <c r="AH120" s="109"/>
      <c r="AI120" s="67"/>
      <c r="AJ120" s="109"/>
      <c r="AK120" s="67"/>
      <c r="AL120" s="109"/>
      <c r="AM120" s="67"/>
      <c r="AN120" s="109"/>
      <c r="AO120" s="67"/>
      <c r="AP120" s="109"/>
      <c r="AQ120" s="38"/>
      <c r="AR120" s="35"/>
      <c r="AS120" s="35"/>
      <c r="AT120" s="73"/>
      <c r="AU120" s="73"/>
      <c r="AV120" s="73"/>
      <c r="AW120" s="73"/>
      <c r="AX120" s="73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</row>
    <row r="121" spans="3:65" s="14" customFormat="1" ht="3.6" customHeight="1">
      <c r="C121" s="7"/>
      <c r="D121" s="97"/>
      <c r="E121" s="45"/>
      <c r="F121" s="99"/>
      <c r="G121" s="45"/>
      <c r="H121" s="97"/>
      <c r="I121" s="45"/>
      <c r="J121" s="97"/>
      <c r="K121" s="45"/>
      <c r="L121" s="45"/>
      <c r="M121" s="45"/>
      <c r="N121" s="97"/>
      <c r="O121" s="45"/>
      <c r="P121" s="97"/>
      <c r="Q121" s="45"/>
      <c r="R121" s="45"/>
      <c r="S121" s="45"/>
      <c r="T121" s="62"/>
      <c r="U121" s="45"/>
      <c r="V121" s="110"/>
      <c r="W121" s="67"/>
      <c r="X121" s="110"/>
      <c r="Y121" s="67"/>
      <c r="Z121" s="110"/>
      <c r="AA121" s="67"/>
      <c r="AB121" s="110"/>
      <c r="AC121" s="67"/>
      <c r="AD121" s="110"/>
      <c r="AE121" s="67"/>
      <c r="AF121" s="110"/>
      <c r="AG121" s="67"/>
      <c r="AH121" s="110"/>
      <c r="AI121" s="67"/>
      <c r="AJ121" s="110"/>
      <c r="AK121" s="67"/>
      <c r="AL121" s="110"/>
      <c r="AM121" s="67"/>
      <c r="AN121" s="110"/>
      <c r="AO121" s="67"/>
      <c r="AP121" s="110"/>
      <c r="AQ121" s="23"/>
      <c r="AR121" s="37"/>
      <c r="AS121" s="37"/>
      <c r="AT121" s="73"/>
      <c r="AU121" s="73"/>
      <c r="AV121" s="73"/>
      <c r="AW121" s="73"/>
      <c r="AX121" s="73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M121" s="14">
        <f>V118*$V$189+X118*$X$189+Z118*$Z$189+AB118*$AB$189+AD118*$AD$189+AF118*$AF$189+AH118*$AH$189+AJ118*$AJ$189+AL118*$AL$189+AN118*$AN$189+AP118*$AP$189</f>
        <v>0</v>
      </c>
    </row>
    <row r="122" spans="3:65" s="14" customFormat="1" ht="3.6" customHeight="1">
      <c r="C122" s="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23"/>
      <c r="U122" s="37"/>
      <c r="V122" s="80" t="s">
        <v>66</v>
      </c>
      <c r="W122" s="134"/>
      <c r="X122" s="134"/>
      <c r="Y122" s="134"/>
      <c r="Z122" s="134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23"/>
      <c r="AR122" s="37"/>
      <c r="AS122" s="37"/>
      <c r="AT122" s="73"/>
      <c r="AU122" s="73"/>
      <c r="AV122" s="73"/>
      <c r="AW122" s="73"/>
      <c r="AX122" s="73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</row>
    <row r="123" spans="3:65" ht="3.6" customHeight="1">
      <c r="C123" s="32"/>
      <c r="D123" s="126" t="s">
        <v>30</v>
      </c>
      <c r="E123" s="127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6" t="s">
        <v>31</v>
      </c>
      <c r="T123" s="131"/>
      <c r="U123" s="35"/>
      <c r="V123" s="134"/>
      <c r="W123" s="134"/>
      <c r="X123" s="134"/>
      <c r="Y123" s="134"/>
      <c r="Z123" s="134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8"/>
      <c r="AR123" s="35"/>
      <c r="AS123" s="35"/>
      <c r="AT123" s="74" t="s">
        <v>41</v>
      </c>
      <c r="AU123" s="75"/>
      <c r="AV123" s="75"/>
      <c r="AW123" s="75"/>
      <c r="AX123" s="75"/>
      <c r="AY123" s="70"/>
      <c r="AZ123" s="71"/>
      <c r="BA123" s="71"/>
      <c r="BB123" s="71"/>
      <c r="BC123" s="71"/>
      <c r="BD123" s="71"/>
      <c r="BE123" s="70"/>
      <c r="BF123" s="71"/>
      <c r="BG123" s="71"/>
      <c r="BH123" s="71"/>
      <c r="BI123" s="71"/>
      <c r="BJ123" s="71"/>
    </row>
    <row r="124" spans="3:65" ht="3.6" customHeight="1">
      <c r="C124" s="36"/>
      <c r="D124" s="128"/>
      <c r="E124" s="128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28"/>
      <c r="T124" s="132"/>
      <c r="U124" s="35"/>
      <c r="V124" s="134"/>
      <c r="W124" s="134"/>
      <c r="X124" s="134"/>
      <c r="Y124" s="134"/>
      <c r="Z124" s="134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8"/>
      <c r="AR124" s="35"/>
      <c r="AS124" s="35"/>
      <c r="AT124" s="75"/>
      <c r="AU124" s="75"/>
      <c r="AV124" s="75"/>
      <c r="AW124" s="75"/>
      <c r="AX124" s="75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</row>
    <row r="125" spans="3:65" ht="3.6" customHeight="1">
      <c r="C125" s="36"/>
      <c r="D125" s="128"/>
      <c r="E125" s="128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28"/>
      <c r="T125" s="132"/>
      <c r="U125" s="35"/>
      <c r="V125" s="93" t="s">
        <v>17</v>
      </c>
      <c r="W125" s="42"/>
      <c r="X125" s="93" t="s">
        <v>18</v>
      </c>
      <c r="Y125" s="42"/>
      <c r="Z125" s="93" t="s">
        <v>19</v>
      </c>
      <c r="AA125" s="42"/>
      <c r="AB125" s="93" t="s">
        <v>20</v>
      </c>
      <c r="AC125" s="42"/>
      <c r="AD125" s="93" t="s">
        <v>17</v>
      </c>
      <c r="AE125" s="42"/>
      <c r="AF125" s="93" t="s">
        <v>18</v>
      </c>
      <c r="AG125" s="42"/>
      <c r="AH125" s="93" t="s">
        <v>21</v>
      </c>
      <c r="AI125" s="42"/>
      <c r="AJ125" s="93" t="s">
        <v>20</v>
      </c>
      <c r="AK125" s="42"/>
      <c r="AL125" s="93" t="s">
        <v>17</v>
      </c>
      <c r="AM125" s="42"/>
      <c r="AN125" s="93" t="s">
        <v>18</v>
      </c>
      <c r="AO125" s="43"/>
      <c r="AP125" s="93" t="s">
        <v>22</v>
      </c>
      <c r="AQ125" s="38"/>
      <c r="AR125" s="35"/>
      <c r="AS125" s="35"/>
      <c r="AT125" s="75"/>
      <c r="AU125" s="75"/>
      <c r="AV125" s="75"/>
      <c r="AW125" s="75"/>
      <c r="AX125" s="75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</row>
    <row r="126" spans="3:65" ht="3.6" customHeight="1">
      <c r="C126" s="36"/>
      <c r="D126" s="114" t="s">
        <v>32</v>
      </c>
      <c r="E126" s="114"/>
      <c r="F126" s="114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6"/>
      <c r="U126" s="35"/>
      <c r="V126" s="94"/>
      <c r="W126" s="42"/>
      <c r="X126" s="94"/>
      <c r="Y126" s="42"/>
      <c r="Z126" s="94"/>
      <c r="AA126" s="42"/>
      <c r="AB126" s="94"/>
      <c r="AC126" s="42"/>
      <c r="AD126" s="94"/>
      <c r="AE126" s="42"/>
      <c r="AF126" s="94"/>
      <c r="AG126" s="42"/>
      <c r="AH126" s="94"/>
      <c r="AI126" s="42"/>
      <c r="AJ126" s="94"/>
      <c r="AK126" s="42"/>
      <c r="AL126" s="94"/>
      <c r="AM126" s="42"/>
      <c r="AN126" s="94"/>
      <c r="AO126" s="43"/>
      <c r="AP126" s="94"/>
      <c r="AQ126" s="38"/>
      <c r="AR126" s="35"/>
      <c r="AS126" s="35"/>
      <c r="AT126" s="75"/>
      <c r="AU126" s="75"/>
      <c r="AV126" s="75"/>
      <c r="AW126" s="75"/>
      <c r="AX126" s="75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</row>
    <row r="127" spans="3:65" ht="3.6" customHeight="1">
      <c r="C127" s="36"/>
      <c r="D127" s="114"/>
      <c r="E127" s="114"/>
      <c r="F127" s="114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6"/>
      <c r="U127" s="35"/>
      <c r="V127" s="111" t="str">
        <f>IF(BM130&lt;10000000000,"",LEFT(RIGHT(BM130,11),1))</f>
        <v/>
      </c>
      <c r="W127" s="45"/>
      <c r="X127" s="111" t="str">
        <f>IF(BM130&lt;1000000000,"",LEFT(RIGHT(BM130,10),1))</f>
        <v/>
      </c>
      <c r="Y127" s="45"/>
      <c r="Z127" s="111" t="str">
        <f>IF(BM130&lt;100000000,"",LEFT(RIGHT(BM130,9),1))</f>
        <v/>
      </c>
      <c r="AA127" s="45"/>
      <c r="AB127" s="111" t="str">
        <f>IF(BM130&lt;10000000,"",LEFT(RIGHT(BM130,8),1))</f>
        <v/>
      </c>
      <c r="AC127" s="45"/>
      <c r="AD127" s="111" t="str">
        <f>IF(BM130&lt;1000000,"",LEFT(RIGHT(BM130,7),1))</f>
        <v/>
      </c>
      <c r="AE127" s="45"/>
      <c r="AF127" s="111" t="str">
        <f>IF(BM130&lt;100000,"",LEFT(RIGHT(BM130,6),1))</f>
        <v/>
      </c>
      <c r="AG127" s="45"/>
      <c r="AH127" s="111" t="str">
        <f>IF(BM130&lt;10000,"",LEFT(RIGHT(BM130,5),1))</f>
        <v/>
      </c>
      <c r="AI127" s="45"/>
      <c r="AJ127" s="111" t="str">
        <f>IF(BM130&lt;1000,"",LEFT(RIGHT(BM130,4),1))</f>
        <v/>
      </c>
      <c r="AK127" s="45"/>
      <c r="AL127" s="111" t="str">
        <f>IF(BM130&lt;100,"",LEFT(RIGHT(BM130,3),1))</f>
        <v/>
      </c>
      <c r="AM127" s="45"/>
      <c r="AN127" s="111" t="str">
        <f>IF(BM130&lt;10,"",LEFT(RIGHT(BM130,2),1))</f>
        <v/>
      </c>
      <c r="AO127" s="45"/>
      <c r="AP127" s="111" t="str">
        <f>IF(BM130&lt;1,"",LEFT(RIGHT(BM130,1),1))</f>
        <v/>
      </c>
      <c r="AQ127" s="38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3:65" ht="3.6" customHeight="1">
      <c r="C128" s="36"/>
      <c r="D128" s="114"/>
      <c r="E128" s="114"/>
      <c r="F128" s="114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6"/>
      <c r="U128" s="37"/>
      <c r="V128" s="112"/>
      <c r="W128" s="45"/>
      <c r="X128" s="112"/>
      <c r="Y128" s="45"/>
      <c r="Z128" s="112"/>
      <c r="AA128" s="45"/>
      <c r="AB128" s="112"/>
      <c r="AC128" s="45"/>
      <c r="AD128" s="112"/>
      <c r="AE128" s="45"/>
      <c r="AF128" s="112"/>
      <c r="AG128" s="45"/>
      <c r="AH128" s="112"/>
      <c r="AI128" s="45"/>
      <c r="AJ128" s="112"/>
      <c r="AK128" s="45"/>
      <c r="AL128" s="112"/>
      <c r="AM128" s="45"/>
      <c r="AN128" s="112"/>
      <c r="AO128" s="45"/>
      <c r="AP128" s="112"/>
      <c r="AQ128" s="38"/>
      <c r="AR128" s="35"/>
      <c r="AS128" s="35"/>
      <c r="AT128" s="35"/>
      <c r="AU128" s="35"/>
      <c r="AV128" s="35"/>
      <c r="AW128" s="35"/>
      <c r="AX128" s="35"/>
      <c r="AY128" s="35"/>
      <c r="AZ128" s="35"/>
      <c r="BA128" s="76" t="s">
        <v>73</v>
      </c>
      <c r="BB128" s="77"/>
      <c r="BC128" s="77"/>
      <c r="BD128" s="77"/>
      <c r="BE128" s="77"/>
      <c r="BF128" s="77"/>
      <c r="BG128" s="77"/>
      <c r="BH128" s="77"/>
      <c r="BI128" s="77"/>
      <c r="BJ128" s="77"/>
    </row>
    <row r="129" spans="3:65" ht="3.6" customHeight="1">
      <c r="C129" s="36"/>
      <c r="D129" s="114"/>
      <c r="E129" s="114"/>
      <c r="F129" s="114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6"/>
      <c r="U129" s="37"/>
      <c r="V129" s="112"/>
      <c r="W129" s="45"/>
      <c r="X129" s="112"/>
      <c r="Y129" s="45"/>
      <c r="Z129" s="112"/>
      <c r="AA129" s="45"/>
      <c r="AB129" s="112"/>
      <c r="AC129" s="45"/>
      <c r="AD129" s="112"/>
      <c r="AE129" s="45"/>
      <c r="AF129" s="112"/>
      <c r="AG129" s="45"/>
      <c r="AH129" s="112"/>
      <c r="AI129" s="45"/>
      <c r="AJ129" s="112"/>
      <c r="AK129" s="45"/>
      <c r="AL129" s="112"/>
      <c r="AM129" s="45"/>
      <c r="AN129" s="112"/>
      <c r="AO129" s="45"/>
      <c r="AP129" s="112"/>
      <c r="AQ129" s="38"/>
      <c r="AR129" s="35"/>
      <c r="AS129" s="35"/>
      <c r="AT129" s="35"/>
      <c r="AU129" s="35"/>
      <c r="AV129" s="35"/>
      <c r="AW129" s="35"/>
      <c r="AX129" s="35"/>
      <c r="AY129" s="35"/>
      <c r="AZ129" s="35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</row>
    <row r="130" spans="3:65" ht="3.6" customHeight="1">
      <c r="C130" s="36"/>
      <c r="D130" s="37"/>
      <c r="E130" s="37"/>
      <c r="F130" s="37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6"/>
      <c r="U130" s="37"/>
      <c r="V130" s="113"/>
      <c r="W130" s="45"/>
      <c r="X130" s="113"/>
      <c r="Y130" s="45"/>
      <c r="Z130" s="113"/>
      <c r="AA130" s="45"/>
      <c r="AB130" s="113"/>
      <c r="AC130" s="45"/>
      <c r="AD130" s="113"/>
      <c r="AE130" s="45"/>
      <c r="AF130" s="113"/>
      <c r="AG130" s="45"/>
      <c r="AH130" s="113"/>
      <c r="AI130" s="45"/>
      <c r="AJ130" s="113"/>
      <c r="AK130" s="45"/>
      <c r="AL130" s="113"/>
      <c r="AM130" s="45"/>
      <c r="AN130" s="113"/>
      <c r="AO130" s="45"/>
      <c r="AP130" s="113"/>
      <c r="AQ130" s="38"/>
      <c r="AR130" s="35"/>
      <c r="AS130" s="35"/>
      <c r="AT130" s="35"/>
      <c r="AU130" s="35"/>
      <c r="AV130" s="35"/>
      <c r="AW130" s="35"/>
      <c r="AX130" s="35"/>
      <c r="AY130" s="35"/>
      <c r="AZ130" s="35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M130" s="1">
        <f>BM112-BM121</f>
        <v>0</v>
      </c>
    </row>
    <row r="131" spans="3:65" ht="3.6" customHeight="1">
      <c r="C131" s="46"/>
      <c r="D131" s="47"/>
      <c r="E131" s="47"/>
      <c r="F131" s="4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8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8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3:65" ht="3.6" customHeight="1">
      <c r="C132" s="32"/>
      <c r="D132" s="105" t="s">
        <v>71</v>
      </c>
      <c r="E132" s="106"/>
      <c r="F132" s="106"/>
      <c r="G132" s="106"/>
      <c r="H132" s="106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4"/>
      <c r="U132" s="33"/>
      <c r="V132" s="133" t="s">
        <v>67</v>
      </c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4"/>
      <c r="AR132" s="35"/>
      <c r="AS132" s="35"/>
      <c r="AT132" s="80" t="s">
        <v>72</v>
      </c>
      <c r="AU132" s="80"/>
      <c r="AV132" s="80"/>
      <c r="AW132" s="80"/>
      <c r="AX132" s="80"/>
      <c r="AY132" s="81"/>
      <c r="AZ132" s="81"/>
      <c r="BA132" s="81"/>
    </row>
    <row r="133" spans="3:65" ht="3.6" customHeight="1">
      <c r="C133" s="36"/>
      <c r="D133" s="107"/>
      <c r="E133" s="107"/>
      <c r="F133" s="107"/>
      <c r="G133" s="107"/>
      <c r="H133" s="10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23"/>
      <c r="U133" s="37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37"/>
      <c r="AH133" s="37"/>
      <c r="AI133" s="37"/>
      <c r="AJ133" s="37"/>
      <c r="AK133" s="37"/>
      <c r="AL133" s="37"/>
      <c r="AM133" s="37"/>
      <c r="AN133" s="37"/>
      <c r="AO133" s="35"/>
      <c r="AP133" s="35"/>
      <c r="AQ133" s="38"/>
      <c r="AR133" s="35"/>
      <c r="AS133" s="35"/>
      <c r="AT133" s="80"/>
      <c r="AU133" s="80"/>
      <c r="AV133" s="80"/>
      <c r="AW133" s="80"/>
      <c r="AX133" s="80"/>
      <c r="AY133" s="81"/>
      <c r="AZ133" s="81"/>
      <c r="BA133" s="81"/>
    </row>
    <row r="134" spans="3:65" ht="3.6" customHeight="1">
      <c r="C134" s="36"/>
      <c r="D134" s="107"/>
      <c r="E134" s="107"/>
      <c r="F134" s="107"/>
      <c r="G134" s="107"/>
      <c r="H134" s="10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23"/>
      <c r="U134" s="37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37"/>
      <c r="AH134" s="37"/>
      <c r="AI134" s="37"/>
      <c r="AJ134" s="37"/>
      <c r="AK134" s="37"/>
      <c r="AL134" s="37"/>
      <c r="AM134" s="37"/>
      <c r="AN134" s="37"/>
      <c r="AO134" s="35"/>
      <c r="AP134" s="35"/>
      <c r="AQ134" s="38"/>
      <c r="AR134" s="35"/>
      <c r="AS134" s="35"/>
      <c r="AT134" s="80"/>
      <c r="AU134" s="80"/>
      <c r="AV134" s="80"/>
      <c r="AW134" s="80"/>
      <c r="AX134" s="80"/>
      <c r="AY134" s="81"/>
      <c r="AZ134" s="81"/>
      <c r="BA134" s="81"/>
    </row>
    <row r="135" spans="3:65" s="31" customFormat="1" ht="3.6" customHeight="1">
      <c r="C135" s="39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1"/>
      <c r="U135" s="42"/>
      <c r="V135" s="93" t="s">
        <v>17</v>
      </c>
      <c r="W135" s="42"/>
      <c r="X135" s="93" t="s">
        <v>18</v>
      </c>
      <c r="Y135" s="42"/>
      <c r="Z135" s="93" t="s">
        <v>19</v>
      </c>
      <c r="AA135" s="42"/>
      <c r="AB135" s="93" t="s">
        <v>20</v>
      </c>
      <c r="AC135" s="42"/>
      <c r="AD135" s="93" t="s">
        <v>17</v>
      </c>
      <c r="AE135" s="42"/>
      <c r="AF135" s="93" t="s">
        <v>18</v>
      </c>
      <c r="AG135" s="42"/>
      <c r="AH135" s="93" t="s">
        <v>21</v>
      </c>
      <c r="AI135" s="42"/>
      <c r="AJ135" s="93" t="s">
        <v>20</v>
      </c>
      <c r="AK135" s="42"/>
      <c r="AL135" s="93" t="s">
        <v>17</v>
      </c>
      <c r="AM135" s="42"/>
      <c r="AN135" s="93" t="s">
        <v>18</v>
      </c>
      <c r="AO135" s="43"/>
      <c r="AP135" s="93" t="s">
        <v>22</v>
      </c>
      <c r="AQ135" s="44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</row>
    <row r="136" spans="3:65" s="31" customFormat="1" ht="3.6" customHeight="1">
      <c r="C136" s="39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1"/>
      <c r="U136" s="42"/>
      <c r="V136" s="94"/>
      <c r="W136" s="42"/>
      <c r="X136" s="94"/>
      <c r="Y136" s="42"/>
      <c r="Z136" s="94"/>
      <c r="AA136" s="42"/>
      <c r="AB136" s="94"/>
      <c r="AC136" s="42"/>
      <c r="AD136" s="94"/>
      <c r="AE136" s="42"/>
      <c r="AF136" s="94"/>
      <c r="AG136" s="42"/>
      <c r="AH136" s="94"/>
      <c r="AI136" s="42"/>
      <c r="AJ136" s="94"/>
      <c r="AK136" s="42"/>
      <c r="AL136" s="94"/>
      <c r="AM136" s="42"/>
      <c r="AN136" s="94"/>
      <c r="AO136" s="43"/>
      <c r="AP136" s="94"/>
      <c r="AQ136" s="44"/>
      <c r="AR136" s="43"/>
      <c r="AS136" s="43"/>
      <c r="AT136" s="85" t="s">
        <v>27</v>
      </c>
      <c r="AU136" s="86"/>
      <c r="AV136" s="86"/>
      <c r="AW136" s="86"/>
      <c r="AX136" s="86"/>
      <c r="AY136" s="74" t="s">
        <v>28</v>
      </c>
      <c r="AZ136" s="70"/>
      <c r="BA136" s="70"/>
      <c r="BB136" s="70"/>
      <c r="BC136" s="70"/>
      <c r="BD136" s="70"/>
      <c r="BE136" s="85" t="s">
        <v>29</v>
      </c>
      <c r="BF136" s="86"/>
      <c r="BG136" s="86"/>
      <c r="BH136" s="86"/>
      <c r="BI136" s="86"/>
      <c r="BJ136" s="86"/>
    </row>
    <row r="137" spans="3:65" ht="3.6" customHeight="1">
      <c r="C137" s="36"/>
      <c r="D137" s="87"/>
      <c r="E137" s="59"/>
      <c r="F137" s="87"/>
      <c r="G137" s="59"/>
      <c r="H137" s="87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60"/>
      <c r="U137" s="59"/>
      <c r="V137" s="90"/>
      <c r="W137" s="66"/>
      <c r="X137" s="90"/>
      <c r="Y137" s="66"/>
      <c r="Z137" s="90"/>
      <c r="AA137" s="66"/>
      <c r="AB137" s="90"/>
      <c r="AC137" s="66"/>
      <c r="AD137" s="90"/>
      <c r="AE137" s="66"/>
      <c r="AF137" s="90"/>
      <c r="AG137" s="66"/>
      <c r="AH137" s="90"/>
      <c r="AI137" s="66"/>
      <c r="AJ137" s="90"/>
      <c r="AK137" s="66"/>
      <c r="AL137" s="90"/>
      <c r="AM137" s="66"/>
      <c r="AN137" s="90"/>
      <c r="AO137" s="66"/>
      <c r="AP137" s="90"/>
      <c r="AQ137" s="38"/>
      <c r="AR137" s="35"/>
      <c r="AS137" s="35"/>
      <c r="AT137" s="86"/>
      <c r="AU137" s="86"/>
      <c r="AV137" s="86"/>
      <c r="AW137" s="86"/>
      <c r="AX137" s="86"/>
      <c r="AY137" s="84"/>
      <c r="AZ137" s="70"/>
      <c r="BA137" s="70"/>
      <c r="BB137" s="70"/>
      <c r="BC137" s="70"/>
      <c r="BD137" s="70"/>
      <c r="BE137" s="86"/>
      <c r="BF137" s="86"/>
      <c r="BG137" s="86"/>
      <c r="BH137" s="86"/>
      <c r="BI137" s="86"/>
      <c r="BJ137" s="86"/>
    </row>
    <row r="138" spans="3:65" s="14" customFormat="1" ht="3.6" customHeight="1">
      <c r="C138" s="7"/>
      <c r="D138" s="88"/>
      <c r="E138" s="45"/>
      <c r="F138" s="88"/>
      <c r="G138" s="45"/>
      <c r="H138" s="88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61"/>
      <c r="U138" s="45"/>
      <c r="V138" s="91"/>
      <c r="W138" s="66"/>
      <c r="X138" s="91"/>
      <c r="Y138" s="66"/>
      <c r="Z138" s="91"/>
      <c r="AA138" s="66"/>
      <c r="AB138" s="91"/>
      <c r="AC138" s="66"/>
      <c r="AD138" s="91"/>
      <c r="AE138" s="66"/>
      <c r="AF138" s="91"/>
      <c r="AG138" s="66"/>
      <c r="AH138" s="91"/>
      <c r="AI138" s="66"/>
      <c r="AJ138" s="91"/>
      <c r="AK138" s="66"/>
      <c r="AL138" s="91"/>
      <c r="AM138" s="66"/>
      <c r="AN138" s="91"/>
      <c r="AO138" s="66"/>
      <c r="AP138" s="91"/>
      <c r="AQ138" s="23"/>
      <c r="AR138" s="37"/>
      <c r="AS138" s="37"/>
      <c r="AT138" s="86"/>
      <c r="AU138" s="86"/>
      <c r="AV138" s="86"/>
      <c r="AW138" s="86"/>
      <c r="AX138" s="86"/>
      <c r="AY138" s="84"/>
      <c r="AZ138" s="70"/>
      <c r="BA138" s="70"/>
      <c r="BB138" s="70"/>
      <c r="BC138" s="70"/>
      <c r="BD138" s="70"/>
      <c r="BE138" s="86"/>
      <c r="BF138" s="86"/>
      <c r="BG138" s="86"/>
      <c r="BH138" s="86"/>
      <c r="BI138" s="86"/>
      <c r="BJ138" s="86"/>
    </row>
    <row r="139" spans="3:65" s="14" customFormat="1" ht="3.6" customHeight="1">
      <c r="C139" s="7"/>
      <c r="D139" s="88"/>
      <c r="E139" s="45"/>
      <c r="F139" s="88"/>
      <c r="G139" s="45"/>
      <c r="H139" s="88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61"/>
      <c r="U139" s="45"/>
      <c r="V139" s="91"/>
      <c r="W139" s="66"/>
      <c r="X139" s="91"/>
      <c r="Y139" s="66"/>
      <c r="Z139" s="91"/>
      <c r="AA139" s="66"/>
      <c r="AB139" s="91"/>
      <c r="AC139" s="66"/>
      <c r="AD139" s="91"/>
      <c r="AE139" s="66"/>
      <c r="AF139" s="91"/>
      <c r="AG139" s="66"/>
      <c r="AH139" s="91"/>
      <c r="AI139" s="66"/>
      <c r="AJ139" s="91"/>
      <c r="AK139" s="66"/>
      <c r="AL139" s="91"/>
      <c r="AM139" s="66"/>
      <c r="AN139" s="91"/>
      <c r="AO139" s="66"/>
      <c r="AP139" s="91"/>
      <c r="AQ139" s="23"/>
      <c r="AR139" s="37"/>
      <c r="AS139" s="37"/>
      <c r="AT139" s="74" t="s">
        <v>41</v>
      </c>
      <c r="AU139" s="82"/>
      <c r="AV139" s="82"/>
      <c r="AW139" s="82"/>
      <c r="AX139" s="82"/>
      <c r="AY139" s="83"/>
      <c r="AZ139" s="71"/>
      <c r="BA139" s="71"/>
      <c r="BB139" s="71"/>
      <c r="BC139" s="71"/>
      <c r="BD139" s="71"/>
      <c r="BE139" s="83"/>
      <c r="BF139" s="71"/>
      <c r="BG139" s="71"/>
      <c r="BH139" s="71"/>
      <c r="BI139" s="71"/>
      <c r="BJ139" s="71"/>
    </row>
    <row r="140" spans="3:65" ht="3.6" customHeight="1">
      <c r="C140" s="36"/>
      <c r="D140" s="89"/>
      <c r="E140" s="59"/>
      <c r="F140" s="89"/>
      <c r="G140" s="59"/>
      <c r="H140" s="8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60"/>
      <c r="U140" s="59"/>
      <c r="V140" s="92"/>
      <c r="W140" s="66"/>
      <c r="X140" s="92"/>
      <c r="Y140" s="66"/>
      <c r="Z140" s="92"/>
      <c r="AA140" s="66"/>
      <c r="AB140" s="92"/>
      <c r="AC140" s="66"/>
      <c r="AD140" s="92"/>
      <c r="AE140" s="66"/>
      <c r="AF140" s="92"/>
      <c r="AG140" s="66"/>
      <c r="AH140" s="92"/>
      <c r="AI140" s="66"/>
      <c r="AJ140" s="92"/>
      <c r="AK140" s="66"/>
      <c r="AL140" s="92"/>
      <c r="AM140" s="66"/>
      <c r="AN140" s="92"/>
      <c r="AO140" s="66"/>
      <c r="AP140" s="92"/>
      <c r="AQ140" s="38"/>
      <c r="AR140" s="35"/>
      <c r="AS140" s="35"/>
      <c r="AT140" s="82"/>
      <c r="AU140" s="82"/>
      <c r="AV140" s="82"/>
      <c r="AW140" s="82"/>
      <c r="AX140" s="82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M140" s="14">
        <f>V137*$V$189+X137*$X$189+Z137*$Z$189+AB137*$AB$189+AD137*$AD$189+AF137*$AF$189+AH137*$AH$189+AJ137*$AJ$189+AL137*$AL$189+AN137*$AN$189+AP137*$AP$189</f>
        <v>0</v>
      </c>
    </row>
    <row r="141" spans="3:65" ht="3.6" customHeight="1">
      <c r="C141" s="36"/>
      <c r="D141" s="80" t="s">
        <v>70</v>
      </c>
      <c r="E141" s="80"/>
      <c r="F141" s="80"/>
      <c r="G141" s="80"/>
      <c r="H141" s="80"/>
      <c r="I141" s="35"/>
      <c r="J141" s="35"/>
      <c r="K141" s="35"/>
      <c r="L141" s="35"/>
      <c r="M141" s="35"/>
      <c r="N141" s="80" t="s">
        <v>85</v>
      </c>
      <c r="O141" s="80"/>
      <c r="P141" s="80"/>
      <c r="Q141" s="80"/>
      <c r="R141" s="80"/>
      <c r="S141" s="35"/>
      <c r="T141" s="38"/>
      <c r="U141" s="35"/>
      <c r="V141" s="80" t="s">
        <v>68</v>
      </c>
      <c r="W141" s="80"/>
      <c r="X141" s="80"/>
      <c r="Y141" s="80"/>
      <c r="Z141" s="80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8"/>
      <c r="AR141" s="35"/>
      <c r="AS141" s="35"/>
      <c r="AT141" s="82"/>
      <c r="AU141" s="82"/>
      <c r="AV141" s="82"/>
      <c r="AW141" s="82"/>
      <c r="AX141" s="82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</row>
    <row r="142" spans="3:65" s="14" customFormat="1" ht="3.6" customHeight="1">
      <c r="C142" s="7"/>
      <c r="D142" s="80"/>
      <c r="E142" s="80"/>
      <c r="F142" s="80"/>
      <c r="G142" s="80"/>
      <c r="H142" s="80"/>
      <c r="I142" s="37"/>
      <c r="J142" s="37"/>
      <c r="K142" s="37"/>
      <c r="L142" s="37"/>
      <c r="M142" s="37"/>
      <c r="N142" s="80"/>
      <c r="O142" s="80"/>
      <c r="P142" s="80"/>
      <c r="Q142" s="80"/>
      <c r="R142" s="80"/>
      <c r="S142" s="37"/>
      <c r="T142" s="23"/>
      <c r="U142" s="37"/>
      <c r="V142" s="80"/>
      <c r="W142" s="80"/>
      <c r="X142" s="80"/>
      <c r="Y142" s="80"/>
      <c r="Z142" s="80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23"/>
      <c r="AR142" s="37"/>
      <c r="AS142" s="37"/>
      <c r="AT142" s="82"/>
      <c r="AU142" s="82"/>
      <c r="AV142" s="82"/>
      <c r="AW142" s="82"/>
      <c r="AX142" s="82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</row>
    <row r="143" spans="3:65" ht="3.6" customHeight="1">
      <c r="C143" s="36"/>
      <c r="D143" s="80"/>
      <c r="E143" s="80"/>
      <c r="F143" s="80"/>
      <c r="G143" s="80"/>
      <c r="H143" s="80"/>
      <c r="I143" s="35"/>
      <c r="J143" s="35"/>
      <c r="K143" s="35"/>
      <c r="L143" s="35"/>
      <c r="M143" s="35"/>
      <c r="N143" s="80"/>
      <c r="O143" s="80"/>
      <c r="P143" s="80"/>
      <c r="Q143" s="80"/>
      <c r="R143" s="80"/>
      <c r="S143" s="35"/>
      <c r="T143" s="38"/>
      <c r="U143" s="35"/>
      <c r="V143" s="80"/>
      <c r="W143" s="80"/>
      <c r="X143" s="80"/>
      <c r="Y143" s="80"/>
      <c r="Z143" s="80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8"/>
      <c r="AR143" s="35"/>
      <c r="AS143" s="35"/>
      <c r="AT143" s="74" t="s">
        <v>41</v>
      </c>
      <c r="AU143" s="75"/>
      <c r="AV143" s="75"/>
      <c r="AW143" s="75"/>
      <c r="AX143" s="75"/>
      <c r="AY143" s="70"/>
      <c r="AZ143" s="71"/>
      <c r="BA143" s="71"/>
      <c r="BB143" s="71"/>
      <c r="BC143" s="71"/>
      <c r="BD143" s="71"/>
      <c r="BE143" s="70"/>
      <c r="BF143" s="71"/>
      <c r="BG143" s="71"/>
      <c r="BH143" s="71"/>
      <c r="BI143" s="71"/>
      <c r="BJ143" s="71"/>
    </row>
    <row r="144" spans="3:65" ht="3.6" customHeight="1">
      <c r="C144" s="36"/>
      <c r="D144" s="93" t="s">
        <v>7</v>
      </c>
      <c r="E144" s="95"/>
      <c r="F144" s="35"/>
      <c r="G144" s="35"/>
      <c r="H144" s="93" t="s">
        <v>14</v>
      </c>
      <c r="I144" s="93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8"/>
      <c r="U144" s="35"/>
      <c r="V144" s="93" t="s">
        <v>17</v>
      </c>
      <c r="W144" s="42"/>
      <c r="X144" s="93" t="s">
        <v>18</v>
      </c>
      <c r="Y144" s="42"/>
      <c r="Z144" s="93" t="s">
        <v>19</v>
      </c>
      <c r="AA144" s="42"/>
      <c r="AB144" s="93" t="s">
        <v>20</v>
      </c>
      <c r="AC144" s="42"/>
      <c r="AD144" s="93" t="s">
        <v>17</v>
      </c>
      <c r="AE144" s="42"/>
      <c r="AF144" s="93" t="s">
        <v>18</v>
      </c>
      <c r="AG144" s="42"/>
      <c r="AH144" s="93" t="s">
        <v>21</v>
      </c>
      <c r="AI144" s="42"/>
      <c r="AJ144" s="93" t="s">
        <v>20</v>
      </c>
      <c r="AK144" s="42"/>
      <c r="AL144" s="93" t="s">
        <v>17</v>
      </c>
      <c r="AM144" s="42"/>
      <c r="AN144" s="93" t="s">
        <v>18</v>
      </c>
      <c r="AO144" s="43"/>
      <c r="AP144" s="93" t="s">
        <v>22</v>
      </c>
      <c r="AQ144" s="38"/>
      <c r="AR144" s="35"/>
      <c r="AS144" s="35"/>
      <c r="AT144" s="75"/>
      <c r="AU144" s="75"/>
      <c r="AV144" s="75"/>
      <c r="AW144" s="75"/>
      <c r="AX144" s="75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</row>
    <row r="145" spans="2:65" ht="3.6" customHeight="1">
      <c r="C145" s="36"/>
      <c r="D145" s="93"/>
      <c r="E145" s="95"/>
      <c r="F145" s="37"/>
      <c r="G145" s="37"/>
      <c r="H145" s="93"/>
      <c r="I145" s="93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23"/>
      <c r="U145" s="37"/>
      <c r="V145" s="94"/>
      <c r="W145" s="42"/>
      <c r="X145" s="94"/>
      <c r="Y145" s="42"/>
      <c r="Z145" s="94"/>
      <c r="AA145" s="42"/>
      <c r="AB145" s="94"/>
      <c r="AC145" s="42"/>
      <c r="AD145" s="94"/>
      <c r="AE145" s="42"/>
      <c r="AF145" s="94"/>
      <c r="AG145" s="42"/>
      <c r="AH145" s="94"/>
      <c r="AI145" s="42"/>
      <c r="AJ145" s="94"/>
      <c r="AK145" s="42"/>
      <c r="AL145" s="94"/>
      <c r="AM145" s="42"/>
      <c r="AN145" s="94"/>
      <c r="AO145" s="43"/>
      <c r="AP145" s="94"/>
      <c r="AQ145" s="38"/>
      <c r="AR145" s="35"/>
      <c r="AS145" s="35"/>
      <c r="AT145" s="75"/>
      <c r="AU145" s="75"/>
      <c r="AV145" s="75"/>
      <c r="AW145" s="75"/>
      <c r="AX145" s="75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</row>
    <row r="146" spans="2:65" ht="3.6" customHeight="1">
      <c r="C146" s="36"/>
      <c r="D146" s="87"/>
      <c r="E146" s="45"/>
      <c r="F146" s="98" t="s">
        <v>11</v>
      </c>
      <c r="G146" s="45"/>
      <c r="H146" s="87"/>
      <c r="I146" s="45"/>
      <c r="J146" s="87"/>
      <c r="K146" s="45"/>
      <c r="L146" s="45"/>
      <c r="M146" s="45"/>
      <c r="N146" s="87"/>
      <c r="O146" s="45"/>
      <c r="P146" s="87"/>
      <c r="Q146" s="45"/>
      <c r="R146" s="45"/>
      <c r="S146" s="45"/>
      <c r="T146" s="62"/>
      <c r="U146" s="45"/>
      <c r="V146" s="108"/>
      <c r="W146" s="67"/>
      <c r="X146" s="108"/>
      <c r="Y146" s="67"/>
      <c r="Z146" s="108"/>
      <c r="AA146" s="67"/>
      <c r="AB146" s="108"/>
      <c r="AC146" s="67"/>
      <c r="AD146" s="108"/>
      <c r="AE146" s="67"/>
      <c r="AF146" s="108"/>
      <c r="AG146" s="67"/>
      <c r="AH146" s="108"/>
      <c r="AI146" s="67"/>
      <c r="AJ146" s="108"/>
      <c r="AK146" s="67"/>
      <c r="AL146" s="108"/>
      <c r="AM146" s="67"/>
      <c r="AN146" s="108"/>
      <c r="AO146" s="67"/>
      <c r="AP146" s="108"/>
      <c r="AQ146" s="38"/>
      <c r="AR146" s="35"/>
      <c r="AS146" s="35"/>
      <c r="AT146" s="75"/>
      <c r="AU146" s="75"/>
      <c r="AV146" s="75"/>
      <c r="AW146" s="75"/>
      <c r="AX146" s="75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</row>
    <row r="147" spans="2:65" ht="3.6" customHeight="1">
      <c r="C147" s="36"/>
      <c r="D147" s="96"/>
      <c r="E147" s="45"/>
      <c r="F147" s="99"/>
      <c r="G147" s="45"/>
      <c r="H147" s="96"/>
      <c r="I147" s="45"/>
      <c r="J147" s="96"/>
      <c r="K147" s="45"/>
      <c r="L147" s="45"/>
      <c r="M147" s="45"/>
      <c r="N147" s="96"/>
      <c r="O147" s="45"/>
      <c r="P147" s="96"/>
      <c r="Q147" s="45"/>
      <c r="R147" s="45"/>
      <c r="S147" s="45"/>
      <c r="T147" s="62"/>
      <c r="U147" s="45"/>
      <c r="V147" s="109"/>
      <c r="W147" s="67"/>
      <c r="X147" s="109"/>
      <c r="Y147" s="67"/>
      <c r="Z147" s="109"/>
      <c r="AA147" s="67"/>
      <c r="AB147" s="109"/>
      <c r="AC147" s="67"/>
      <c r="AD147" s="109"/>
      <c r="AE147" s="67"/>
      <c r="AF147" s="109"/>
      <c r="AG147" s="67"/>
      <c r="AH147" s="109"/>
      <c r="AI147" s="67"/>
      <c r="AJ147" s="109"/>
      <c r="AK147" s="67"/>
      <c r="AL147" s="109"/>
      <c r="AM147" s="67"/>
      <c r="AN147" s="109"/>
      <c r="AO147" s="67"/>
      <c r="AP147" s="109"/>
      <c r="AQ147" s="38"/>
      <c r="AR147" s="35"/>
      <c r="AS147" s="35"/>
      <c r="AT147" s="72" t="s">
        <v>41</v>
      </c>
      <c r="AU147" s="73"/>
      <c r="AV147" s="73"/>
      <c r="AW147" s="73"/>
      <c r="AX147" s="73"/>
      <c r="AY147" s="70"/>
      <c r="AZ147" s="71"/>
      <c r="BA147" s="71"/>
      <c r="BB147" s="71"/>
      <c r="BC147" s="71"/>
      <c r="BD147" s="71"/>
      <c r="BE147" s="70"/>
      <c r="BF147" s="71"/>
      <c r="BG147" s="71"/>
      <c r="BH147" s="71"/>
      <c r="BI147" s="71"/>
      <c r="BJ147" s="71"/>
    </row>
    <row r="148" spans="2:65" ht="3.6" customHeight="1">
      <c r="C148" s="36"/>
      <c r="D148" s="96"/>
      <c r="E148" s="63"/>
      <c r="F148" s="99"/>
      <c r="G148" s="63"/>
      <c r="H148" s="96"/>
      <c r="I148" s="63"/>
      <c r="J148" s="96"/>
      <c r="K148" s="63"/>
      <c r="L148" s="63"/>
      <c r="M148" s="63"/>
      <c r="N148" s="96"/>
      <c r="O148" s="63"/>
      <c r="P148" s="96"/>
      <c r="Q148" s="63"/>
      <c r="R148" s="63"/>
      <c r="S148" s="63"/>
      <c r="T148" s="62"/>
      <c r="U148" s="63"/>
      <c r="V148" s="109"/>
      <c r="W148" s="67"/>
      <c r="X148" s="109"/>
      <c r="Y148" s="67"/>
      <c r="Z148" s="109"/>
      <c r="AA148" s="67"/>
      <c r="AB148" s="109"/>
      <c r="AC148" s="67"/>
      <c r="AD148" s="109"/>
      <c r="AE148" s="67"/>
      <c r="AF148" s="109"/>
      <c r="AG148" s="67"/>
      <c r="AH148" s="109"/>
      <c r="AI148" s="67"/>
      <c r="AJ148" s="109"/>
      <c r="AK148" s="67"/>
      <c r="AL148" s="109"/>
      <c r="AM148" s="67"/>
      <c r="AN148" s="109"/>
      <c r="AO148" s="67"/>
      <c r="AP148" s="109"/>
      <c r="AQ148" s="38"/>
      <c r="AR148" s="35"/>
      <c r="AS148" s="35"/>
      <c r="AT148" s="73"/>
      <c r="AU148" s="73"/>
      <c r="AV148" s="73"/>
      <c r="AW148" s="73"/>
      <c r="AX148" s="73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</row>
    <row r="149" spans="2:65" s="14" customFormat="1" ht="3.6" customHeight="1">
      <c r="C149" s="7"/>
      <c r="D149" s="97"/>
      <c r="E149" s="45"/>
      <c r="F149" s="99"/>
      <c r="G149" s="45"/>
      <c r="H149" s="97"/>
      <c r="I149" s="45"/>
      <c r="J149" s="97"/>
      <c r="K149" s="45"/>
      <c r="L149" s="45"/>
      <c r="M149" s="45"/>
      <c r="N149" s="97"/>
      <c r="O149" s="45"/>
      <c r="P149" s="97"/>
      <c r="Q149" s="45"/>
      <c r="R149" s="45"/>
      <c r="S149" s="45"/>
      <c r="T149" s="62"/>
      <c r="U149" s="45"/>
      <c r="V149" s="110"/>
      <c r="W149" s="67"/>
      <c r="X149" s="110"/>
      <c r="Y149" s="67"/>
      <c r="Z149" s="110"/>
      <c r="AA149" s="67"/>
      <c r="AB149" s="110"/>
      <c r="AC149" s="67"/>
      <c r="AD149" s="110"/>
      <c r="AE149" s="67"/>
      <c r="AF149" s="110"/>
      <c r="AG149" s="67"/>
      <c r="AH149" s="110"/>
      <c r="AI149" s="67"/>
      <c r="AJ149" s="110"/>
      <c r="AK149" s="67"/>
      <c r="AL149" s="110"/>
      <c r="AM149" s="67"/>
      <c r="AN149" s="110"/>
      <c r="AO149" s="67"/>
      <c r="AP149" s="110"/>
      <c r="AQ149" s="23"/>
      <c r="AR149" s="37"/>
      <c r="AS149" s="37"/>
      <c r="AT149" s="73"/>
      <c r="AU149" s="73"/>
      <c r="AV149" s="73"/>
      <c r="AW149" s="73"/>
      <c r="AX149" s="73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M149" s="14">
        <f>V146*$V$189+X146*$X$189+Z146*$Z$189+AB146*$AB$189+AD146*$AD$189+AF146*$AF$189+AH146*$AH$189+AJ146*$AJ$189+AL146*$AL$189+AN146*$AN$189+AP146*$AP$189</f>
        <v>0</v>
      </c>
    </row>
    <row r="150" spans="2:65" s="14" customFormat="1" ht="3.6" customHeight="1">
      <c r="C150" s="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23"/>
      <c r="U150" s="37"/>
      <c r="V150" s="80" t="s">
        <v>69</v>
      </c>
      <c r="W150" s="134"/>
      <c r="X150" s="134"/>
      <c r="Y150" s="134"/>
      <c r="Z150" s="134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23"/>
      <c r="AR150" s="37"/>
      <c r="AS150" s="37"/>
      <c r="AT150" s="73"/>
      <c r="AU150" s="73"/>
      <c r="AV150" s="73"/>
      <c r="AW150" s="73"/>
      <c r="AX150" s="73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</row>
    <row r="151" spans="2:65" ht="3.6" customHeight="1">
      <c r="C151" s="32"/>
      <c r="D151" s="126" t="s">
        <v>30</v>
      </c>
      <c r="E151" s="127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6" t="s">
        <v>31</v>
      </c>
      <c r="T151" s="131"/>
      <c r="U151" s="35"/>
      <c r="V151" s="134"/>
      <c r="W151" s="134"/>
      <c r="X151" s="134"/>
      <c r="Y151" s="134"/>
      <c r="Z151" s="134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8"/>
      <c r="AR151" s="35"/>
      <c r="AS151" s="35"/>
      <c r="AT151" s="74" t="s">
        <v>41</v>
      </c>
      <c r="AU151" s="75"/>
      <c r="AV151" s="75"/>
      <c r="AW151" s="75"/>
      <c r="AX151" s="75"/>
      <c r="AY151" s="70"/>
      <c r="AZ151" s="71"/>
      <c r="BA151" s="71"/>
      <c r="BB151" s="71"/>
      <c r="BC151" s="71"/>
      <c r="BD151" s="71"/>
      <c r="BE151" s="70"/>
      <c r="BF151" s="71"/>
      <c r="BG151" s="71"/>
      <c r="BH151" s="71"/>
      <c r="BI151" s="71"/>
      <c r="BJ151" s="71"/>
    </row>
    <row r="152" spans="2:65" ht="3.6" customHeight="1">
      <c r="C152" s="36"/>
      <c r="D152" s="128"/>
      <c r="E152" s="128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28"/>
      <c r="T152" s="132"/>
      <c r="U152" s="35"/>
      <c r="V152" s="134"/>
      <c r="W152" s="134"/>
      <c r="X152" s="134"/>
      <c r="Y152" s="134"/>
      <c r="Z152" s="134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8"/>
      <c r="AR152" s="35"/>
      <c r="AS152" s="35"/>
      <c r="AT152" s="75"/>
      <c r="AU152" s="75"/>
      <c r="AV152" s="75"/>
      <c r="AW152" s="75"/>
      <c r="AX152" s="75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</row>
    <row r="153" spans="2:65" ht="3.6" customHeight="1">
      <c r="C153" s="36"/>
      <c r="D153" s="128"/>
      <c r="E153" s="128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28"/>
      <c r="T153" s="132"/>
      <c r="U153" s="35"/>
      <c r="V153" s="93" t="s">
        <v>17</v>
      </c>
      <c r="W153" s="42"/>
      <c r="X153" s="93" t="s">
        <v>18</v>
      </c>
      <c r="Y153" s="42"/>
      <c r="Z153" s="93" t="s">
        <v>19</v>
      </c>
      <c r="AA153" s="42"/>
      <c r="AB153" s="93" t="s">
        <v>20</v>
      </c>
      <c r="AC153" s="42"/>
      <c r="AD153" s="93" t="s">
        <v>17</v>
      </c>
      <c r="AE153" s="42"/>
      <c r="AF153" s="93" t="s">
        <v>18</v>
      </c>
      <c r="AG153" s="42"/>
      <c r="AH153" s="93" t="s">
        <v>21</v>
      </c>
      <c r="AI153" s="42"/>
      <c r="AJ153" s="93" t="s">
        <v>20</v>
      </c>
      <c r="AK153" s="42"/>
      <c r="AL153" s="93" t="s">
        <v>17</v>
      </c>
      <c r="AM153" s="42"/>
      <c r="AN153" s="93" t="s">
        <v>18</v>
      </c>
      <c r="AO153" s="43"/>
      <c r="AP153" s="93" t="s">
        <v>22</v>
      </c>
      <c r="AQ153" s="38"/>
      <c r="AR153" s="35"/>
      <c r="AS153" s="35"/>
      <c r="AT153" s="75"/>
      <c r="AU153" s="75"/>
      <c r="AV153" s="75"/>
      <c r="AW153" s="75"/>
      <c r="AX153" s="75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</row>
    <row r="154" spans="2:65" ht="3.6" customHeight="1">
      <c r="C154" s="36"/>
      <c r="D154" s="114" t="s">
        <v>32</v>
      </c>
      <c r="E154" s="114"/>
      <c r="F154" s="114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6"/>
      <c r="U154" s="35"/>
      <c r="V154" s="94"/>
      <c r="W154" s="42"/>
      <c r="X154" s="94"/>
      <c r="Y154" s="42"/>
      <c r="Z154" s="94"/>
      <c r="AA154" s="42"/>
      <c r="AB154" s="94"/>
      <c r="AC154" s="42"/>
      <c r="AD154" s="94"/>
      <c r="AE154" s="42"/>
      <c r="AF154" s="94"/>
      <c r="AG154" s="42"/>
      <c r="AH154" s="94"/>
      <c r="AI154" s="42"/>
      <c r="AJ154" s="94"/>
      <c r="AK154" s="42"/>
      <c r="AL154" s="94"/>
      <c r="AM154" s="42"/>
      <c r="AN154" s="94"/>
      <c r="AO154" s="43"/>
      <c r="AP154" s="94"/>
      <c r="AQ154" s="38"/>
      <c r="AR154" s="35"/>
      <c r="AS154" s="35"/>
      <c r="AT154" s="75"/>
      <c r="AU154" s="75"/>
      <c r="AV154" s="75"/>
      <c r="AW154" s="75"/>
      <c r="AX154" s="75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</row>
    <row r="155" spans="2:65" ht="3.6" customHeight="1">
      <c r="C155" s="36"/>
      <c r="D155" s="114"/>
      <c r="E155" s="114"/>
      <c r="F155" s="114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6"/>
      <c r="U155" s="35"/>
      <c r="V155" s="111" t="str">
        <f>IF(BM158&lt;10000000000,"",LEFT(RIGHT(BM158,11),1))</f>
        <v/>
      </c>
      <c r="W155" s="45"/>
      <c r="X155" s="111" t="str">
        <f>IF(BM158&lt;1000000000,"",LEFT(RIGHT(BM158,10),1))</f>
        <v/>
      </c>
      <c r="Y155" s="45"/>
      <c r="Z155" s="111" t="str">
        <f>IF(BM158&lt;100000000,"",LEFT(RIGHT(BM158,9),1))</f>
        <v/>
      </c>
      <c r="AA155" s="45"/>
      <c r="AB155" s="111" t="str">
        <f>IF(BM158&lt;10000000,"",LEFT(RIGHT(BM158,8),1))</f>
        <v/>
      </c>
      <c r="AC155" s="45"/>
      <c r="AD155" s="111" t="str">
        <f>IF(BM158&lt;1000000,"",LEFT(RIGHT(BM158,7),1))</f>
        <v/>
      </c>
      <c r="AE155" s="45"/>
      <c r="AF155" s="111" t="str">
        <f>IF(BM158&lt;100000,"",LEFT(RIGHT(BM158,6),1))</f>
        <v/>
      </c>
      <c r="AG155" s="45"/>
      <c r="AH155" s="111" t="str">
        <f>IF(BM158&lt;10000,"",LEFT(RIGHT(BM158,5),1))</f>
        <v/>
      </c>
      <c r="AI155" s="45"/>
      <c r="AJ155" s="111" t="str">
        <f>IF(BM158&lt;1000,"",LEFT(RIGHT(BM158,4),1))</f>
        <v/>
      </c>
      <c r="AK155" s="45"/>
      <c r="AL155" s="111" t="str">
        <f>IF(BM158&lt;100,"",LEFT(RIGHT(BM158,3),1))</f>
        <v/>
      </c>
      <c r="AM155" s="45"/>
      <c r="AN155" s="111" t="str">
        <f>IF(BM158&lt;10,"",LEFT(RIGHT(BM158,2),1))</f>
        <v/>
      </c>
      <c r="AO155" s="45"/>
      <c r="AP155" s="111" t="str">
        <f>IF(BM158&lt;1,"",LEFT(RIGHT(BM158,1),1))</f>
        <v/>
      </c>
      <c r="AQ155" s="38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2:65" ht="3.6" customHeight="1">
      <c r="C156" s="36"/>
      <c r="D156" s="114"/>
      <c r="E156" s="114"/>
      <c r="F156" s="114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6"/>
      <c r="U156" s="37"/>
      <c r="V156" s="112"/>
      <c r="W156" s="45"/>
      <c r="X156" s="112"/>
      <c r="Y156" s="45"/>
      <c r="Z156" s="112"/>
      <c r="AA156" s="45"/>
      <c r="AB156" s="112"/>
      <c r="AC156" s="45"/>
      <c r="AD156" s="112"/>
      <c r="AE156" s="45"/>
      <c r="AF156" s="112"/>
      <c r="AG156" s="45"/>
      <c r="AH156" s="112"/>
      <c r="AI156" s="45"/>
      <c r="AJ156" s="112"/>
      <c r="AK156" s="45"/>
      <c r="AL156" s="112"/>
      <c r="AM156" s="45"/>
      <c r="AN156" s="112"/>
      <c r="AO156" s="45"/>
      <c r="AP156" s="112"/>
      <c r="AQ156" s="38"/>
      <c r="AR156" s="35"/>
      <c r="AS156" s="35"/>
      <c r="AT156" s="35"/>
      <c r="AU156" s="35"/>
      <c r="AV156" s="35"/>
      <c r="AW156" s="35"/>
      <c r="AX156" s="35"/>
      <c r="AY156" s="35"/>
      <c r="AZ156" s="35"/>
      <c r="BA156" s="76" t="s">
        <v>73</v>
      </c>
      <c r="BB156" s="77"/>
      <c r="BC156" s="77"/>
      <c r="BD156" s="77"/>
      <c r="BE156" s="77"/>
      <c r="BF156" s="77"/>
      <c r="BG156" s="77"/>
      <c r="BH156" s="77"/>
      <c r="BI156" s="77"/>
      <c r="BJ156" s="77"/>
    </row>
    <row r="157" spans="2:65" ht="3.6" customHeight="1">
      <c r="C157" s="36"/>
      <c r="D157" s="114"/>
      <c r="E157" s="114"/>
      <c r="F157" s="114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6"/>
      <c r="U157" s="37"/>
      <c r="V157" s="112"/>
      <c r="W157" s="45"/>
      <c r="X157" s="112"/>
      <c r="Y157" s="45"/>
      <c r="Z157" s="112"/>
      <c r="AA157" s="45"/>
      <c r="AB157" s="112"/>
      <c r="AC157" s="45"/>
      <c r="AD157" s="112"/>
      <c r="AE157" s="45"/>
      <c r="AF157" s="112"/>
      <c r="AG157" s="45"/>
      <c r="AH157" s="112"/>
      <c r="AI157" s="45"/>
      <c r="AJ157" s="112"/>
      <c r="AK157" s="45"/>
      <c r="AL157" s="112"/>
      <c r="AM157" s="45"/>
      <c r="AN157" s="112"/>
      <c r="AO157" s="45"/>
      <c r="AP157" s="112"/>
      <c r="AQ157" s="38"/>
      <c r="AR157" s="35"/>
      <c r="AS157" s="35"/>
      <c r="AT157" s="35"/>
      <c r="AU157" s="35"/>
      <c r="AV157" s="35"/>
      <c r="AW157" s="35"/>
      <c r="AX157" s="35"/>
      <c r="AY157" s="35"/>
      <c r="AZ157" s="35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</row>
    <row r="158" spans="2:65" ht="3.6" customHeight="1">
      <c r="C158" s="36"/>
      <c r="D158" s="37"/>
      <c r="E158" s="37"/>
      <c r="F158" s="37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6"/>
      <c r="U158" s="37"/>
      <c r="V158" s="113"/>
      <c r="W158" s="45"/>
      <c r="X158" s="113"/>
      <c r="Y158" s="45"/>
      <c r="Z158" s="113"/>
      <c r="AA158" s="45"/>
      <c r="AB158" s="113"/>
      <c r="AC158" s="45"/>
      <c r="AD158" s="113"/>
      <c r="AE158" s="45"/>
      <c r="AF158" s="113"/>
      <c r="AG158" s="45"/>
      <c r="AH158" s="113"/>
      <c r="AI158" s="45"/>
      <c r="AJ158" s="113"/>
      <c r="AK158" s="45"/>
      <c r="AL158" s="113"/>
      <c r="AM158" s="45"/>
      <c r="AN158" s="113"/>
      <c r="AO158" s="45"/>
      <c r="AP158" s="113"/>
      <c r="AQ158" s="38"/>
      <c r="AR158" s="35"/>
      <c r="AS158" s="35"/>
      <c r="AT158" s="35"/>
      <c r="AU158" s="35"/>
      <c r="AV158" s="35"/>
      <c r="AW158" s="35"/>
      <c r="AX158" s="35"/>
      <c r="AY158" s="35"/>
      <c r="AZ158" s="35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M158" s="1">
        <f>BM140-BM149</f>
        <v>0</v>
      </c>
    </row>
    <row r="159" spans="2:65" ht="3.6" customHeight="1">
      <c r="C159" s="46"/>
      <c r="D159" s="47"/>
      <c r="E159" s="47"/>
      <c r="F159" s="47"/>
      <c r="G159" s="117"/>
      <c r="H159" s="117"/>
      <c r="I159" s="117"/>
      <c r="J159" s="117"/>
      <c r="K159" s="117"/>
      <c r="L159" s="117"/>
      <c r="M159" s="117"/>
      <c r="N159" s="117"/>
      <c r="O159" s="117"/>
      <c r="P159" s="117"/>
      <c r="Q159" s="117"/>
      <c r="R159" s="117"/>
      <c r="S159" s="117"/>
      <c r="T159" s="118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8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2:65" ht="3.6" customHeight="1">
      <c r="B160" s="1" t="s">
        <v>42</v>
      </c>
      <c r="C160" s="189" t="s">
        <v>43</v>
      </c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1"/>
      <c r="U160" s="33"/>
      <c r="V160" s="133" t="s">
        <v>44</v>
      </c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98"/>
      <c r="AH160" s="198"/>
      <c r="AI160" s="33"/>
      <c r="AJ160" s="33"/>
      <c r="AK160" s="33"/>
      <c r="AL160" s="33"/>
      <c r="AM160" s="33"/>
      <c r="AN160" s="33"/>
      <c r="AO160" s="33"/>
      <c r="AP160" s="33"/>
      <c r="AQ160" s="34"/>
      <c r="AR160" s="35"/>
      <c r="AS160" s="177" t="s">
        <v>49</v>
      </c>
      <c r="AT160" s="178"/>
      <c r="AU160" s="181" t="s">
        <v>50</v>
      </c>
      <c r="AV160" s="182"/>
      <c r="AW160" s="182"/>
      <c r="AX160" s="182"/>
      <c r="AY160" s="182"/>
      <c r="AZ160" s="182"/>
      <c r="BA160" s="182"/>
      <c r="BB160" s="182"/>
      <c r="BC160" s="182"/>
      <c r="BD160" s="182"/>
      <c r="BE160" s="182"/>
      <c r="BF160" s="182"/>
      <c r="BG160" s="182"/>
      <c r="BH160" s="182"/>
      <c r="BI160" s="182"/>
      <c r="BJ160" s="182"/>
    </row>
    <row r="161" spans="3:65" ht="3.6" customHeight="1">
      <c r="C161" s="192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4"/>
      <c r="U161" s="8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1"/>
      <c r="AH161" s="81"/>
      <c r="AI161" s="8"/>
      <c r="AJ161" s="8"/>
      <c r="AK161" s="8"/>
      <c r="AL161" s="8"/>
      <c r="AM161" s="8"/>
      <c r="AN161" s="8"/>
      <c r="AO161" s="35"/>
      <c r="AP161" s="35"/>
      <c r="AQ161" s="38"/>
      <c r="AR161" s="35"/>
      <c r="AS161" s="179"/>
      <c r="AT161" s="179"/>
      <c r="AU161" s="183"/>
      <c r="AV161" s="183"/>
      <c r="AW161" s="183"/>
      <c r="AX161" s="183"/>
      <c r="AY161" s="183"/>
      <c r="AZ161" s="183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</row>
    <row r="162" spans="3:65" ht="3.6" customHeight="1">
      <c r="C162" s="192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4"/>
      <c r="U162" s="8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1"/>
      <c r="AH162" s="81"/>
      <c r="AI162" s="8"/>
      <c r="AJ162" s="8"/>
      <c r="AK162" s="8"/>
      <c r="AL162" s="8"/>
      <c r="AM162" s="8"/>
      <c r="AN162" s="8"/>
      <c r="AO162" s="35"/>
      <c r="AP162" s="35"/>
      <c r="AQ162" s="38"/>
      <c r="AR162" s="35"/>
      <c r="AS162" s="179"/>
      <c r="AT162" s="179"/>
      <c r="AU162" s="183"/>
      <c r="AV162" s="183"/>
      <c r="AW162" s="183"/>
      <c r="AX162" s="183"/>
      <c r="AY162" s="183"/>
      <c r="AZ162" s="183"/>
      <c r="BA162" s="183"/>
      <c r="BB162" s="183"/>
      <c r="BC162" s="183"/>
      <c r="BD162" s="183"/>
      <c r="BE162" s="183"/>
      <c r="BF162" s="183"/>
      <c r="BG162" s="183"/>
      <c r="BH162" s="183"/>
      <c r="BI162" s="183"/>
      <c r="BJ162" s="183"/>
    </row>
    <row r="163" spans="3:65" s="31" customFormat="1" ht="3.6" customHeight="1">
      <c r="C163" s="192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4"/>
      <c r="U163" s="40"/>
      <c r="V163" s="93" t="s">
        <v>17</v>
      </c>
      <c r="W163" s="40"/>
      <c r="X163" s="93" t="s">
        <v>18</v>
      </c>
      <c r="Y163" s="40"/>
      <c r="Z163" s="93" t="s">
        <v>19</v>
      </c>
      <c r="AA163" s="40"/>
      <c r="AB163" s="93" t="s">
        <v>20</v>
      </c>
      <c r="AC163" s="40"/>
      <c r="AD163" s="93" t="s">
        <v>17</v>
      </c>
      <c r="AE163" s="40"/>
      <c r="AF163" s="93" t="s">
        <v>18</v>
      </c>
      <c r="AG163" s="40"/>
      <c r="AH163" s="93" t="s">
        <v>21</v>
      </c>
      <c r="AI163" s="40"/>
      <c r="AJ163" s="93" t="s">
        <v>20</v>
      </c>
      <c r="AK163" s="40"/>
      <c r="AL163" s="93" t="s">
        <v>17</v>
      </c>
      <c r="AM163" s="40"/>
      <c r="AN163" s="93" t="s">
        <v>18</v>
      </c>
      <c r="AO163" s="43"/>
      <c r="AP163" s="93" t="s">
        <v>22</v>
      </c>
      <c r="AQ163" s="44"/>
      <c r="AR163" s="43"/>
      <c r="AS163" s="179"/>
      <c r="AT163" s="179"/>
      <c r="AU163" s="183"/>
      <c r="AV163" s="183"/>
      <c r="AW163" s="183"/>
      <c r="AX163" s="183"/>
      <c r="AY163" s="183"/>
      <c r="AZ163" s="18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</row>
    <row r="164" spans="3:65" s="31" customFormat="1" ht="3.6" customHeight="1">
      <c r="C164" s="192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4"/>
      <c r="U164" s="40"/>
      <c r="V164" s="94"/>
      <c r="W164" s="40"/>
      <c r="X164" s="94"/>
      <c r="Y164" s="40"/>
      <c r="Z164" s="94"/>
      <c r="AA164" s="40"/>
      <c r="AB164" s="94"/>
      <c r="AC164" s="40"/>
      <c r="AD164" s="94"/>
      <c r="AE164" s="40"/>
      <c r="AF164" s="94"/>
      <c r="AG164" s="40"/>
      <c r="AH164" s="94"/>
      <c r="AI164" s="40"/>
      <c r="AJ164" s="94"/>
      <c r="AK164" s="40"/>
      <c r="AL164" s="94"/>
      <c r="AM164" s="40"/>
      <c r="AN164" s="94"/>
      <c r="AO164" s="43"/>
      <c r="AP164" s="94"/>
      <c r="AQ164" s="44"/>
      <c r="AR164" s="43"/>
      <c r="AS164" s="179"/>
      <c r="AT164" s="179"/>
      <c r="AU164" s="183"/>
      <c r="AV164" s="183"/>
      <c r="AW164" s="183"/>
      <c r="AX164" s="183"/>
      <c r="AY164" s="183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  <c r="BJ164" s="183"/>
    </row>
    <row r="165" spans="3:65" ht="3.6" customHeight="1">
      <c r="C165" s="192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4"/>
      <c r="U165" s="35"/>
      <c r="V165" s="111" t="str">
        <f>IF(BM168&lt;10000000000,"",LEFT(RIGHT(BM168,11),1))</f>
        <v/>
      </c>
      <c r="W165" s="45"/>
      <c r="X165" s="111" t="str">
        <f>IF(BM168&lt;1000000000,"",LEFT(RIGHT(BM168,10),1))</f>
        <v/>
      </c>
      <c r="Y165" s="45"/>
      <c r="Z165" s="111" t="str">
        <f>IF(BM168&lt;100000000,"",LEFT(RIGHT(BM168,9),1))</f>
        <v/>
      </c>
      <c r="AA165" s="45"/>
      <c r="AB165" s="111" t="str">
        <f>IF(BM168&lt;10000000,"",LEFT(RIGHT(BM168,8),1))</f>
        <v/>
      </c>
      <c r="AC165" s="45"/>
      <c r="AD165" s="111" t="str">
        <f>IF(BM168&lt;1000000,"",LEFT(RIGHT(BM168,7),1))</f>
        <v/>
      </c>
      <c r="AE165" s="45"/>
      <c r="AF165" s="111" t="str">
        <f>IF(BM168&lt;100000,"",LEFT(RIGHT(BM168,6),1))</f>
        <v/>
      </c>
      <c r="AG165" s="45"/>
      <c r="AH165" s="111" t="str">
        <f>IF(BM168&lt;10000,"",LEFT(RIGHT(BM168,5),1))</f>
        <v/>
      </c>
      <c r="AI165" s="45"/>
      <c r="AJ165" s="111" t="str">
        <f>IF(BM168&lt;1000,"",LEFT(RIGHT(BM168,4),1))</f>
        <v/>
      </c>
      <c r="AK165" s="45"/>
      <c r="AL165" s="111" t="str">
        <f>IF(BM168&lt;100,"",LEFT(RIGHT(BM168,3),1))</f>
        <v/>
      </c>
      <c r="AM165" s="45"/>
      <c r="AN165" s="111" t="str">
        <f>IF(BM168&lt;10,"",LEFT(RIGHT(BM168,2),1))</f>
        <v/>
      </c>
      <c r="AO165" s="45"/>
      <c r="AP165" s="111" t="str">
        <f>IF(BM168&lt;1,"",LEFT(RIGHT(BM168,1),1))</f>
        <v/>
      </c>
      <c r="AQ165" s="38"/>
      <c r="AR165" s="35"/>
      <c r="AS165" s="179"/>
      <c r="AT165" s="179"/>
      <c r="AU165" s="183"/>
      <c r="AV165" s="183"/>
      <c r="AW165" s="183"/>
      <c r="AX165" s="183"/>
      <c r="AY165" s="183"/>
      <c r="AZ165" s="183"/>
      <c r="BA165" s="183"/>
      <c r="BB165" s="183"/>
      <c r="BC165" s="183"/>
      <c r="BD165" s="183"/>
      <c r="BE165" s="183"/>
      <c r="BF165" s="183"/>
      <c r="BG165" s="183"/>
      <c r="BH165" s="183"/>
      <c r="BI165" s="183"/>
      <c r="BJ165" s="183"/>
    </row>
    <row r="166" spans="3:65" s="2" customFormat="1" ht="3.6" customHeight="1">
      <c r="C166" s="192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4"/>
      <c r="U166" s="8"/>
      <c r="V166" s="112"/>
      <c r="W166" s="45"/>
      <c r="X166" s="112"/>
      <c r="Y166" s="45"/>
      <c r="Z166" s="112"/>
      <c r="AA166" s="45"/>
      <c r="AB166" s="112"/>
      <c r="AC166" s="45"/>
      <c r="AD166" s="112"/>
      <c r="AE166" s="45"/>
      <c r="AF166" s="112"/>
      <c r="AG166" s="45"/>
      <c r="AH166" s="112"/>
      <c r="AI166" s="45"/>
      <c r="AJ166" s="112"/>
      <c r="AK166" s="45"/>
      <c r="AL166" s="112"/>
      <c r="AM166" s="45"/>
      <c r="AN166" s="112"/>
      <c r="AO166" s="45"/>
      <c r="AP166" s="112"/>
      <c r="AQ166" s="23"/>
      <c r="AR166" s="8"/>
      <c r="AS166" s="179"/>
      <c r="AT166" s="179"/>
      <c r="AU166" s="183"/>
      <c r="AV166" s="183"/>
      <c r="AW166" s="183"/>
      <c r="AX166" s="183"/>
      <c r="AY166" s="183"/>
      <c r="AZ166" s="183"/>
      <c r="BA166" s="183"/>
      <c r="BB166" s="183"/>
      <c r="BC166" s="183"/>
      <c r="BD166" s="183"/>
      <c r="BE166" s="183"/>
      <c r="BF166" s="183"/>
      <c r="BG166" s="183"/>
      <c r="BH166" s="183"/>
      <c r="BI166" s="183"/>
      <c r="BJ166" s="183"/>
    </row>
    <row r="167" spans="3:65" s="2" customFormat="1" ht="3.6" customHeight="1">
      <c r="C167" s="192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4"/>
      <c r="U167" s="8"/>
      <c r="V167" s="112"/>
      <c r="W167" s="45"/>
      <c r="X167" s="112"/>
      <c r="Y167" s="45"/>
      <c r="Z167" s="112"/>
      <c r="AA167" s="45"/>
      <c r="AB167" s="112"/>
      <c r="AC167" s="45"/>
      <c r="AD167" s="112"/>
      <c r="AE167" s="45"/>
      <c r="AF167" s="112"/>
      <c r="AG167" s="45"/>
      <c r="AH167" s="112"/>
      <c r="AI167" s="45"/>
      <c r="AJ167" s="112"/>
      <c r="AK167" s="45"/>
      <c r="AL167" s="112"/>
      <c r="AM167" s="45"/>
      <c r="AN167" s="112"/>
      <c r="AO167" s="45"/>
      <c r="AP167" s="112"/>
      <c r="AQ167" s="23"/>
      <c r="AR167" s="8"/>
      <c r="AS167" s="179"/>
      <c r="AT167" s="179"/>
      <c r="AU167" s="183"/>
      <c r="AV167" s="183"/>
      <c r="AW167" s="183"/>
      <c r="AX167" s="183"/>
      <c r="AY167" s="183"/>
      <c r="AZ167" s="183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</row>
    <row r="168" spans="3:65" ht="3.6" customHeight="1">
      <c r="C168" s="192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4"/>
      <c r="U168" s="35"/>
      <c r="V168" s="113"/>
      <c r="W168" s="45"/>
      <c r="X168" s="113"/>
      <c r="Y168" s="45"/>
      <c r="Z168" s="113"/>
      <c r="AA168" s="45"/>
      <c r="AB168" s="113"/>
      <c r="AC168" s="45"/>
      <c r="AD168" s="113"/>
      <c r="AE168" s="45"/>
      <c r="AF168" s="113"/>
      <c r="AG168" s="45"/>
      <c r="AH168" s="113"/>
      <c r="AI168" s="45"/>
      <c r="AJ168" s="113"/>
      <c r="AK168" s="45"/>
      <c r="AL168" s="113"/>
      <c r="AM168" s="45"/>
      <c r="AN168" s="113"/>
      <c r="AO168" s="45"/>
      <c r="AP168" s="113"/>
      <c r="AQ168" s="38"/>
      <c r="AR168" s="35"/>
      <c r="AS168" s="179"/>
      <c r="AT168" s="179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M168" s="1">
        <f>BM28+BM56+BM84+BM112+BM140</f>
        <v>0</v>
      </c>
    </row>
    <row r="169" spans="3:65" ht="3.6" customHeight="1">
      <c r="C169" s="192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4"/>
      <c r="U169" s="35"/>
      <c r="V169" s="80" t="s">
        <v>45</v>
      </c>
      <c r="W169" s="80"/>
      <c r="X169" s="80"/>
      <c r="Y169" s="80"/>
      <c r="Z169" s="80"/>
      <c r="AA169" s="81"/>
      <c r="AB169" s="81"/>
      <c r="AC169" s="81"/>
      <c r="AD169" s="81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8"/>
      <c r="AR169" s="35"/>
      <c r="AS169" s="179"/>
      <c r="AT169" s="179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</row>
    <row r="170" spans="3:65" s="2" customFormat="1" ht="3.6" customHeight="1">
      <c r="C170" s="192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4"/>
      <c r="U170" s="8"/>
      <c r="V170" s="80"/>
      <c r="W170" s="80"/>
      <c r="X170" s="80"/>
      <c r="Y170" s="80"/>
      <c r="Z170" s="80"/>
      <c r="AA170" s="81"/>
      <c r="AB170" s="81"/>
      <c r="AC170" s="81"/>
      <c r="AD170" s="81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23"/>
      <c r="AR170" s="8"/>
      <c r="AS170" s="179"/>
      <c r="AT170" s="179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</row>
    <row r="171" spans="3:65" ht="3.6" customHeight="1">
      <c r="C171" s="192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4"/>
      <c r="U171" s="35"/>
      <c r="V171" s="80"/>
      <c r="W171" s="80"/>
      <c r="X171" s="80"/>
      <c r="Y171" s="80"/>
      <c r="Z171" s="80"/>
      <c r="AA171" s="81"/>
      <c r="AB171" s="81"/>
      <c r="AC171" s="81"/>
      <c r="AD171" s="81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8"/>
      <c r="AR171" s="35"/>
      <c r="AS171" s="179"/>
      <c r="AT171" s="179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</row>
    <row r="172" spans="3:65" ht="3.6" customHeight="1">
      <c r="C172" s="192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4"/>
      <c r="U172" s="35"/>
      <c r="V172" s="93" t="s">
        <v>17</v>
      </c>
      <c r="W172" s="40"/>
      <c r="X172" s="93" t="s">
        <v>18</v>
      </c>
      <c r="Y172" s="40"/>
      <c r="Z172" s="93" t="s">
        <v>19</v>
      </c>
      <c r="AA172" s="40"/>
      <c r="AB172" s="93" t="s">
        <v>20</v>
      </c>
      <c r="AC172" s="40"/>
      <c r="AD172" s="93" t="s">
        <v>17</v>
      </c>
      <c r="AE172" s="40"/>
      <c r="AF172" s="93" t="s">
        <v>18</v>
      </c>
      <c r="AG172" s="40"/>
      <c r="AH172" s="93" t="s">
        <v>21</v>
      </c>
      <c r="AI172" s="40"/>
      <c r="AJ172" s="93" t="s">
        <v>20</v>
      </c>
      <c r="AK172" s="40"/>
      <c r="AL172" s="93" t="s">
        <v>17</v>
      </c>
      <c r="AM172" s="40"/>
      <c r="AN172" s="93" t="s">
        <v>18</v>
      </c>
      <c r="AO172" s="43"/>
      <c r="AP172" s="93" t="s">
        <v>22</v>
      </c>
      <c r="AQ172" s="38"/>
      <c r="AR172" s="35"/>
      <c r="AS172" s="179"/>
      <c r="AT172" s="179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</row>
    <row r="173" spans="3:65" ht="3.6" customHeight="1">
      <c r="C173" s="192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4"/>
      <c r="U173" s="8"/>
      <c r="V173" s="94"/>
      <c r="W173" s="40"/>
      <c r="X173" s="94"/>
      <c r="Y173" s="40"/>
      <c r="Z173" s="94"/>
      <c r="AA173" s="40"/>
      <c r="AB173" s="94"/>
      <c r="AC173" s="40"/>
      <c r="AD173" s="94"/>
      <c r="AE173" s="40"/>
      <c r="AF173" s="94"/>
      <c r="AG173" s="40"/>
      <c r="AH173" s="94"/>
      <c r="AI173" s="40"/>
      <c r="AJ173" s="94"/>
      <c r="AK173" s="40"/>
      <c r="AL173" s="94"/>
      <c r="AM173" s="40"/>
      <c r="AN173" s="94"/>
      <c r="AO173" s="43"/>
      <c r="AP173" s="94"/>
      <c r="AQ173" s="38"/>
      <c r="AR173" s="35"/>
      <c r="AS173" s="179"/>
      <c r="AT173" s="179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</row>
    <row r="174" spans="3:65" ht="3.6" customHeight="1">
      <c r="C174" s="192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4"/>
      <c r="U174" s="8"/>
      <c r="V174" s="111" t="str">
        <f>IF(BM177&lt;10000000000,"",LEFT(RIGHT(BM177,11),1))</f>
        <v/>
      </c>
      <c r="W174" s="45"/>
      <c r="X174" s="111" t="str">
        <f>IF(BM177&lt;1000000000,"",LEFT(RIGHT(BM177,10),1))</f>
        <v/>
      </c>
      <c r="Y174" s="45"/>
      <c r="Z174" s="111" t="str">
        <f>IF(BM177&lt;100000000,"",LEFT(RIGHT(BM177,9),1))</f>
        <v/>
      </c>
      <c r="AA174" s="45"/>
      <c r="AB174" s="111" t="str">
        <f>IF(BM177&lt;10000000,"",LEFT(RIGHT(BM177,8),1))</f>
        <v/>
      </c>
      <c r="AC174" s="45"/>
      <c r="AD174" s="111" t="str">
        <f>IF(BM177&lt;1000000,"",LEFT(RIGHT(BM177,7),1))</f>
        <v/>
      </c>
      <c r="AE174" s="45"/>
      <c r="AF174" s="111" t="str">
        <f>IF(BM177&lt;100000,"",LEFT(RIGHT(BM177,6),1))</f>
        <v/>
      </c>
      <c r="AG174" s="45"/>
      <c r="AH174" s="111" t="str">
        <f>IF(BM177&lt;10000,"",LEFT(RIGHT(BM177,5),1))</f>
        <v/>
      </c>
      <c r="AI174" s="45"/>
      <c r="AJ174" s="111" t="str">
        <f>IF(BM177&lt;1000,"",LEFT(RIGHT(BM177,4),1))</f>
        <v/>
      </c>
      <c r="AK174" s="45"/>
      <c r="AL174" s="111" t="str">
        <f>IF(BM177&lt;100,"",LEFT(RIGHT(BM177,3),1))</f>
        <v/>
      </c>
      <c r="AM174" s="45"/>
      <c r="AN174" s="111" t="str">
        <f>IF(BM177&lt;10,"",LEFT(RIGHT(BM177,2),1))</f>
        <v/>
      </c>
      <c r="AO174" s="45"/>
      <c r="AP174" s="111" t="str">
        <f>IF(BM177&lt;1,"",LEFT(RIGHT(BM177,1),1))</f>
        <v/>
      </c>
      <c r="AQ174" s="38"/>
      <c r="AR174" s="35"/>
      <c r="AS174" s="179"/>
      <c r="AT174" s="179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</row>
    <row r="175" spans="3:65" ht="3.6" customHeight="1">
      <c r="C175" s="192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4"/>
      <c r="U175" s="8"/>
      <c r="V175" s="112"/>
      <c r="W175" s="45"/>
      <c r="X175" s="112"/>
      <c r="Y175" s="45"/>
      <c r="Z175" s="112"/>
      <c r="AA175" s="45"/>
      <c r="AB175" s="112"/>
      <c r="AC175" s="45"/>
      <c r="AD175" s="112"/>
      <c r="AE175" s="45"/>
      <c r="AF175" s="112"/>
      <c r="AG175" s="45"/>
      <c r="AH175" s="112"/>
      <c r="AI175" s="45"/>
      <c r="AJ175" s="112"/>
      <c r="AK175" s="45"/>
      <c r="AL175" s="112"/>
      <c r="AM175" s="45"/>
      <c r="AN175" s="112"/>
      <c r="AO175" s="45"/>
      <c r="AP175" s="112"/>
      <c r="AQ175" s="38"/>
      <c r="AR175" s="35"/>
      <c r="AS175" s="179"/>
      <c r="AT175" s="179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</row>
    <row r="176" spans="3:65" ht="3.6" customHeight="1">
      <c r="C176" s="192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4"/>
      <c r="U176" s="35"/>
      <c r="V176" s="112"/>
      <c r="W176" s="45"/>
      <c r="X176" s="112"/>
      <c r="Y176" s="45"/>
      <c r="Z176" s="112"/>
      <c r="AA176" s="45"/>
      <c r="AB176" s="112"/>
      <c r="AC176" s="45"/>
      <c r="AD176" s="112"/>
      <c r="AE176" s="45"/>
      <c r="AF176" s="112"/>
      <c r="AG176" s="45"/>
      <c r="AH176" s="112"/>
      <c r="AI176" s="45"/>
      <c r="AJ176" s="112"/>
      <c r="AK176" s="45"/>
      <c r="AL176" s="112"/>
      <c r="AM176" s="45"/>
      <c r="AN176" s="112"/>
      <c r="AO176" s="45"/>
      <c r="AP176" s="112"/>
      <c r="AQ176" s="38"/>
      <c r="AR176" s="35"/>
      <c r="AS176" s="179"/>
      <c r="AT176" s="179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</row>
    <row r="177" spans="3:65" s="2" customFormat="1" ht="3.6" customHeight="1">
      <c r="C177" s="192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4"/>
      <c r="U177" s="8"/>
      <c r="V177" s="113"/>
      <c r="W177" s="45"/>
      <c r="X177" s="113"/>
      <c r="Y177" s="45"/>
      <c r="Z177" s="113"/>
      <c r="AA177" s="45"/>
      <c r="AB177" s="113"/>
      <c r="AC177" s="45"/>
      <c r="AD177" s="113"/>
      <c r="AE177" s="45"/>
      <c r="AF177" s="113"/>
      <c r="AG177" s="45"/>
      <c r="AH177" s="113"/>
      <c r="AI177" s="45"/>
      <c r="AJ177" s="113"/>
      <c r="AK177" s="45"/>
      <c r="AL177" s="113"/>
      <c r="AM177" s="45"/>
      <c r="AN177" s="113"/>
      <c r="AO177" s="45"/>
      <c r="AP177" s="113"/>
      <c r="AQ177" s="23"/>
      <c r="AR177" s="8"/>
      <c r="AS177" s="179"/>
      <c r="AT177" s="179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M177" s="2">
        <f>BM37+BM65+BM93+BM121+BM149</f>
        <v>0</v>
      </c>
    </row>
    <row r="178" spans="3:65" s="2" customFormat="1" ht="3.6" customHeight="1">
      <c r="C178" s="192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4"/>
      <c r="U178" s="8"/>
      <c r="V178" s="80" t="s">
        <v>46</v>
      </c>
      <c r="W178" s="134"/>
      <c r="X178" s="134"/>
      <c r="Y178" s="134"/>
      <c r="Z178" s="134"/>
      <c r="AA178" s="81"/>
      <c r="AB178" s="81"/>
      <c r="AC178" s="81"/>
      <c r="AD178" s="81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23"/>
      <c r="AR178" s="8"/>
      <c r="AS178" s="179"/>
      <c r="AT178" s="179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</row>
    <row r="179" spans="3:65" ht="3.6" customHeight="1">
      <c r="C179" s="192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4"/>
      <c r="U179" s="35"/>
      <c r="V179" s="134"/>
      <c r="W179" s="134"/>
      <c r="X179" s="134"/>
      <c r="Y179" s="134"/>
      <c r="Z179" s="134"/>
      <c r="AA179" s="81"/>
      <c r="AB179" s="81"/>
      <c r="AC179" s="81"/>
      <c r="AD179" s="81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8"/>
      <c r="AR179" s="35"/>
      <c r="AS179" s="179"/>
      <c r="AT179" s="179"/>
      <c r="AU179" s="183"/>
      <c r="AV179" s="183"/>
      <c r="AW179" s="183"/>
      <c r="AX179" s="183"/>
      <c r="AY179" s="183"/>
      <c r="AZ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</row>
    <row r="180" spans="3:65" ht="3.6" customHeight="1">
      <c r="C180" s="192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4"/>
      <c r="U180" s="35"/>
      <c r="V180" s="134"/>
      <c r="W180" s="134"/>
      <c r="X180" s="134"/>
      <c r="Y180" s="134"/>
      <c r="Z180" s="134"/>
      <c r="AA180" s="81"/>
      <c r="AB180" s="81"/>
      <c r="AC180" s="81"/>
      <c r="AD180" s="81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8"/>
      <c r="AR180" s="35"/>
      <c r="AS180" s="179"/>
      <c r="AT180" s="179"/>
      <c r="AU180" s="183"/>
      <c r="AV180" s="183"/>
      <c r="AW180" s="183"/>
      <c r="AX180" s="183"/>
      <c r="AY180" s="183"/>
      <c r="AZ180" s="183"/>
      <c r="BA180" s="183"/>
      <c r="BB180" s="183"/>
      <c r="BC180" s="183"/>
      <c r="BD180" s="183"/>
      <c r="BE180" s="183"/>
      <c r="BF180" s="183"/>
      <c r="BG180" s="183"/>
      <c r="BH180" s="183"/>
      <c r="BI180" s="183"/>
      <c r="BJ180" s="183"/>
    </row>
    <row r="181" spans="3:65" ht="3.6" customHeight="1">
      <c r="C181" s="192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4"/>
      <c r="U181" s="35"/>
      <c r="V181" s="93" t="s">
        <v>17</v>
      </c>
      <c r="W181" s="40"/>
      <c r="X181" s="93" t="s">
        <v>18</v>
      </c>
      <c r="Y181" s="40"/>
      <c r="Z181" s="93" t="s">
        <v>19</v>
      </c>
      <c r="AA181" s="40"/>
      <c r="AB181" s="93" t="s">
        <v>20</v>
      </c>
      <c r="AC181" s="40"/>
      <c r="AD181" s="93" t="s">
        <v>17</v>
      </c>
      <c r="AE181" s="40"/>
      <c r="AF181" s="93" t="s">
        <v>18</v>
      </c>
      <c r="AG181" s="40"/>
      <c r="AH181" s="93" t="s">
        <v>21</v>
      </c>
      <c r="AI181" s="40"/>
      <c r="AJ181" s="93" t="s">
        <v>20</v>
      </c>
      <c r="AK181" s="40"/>
      <c r="AL181" s="93" t="s">
        <v>17</v>
      </c>
      <c r="AM181" s="40"/>
      <c r="AN181" s="93" t="s">
        <v>18</v>
      </c>
      <c r="AO181" s="43"/>
      <c r="AP181" s="93" t="s">
        <v>22</v>
      </c>
      <c r="AQ181" s="38"/>
      <c r="AR181" s="35"/>
      <c r="AS181" s="179"/>
      <c r="AT181" s="179"/>
      <c r="AU181" s="183"/>
      <c r="AV181" s="183"/>
      <c r="AW181" s="183"/>
      <c r="AX181" s="183"/>
      <c r="AY181" s="183"/>
      <c r="AZ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</row>
    <row r="182" spans="3:65" ht="3.6" customHeight="1">
      <c r="C182" s="192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4"/>
      <c r="U182" s="35"/>
      <c r="V182" s="94"/>
      <c r="W182" s="40"/>
      <c r="X182" s="94"/>
      <c r="Y182" s="40"/>
      <c r="Z182" s="94"/>
      <c r="AA182" s="40"/>
      <c r="AB182" s="94"/>
      <c r="AC182" s="40"/>
      <c r="AD182" s="94"/>
      <c r="AE182" s="40"/>
      <c r="AF182" s="94"/>
      <c r="AG182" s="40"/>
      <c r="AH182" s="94"/>
      <c r="AI182" s="40"/>
      <c r="AJ182" s="94"/>
      <c r="AK182" s="40"/>
      <c r="AL182" s="94"/>
      <c r="AM182" s="40"/>
      <c r="AN182" s="94"/>
      <c r="AO182" s="43"/>
      <c r="AP182" s="94"/>
      <c r="AQ182" s="38"/>
      <c r="AR182" s="35"/>
      <c r="AS182" s="179"/>
      <c r="AT182" s="179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</row>
    <row r="183" spans="3:65" ht="3.6" customHeight="1">
      <c r="C183" s="192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4"/>
      <c r="U183" s="35"/>
      <c r="V183" s="111" t="str">
        <f>IF(BM186&lt;10000000000,"",LEFT(RIGHT(BM186,11),1))</f>
        <v/>
      </c>
      <c r="W183" s="45"/>
      <c r="X183" s="111" t="str">
        <f>IF(BM186&lt;1000000000,"",LEFT(RIGHT(BM186,10),1))</f>
        <v/>
      </c>
      <c r="Y183" s="45"/>
      <c r="Z183" s="111" t="str">
        <f>IF(BM186&lt;100000000,"",LEFT(RIGHT(BM186,9),1))</f>
        <v/>
      </c>
      <c r="AA183" s="45"/>
      <c r="AB183" s="111" t="str">
        <f>IF(BM186&lt;10000000,"",LEFT(RIGHT(BM186,8),1))</f>
        <v/>
      </c>
      <c r="AC183" s="45"/>
      <c r="AD183" s="111" t="str">
        <f>IF(BM186&lt;1000000,"",LEFT(RIGHT(BM186,7),1))</f>
        <v/>
      </c>
      <c r="AE183" s="45"/>
      <c r="AF183" s="111" t="str">
        <f>IF(BM186&lt;100000,"",LEFT(RIGHT(BM186,6),1))</f>
        <v/>
      </c>
      <c r="AG183" s="45"/>
      <c r="AH183" s="111" t="str">
        <f>IF(BM186&lt;10000,"",LEFT(RIGHT(BM186,5),1))</f>
        <v/>
      </c>
      <c r="AI183" s="45"/>
      <c r="AJ183" s="111" t="str">
        <f>IF(BM186&lt;1000,"",LEFT(RIGHT(BM186,4),1))</f>
        <v/>
      </c>
      <c r="AK183" s="45"/>
      <c r="AL183" s="111" t="str">
        <f>IF(BM186&lt;100,"",LEFT(RIGHT(BM186,3),1))</f>
        <v/>
      </c>
      <c r="AM183" s="45"/>
      <c r="AN183" s="111" t="str">
        <f>IF(BM186&lt;10,"",LEFT(RIGHT(BM186,2),1))</f>
        <v/>
      </c>
      <c r="AO183" s="45"/>
      <c r="AP183" s="111" t="str">
        <f>IF(BM186&lt;1,"",LEFT(RIGHT(BM186,1),1))</f>
        <v/>
      </c>
      <c r="AQ183" s="38"/>
      <c r="AR183" s="35"/>
      <c r="AS183" s="179"/>
      <c r="AT183" s="179"/>
      <c r="AU183" s="183"/>
      <c r="AV183" s="183"/>
      <c r="AW183" s="183"/>
      <c r="AX183" s="183"/>
      <c r="AY183" s="183"/>
      <c r="AZ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</row>
    <row r="184" spans="3:65" ht="3.6" customHeight="1">
      <c r="C184" s="192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4"/>
      <c r="U184" s="8"/>
      <c r="V184" s="112"/>
      <c r="W184" s="45"/>
      <c r="X184" s="112"/>
      <c r="Y184" s="45"/>
      <c r="Z184" s="112"/>
      <c r="AA184" s="45"/>
      <c r="AB184" s="112"/>
      <c r="AC184" s="45"/>
      <c r="AD184" s="112"/>
      <c r="AE184" s="45"/>
      <c r="AF184" s="112"/>
      <c r="AG184" s="45"/>
      <c r="AH184" s="112"/>
      <c r="AI184" s="45"/>
      <c r="AJ184" s="112"/>
      <c r="AK184" s="45"/>
      <c r="AL184" s="112"/>
      <c r="AM184" s="45"/>
      <c r="AN184" s="112"/>
      <c r="AO184" s="45"/>
      <c r="AP184" s="112"/>
      <c r="AQ184" s="38"/>
      <c r="AR184" s="35"/>
      <c r="AS184" s="179"/>
      <c r="AT184" s="179"/>
      <c r="AU184" s="183"/>
      <c r="AV184" s="183"/>
      <c r="AW184" s="183"/>
      <c r="AX184" s="183"/>
      <c r="AY184" s="183"/>
      <c r="AZ184" s="183"/>
      <c r="BA184" s="183"/>
      <c r="BB184" s="183"/>
      <c r="BC184" s="183"/>
      <c r="BD184" s="183"/>
      <c r="BE184" s="183"/>
      <c r="BF184" s="183"/>
      <c r="BG184" s="183"/>
      <c r="BH184" s="183"/>
      <c r="BI184" s="183"/>
      <c r="BJ184" s="183"/>
    </row>
    <row r="185" spans="3:65" ht="3.6" customHeight="1">
      <c r="C185" s="192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4"/>
      <c r="U185" s="8"/>
      <c r="V185" s="112"/>
      <c r="W185" s="45"/>
      <c r="X185" s="112"/>
      <c r="Y185" s="45"/>
      <c r="Z185" s="112"/>
      <c r="AA185" s="45"/>
      <c r="AB185" s="112"/>
      <c r="AC185" s="45"/>
      <c r="AD185" s="112"/>
      <c r="AE185" s="45"/>
      <c r="AF185" s="112"/>
      <c r="AG185" s="45"/>
      <c r="AH185" s="112"/>
      <c r="AI185" s="45"/>
      <c r="AJ185" s="112"/>
      <c r="AK185" s="45"/>
      <c r="AL185" s="112"/>
      <c r="AM185" s="45"/>
      <c r="AN185" s="112"/>
      <c r="AO185" s="45"/>
      <c r="AP185" s="112"/>
      <c r="AQ185" s="38"/>
      <c r="AR185" s="35"/>
      <c r="AS185" s="179"/>
      <c r="AT185" s="179"/>
      <c r="AU185" s="183"/>
      <c r="AV185" s="183"/>
      <c r="AW185" s="183"/>
      <c r="AX185" s="183"/>
      <c r="AY185" s="183"/>
      <c r="AZ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</row>
    <row r="186" spans="3:65" ht="3.6" customHeight="1">
      <c r="C186" s="192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4"/>
      <c r="U186" s="8"/>
      <c r="V186" s="113"/>
      <c r="W186" s="45"/>
      <c r="X186" s="113"/>
      <c r="Y186" s="45"/>
      <c r="Z186" s="113"/>
      <c r="AA186" s="45"/>
      <c r="AB186" s="113"/>
      <c r="AC186" s="45"/>
      <c r="AD186" s="113"/>
      <c r="AE186" s="45"/>
      <c r="AF186" s="113"/>
      <c r="AG186" s="45"/>
      <c r="AH186" s="113"/>
      <c r="AI186" s="45"/>
      <c r="AJ186" s="113"/>
      <c r="AK186" s="45"/>
      <c r="AL186" s="113"/>
      <c r="AM186" s="45"/>
      <c r="AN186" s="113"/>
      <c r="AO186" s="45"/>
      <c r="AP186" s="113"/>
      <c r="AQ186" s="38"/>
      <c r="AR186" s="35"/>
      <c r="AS186" s="179"/>
      <c r="AT186" s="179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M186" s="1">
        <f>BM168-BM177</f>
        <v>0</v>
      </c>
    </row>
    <row r="187" spans="3:65" ht="3.6" customHeight="1">
      <c r="C187" s="195"/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8"/>
      <c r="AR187" s="35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</row>
    <row r="189" spans="3:65" hidden="1">
      <c r="V189" s="1">
        <v>10000000000</v>
      </c>
      <c r="X189" s="1">
        <v>1000000000</v>
      </c>
      <c r="Z189" s="1">
        <v>100000000</v>
      </c>
      <c r="AB189" s="1">
        <v>10000000</v>
      </c>
      <c r="AD189" s="1">
        <v>1000000</v>
      </c>
      <c r="AF189" s="1">
        <v>100000</v>
      </c>
      <c r="AH189" s="1">
        <v>10000</v>
      </c>
      <c r="AJ189" s="1">
        <v>1000</v>
      </c>
      <c r="AL189" s="1">
        <v>100</v>
      </c>
      <c r="AN189" s="1">
        <v>10</v>
      </c>
      <c r="AP189" s="1">
        <v>1</v>
      </c>
      <c r="BM189" s="1">
        <f>BM168-BM177</f>
        <v>0</v>
      </c>
    </row>
  </sheetData>
  <sheetProtection algorithmName="SHA-512" hashValue="RKactKzZPT8EWuKFI8UKA0tCoJEJsNApktBzadlSMBtiXhVSeg48j84G3v1i/ktJXB7EqfSNL3q5CudJB9PLqQ==" saltValue="K819FNZj7lFbzmC7OmRp0A==" spinCount="100000" sheet="1" selectLockedCells="1"/>
  <mergeCells count="626">
    <mergeCell ref="AS160:AT187"/>
    <mergeCell ref="AU160:BJ187"/>
    <mergeCell ref="C1:K1"/>
    <mergeCell ref="N1:AT1"/>
    <mergeCell ref="BA44:BJ46"/>
    <mergeCell ref="AT20:BA22"/>
    <mergeCell ref="Y16:AH19"/>
    <mergeCell ref="AJ183:AJ186"/>
    <mergeCell ref="AL183:AL186"/>
    <mergeCell ref="AN183:AN186"/>
    <mergeCell ref="AP183:AP186"/>
    <mergeCell ref="C160:T187"/>
    <mergeCell ref="V160:AH162"/>
    <mergeCell ref="V169:AD171"/>
    <mergeCell ref="V178:AD180"/>
    <mergeCell ref="AP181:AP182"/>
    <mergeCell ref="V183:V186"/>
    <mergeCell ref="X183:X186"/>
    <mergeCell ref="Z183:Z186"/>
    <mergeCell ref="AB183:AB186"/>
    <mergeCell ref="AD183:AD186"/>
    <mergeCell ref="AF183:AF186"/>
    <mergeCell ref="AH183:AH186"/>
    <mergeCell ref="AD181:AD182"/>
    <mergeCell ref="AF181:AF182"/>
    <mergeCell ref="AH181:AH182"/>
    <mergeCell ref="AJ181:AJ182"/>
    <mergeCell ref="AL181:AL182"/>
    <mergeCell ref="AN181:AN182"/>
    <mergeCell ref="V181:V182"/>
    <mergeCell ref="X181:X182"/>
    <mergeCell ref="Z181:Z182"/>
    <mergeCell ref="AB181:AB182"/>
    <mergeCell ref="AH174:AH177"/>
    <mergeCell ref="AJ174:AJ177"/>
    <mergeCell ref="AL174:AL177"/>
    <mergeCell ref="AN174:AN177"/>
    <mergeCell ref="AP174:AP177"/>
    <mergeCell ref="V174:V177"/>
    <mergeCell ref="X174:X177"/>
    <mergeCell ref="Z174:Z177"/>
    <mergeCell ref="AB174:AB177"/>
    <mergeCell ref="AD174:AD177"/>
    <mergeCell ref="AF174:AF177"/>
    <mergeCell ref="AP172:AP173"/>
    <mergeCell ref="AD172:AD173"/>
    <mergeCell ref="AF172:AF173"/>
    <mergeCell ref="AH172:AH173"/>
    <mergeCell ref="AJ172:AJ173"/>
    <mergeCell ref="AL172:AL173"/>
    <mergeCell ref="AN172:AN173"/>
    <mergeCell ref="V172:V173"/>
    <mergeCell ref="X172:X173"/>
    <mergeCell ref="Z172:Z173"/>
    <mergeCell ref="AB172:AB173"/>
    <mergeCell ref="AP165:AP168"/>
    <mergeCell ref="AD165:AD168"/>
    <mergeCell ref="AF165:AF168"/>
    <mergeCell ref="AH165:AH168"/>
    <mergeCell ref="AJ165:AJ168"/>
    <mergeCell ref="AL165:AL168"/>
    <mergeCell ref="AN165:AN168"/>
    <mergeCell ref="V165:V168"/>
    <mergeCell ref="X165:X168"/>
    <mergeCell ref="Z165:Z168"/>
    <mergeCell ref="AB165:AB168"/>
    <mergeCell ref="V163:V164"/>
    <mergeCell ref="X163:X164"/>
    <mergeCell ref="Z163:Z164"/>
    <mergeCell ref="AB163:AB164"/>
    <mergeCell ref="AD163:AD164"/>
    <mergeCell ref="AF163:AF164"/>
    <mergeCell ref="AH163:AH164"/>
    <mergeCell ref="AK16:AP18"/>
    <mergeCell ref="AK14:AP15"/>
    <mergeCell ref="AJ163:AJ164"/>
    <mergeCell ref="AL163:AL164"/>
    <mergeCell ref="AN163:AN164"/>
    <mergeCell ref="AP163:AP164"/>
    <mergeCell ref="AP155:AP158"/>
    <mergeCell ref="AD155:AD158"/>
    <mergeCell ref="AF155:AF158"/>
    <mergeCell ref="AH155:AH158"/>
    <mergeCell ref="AJ155:AJ158"/>
    <mergeCell ref="AL155:AL158"/>
    <mergeCell ref="AN155:AN158"/>
    <mergeCell ref="AL153:AL154"/>
    <mergeCell ref="AN153:AN154"/>
    <mergeCell ref="AP153:AP154"/>
    <mergeCell ref="AB137:AB140"/>
    <mergeCell ref="D154:F157"/>
    <mergeCell ref="G154:T159"/>
    <mergeCell ref="V155:V158"/>
    <mergeCell ref="X155:X158"/>
    <mergeCell ref="Z155:Z158"/>
    <mergeCell ref="AB155:AB158"/>
    <mergeCell ref="AF153:AF154"/>
    <mergeCell ref="AH153:AH154"/>
    <mergeCell ref="AJ153:AJ154"/>
    <mergeCell ref="S151:T153"/>
    <mergeCell ref="V153:V154"/>
    <mergeCell ref="X153:X154"/>
    <mergeCell ref="Z153:Z154"/>
    <mergeCell ref="AB153:AB154"/>
    <mergeCell ref="AD153:AD154"/>
    <mergeCell ref="V150:Z152"/>
    <mergeCell ref="D151:E153"/>
    <mergeCell ref="F151:R153"/>
    <mergeCell ref="AY136:BD138"/>
    <mergeCell ref="BE136:BJ138"/>
    <mergeCell ref="D137:D140"/>
    <mergeCell ref="F137:F140"/>
    <mergeCell ref="H137:H140"/>
    <mergeCell ref="V137:V140"/>
    <mergeCell ref="X137:X140"/>
    <mergeCell ref="Z137:Z140"/>
    <mergeCell ref="D146:D149"/>
    <mergeCell ref="F146:F149"/>
    <mergeCell ref="H146:H149"/>
    <mergeCell ref="J146:J149"/>
    <mergeCell ref="N146:N149"/>
    <mergeCell ref="P146:P149"/>
    <mergeCell ref="V146:V149"/>
    <mergeCell ref="AF144:AF145"/>
    <mergeCell ref="AH144:AH145"/>
    <mergeCell ref="AJ144:AJ145"/>
    <mergeCell ref="AT143:AX146"/>
    <mergeCell ref="AY143:BD146"/>
    <mergeCell ref="AP146:AP149"/>
    <mergeCell ref="X146:X149"/>
    <mergeCell ref="Z146:Z149"/>
    <mergeCell ref="AB146:AB149"/>
    <mergeCell ref="AP144:AP145"/>
    <mergeCell ref="H144:I145"/>
    <mergeCell ref="V144:V145"/>
    <mergeCell ref="X144:X145"/>
    <mergeCell ref="D141:H143"/>
    <mergeCell ref="N141:R143"/>
    <mergeCell ref="V141:Z143"/>
    <mergeCell ref="D144:E145"/>
    <mergeCell ref="AD146:AD149"/>
    <mergeCell ref="AF146:AF149"/>
    <mergeCell ref="AH146:AH149"/>
    <mergeCell ref="AJ146:AJ149"/>
    <mergeCell ref="AL146:AL149"/>
    <mergeCell ref="AN146:AN149"/>
    <mergeCell ref="Z144:Z145"/>
    <mergeCell ref="AB144:AB145"/>
    <mergeCell ref="AD144:AD145"/>
    <mergeCell ref="AL144:AL145"/>
    <mergeCell ref="AN144:AN145"/>
    <mergeCell ref="AD137:AD140"/>
    <mergeCell ref="AH135:AH136"/>
    <mergeCell ref="AJ135:AJ136"/>
    <mergeCell ref="AL135:AL136"/>
    <mergeCell ref="AF137:AF140"/>
    <mergeCell ref="D132:H134"/>
    <mergeCell ref="V132:AF134"/>
    <mergeCell ref="V135:V136"/>
    <mergeCell ref="X135:X136"/>
    <mergeCell ref="Z135:Z136"/>
    <mergeCell ref="AB135:AB136"/>
    <mergeCell ref="AD135:AD136"/>
    <mergeCell ref="AF135:AF136"/>
    <mergeCell ref="BE115:BJ118"/>
    <mergeCell ref="AN125:AN126"/>
    <mergeCell ref="AP125:AP126"/>
    <mergeCell ref="AJ118:AJ121"/>
    <mergeCell ref="AL118:AL121"/>
    <mergeCell ref="AN118:AN121"/>
    <mergeCell ref="AP118:AP121"/>
    <mergeCell ref="AT115:AX118"/>
    <mergeCell ref="AY115:BD118"/>
    <mergeCell ref="AP116:AP117"/>
    <mergeCell ref="AT136:AX138"/>
    <mergeCell ref="AP127:AP130"/>
    <mergeCell ref="AH127:AH130"/>
    <mergeCell ref="AJ127:AJ130"/>
    <mergeCell ref="AL127:AL130"/>
    <mergeCell ref="AN127:AN130"/>
    <mergeCell ref="AP137:AP140"/>
    <mergeCell ref="AH125:AH126"/>
    <mergeCell ref="AH137:AH140"/>
    <mergeCell ref="AJ125:AJ126"/>
    <mergeCell ref="AJ137:AJ140"/>
    <mergeCell ref="AL137:AL140"/>
    <mergeCell ref="AN137:AN140"/>
    <mergeCell ref="AN135:AN136"/>
    <mergeCell ref="AF116:AF117"/>
    <mergeCell ref="AH116:AH117"/>
    <mergeCell ref="X118:X121"/>
    <mergeCell ref="Z118:Z121"/>
    <mergeCell ref="AB118:AB121"/>
    <mergeCell ref="AD118:AD121"/>
    <mergeCell ref="AF118:AF121"/>
    <mergeCell ref="AH118:AH121"/>
    <mergeCell ref="AP135:AP136"/>
    <mergeCell ref="AD127:AD130"/>
    <mergeCell ref="AF127:AF130"/>
    <mergeCell ref="X127:X130"/>
    <mergeCell ref="Z127:Z130"/>
    <mergeCell ref="AB127:AB130"/>
    <mergeCell ref="AF125:AF126"/>
    <mergeCell ref="X125:X126"/>
    <mergeCell ref="Z125:Z126"/>
    <mergeCell ref="AB125:AB126"/>
    <mergeCell ref="AD125:AD126"/>
    <mergeCell ref="V122:Z124"/>
    <mergeCell ref="AL125:AL126"/>
    <mergeCell ref="D118:D121"/>
    <mergeCell ref="F118:F121"/>
    <mergeCell ref="H118:H121"/>
    <mergeCell ref="J118:J121"/>
    <mergeCell ref="N118:N121"/>
    <mergeCell ref="P118:P121"/>
    <mergeCell ref="V118:V121"/>
    <mergeCell ref="D126:F129"/>
    <mergeCell ref="D123:E125"/>
    <mergeCell ref="F123:R125"/>
    <mergeCell ref="S123:T125"/>
    <mergeCell ref="V125:V126"/>
    <mergeCell ref="G126:T131"/>
    <mergeCell ref="V127:V130"/>
    <mergeCell ref="D113:H115"/>
    <mergeCell ref="N113:R115"/>
    <mergeCell ref="V113:Z115"/>
    <mergeCell ref="D116:E117"/>
    <mergeCell ref="AF109:AF112"/>
    <mergeCell ref="AH109:AH112"/>
    <mergeCell ref="AJ109:AJ112"/>
    <mergeCell ref="AL109:AL112"/>
    <mergeCell ref="AN109:AN112"/>
    <mergeCell ref="D109:D112"/>
    <mergeCell ref="F109:F112"/>
    <mergeCell ref="H109:H112"/>
    <mergeCell ref="V109:V112"/>
    <mergeCell ref="X109:X112"/>
    <mergeCell ref="Z109:Z112"/>
    <mergeCell ref="AJ116:AJ117"/>
    <mergeCell ref="AL116:AL117"/>
    <mergeCell ref="AN116:AN117"/>
    <mergeCell ref="H116:I117"/>
    <mergeCell ref="V116:V117"/>
    <mergeCell ref="X116:X117"/>
    <mergeCell ref="Z116:Z117"/>
    <mergeCell ref="AB116:AB117"/>
    <mergeCell ref="AD116:AD117"/>
    <mergeCell ref="AH107:AH108"/>
    <mergeCell ref="AJ107:AJ108"/>
    <mergeCell ref="AL107:AL108"/>
    <mergeCell ref="AN107:AN108"/>
    <mergeCell ref="AP107:AP108"/>
    <mergeCell ref="AT108:AX110"/>
    <mergeCell ref="AP99:AP102"/>
    <mergeCell ref="AD99:AD102"/>
    <mergeCell ref="AF99:AF102"/>
    <mergeCell ref="AH99:AH102"/>
    <mergeCell ref="AJ99:AJ102"/>
    <mergeCell ref="AL99:AL102"/>
    <mergeCell ref="AN99:AN102"/>
    <mergeCell ref="AP109:AP112"/>
    <mergeCell ref="D104:H106"/>
    <mergeCell ref="V104:AF106"/>
    <mergeCell ref="V107:V108"/>
    <mergeCell ref="X107:X108"/>
    <mergeCell ref="Z107:Z108"/>
    <mergeCell ref="AB107:AB108"/>
    <mergeCell ref="AD107:AD108"/>
    <mergeCell ref="AF107:AF108"/>
    <mergeCell ref="AB109:AB112"/>
    <mergeCell ref="AD109:AD112"/>
    <mergeCell ref="D95:E97"/>
    <mergeCell ref="F95:R97"/>
    <mergeCell ref="S95:T97"/>
    <mergeCell ref="V97:V98"/>
    <mergeCell ref="X97:X98"/>
    <mergeCell ref="Z97:Z98"/>
    <mergeCell ref="AB97:AB98"/>
    <mergeCell ref="AD97:AD98"/>
    <mergeCell ref="AJ90:AJ93"/>
    <mergeCell ref="X90:X93"/>
    <mergeCell ref="Z90:Z93"/>
    <mergeCell ref="AB90:AB93"/>
    <mergeCell ref="AD90:AD93"/>
    <mergeCell ref="AF90:AF93"/>
    <mergeCell ref="D98:F101"/>
    <mergeCell ref="G98:T103"/>
    <mergeCell ref="V99:V102"/>
    <mergeCell ref="X99:X102"/>
    <mergeCell ref="Z99:Z102"/>
    <mergeCell ref="AB99:AB102"/>
    <mergeCell ref="AF97:AF98"/>
    <mergeCell ref="AH97:AH98"/>
    <mergeCell ref="AJ97:AJ98"/>
    <mergeCell ref="D90:D93"/>
    <mergeCell ref="AP88:AP89"/>
    <mergeCell ref="H88:I89"/>
    <mergeCell ref="V88:V89"/>
    <mergeCell ref="X88:X89"/>
    <mergeCell ref="Z88:Z89"/>
    <mergeCell ref="AB88:AB89"/>
    <mergeCell ref="AD88:AD89"/>
    <mergeCell ref="AL97:AL98"/>
    <mergeCell ref="AN97:AN98"/>
    <mergeCell ref="AP97:AP98"/>
    <mergeCell ref="V94:Z96"/>
    <mergeCell ref="AL90:AL93"/>
    <mergeCell ref="AN90:AN93"/>
    <mergeCell ref="AP90:AP93"/>
    <mergeCell ref="AH90:AH93"/>
    <mergeCell ref="AJ88:AJ89"/>
    <mergeCell ref="AL88:AL89"/>
    <mergeCell ref="AN88:AN89"/>
    <mergeCell ref="AF88:AF89"/>
    <mergeCell ref="AH88:AH89"/>
    <mergeCell ref="D81:D84"/>
    <mergeCell ref="F81:F84"/>
    <mergeCell ref="H81:H84"/>
    <mergeCell ref="V81:V84"/>
    <mergeCell ref="X81:X84"/>
    <mergeCell ref="Z81:Z84"/>
    <mergeCell ref="AB81:AB84"/>
    <mergeCell ref="AD81:AD84"/>
    <mergeCell ref="F90:F93"/>
    <mergeCell ref="H90:H93"/>
    <mergeCell ref="J90:J93"/>
    <mergeCell ref="N90:N93"/>
    <mergeCell ref="P90:P93"/>
    <mergeCell ref="V90:V93"/>
    <mergeCell ref="D85:H87"/>
    <mergeCell ref="N85:R87"/>
    <mergeCell ref="V85:Z87"/>
    <mergeCell ref="D88:E89"/>
    <mergeCell ref="AP79:AP80"/>
    <mergeCell ref="AT80:AX82"/>
    <mergeCell ref="V79:V80"/>
    <mergeCell ref="X79:X80"/>
    <mergeCell ref="Z79:Z80"/>
    <mergeCell ref="AB79:AB80"/>
    <mergeCell ref="AD79:AD80"/>
    <mergeCell ref="AF79:AF80"/>
    <mergeCell ref="AP81:AP84"/>
    <mergeCell ref="AF81:AF84"/>
    <mergeCell ref="AH81:AH84"/>
    <mergeCell ref="AJ81:AJ84"/>
    <mergeCell ref="AL81:AL84"/>
    <mergeCell ref="AN81:AN84"/>
    <mergeCell ref="D62:D65"/>
    <mergeCell ref="F62:F65"/>
    <mergeCell ref="H62:H65"/>
    <mergeCell ref="J62:J65"/>
    <mergeCell ref="N62:N65"/>
    <mergeCell ref="AH79:AH80"/>
    <mergeCell ref="AJ79:AJ80"/>
    <mergeCell ref="AL79:AL80"/>
    <mergeCell ref="AN79:AN80"/>
    <mergeCell ref="AL71:AL74"/>
    <mergeCell ref="AN71:AN74"/>
    <mergeCell ref="V66:Z68"/>
    <mergeCell ref="AH62:AH65"/>
    <mergeCell ref="AJ62:AJ65"/>
    <mergeCell ref="AL62:AL65"/>
    <mergeCell ref="AP71:AP74"/>
    <mergeCell ref="D76:H78"/>
    <mergeCell ref="V76:AF78"/>
    <mergeCell ref="G70:T75"/>
    <mergeCell ref="V71:V74"/>
    <mergeCell ref="X71:X74"/>
    <mergeCell ref="Z71:Z74"/>
    <mergeCell ref="AB71:AB74"/>
    <mergeCell ref="AD71:AD74"/>
    <mergeCell ref="AF71:AF74"/>
    <mergeCell ref="AH71:AH74"/>
    <mergeCell ref="AJ71:AJ74"/>
    <mergeCell ref="AN69:AN70"/>
    <mergeCell ref="AP69:AP70"/>
    <mergeCell ref="D70:F73"/>
    <mergeCell ref="AH69:AH70"/>
    <mergeCell ref="AJ69:AJ70"/>
    <mergeCell ref="AL69:AL70"/>
    <mergeCell ref="D67:E69"/>
    <mergeCell ref="F67:R69"/>
    <mergeCell ref="S67:T69"/>
    <mergeCell ref="V69:V70"/>
    <mergeCell ref="X69:X70"/>
    <mergeCell ref="Z69:Z70"/>
    <mergeCell ref="D60:E61"/>
    <mergeCell ref="H60:I61"/>
    <mergeCell ref="V60:V61"/>
    <mergeCell ref="X60:X61"/>
    <mergeCell ref="Z60:Z61"/>
    <mergeCell ref="AB60:AB61"/>
    <mergeCell ref="AD60:AD61"/>
    <mergeCell ref="AF60:AF61"/>
    <mergeCell ref="AH60:AH61"/>
    <mergeCell ref="D57:H59"/>
    <mergeCell ref="N57:R59"/>
    <mergeCell ref="V57:Z59"/>
    <mergeCell ref="AB53:AB56"/>
    <mergeCell ref="AD53:AD56"/>
    <mergeCell ref="AF53:AF56"/>
    <mergeCell ref="AH53:AH56"/>
    <mergeCell ref="AJ53:AJ56"/>
    <mergeCell ref="AL53:AL56"/>
    <mergeCell ref="D48:H50"/>
    <mergeCell ref="V48:AF50"/>
    <mergeCell ref="V51:V52"/>
    <mergeCell ref="X51:X52"/>
    <mergeCell ref="Z51:Z52"/>
    <mergeCell ref="AB51:AB52"/>
    <mergeCell ref="AB69:AB70"/>
    <mergeCell ref="AD69:AD70"/>
    <mergeCell ref="AF69:AF70"/>
    <mergeCell ref="AF62:AF65"/>
    <mergeCell ref="D53:D56"/>
    <mergeCell ref="F53:F56"/>
    <mergeCell ref="H53:H56"/>
    <mergeCell ref="V53:V56"/>
    <mergeCell ref="X53:X56"/>
    <mergeCell ref="Z53:Z56"/>
    <mergeCell ref="AD51:AD52"/>
    <mergeCell ref="AF51:AF52"/>
    <mergeCell ref="X62:X65"/>
    <mergeCell ref="Z62:Z65"/>
    <mergeCell ref="AB62:AB65"/>
    <mergeCell ref="AD62:AD65"/>
    <mergeCell ref="P62:P65"/>
    <mergeCell ref="V62:V65"/>
    <mergeCell ref="AL2:BD2"/>
    <mergeCell ref="AZ9:BE9"/>
    <mergeCell ref="AW8:BC8"/>
    <mergeCell ref="AQ14:BJ15"/>
    <mergeCell ref="BE24:BJ26"/>
    <mergeCell ref="AT24:AX26"/>
    <mergeCell ref="AQ16:BJ18"/>
    <mergeCell ref="BB19:BD19"/>
    <mergeCell ref="AY24:BD26"/>
    <mergeCell ref="AQ10:BJ11"/>
    <mergeCell ref="AQ12:BJ13"/>
    <mergeCell ref="AQ8:AU8"/>
    <mergeCell ref="AT9:AW9"/>
    <mergeCell ref="BF8:BI8"/>
    <mergeCell ref="AP51:AP52"/>
    <mergeCell ref="AT52:AX54"/>
    <mergeCell ref="AY52:BD54"/>
    <mergeCell ref="BE52:BJ54"/>
    <mergeCell ref="AH51:AH52"/>
    <mergeCell ref="AJ51:AJ52"/>
    <mergeCell ref="AL51:AL52"/>
    <mergeCell ref="AN51:AN52"/>
    <mergeCell ref="AN53:AN56"/>
    <mergeCell ref="AP53:AP56"/>
    <mergeCell ref="AL60:AL61"/>
    <mergeCell ref="AN60:AN61"/>
    <mergeCell ref="AP60:AP61"/>
    <mergeCell ref="AJ60:AJ61"/>
    <mergeCell ref="AN62:AN65"/>
    <mergeCell ref="AP62:AP65"/>
    <mergeCell ref="D42:F45"/>
    <mergeCell ref="G42:T47"/>
    <mergeCell ref="AJ8:AJ18"/>
    <mergeCell ref="AK8:AP8"/>
    <mergeCell ref="AK9:AP13"/>
    <mergeCell ref="D39:E41"/>
    <mergeCell ref="F39:R41"/>
    <mergeCell ref="S39:T41"/>
    <mergeCell ref="V20:AF22"/>
    <mergeCell ref="V29:Z31"/>
    <mergeCell ref="V38:Z40"/>
    <mergeCell ref="V43:V46"/>
    <mergeCell ref="X43:X46"/>
    <mergeCell ref="Z43:Z46"/>
    <mergeCell ref="AB43:AB46"/>
    <mergeCell ref="AD43:AD46"/>
    <mergeCell ref="V41:V42"/>
    <mergeCell ref="X41:X42"/>
    <mergeCell ref="Z41:Z42"/>
    <mergeCell ref="AB41:AB42"/>
    <mergeCell ref="AD41:AD42"/>
    <mergeCell ref="V34:V37"/>
    <mergeCell ref="AF43:AF46"/>
    <mergeCell ref="AH43:AH46"/>
    <mergeCell ref="AJ43:AJ46"/>
    <mergeCell ref="AL43:AL46"/>
    <mergeCell ref="AN43:AN46"/>
    <mergeCell ref="AP43:AP46"/>
    <mergeCell ref="AH41:AH42"/>
    <mergeCell ref="AJ41:AJ42"/>
    <mergeCell ref="AL41:AL42"/>
    <mergeCell ref="AN41:AN42"/>
    <mergeCell ref="AP41:AP42"/>
    <mergeCell ref="AF41:AF42"/>
    <mergeCell ref="AL32:AL33"/>
    <mergeCell ref="AN32:AN33"/>
    <mergeCell ref="AP32:AP33"/>
    <mergeCell ref="AJ34:AJ37"/>
    <mergeCell ref="AL34:AL37"/>
    <mergeCell ref="AN34:AN37"/>
    <mergeCell ref="AP34:AP37"/>
    <mergeCell ref="AH34:AH37"/>
    <mergeCell ref="AJ23:AJ24"/>
    <mergeCell ref="AL23:AL24"/>
    <mergeCell ref="AN23:AN24"/>
    <mergeCell ref="AP23:AP24"/>
    <mergeCell ref="AF23:AF24"/>
    <mergeCell ref="AH23:AH24"/>
    <mergeCell ref="AJ32:AJ33"/>
    <mergeCell ref="AP25:AP28"/>
    <mergeCell ref="AJ25:AJ28"/>
    <mergeCell ref="AL25:AL28"/>
    <mergeCell ref="AN25:AN28"/>
    <mergeCell ref="AF25:AF28"/>
    <mergeCell ref="AH25:AH28"/>
    <mergeCell ref="AF32:AF33"/>
    <mergeCell ref="AH32:AH33"/>
    <mergeCell ref="J34:J37"/>
    <mergeCell ref="H32:I33"/>
    <mergeCell ref="N34:N37"/>
    <mergeCell ref="P34:P37"/>
    <mergeCell ref="X34:X37"/>
    <mergeCell ref="Z34:Z37"/>
    <mergeCell ref="AB34:AB37"/>
    <mergeCell ref="AD34:AD37"/>
    <mergeCell ref="AF34:AF37"/>
    <mergeCell ref="N29:R31"/>
    <mergeCell ref="V25:V28"/>
    <mergeCell ref="D29:H31"/>
    <mergeCell ref="D32:E33"/>
    <mergeCell ref="D34:D37"/>
    <mergeCell ref="F34:F37"/>
    <mergeCell ref="H34:H37"/>
    <mergeCell ref="J8:T8"/>
    <mergeCell ref="V8:AD8"/>
    <mergeCell ref="C9:K9"/>
    <mergeCell ref="C10:F10"/>
    <mergeCell ref="G10:I10"/>
    <mergeCell ref="J10:M10"/>
    <mergeCell ref="N10:Y10"/>
    <mergeCell ref="AD25:AD28"/>
    <mergeCell ref="V32:V33"/>
    <mergeCell ref="X32:X33"/>
    <mergeCell ref="Z32:Z33"/>
    <mergeCell ref="AB32:AB33"/>
    <mergeCell ref="AD32:AD33"/>
    <mergeCell ref="D14:Q14"/>
    <mergeCell ref="D20:H22"/>
    <mergeCell ref="D25:D28"/>
    <mergeCell ref="F25:F28"/>
    <mergeCell ref="H25:H28"/>
    <mergeCell ref="X25:X28"/>
    <mergeCell ref="Z25:Z28"/>
    <mergeCell ref="AB25:AB28"/>
    <mergeCell ref="V23:V24"/>
    <mergeCell ref="X23:X24"/>
    <mergeCell ref="Z23:Z24"/>
    <mergeCell ref="AB23:AB24"/>
    <mergeCell ref="AD23:AD24"/>
    <mergeCell ref="AY27:BD30"/>
    <mergeCell ref="BE27:BJ30"/>
    <mergeCell ref="AT31:AX34"/>
    <mergeCell ref="AY31:BD34"/>
    <mergeCell ref="BE31:BJ34"/>
    <mergeCell ref="AT35:AX38"/>
    <mergeCell ref="AY35:BD38"/>
    <mergeCell ref="BE35:BJ38"/>
    <mergeCell ref="AT39:AX42"/>
    <mergeCell ref="AY39:BD42"/>
    <mergeCell ref="BE39:BJ42"/>
    <mergeCell ref="AT27:AX30"/>
    <mergeCell ref="AT48:BA50"/>
    <mergeCell ref="AT55:AX58"/>
    <mergeCell ref="AY55:BD58"/>
    <mergeCell ref="BE55:BJ58"/>
    <mergeCell ref="AT59:AX62"/>
    <mergeCell ref="AY59:BD62"/>
    <mergeCell ref="BE59:BJ62"/>
    <mergeCell ref="AT63:AX66"/>
    <mergeCell ref="AY63:BD66"/>
    <mergeCell ref="BE63:BJ66"/>
    <mergeCell ref="AY95:BD98"/>
    <mergeCell ref="BE95:BJ98"/>
    <mergeCell ref="BA100:BJ102"/>
    <mergeCell ref="AT104:BA106"/>
    <mergeCell ref="AT111:AX114"/>
    <mergeCell ref="AY111:BD114"/>
    <mergeCell ref="BE111:BJ114"/>
    <mergeCell ref="AT67:AX70"/>
    <mergeCell ref="AY67:BD70"/>
    <mergeCell ref="BE67:BJ70"/>
    <mergeCell ref="BA72:BJ74"/>
    <mergeCell ref="AT76:BA78"/>
    <mergeCell ref="AT83:AX86"/>
    <mergeCell ref="AY83:BD86"/>
    <mergeCell ref="BE83:BJ86"/>
    <mergeCell ref="AT87:AX90"/>
    <mergeCell ref="AY87:BD90"/>
    <mergeCell ref="BE87:BJ90"/>
    <mergeCell ref="AY80:BD82"/>
    <mergeCell ref="BE80:BJ82"/>
    <mergeCell ref="AY108:BD110"/>
    <mergeCell ref="BE108:BJ110"/>
    <mergeCell ref="AT91:AX94"/>
    <mergeCell ref="BE143:BJ146"/>
    <mergeCell ref="AT147:AX150"/>
    <mergeCell ref="AY147:BD150"/>
    <mergeCell ref="BE147:BJ150"/>
    <mergeCell ref="AT151:AX154"/>
    <mergeCell ref="AY151:BD154"/>
    <mergeCell ref="BE151:BJ154"/>
    <mergeCell ref="BA156:BJ158"/>
    <mergeCell ref="AZ19:BA19"/>
    <mergeCell ref="BF19:BG19"/>
    <mergeCell ref="AT119:AX122"/>
    <mergeCell ref="AY119:BD122"/>
    <mergeCell ref="BE119:BJ122"/>
    <mergeCell ref="AT123:AX126"/>
    <mergeCell ref="AY123:BD126"/>
    <mergeCell ref="BE123:BJ126"/>
    <mergeCell ref="BA128:BJ130"/>
    <mergeCell ref="AT132:BA134"/>
    <mergeCell ref="AT139:AX142"/>
    <mergeCell ref="AY139:BD142"/>
    <mergeCell ref="BE139:BJ142"/>
    <mergeCell ref="AY91:BD94"/>
    <mergeCell ref="BE91:BJ94"/>
    <mergeCell ref="AT95:AX98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7E31-2B1D-4339-8947-EF3D1320ED70}">
  <dimension ref="B1:BM189"/>
  <sheetViews>
    <sheetView topLeftCell="A46" zoomScale="205" zoomScaleNormal="205" workbookViewId="0">
      <selection activeCell="BF8" sqref="BF8:BI8"/>
    </sheetView>
  </sheetViews>
  <sheetFormatPr defaultRowHeight="18.75"/>
  <cols>
    <col min="1" max="1" width="5.625" style="1" customWidth="1"/>
    <col min="2" max="3" width="0.875" style="1" customWidth="1"/>
    <col min="4" max="4" width="1.875" style="1" customWidth="1"/>
    <col min="5" max="5" width="0.875" style="1" customWidth="1"/>
    <col min="6" max="6" width="1.875" style="1" customWidth="1"/>
    <col min="7" max="7" width="0.875" style="1" customWidth="1"/>
    <col min="8" max="8" width="1.875" style="1" customWidth="1"/>
    <col min="9" max="9" width="0.875" style="1" customWidth="1"/>
    <col min="10" max="10" width="1.875" style="1" customWidth="1"/>
    <col min="11" max="11" width="0.875" style="1" customWidth="1"/>
    <col min="12" max="12" width="1.875" style="1" customWidth="1"/>
    <col min="13" max="13" width="0.875" style="1" customWidth="1"/>
    <col min="14" max="14" width="1.875" style="1" customWidth="1"/>
    <col min="15" max="15" width="0.875" style="1" customWidth="1"/>
    <col min="16" max="16" width="1.875" style="1" customWidth="1"/>
    <col min="17" max="17" width="0.875" style="1" customWidth="1"/>
    <col min="18" max="18" width="1.875" style="1" customWidth="1"/>
    <col min="19" max="19" width="0.875" style="1" customWidth="1"/>
    <col min="20" max="20" width="1.875" style="1" customWidth="1"/>
    <col min="21" max="21" width="0.875" style="1" customWidth="1"/>
    <col min="22" max="22" width="1.875" style="1" customWidth="1"/>
    <col min="23" max="23" width="0.875" style="1" customWidth="1"/>
    <col min="24" max="24" width="1.875" style="1" customWidth="1"/>
    <col min="25" max="25" width="0.875" style="1" customWidth="1"/>
    <col min="26" max="26" width="1.875" style="1" customWidth="1"/>
    <col min="27" max="27" width="0.875" style="1" customWidth="1"/>
    <col min="28" max="28" width="1.875" style="1" customWidth="1"/>
    <col min="29" max="29" width="0.875" style="1" customWidth="1"/>
    <col min="30" max="30" width="1.875" style="1" customWidth="1"/>
    <col min="31" max="31" width="0.875" style="1" customWidth="1"/>
    <col min="32" max="32" width="1.875" style="1" customWidth="1"/>
    <col min="33" max="33" width="0.875" style="1" customWidth="1"/>
    <col min="34" max="34" width="1.875" style="1" customWidth="1"/>
    <col min="35" max="35" width="0.875" style="1" customWidth="1"/>
    <col min="36" max="36" width="1.875" style="1" customWidth="1"/>
    <col min="37" max="37" width="0.875" style="1" customWidth="1"/>
    <col min="38" max="38" width="1.875" style="1" customWidth="1"/>
    <col min="39" max="39" width="0.875" style="1" customWidth="1"/>
    <col min="40" max="40" width="1.875" style="1" customWidth="1"/>
    <col min="41" max="41" width="0.875" style="1" customWidth="1"/>
    <col min="42" max="42" width="1.875" style="1" customWidth="1"/>
    <col min="43" max="43" width="0.875" style="1" customWidth="1"/>
    <col min="44" max="44" width="1.875" style="1" customWidth="1"/>
    <col min="45" max="45" width="0.875" style="1" customWidth="1"/>
    <col min="46" max="46" width="1.875" style="1" customWidth="1"/>
    <col min="47" max="47" width="0.875" style="1" customWidth="1"/>
    <col min="48" max="48" width="1.875" style="1" customWidth="1"/>
    <col min="49" max="49" width="0.875" style="1" customWidth="1"/>
    <col min="50" max="50" width="1.875" style="1" customWidth="1"/>
    <col min="51" max="51" width="0.875" style="1" customWidth="1"/>
    <col min="52" max="52" width="1.875" style="1" customWidth="1"/>
    <col min="53" max="53" width="0.875" style="1" customWidth="1"/>
    <col min="54" max="54" width="1.875" style="1" customWidth="1"/>
    <col min="55" max="55" width="0.875" style="1" customWidth="1"/>
    <col min="56" max="56" width="1.875" style="1" customWidth="1"/>
    <col min="57" max="57" width="0.875" style="1" customWidth="1"/>
    <col min="58" max="58" width="1.875" style="1" customWidth="1"/>
    <col min="59" max="59" width="0.875" style="1" customWidth="1"/>
    <col min="60" max="60" width="2.125" style="1" customWidth="1"/>
    <col min="61" max="61" width="0.875" style="1" customWidth="1"/>
    <col min="62" max="62" width="2.125" style="1" customWidth="1"/>
    <col min="63" max="63" width="0.875" style="1" customWidth="1"/>
    <col min="64" max="64" width="9" style="1"/>
    <col min="65" max="65" width="9" style="1" hidden="1" customWidth="1"/>
    <col min="66" max="16384" width="9" style="1"/>
  </cols>
  <sheetData>
    <row r="1" spans="2:65" ht="14.1" customHeight="1">
      <c r="C1" s="184" t="s">
        <v>47</v>
      </c>
      <c r="D1" s="184"/>
      <c r="E1" s="184"/>
      <c r="F1" s="184"/>
      <c r="G1" s="184"/>
      <c r="H1" s="184"/>
      <c r="I1" s="184"/>
      <c r="J1" s="184"/>
      <c r="K1" s="184"/>
      <c r="N1" s="185" t="s">
        <v>84</v>
      </c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</row>
    <row r="2" spans="2:65" ht="6.95" customHeight="1">
      <c r="B2" s="56"/>
      <c r="C2" s="56"/>
      <c r="D2" s="3"/>
      <c r="E2" s="3"/>
      <c r="F2" s="3"/>
      <c r="G2" s="3"/>
      <c r="H2" s="3"/>
      <c r="I2" s="3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J2" s="56"/>
      <c r="AK2" s="56"/>
      <c r="AL2" s="102" t="s">
        <v>40</v>
      </c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56"/>
      <c r="BF2" s="56"/>
      <c r="BG2" s="56"/>
    </row>
    <row r="3" spans="2:65" ht="6.95" customHeight="1">
      <c r="B3" s="56"/>
      <c r="C3" s="56"/>
      <c r="D3" s="3"/>
      <c r="E3" s="3"/>
      <c r="F3" s="3"/>
      <c r="G3" s="3"/>
      <c r="H3" s="3"/>
      <c r="I3" s="3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J3" s="56"/>
      <c r="AK3" s="56"/>
      <c r="AL3" s="4" t="s">
        <v>8</v>
      </c>
      <c r="AM3" s="4"/>
      <c r="AN3" s="4"/>
      <c r="AO3" s="4"/>
      <c r="AP3" s="4"/>
      <c r="AQ3" s="4"/>
      <c r="AR3" s="4" t="s">
        <v>9</v>
      </c>
      <c r="AS3" s="4"/>
      <c r="AT3" s="4"/>
      <c r="AU3" s="4"/>
      <c r="AV3" s="4"/>
      <c r="AW3" s="4"/>
      <c r="AX3" s="4" t="s">
        <v>33</v>
      </c>
      <c r="AY3" s="4"/>
      <c r="AZ3" s="4"/>
      <c r="BA3" s="4"/>
      <c r="BB3" s="4"/>
      <c r="BC3" s="4"/>
      <c r="BD3" s="4" t="s">
        <v>13</v>
      </c>
      <c r="BE3" s="4"/>
      <c r="BF3" s="4"/>
      <c r="BG3" s="4"/>
    </row>
    <row r="4" spans="2:65" s="56" customFormat="1" ht="3" customHeight="1">
      <c r="D4" s="3"/>
      <c r="E4" s="3"/>
      <c r="F4" s="3"/>
      <c r="G4" s="3"/>
      <c r="H4" s="3"/>
      <c r="I4" s="3"/>
      <c r="AK4" s="5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7"/>
      <c r="BG4" s="54"/>
    </row>
    <row r="5" spans="2:65" ht="14.1" customHeight="1">
      <c r="B5" s="56"/>
      <c r="C5" s="56"/>
      <c r="D5" s="3"/>
      <c r="E5" s="3"/>
      <c r="F5" s="3"/>
      <c r="G5" s="3"/>
      <c r="H5" s="3"/>
      <c r="I5" s="3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J5" s="56"/>
      <c r="AK5" s="7"/>
      <c r="AL5" s="57" t="str">
        <f>IF(入力用・労働局提出用!AL5="","",入力用・労働局提出用!AL5)</f>
        <v/>
      </c>
      <c r="AM5" s="56"/>
      <c r="AN5" s="9" t="s">
        <v>12</v>
      </c>
      <c r="AO5" s="56"/>
      <c r="AP5" s="57" t="str">
        <f>IF(入力用・労働局提出用!AP5="","",入力用・労働局提出用!AP5)</f>
        <v/>
      </c>
      <c r="AQ5" s="56"/>
      <c r="AR5" s="57" t="str">
        <f>IF(入力用・労働局提出用!AR5="","",入力用・労働局提出用!AR5)</f>
        <v/>
      </c>
      <c r="AS5" s="56"/>
      <c r="AT5" s="9" t="s">
        <v>12</v>
      </c>
      <c r="AU5" s="56"/>
      <c r="AV5" s="57" t="str">
        <f>IF(入力用・労働局提出用!AV5="","",入力用・労働局提出用!AV5)</f>
        <v/>
      </c>
      <c r="AW5" s="56"/>
      <c r="AX5" s="57" t="str">
        <f>IF(入力用・労働局提出用!AX5="","",入力用・労働局提出用!AX5)</f>
        <v/>
      </c>
      <c r="AY5" s="56"/>
      <c r="AZ5" s="52" t="s">
        <v>11</v>
      </c>
      <c r="BA5" s="56"/>
      <c r="BB5" s="58" t="str">
        <f>IF(入力用・労働局提出用!BB5="","",入力用・労働局提出用!BB5)</f>
        <v/>
      </c>
      <c r="BC5" s="56"/>
      <c r="BD5" s="57" t="str">
        <f>IF(入力用・労働局提出用!BD5="","",入力用・労働局提出用!BD5)</f>
        <v/>
      </c>
      <c r="BE5" s="56"/>
      <c r="BF5" s="7"/>
      <c r="BG5" s="54"/>
    </row>
    <row r="6" spans="2:65" s="56" customFormat="1" ht="3" customHeight="1">
      <c r="D6" s="3"/>
      <c r="E6" s="3"/>
      <c r="F6" s="3"/>
      <c r="G6" s="3"/>
      <c r="H6" s="3"/>
      <c r="I6" s="3"/>
      <c r="AK6" s="11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7"/>
      <c r="BG6" s="54"/>
    </row>
    <row r="7" spans="2:65" ht="3" customHeight="1">
      <c r="B7" s="56"/>
      <c r="C7" s="56"/>
      <c r="D7" s="3"/>
      <c r="E7" s="3"/>
      <c r="F7" s="3"/>
      <c r="G7" s="3"/>
      <c r="H7" s="3"/>
      <c r="I7" s="3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49"/>
      <c r="BG7" s="49"/>
      <c r="BH7" s="49"/>
      <c r="BI7" s="49"/>
      <c r="BJ7" s="49"/>
    </row>
    <row r="8" spans="2:65" ht="14.1" customHeight="1">
      <c r="B8" s="56"/>
      <c r="C8" s="56"/>
      <c r="D8" s="56"/>
      <c r="E8" s="56"/>
      <c r="F8" s="56"/>
      <c r="G8" s="56"/>
      <c r="H8" s="56"/>
      <c r="I8" s="56"/>
      <c r="J8" s="100" t="s">
        <v>0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56"/>
      <c r="V8" s="101" t="s">
        <v>1</v>
      </c>
      <c r="W8" s="101"/>
      <c r="X8" s="101"/>
      <c r="Y8" s="101"/>
      <c r="Z8" s="101"/>
      <c r="AA8" s="101"/>
      <c r="AB8" s="101"/>
      <c r="AC8" s="101"/>
      <c r="AD8" s="101"/>
      <c r="AE8" s="56"/>
      <c r="AF8" s="56"/>
      <c r="AG8" s="56"/>
      <c r="AH8" s="56"/>
      <c r="AJ8" s="119" t="s">
        <v>34</v>
      </c>
      <c r="AK8" s="122" t="s">
        <v>35</v>
      </c>
      <c r="AL8" s="123"/>
      <c r="AM8" s="123"/>
      <c r="AN8" s="123"/>
      <c r="AO8" s="123"/>
      <c r="AP8" s="124"/>
      <c r="AQ8" s="157" t="str">
        <f>IF(入力用・労働局提出用!AQ8="","",入力用・労働局提出用!AQ8)</f>
        <v/>
      </c>
      <c r="AR8" s="137" t="str">
        <f>IF(入力用・労働局提出用!AR8="","",入力用・労働局提出用!AR8)</f>
        <v/>
      </c>
      <c r="AS8" s="137" t="str">
        <f>IF(入力用・労働局提出用!AS8="","",入力用・労働局提出用!AS8)</f>
        <v/>
      </c>
      <c r="AT8" s="137" t="str">
        <f>IF(入力用・労働局提出用!AT8="","",入力用・労働局提出用!AT8)</f>
        <v/>
      </c>
      <c r="AU8" s="137" t="str">
        <f>IF(入力用・労働局提出用!AU8="","",入力用・労働局提出用!AU8)</f>
        <v/>
      </c>
      <c r="AV8" s="15" t="s">
        <v>11</v>
      </c>
      <c r="AW8" s="137" t="str">
        <f>IF(入力用・労働局提出用!AW8="","",入力用・労働局提出用!AW8)</f>
        <v/>
      </c>
      <c r="AX8" s="138" t="str">
        <f>IF(入力用・労働局提出用!AX8="","",入力用・労働局提出用!AX8)</f>
        <v/>
      </c>
      <c r="AY8" s="138" t="str">
        <f>IF(入力用・労働局提出用!AY8="","",入力用・労働局提出用!AY8)</f>
        <v/>
      </c>
      <c r="AZ8" s="138" t="str">
        <f>IF(入力用・労働局提出用!AZ8="","",入力用・労働局提出用!AZ8)</f>
        <v/>
      </c>
      <c r="BA8" s="138" t="str">
        <f>IF(入力用・労働局提出用!BA8="","",入力用・労働局提出用!BA8)</f>
        <v/>
      </c>
      <c r="BB8" s="138" t="str">
        <f>IF(入力用・労働局提出用!BB8="","",入力用・労働局提出用!BB8)</f>
        <v/>
      </c>
      <c r="BC8" s="138" t="str">
        <f>IF(入力用・労働局提出用!BC8="","",入力用・労働局提出用!BC8)</f>
        <v/>
      </c>
      <c r="BD8" s="16" t="s">
        <v>11</v>
      </c>
      <c r="BE8" s="55"/>
      <c r="BF8" s="160" t="str">
        <f>IF(入力用・労働局提出用!BF8="","",入力用・労働局提出用!BF8)</f>
        <v/>
      </c>
      <c r="BG8" s="207"/>
      <c r="BH8" s="207"/>
      <c r="BI8" s="207"/>
      <c r="BJ8" s="68" t="s">
        <v>31</v>
      </c>
    </row>
    <row r="9" spans="2:65" ht="8.1" customHeight="1">
      <c r="B9" s="56"/>
      <c r="C9" s="102" t="s">
        <v>2</v>
      </c>
      <c r="D9" s="102"/>
      <c r="E9" s="102"/>
      <c r="F9" s="102"/>
      <c r="G9" s="102"/>
      <c r="H9" s="102"/>
      <c r="I9" s="102"/>
      <c r="J9" s="102"/>
      <c r="K9" s="10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J9" s="120"/>
      <c r="AK9" s="122" t="s">
        <v>36</v>
      </c>
      <c r="AL9" s="123"/>
      <c r="AM9" s="123"/>
      <c r="AN9" s="123"/>
      <c r="AO9" s="123"/>
      <c r="AP9" s="124"/>
      <c r="AQ9" s="18"/>
      <c r="AR9" s="19" t="s">
        <v>37</v>
      </c>
      <c r="AS9" s="51"/>
      <c r="AT9" s="158" t="str">
        <f>IF(入力用・労働局提出用!AT9="","",入力用・労働局提出用!AT9)</f>
        <v/>
      </c>
      <c r="AU9" s="159" t="str">
        <f>IF(入力用・労働局提出用!AU9="","",入力用・労働局提出用!AU9)</f>
        <v/>
      </c>
      <c r="AV9" s="159" t="str">
        <f>IF(入力用・労働局提出用!AV9="","",入力用・労働局提出用!AV9)</f>
        <v/>
      </c>
      <c r="AW9" s="159" t="str">
        <f>IF(入力用・労働局提出用!AW9="","",入力用・労働局提出用!AW9)</f>
        <v/>
      </c>
      <c r="AX9" s="15" t="s">
        <v>12</v>
      </c>
      <c r="AY9" s="51"/>
      <c r="AZ9" s="135" t="str">
        <f>IF(入力用・労働局提出用!AZ9="","",入力用・労働局提出用!AZ9)</f>
        <v/>
      </c>
      <c r="BA9" s="136" t="str">
        <f>IF(入力用・労働局提出用!BA9="","",入力用・労働局提出用!BA9)</f>
        <v/>
      </c>
      <c r="BB9" s="136" t="str">
        <f>IF(入力用・労働局提出用!BB9="","",入力用・労働局提出用!BB9)</f>
        <v/>
      </c>
      <c r="BC9" s="136" t="str">
        <f>IF(入力用・労働局提出用!BC9="","",入力用・労働局提出用!BC9)</f>
        <v/>
      </c>
      <c r="BD9" s="136" t="str">
        <f>IF(入力用・労働局提出用!BD9="","",入力用・労働局提出用!BD9)</f>
        <v/>
      </c>
      <c r="BE9" s="136" t="str">
        <f>IF(入力用・労働局提出用!BE9="","",入力用・労働局提出用!BE9)</f>
        <v/>
      </c>
      <c r="BF9" s="15"/>
      <c r="BG9" s="51"/>
      <c r="BH9" s="21"/>
      <c r="BI9" s="21"/>
      <c r="BJ9" s="22"/>
    </row>
    <row r="10" spans="2:65" ht="9.9499999999999993" customHeight="1">
      <c r="B10" s="56"/>
      <c r="C10" s="103" t="s">
        <v>3</v>
      </c>
      <c r="D10" s="103"/>
      <c r="E10" s="103"/>
      <c r="F10" s="103"/>
      <c r="G10" s="103" t="s">
        <v>4</v>
      </c>
      <c r="H10" s="103"/>
      <c r="I10" s="103"/>
      <c r="J10" s="103" t="s">
        <v>5</v>
      </c>
      <c r="K10" s="72"/>
      <c r="L10" s="72"/>
      <c r="M10" s="72"/>
      <c r="N10" s="103" t="s">
        <v>6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120"/>
      <c r="AK10" s="125"/>
      <c r="AL10" s="123"/>
      <c r="AM10" s="123"/>
      <c r="AN10" s="123"/>
      <c r="AO10" s="123"/>
      <c r="AP10" s="124"/>
      <c r="AQ10" s="149" t="str">
        <f>IF(入力用・労働局提出用!AQ10="","",入力用・労働局提出用!AQ10)</f>
        <v/>
      </c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200"/>
    </row>
    <row r="11" spans="2:65" ht="3" customHeight="1">
      <c r="B11" s="56"/>
      <c r="C11" s="7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23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120"/>
      <c r="AK11" s="125"/>
      <c r="AL11" s="123"/>
      <c r="AM11" s="123"/>
      <c r="AN11" s="123"/>
      <c r="AO11" s="123"/>
      <c r="AP11" s="124"/>
      <c r="AQ11" s="201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200"/>
    </row>
    <row r="12" spans="2:65" ht="14.1" customHeight="1">
      <c r="B12" s="56"/>
      <c r="C12" s="7"/>
      <c r="D12" s="57" t="str">
        <f>IF(入力用・労働局提出用!D12="","",入力用・労働局提出用!D12)</f>
        <v/>
      </c>
      <c r="E12" s="56"/>
      <c r="F12" s="57" t="str">
        <f>IF(入力用・労働局提出用!F12="","",入力用・労働局提出用!F12)</f>
        <v/>
      </c>
      <c r="G12" s="56"/>
      <c r="H12" s="57" t="str">
        <f>IF(入力用・労働局提出用!H12="","",入力用・労働局提出用!H12)</f>
        <v/>
      </c>
      <c r="I12" s="56"/>
      <c r="J12" s="57" t="str">
        <f>IF(入力用・労働局提出用!J12="","",入力用・労働局提出用!J12)</f>
        <v/>
      </c>
      <c r="K12" s="56"/>
      <c r="L12" s="57" t="str">
        <f>IF(入力用・労働局提出用!L12="","",入力用・労働局提出用!L12)</f>
        <v/>
      </c>
      <c r="M12" s="56"/>
      <c r="N12" s="57" t="str">
        <f>IF(入力用・労働局提出用!N12="","",入力用・労働局提出用!N12)</f>
        <v/>
      </c>
      <c r="O12" s="56"/>
      <c r="P12" s="57" t="str">
        <f>IF(入力用・労働局提出用!P12="","",入力用・労働局提出用!P12)</f>
        <v/>
      </c>
      <c r="Q12" s="56"/>
      <c r="R12" s="57" t="str">
        <f>IF(入力用・労働局提出用!R12="","",入力用・労働局提出用!R12)</f>
        <v/>
      </c>
      <c r="S12" s="56"/>
      <c r="T12" s="57" t="str">
        <f>IF(入力用・労働局提出用!T12="","",入力用・労働局提出用!T12)</f>
        <v/>
      </c>
      <c r="U12" s="56"/>
      <c r="V12" s="57" t="str">
        <f>IF(入力用・労働局提出用!V12="","",入力用・労働局提出用!V12)</f>
        <v/>
      </c>
      <c r="W12" s="56"/>
      <c r="X12" s="57" t="str">
        <f>IF(入力用・労働局提出用!X12="","",入力用・労働局提出用!X12)</f>
        <v/>
      </c>
      <c r="Y12" s="23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120"/>
      <c r="AK12" s="125"/>
      <c r="AL12" s="123"/>
      <c r="AM12" s="123"/>
      <c r="AN12" s="123"/>
      <c r="AO12" s="123"/>
      <c r="AP12" s="124"/>
      <c r="AQ12" s="153" t="str">
        <f>IF(入力用・労働局提出用!AQ12="","",入力用・労働局提出用!AQ12)</f>
        <v/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3"/>
      <c r="BM12" s="31" t="e">
        <f>BM46</f>
        <v>#VALUE!</v>
      </c>
    </row>
    <row r="13" spans="2:65" ht="3" customHeight="1">
      <c r="B13" s="56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24"/>
      <c r="Z13" s="56"/>
      <c r="AA13" s="56"/>
      <c r="AB13" s="56"/>
      <c r="AC13" s="56"/>
      <c r="AD13" s="56"/>
      <c r="AE13" s="56"/>
      <c r="AF13" s="56"/>
      <c r="AG13" s="56"/>
      <c r="AH13" s="56"/>
      <c r="AJ13" s="120"/>
      <c r="AK13" s="125"/>
      <c r="AL13" s="123"/>
      <c r="AM13" s="123"/>
      <c r="AN13" s="123"/>
      <c r="AO13" s="123"/>
      <c r="AP13" s="124"/>
      <c r="AQ13" s="204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6"/>
    </row>
    <row r="14" spans="2:65" s="56" customFormat="1" ht="11.1" customHeight="1">
      <c r="D14" s="104" t="s">
        <v>80</v>
      </c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AJ14" s="120"/>
      <c r="AK14" s="171" t="s">
        <v>38</v>
      </c>
      <c r="AL14" s="172"/>
      <c r="AM14" s="172"/>
      <c r="AN14" s="172"/>
      <c r="AO14" s="172"/>
      <c r="AP14" s="173"/>
      <c r="AQ14" s="139" t="str">
        <f>IF(入力用・労働局提出用!AQ14="","",入力用・労働局提出用!AQ14)</f>
        <v/>
      </c>
      <c r="AR14" s="140" t="str">
        <f>IF(入力用・労働局提出用!AR14="","",入力用・労働局提出用!AR14)</f>
        <v/>
      </c>
      <c r="AS14" s="140" t="str">
        <f>IF(入力用・労働局提出用!AS14="","",入力用・労働局提出用!AS14)</f>
        <v/>
      </c>
      <c r="AT14" s="140" t="str">
        <f>IF(入力用・労働局提出用!AT14="","",入力用・労働局提出用!AT14)</f>
        <v/>
      </c>
      <c r="AU14" s="140" t="str">
        <f>IF(入力用・労働局提出用!AU14="","",入力用・労働局提出用!AU14)</f>
        <v/>
      </c>
      <c r="AV14" s="140" t="str">
        <f>IF(入力用・労働局提出用!AV14="","",入力用・労働局提出用!AV14)</f>
        <v/>
      </c>
      <c r="AW14" s="140" t="str">
        <f>IF(入力用・労働局提出用!AW14="","",入力用・労働局提出用!AW14)</f>
        <v/>
      </c>
      <c r="AX14" s="140" t="str">
        <f>IF(入力用・労働局提出用!AX14="","",入力用・労働局提出用!AX14)</f>
        <v/>
      </c>
      <c r="AY14" s="140" t="str">
        <f>IF(入力用・労働局提出用!AY14="","",入力用・労働局提出用!AY14)</f>
        <v/>
      </c>
      <c r="AZ14" s="140" t="str">
        <f>IF(入力用・労働局提出用!AZ14="","",入力用・労働局提出用!AZ14)</f>
        <v/>
      </c>
      <c r="BA14" s="140" t="str">
        <f>IF(入力用・労働局提出用!BA14="","",入力用・労働局提出用!BA14)</f>
        <v/>
      </c>
      <c r="BB14" s="140" t="str">
        <f>IF(入力用・労働局提出用!BB14="","",入力用・労働局提出用!BB14)</f>
        <v/>
      </c>
      <c r="BC14" s="140" t="str">
        <f>IF(入力用・労働局提出用!BC14="","",入力用・労働局提出用!BC14)</f>
        <v/>
      </c>
      <c r="BD14" s="140" t="str">
        <f>IF(入力用・労働局提出用!BD14="","",入力用・労働局提出用!BD14)</f>
        <v/>
      </c>
      <c r="BE14" s="140" t="str">
        <f>IF(入力用・労働局提出用!BE14="","",入力用・労働局提出用!BE14)</f>
        <v/>
      </c>
      <c r="BF14" s="140" t="str">
        <f>IF(入力用・労働局提出用!BF14="","",入力用・労働局提出用!BF14)</f>
        <v/>
      </c>
      <c r="BG14" s="140" t="str">
        <f>IF(入力用・労働局提出用!BG14="","",入力用・労働局提出用!BG14)</f>
        <v/>
      </c>
      <c r="BH14" s="140" t="str">
        <f>IF(入力用・労働局提出用!BH14="","",入力用・労働局提出用!BH14)</f>
        <v/>
      </c>
      <c r="BI14" s="140" t="str">
        <f>IF(入力用・労働局提出用!BI14="","",入力用・労働局提出用!BI14)</f>
        <v/>
      </c>
      <c r="BJ14" s="141" t="str">
        <f>IF(入力用・労働局提出用!BJ14="","",入力用・労働局提出用!BJ14)</f>
        <v/>
      </c>
    </row>
    <row r="15" spans="2:65" ht="6.95" customHeight="1">
      <c r="B15" s="56"/>
      <c r="C15" s="56"/>
      <c r="D15" s="4" t="s">
        <v>8</v>
      </c>
      <c r="E15" s="56"/>
      <c r="F15" s="56"/>
      <c r="G15" s="56"/>
      <c r="H15" s="56"/>
      <c r="I15" s="56"/>
      <c r="J15" s="4" t="s">
        <v>9</v>
      </c>
      <c r="K15" s="56"/>
      <c r="L15" s="56"/>
      <c r="M15" s="56"/>
      <c r="N15" s="56"/>
      <c r="O15" s="56"/>
      <c r="P15" s="4" t="s">
        <v>10</v>
      </c>
      <c r="Q15" s="56"/>
      <c r="R15" s="56"/>
      <c r="S15" s="56"/>
      <c r="T15" s="25"/>
      <c r="U15" s="56"/>
      <c r="V15" s="25" t="s">
        <v>13</v>
      </c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120"/>
      <c r="AK15" s="174"/>
      <c r="AL15" s="175"/>
      <c r="AM15" s="175"/>
      <c r="AN15" s="175"/>
      <c r="AO15" s="175"/>
      <c r="AP15" s="176"/>
      <c r="AQ15" s="142" t="str">
        <f>IF(入力用・労働局提出用!AQ15="","",入力用・労働局提出用!AQ15)</f>
        <v/>
      </c>
      <c r="AR15" s="143" t="str">
        <f>IF(入力用・労働局提出用!AR15="","",入力用・労働局提出用!AR15)</f>
        <v/>
      </c>
      <c r="AS15" s="143" t="str">
        <f>IF(入力用・労働局提出用!AS15="","",入力用・労働局提出用!AS15)</f>
        <v/>
      </c>
      <c r="AT15" s="143" t="str">
        <f>IF(入力用・労働局提出用!AT15="","",入力用・労働局提出用!AT15)</f>
        <v/>
      </c>
      <c r="AU15" s="143" t="str">
        <f>IF(入力用・労働局提出用!AU15="","",入力用・労働局提出用!AU15)</f>
        <v/>
      </c>
      <c r="AV15" s="143" t="str">
        <f>IF(入力用・労働局提出用!AV15="","",入力用・労働局提出用!AV15)</f>
        <v/>
      </c>
      <c r="AW15" s="143" t="str">
        <f>IF(入力用・労働局提出用!AW15="","",入力用・労働局提出用!AW15)</f>
        <v/>
      </c>
      <c r="AX15" s="143" t="str">
        <f>IF(入力用・労働局提出用!AX15="","",入力用・労働局提出用!AX15)</f>
        <v/>
      </c>
      <c r="AY15" s="143" t="str">
        <f>IF(入力用・労働局提出用!AY15="","",入力用・労働局提出用!AY15)</f>
        <v/>
      </c>
      <c r="AZ15" s="143" t="str">
        <f>IF(入力用・労働局提出用!AZ15="","",入力用・労働局提出用!AZ15)</f>
        <v/>
      </c>
      <c r="BA15" s="143" t="str">
        <f>IF(入力用・労働局提出用!BA15="","",入力用・労働局提出用!BA15)</f>
        <v/>
      </c>
      <c r="BB15" s="143" t="str">
        <f>IF(入力用・労働局提出用!BB15="","",入力用・労働局提出用!BB15)</f>
        <v/>
      </c>
      <c r="BC15" s="143" t="str">
        <f>IF(入力用・労働局提出用!BC15="","",入力用・労働局提出用!BC15)</f>
        <v/>
      </c>
      <c r="BD15" s="143" t="str">
        <f>IF(入力用・労働局提出用!BD15="","",入力用・労働局提出用!BD15)</f>
        <v/>
      </c>
      <c r="BE15" s="143" t="str">
        <f>IF(入力用・労働局提出用!BE15="","",入力用・労働局提出用!BE15)</f>
        <v/>
      </c>
      <c r="BF15" s="143" t="str">
        <f>IF(入力用・労働局提出用!BF15="","",入力用・労働局提出用!BF15)</f>
        <v/>
      </c>
      <c r="BG15" s="143" t="str">
        <f>IF(入力用・労働局提出用!BG15="","",入力用・労働局提出用!BG15)</f>
        <v/>
      </c>
      <c r="BH15" s="143" t="str">
        <f>IF(入力用・労働局提出用!BH15="","",入力用・労働局提出用!BH15)</f>
        <v/>
      </c>
      <c r="BI15" s="143" t="str">
        <f>IF(入力用・労働局提出用!BI15="","",入力用・労働局提出用!BI15)</f>
        <v/>
      </c>
      <c r="BJ15" s="144" t="str">
        <f>IF(入力用・労働局提出用!BJ15="","",入力用・労働局提出用!BJ15)</f>
        <v/>
      </c>
    </row>
    <row r="16" spans="2:65" ht="3" customHeight="1">
      <c r="B16" s="56"/>
      <c r="C16" s="5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26"/>
      <c r="X16" s="56"/>
      <c r="Y16" s="186" t="s">
        <v>74</v>
      </c>
      <c r="Z16" s="187"/>
      <c r="AA16" s="187"/>
      <c r="AB16" s="187"/>
      <c r="AC16" s="187"/>
      <c r="AD16" s="187"/>
      <c r="AE16" s="187"/>
      <c r="AF16" s="187"/>
      <c r="AG16" s="187"/>
      <c r="AH16" s="187"/>
      <c r="AI16" s="56"/>
      <c r="AJ16" s="120"/>
      <c r="AK16" s="162" t="s">
        <v>39</v>
      </c>
      <c r="AL16" s="163"/>
      <c r="AM16" s="163"/>
      <c r="AN16" s="163"/>
      <c r="AO16" s="163"/>
      <c r="AP16" s="164"/>
      <c r="AQ16" s="145" t="str">
        <f>IF(入力用・労働局提出用!AQ16="","",入力用・労働局提出用!AQ16)</f>
        <v/>
      </c>
      <c r="AR16" s="146" t="str">
        <f>IF(入力用・労働局提出用!AR16="","",入力用・労働局提出用!AR16)</f>
        <v/>
      </c>
      <c r="AS16" s="146" t="str">
        <f>IF(入力用・労働局提出用!AS16="","",入力用・労働局提出用!AS16)</f>
        <v/>
      </c>
      <c r="AT16" s="146" t="str">
        <f>IF(入力用・労働局提出用!AT16="","",入力用・労働局提出用!AT16)</f>
        <v/>
      </c>
      <c r="AU16" s="146" t="str">
        <f>IF(入力用・労働局提出用!AU16="","",入力用・労働局提出用!AU16)</f>
        <v/>
      </c>
      <c r="AV16" s="146" t="str">
        <f>IF(入力用・労働局提出用!AV16="","",入力用・労働局提出用!AV16)</f>
        <v/>
      </c>
      <c r="AW16" s="146" t="str">
        <f>IF(入力用・労働局提出用!AW16="","",入力用・労働局提出用!AW16)</f>
        <v/>
      </c>
      <c r="AX16" s="146" t="str">
        <f>IF(入力用・労働局提出用!AX16="","",入力用・労働局提出用!AX16)</f>
        <v/>
      </c>
      <c r="AY16" s="146" t="str">
        <f>IF(入力用・労働局提出用!AY16="","",入力用・労働局提出用!AY16)</f>
        <v/>
      </c>
      <c r="AZ16" s="146" t="str">
        <f>IF(入力用・労働局提出用!AZ16="","",入力用・労働局提出用!AZ16)</f>
        <v/>
      </c>
      <c r="BA16" s="146" t="str">
        <f>IF(入力用・労働局提出用!BA16="","",入力用・労働局提出用!BA16)</f>
        <v/>
      </c>
      <c r="BB16" s="146" t="str">
        <f>IF(入力用・労働局提出用!BB16="","",入力用・労働局提出用!BB16)</f>
        <v/>
      </c>
      <c r="BC16" s="146" t="str">
        <f>IF(入力用・労働局提出用!BC16="","",入力用・労働局提出用!BC16)</f>
        <v/>
      </c>
      <c r="BD16" s="146" t="str">
        <f>IF(入力用・労働局提出用!BD16="","",入力用・労働局提出用!BD16)</f>
        <v/>
      </c>
      <c r="BE16" s="146" t="str">
        <f>IF(入力用・労働局提出用!BE16="","",入力用・労働局提出用!BE16)</f>
        <v/>
      </c>
      <c r="BF16" s="146" t="str">
        <f>IF(入力用・労働局提出用!BF16="","",入力用・労働局提出用!BF16)</f>
        <v/>
      </c>
      <c r="BG16" s="146" t="str">
        <f>IF(入力用・労働局提出用!BG16="","",入力用・労働局提出用!BG16)</f>
        <v/>
      </c>
      <c r="BH16" s="146" t="str">
        <f>IF(入力用・労働局提出用!BH16="","",入力用・労働局提出用!BH16)</f>
        <v/>
      </c>
      <c r="BI16" s="146" t="str">
        <f>IF(入力用・労働局提出用!BI16="","",入力用・労働局提出用!BI16)</f>
        <v/>
      </c>
      <c r="BJ16" s="141" t="str">
        <f>IF(入力用・労働局提出用!BJ16="","",入力用・労働局提出用!BJ16)</f>
        <v/>
      </c>
    </row>
    <row r="17" spans="2:65" s="56" customFormat="1" ht="14.1" customHeight="1">
      <c r="C17" s="7"/>
      <c r="D17" s="57" t="str">
        <f>IF(入力用・労働局提出用!D17="","",入力用・労働局提出用!D17)</f>
        <v/>
      </c>
      <c r="F17" s="27" t="s">
        <v>12</v>
      </c>
      <c r="H17" s="57" t="str">
        <f>IF(入力用・労働局提出用!H17="","",入力用・労働局提出用!H17)</f>
        <v/>
      </c>
      <c r="J17" s="57" t="str">
        <f>IF(入力用・労働局提出用!J17="","",入力用・労働局提出用!J17)</f>
        <v/>
      </c>
      <c r="L17" s="9" t="s">
        <v>12</v>
      </c>
      <c r="N17" s="57" t="str">
        <f>IF(入力用・労働局提出用!N17="","",入力用・労働局提出用!N17)</f>
        <v/>
      </c>
      <c r="P17" s="57" t="str">
        <f>IF(入力用・労働局提出用!P17="","",入力用・労働局提出用!P17)</f>
        <v/>
      </c>
      <c r="Q17" s="54"/>
      <c r="R17" s="28" t="s">
        <v>11</v>
      </c>
      <c r="S17" s="29"/>
      <c r="T17" s="65" t="str">
        <f>IF(入力用・労働局提出用!T17="","",入力用・労働局提出用!T17)</f>
        <v/>
      </c>
      <c r="U17" s="29"/>
      <c r="V17" s="65" t="str">
        <f>IF(入力用・労働局提出用!V17="","",入力用・労働局提出用!V17)</f>
        <v/>
      </c>
      <c r="W17" s="30"/>
      <c r="X17" s="29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J17" s="120"/>
      <c r="AK17" s="165"/>
      <c r="AL17" s="166"/>
      <c r="AM17" s="166"/>
      <c r="AN17" s="166"/>
      <c r="AO17" s="166"/>
      <c r="AP17" s="167"/>
      <c r="AQ17" s="145" t="str">
        <f>IF(入力用・労働局提出用!AQ17="","",入力用・労働局提出用!AQ17)</f>
        <v/>
      </c>
      <c r="AR17" s="146" t="str">
        <f>IF(入力用・労働局提出用!AR17="","",入力用・労働局提出用!AR17)</f>
        <v/>
      </c>
      <c r="AS17" s="146" t="str">
        <f>IF(入力用・労働局提出用!AS17="","",入力用・労働局提出用!AS17)</f>
        <v/>
      </c>
      <c r="AT17" s="146" t="str">
        <f>IF(入力用・労働局提出用!AT17="","",入力用・労働局提出用!AT17)</f>
        <v/>
      </c>
      <c r="AU17" s="146" t="str">
        <f>IF(入力用・労働局提出用!AU17="","",入力用・労働局提出用!AU17)</f>
        <v/>
      </c>
      <c r="AV17" s="146" t="str">
        <f>IF(入力用・労働局提出用!AV17="","",入力用・労働局提出用!AV17)</f>
        <v/>
      </c>
      <c r="AW17" s="146" t="str">
        <f>IF(入力用・労働局提出用!AW17="","",入力用・労働局提出用!AW17)</f>
        <v/>
      </c>
      <c r="AX17" s="146" t="str">
        <f>IF(入力用・労働局提出用!AX17="","",入力用・労働局提出用!AX17)</f>
        <v/>
      </c>
      <c r="AY17" s="146" t="str">
        <f>IF(入力用・労働局提出用!AY17="","",入力用・労働局提出用!AY17)</f>
        <v/>
      </c>
      <c r="AZ17" s="146" t="str">
        <f>IF(入力用・労働局提出用!AZ17="","",入力用・労働局提出用!AZ17)</f>
        <v/>
      </c>
      <c r="BA17" s="146" t="str">
        <f>IF(入力用・労働局提出用!BA17="","",入力用・労働局提出用!BA17)</f>
        <v/>
      </c>
      <c r="BB17" s="146" t="str">
        <f>IF(入力用・労働局提出用!BB17="","",入力用・労働局提出用!BB17)</f>
        <v/>
      </c>
      <c r="BC17" s="146" t="str">
        <f>IF(入力用・労働局提出用!BC17="","",入力用・労働局提出用!BC17)</f>
        <v/>
      </c>
      <c r="BD17" s="146" t="str">
        <f>IF(入力用・労働局提出用!BD17="","",入力用・労働局提出用!BD17)</f>
        <v/>
      </c>
      <c r="BE17" s="146" t="str">
        <f>IF(入力用・労働局提出用!BE17="","",入力用・労働局提出用!BE17)</f>
        <v/>
      </c>
      <c r="BF17" s="146" t="str">
        <f>IF(入力用・労働局提出用!BF17="","",入力用・労働局提出用!BF17)</f>
        <v/>
      </c>
      <c r="BG17" s="146" t="str">
        <f>IF(入力用・労働局提出用!BG17="","",入力用・労働局提出用!BG17)</f>
        <v/>
      </c>
      <c r="BH17" s="146" t="str">
        <f>IF(入力用・労働局提出用!BH17="","",入力用・労働局提出用!BH17)</f>
        <v/>
      </c>
      <c r="BI17" s="146" t="str">
        <f>IF(入力用・労働局提出用!BI17="","",入力用・労働局提出用!BI17)</f>
        <v/>
      </c>
      <c r="BJ17" s="141" t="str">
        <f>IF(入力用・労働局提出用!BJ17="","",入力用・労働局提出用!BJ17)</f>
        <v/>
      </c>
      <c r="BM17" s="25" t="e">
        <f>V34*$V$189+X34*$X$189+Z34*$Z$189+AB34*$AB$189+AD34*$AD$189+AF34*$AF$189+AH34*$AH$189+AJ34*$AJ$189+AL34*$AL$189+AN34*$AN$189+AP34*$AP$189</f>
        <v>#VALUE!</v>
      </c>
    </row>
    <row r="18" spans="2:65" ht="3" customHeight="1">
      <c r="B18" s="56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4"/>
      <c r="X18" s="54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56"/>
      <c r="AJ18" s="121"/>
      <c r="AK18" s="168"/>
      <c r="AL18" s="169"/>
      <c r="AM18" s="169"/>
      <c r="AN18" s="169"/>
      <c r="AO18" s="169"/>
      <c r="AP18" s="170"/>
      <c r="AQ18" s="142" t="str">
        <f>IF(入力用・労働局提出用!AQ18="","",入力用・労働局提出用!AQ18)</f>
        <v/>
      </c>
      <c r="AR18" s="143" t="str">
        <f>IF(入力用・労働局提出用!AR18="","",入力用・労働局提出用!AR18)</f>
        <v/>
      </c>
      <c r="AS18" s="143" t="str">
        <f>IF(入力用・労働局提出用!AS18="","",入力用・労働局提出用!AS18)</f>
        <v/>
      </c>
      <c r="AT18" s="143" t="str">
        <f>IF(入力用・労働局提出用!AT18="","",入力用・労働局提出用!AT18)</f>
        <v/>
      </c>
      <c r="AU18" s="143" t="str">
        <f>IF(入力用・労働局提出用!AU18="","",入力用・労働局提出用!AU18)</f>
        <v/>
      </c>
      <c r="AV18" s="143" t="str">
        <f>IF(入力用・労働局提出用!AV18="","",入力用・労働局提出用!AV18)</f>
        <v/>
      </c>
      <c r="AW18" s="143" t="str">
        <f>IF(入力用・労働局提出用!AW18="","",入力用・労働局提出用!AW18)</f>
        <v/>
      </c>
      <c r="AX18" s="143" t="str">
        <f>IF(入力用・労働局提出用!AX18="","",入力用・労働局提出用!AX18)</f>
        <v/>
      </c>
      <c r="AY18" s="143" t="str">
        <f>IF(入力用・労働局提出用!AY18="","",入力用・労働局提出用!AY18)</f>
        <v/>
      </c>
      <c r="AZ18" s="143" t="str">
        <f>IF(入力用・労働局提出用!AZ18="","",入力用・労働局提出用!AZ18)</f>
        <v/>
      </c>
      <c r="BA18" s="143" t="str">
        <f>IF(入力用・労働局提出用!BA18="","",入力用・労働局提出用!BA18)</f>
        <v/>
      </c>
      <c r="BB18" s="143" t="str">
        <f>IF(入力用・労働局提出用!BB18="","",入力用・労働局提出用!BB18)</f>
        <v/>
      </c>
      <c r="BC18" s="143" t="str">
        <f>IF(入力用・労働局提出用!BC18="","",入力用・労働局提出用!BC18)</f>
        <v/>
      </c>
      <c r="BD18" s="143" t="str">
        <f>IF(入力用・労働局提出用!BD18="","",入力用・労働局提出用!BD18)</f>
        <v/>
      </c>
      <c r="BE18" s="143" t="str">
        <f>IF(入力用・労働局提出用!BE18="","",入力用・労働局提出用!BE18)</f>
        <v/>
      </c>
      <c r="BF18" s="143" t="str">
        <f>IF(入力用・労働局提出用!BF18="","",入力用・労働局提出用!BF18)</f>
        <v/>
      </c>
      <c r="BG18" s="143" t="str">
        <f>IF(入力用・労働局提出用!BG18="","",入力用・労働局提出用!BG18)</f>
        <v/>
      </c>
      <c r="BH18" s="143" t="str">
        <f>IF(入力用・労働局提出用!BH18="","",入力用・労働局提出用!BH18)</f>
        <v/>
      </c>
      <c r="BI18" s="143" t="str">
        <f>IF(入力用・労働局提出用!BI18="","",入力用・労働局提出用!BI18)</f>
        <v/>
      </c>
      <c r="BJ18" s="144" t="str">
        <f>IF(入力用・労働局提出用!BJ18="","",入力用・労働局提出用!BJ18)</f>
        <v/>
      </c>
    </row>
    <row r="19" spans="2:65" ht="9.75" customHeight="1"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4"/>
      <c r="S19" s="54"/>
      <c r="T19" s="54"/>
      <c r="U19" s="54"/>
      <c r="V19" s="54"/>
      <c r="W19" s="54"/>
      <c r="X19" s="54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56"/>
      <c r="AV19" s="31"/>
      <c r="AW19" s="31"/>
      <c r="AX19" s="25" t="s">
        <v>75</v>
      </c>
      <c r="AY19" s="31"/>
      <c r="AZ19" s="78" t="str">
        <f>IF(入力用・労働局提出用!AZ19="","",入力用・労働局提出用!AZ19)</f>
        <v/>
      </c>
      <c r="BA19" s="79" t="str">
        <f>IF(入力用・労働局提出用!BA19="","",入力用・労働局提出用!BA19)</f>
        <v/>
      </c>
      <c r="BB19" s="147" t="s">
        <v>76</v>
      </c>
      <c r="BC19" s="148"/>
      <c r="BD19" s="148"/>
      <c r="BE19" s="31"/>
      <c r="BF19" s="78" t="s">
        <v>82</v>
      </c>
      <c r="BG19" s="79" t="str">
        <f>IF(入力用・労働局提出用!BG19="","",入力用・労働局提出用!BG19)</f>
        <v/>
      </c>
      <c r="BH19" s="25" t="s">
        <v>77</v>
      </c>
      <c r="BI19" s="31"/>
      <c r="BJ19" s="25" t="s">
        <v>78</v>
      </c>
      <c r="BM19" s="25"/>
    </row>
    <row r="20" spans="2:65" ht="3.6" customHeight="1">
      <c r="C20" s="32"/>
      <c r="D20" s="105" t="s">
        <v>15</v>
      </c>
      <c r="E20" s="106"/>
      <c r="F20" s="106"/>
      <c r="G20" s="106"/>
      <c r="H20" s="106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4"/>
      <c r="U20" s="33"/>
      <c r="V20" s="133" t="s">
        <v>24</v>
      </c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4"/>
      <c r="AR20" s="35"/>
      <c r="AS20" s="35"/>
      <c r="AT20" s="80" t="s">
        <v>72</v>
      </c>
      <c r="AU20" s="80"/>
      <c r="AV20" s="80"/>
      <c r="AW20" s="80"/>
      <c r="AX20" s="80"/>
      <c r="AY20" s="81"/>
      <c r="AZ20" s="81"/>
      <c r="BA20" s="81"/>
    </row>
    <row r="21" spans="2:65" ht="3.6" customHeight="1">
      <c r="C21" s="36"/>
      <c r="D21" s="107"/>
      <c r="E21" s="107"/>
      <c r="F21" s="107"/>
      <c r="G21" s="107"/>
      <c r="H21" s="107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23"/>
      <c r="U21" s="54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54"/>
      <c r="AH21" s="54"/>
      <c r="AI21" s="54"/>
      <c r="AJ21" s="54"/>
      <c r="AK21" s="54"/>
      <c r="AL21" s="54"/>
      <c r="AM21" s="54"/>
      <c r="AN21" s="54"/>
      <c r="AO21" s="35"/>
      <c r="AP21" s="35"/>
      <c r="AQ21" s="38"/>
      <c r="AR21" s="35"/>
      <c r="AS21" s="35"/>
      <c r="AT21" s="80"/>
      <c r="AU21" s="80"/>
      <c r="AV21" s="80"/>
      <c r="AW21" s="80"/>
      <c r="AX21" s="80"/>
      <c r="AY21" s="81"/>
      <c r="AZ21" s="81"/>
      <c r="BA21" s="81"/>
    </row>
    <row r="22" spans="2:65" ht="3.6" customHeight="1">
      <c r="C22" s="36"/>
      <c r="D22" s="107"/>
      <c r="E22" s="107"/>
      <c r="F22" s="107"/>
      <c r="G22" s="107"/>
      <c r="H22" s="107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23"/>
      <c r="U22" s="54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54"/>
      <c r="AH22" s="54"/>
      <c r="AI22" s="54"/>
      <c r="AJ22" s="54"/>
      <c r="AK22" s="54"/>
      <c r="AL22" s="54"/>
      <c r="AM22" s="54"/>
      <c r="AN22" s="54"/>
      <c r="AO22" s="35"/>
      <c r="AP22" s="35"/>
      <c r="AQ22" s="38"/>
      <c r="AR22" s="35"/>
      <c r="AS22" s="35"/>
      <c r="AT22" s="80"/>
      <c r="AU22" s="80"/>
      <c r="AV22" s="80"/>
      <c r="AW22" s="80"/>
      <c r="AX22" s="80"/>
      <c r="AY22" s="81"/>
      <c r="AZ22" s="81"/>
      <c r="BA22" s="81"/>
    </row>
    <row r="23" spans="2:65" s="31" customFormat="1" ht="3.6" customHeight="1">
      <c r="C23" s="39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1"/>
      <c r="U23" s="50"/>
      <c r="V23" s="93" t="s">
        <v>17</v>
      </c>
      <c r="W23" s="50"/>
      <c r="X23" s="93" t="s">
        <v>18</v>
      </c>
      <c r="Y23" s="50"/>
      <c r="Z23" s="93" t="s">
        <v>19</v>
      </c>
      <c r="AA23" s="50"/>
      <c r="AB23" s="93" t="s">
        <v>20</v>
      </c>
      <c r="AC23" s="50"/>
      <c r="AD23" s="93" t="s">
        <v>17</v>
      </c>
      <c r="AE23" s="50"/>
      <c r="AF23" s="93" t="s">
        <v>18</v>
      </c>
      <c r="AG23" s="50"/>
      <c r="AH23" s="93" t="s">
        <v>21</v>
      </c>
      <c r="AI23" s="50"/>
      <c r="AJ23" s="93" t="s">
        <v>20</v>
      </c>
      <c r="AK23" s="50"/>
      <c r="AL23" s="93" t="s">
        <v>17</v>
      </c>
      <c r="AM23" s="50"/>
      <c r="AN23" s="93" t="s">
        <v>18</v>
      </c>
      <c r="AO23" s="43"/>
      <c r="AP23" s="93" t="s">
        <v>22</v>
      </c>
      <c r="AQ23" s="44"/>
      <c r="AR23" s="43"/>
      <c r="AS23" s="43"/>
      <c r="AT23" s="43"/>
      <c r="AU23" s="43"/>
      <c r="AV23" s="43"/>
      <c r="AW23" s="43"/>
      <c r="AX23" s="43"/>
      <c r="AY23" s="43"/>
      <c r="AZ23" s="43"/>
      <c r="BA23" s="43"/>
    </row>
    <row r="24" spans="2:65" s="31" customFormat="1" ht="3.6" customHeight="1">
      <c r="C24" s="3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41"/>
      <c r="U24" s="50"/>
      <c r="V24" s="94"/>
      <c r="W24" s="50"/>
      <c r="X24" s="94"/>
      <c r="Y24" s="50"/>
      <c r="Z24" s="94"/>
      <c r="AA24" s="50"/>
      <c r="AB24" s="94"/>
      <c r="AC24" s="50"/>
      <c r="AD24" s="94"/>
      <c r="AE24" s="50"/>
      <c r="AF24" s="94"/>
      <c r="AG24" s="50"/>
      <c r="AH24" s="94"/>
      <c r="AI24" s="50"/>
      <c r="AJ24" s="94"/>
      <c r="AK24" s="50"/>
      <c r="AL24" s="94"/>
      <c r="AM24" s="50"/>
      <c r="AN24" s="94"/>
      <c r="AO24" s="43"/>
      <c r="AP24" s="94"/>
      <c r="AQ24" s="44"/>
      <c r="AR24" s="43"/>
      <c r="AS24" s="43"/>
      <c r="AT24" s="85" t="s">
        <v>27</v>
      </c>
      <c r="AU24" s="86"/>
      <c r="AV24" s="86"/>
      <c r="AW24" s="86"/>
      <c r="AX24" s="86"/>
      <c r="AY24" s="74" t="s">
        <v>28</v>
      </c>
      <c r="AZ24" s="70"/>
      <c r="BA24" s="70"/>
      <c r="BB24" s="70"/>
      <c r="BC24" s="70"/>
      <c r="BD24" s="70"/>
      <c r="BE24" s="85" t="s">
        <v>29</v>
      </c>
      <c r="BF24" s="86"/>
      <c r="BG24" s="86"/>
      <c r="BH24" s="86"/>
      <c r="BI24" s="86"/>
      <c r="BJ24" s="86"/>
    </row>
    <row r="25" spans="2:65" ht="3.6" customHeight="1">
      <c r="C25" s="36"/>
      <c r="D25" s="87" t="str">
        <f>IF(入力用・労働局提出用!D25="","",入力用・労働局提出用!D25)</f>
        <v/>
      </c>
      <c r="E25" s="59"/>
      <c r="F25" s="87" t="str">
        <f>IF(入力用・労働局提出用!F25="","",入力用・労働局提出用!F25)</f>
        <v/>
      </c>
      <c r="G25" s="59"/>
      <c r="H25" s="87" t="str">
        <f>IF(入力用・労働局提出用!H25="","",入力用・労働局提出用!H25)</f>
        <v/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60"/>
      <c r="U25" s="59"/>
      <c r="V25" s="90" t="str">
        <f>IF(入力用・労働局提出用!V25="","",入力用・労働局提出用!V25)</f>
        <v/>
      </c>
      <c r="W25" s="66"/>
      <c r="X25" s="90" t="str">
        <f>IF(入力用・労働局提出用!X25="","",入力用・労働局提出用!X25)</f>
        <v/>
      </c>
      <c r="Y25" s="66"/>
      <c r="Z25" s="90" t="str">
        <f>IF(入力用・労働局提出用!Z25="","",入力用・労働局提出用!Z25)</f>
        <v/>
      </c>
      <c r="AA25" s="66"/>
      <c r="AB25" s="90" t="str">
        <f>IF(入力用・労働局提出用!AB25="","",入力用・労働局提出用!AB25)</f>
        <v/>
      </c>
      <c r="AC25" s="66"/>
      <c r="AD25" s="90" t="str">
        <f>IF(入力用・労働局提出用!AD25="","",入力用・労働局提出用!AD25)</f>
        <v/>
      </c>
      <c r="AE25" s="66"/>
      <c r="AF25" s="90" t="str">
        <f>IF(入力用・労働局提出用!AF25="","",入力用・労働局提出用!AF25)</f>
        <v/>
      </c>
      <c r="AG25" s="66"/>
      <c r="AH25" s="90" t="str">
        <f>IF(入力用・労働局提出用!AH25="","",入力用・労働局提出用!AH25)</f>
        <v/>
      </c>
      <c r="AI25" s="66"/>
      <c r="AJ25" s="90" t="str">
        <f>IF(入力用・労働局提出用!AJ25="","",入力用・労働局提出用!AJ25)</f>
        <v/>
      </c>
      <c r="AK25" s="66"/>
      <c r="AL25" s="90" t="str">
        <f>IF(入力用・労働局提出用!AL25="","",入力用・労働局提出用!AL25)</f>
        <v/>
      </c>
      <c r="AM25" s="66"/>
      <c r="AN25" s="90" t="str">
        <f>IF(入力用・労働局提出用!AN25="","",入力用・労働局提出用!AN25)</f>
        <v/>
      </c>
      <c r="AO25" s="66"/>
      <c r="AP25" s="90" t="str">
        <f>IF(入力用・労働局提出用!AP25="","",入力用・労働局提出用!AP25)</f>
        <v/>
      </c>
      <c r="AQ25" s="38"/>
      <c r="AR25" s="35"/>
      <c r="AS25" s="35"/>
      <c r="AT25" s="86"/>
      <c r="AU25" s="86"/>
      <c r="AV25" s="86"/>
      <c r="AW25" s="86"/>
      <c r="AX25" s="86"/>
      <c r="AY25" s="84"/>
      <c r="AZ25" s="70"/>
      <c r="BA25" s="70"/>
      <c r="BB25" s="70"/>
      <c r="BC25" s="70"/>
      <c r="BD25" s="70"/>
      <c r="BE25" s="86"/>
      <c r="BF25" s="86"/>
      <c r="BG25" s="86"/>
      <c r="BH25" s="86"/>
      <c r="BI25" s="86"/>
      <c r="BJ25" s="86"/>
    </row>
    <row r="26" spans="2:65" s="56" customFormat="1" ht="3.6" customHeight="1">
      <c r="C26" s="7"/>
      <c r="D26" s="88" t="str">
        <f>IF(入力用・労働局提出用!D26="","",入力用・労働局提出用!D26)</f>
        <v/>
      </c>
      <c r="E26" s="52"/>
      <c r="F26" s="88" t="str">
        <f>IF(入力用・労働局提出用!F26="","",入力用・労働局提出用!F26)</f>
        <v/>
      </c>
      <c r="G26" s="52"/>
      <c r="H26" s="88" t="str">
        <f>IF(入力用・労働局提出用!H26="","",入力用・労働局提出用!H26)</f>
        <v/>
      </c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61"/>
      <c r="U26" s="52"/>
      <c r="V26" s="91" t="str">
        <f>IF(入力用・労働局提出用!V26="","",入力用・労働局提出用!V26)</f>
        <v/>
      </c>
      <c r="W26" s="66"/>
      <c r="X26" s="91" t="str">
        <f>IF(入力用・労働局提出用!X26="","",入力用・労働局提出用!X26)</f>
        <v/>
      </c>
      <c r="Y26" s="66"/>
      <c r="Z26" s="91" t="str">
        <f>IF(入力用・労働局提出用!Z26="","",入力用・労働局提出用!Z26)</f>
        <v/>
      </c>
      <c r="AA26" s="66"/>
      <c r="AB26" s="91" t="str">
        <f>IF(入力用・労働局提出用!AB26="","",入力用・労働局提出用!AB26)</f>
        <v/>
      </c>
      <c r="AC26" s="66"/>
      <c r="AD26" s="91" t="str">
        <f>IF(入力用・労働局提出用!AD26="","",入力用・労働局提出用!AD26)</f>
        <v/>
      </c>
      <c r="AE26" s="66"/>
      <c r="AF26" s="91" t="str">
        <f>IF(入力用・労働局提出用!AF26="","",入力用・労働局提出用!AF26)</f>
        <v/>
      </c>
      <c r="AG26" s="66"/>
      <c r="AH26" s="91" t="str">
        <f>IF(入力用・労働局提出用!AH26="","",入力用・労働局提出用!AH26)</f>
        <v/>
      </c>
      <c r="AI26" s="66"/>
      <c r="AJ26" s="91" t="str">
        <f>IF(入力用・労働局提出用!AJ26="","",入力用・労働局提出用!AJ26)</f>
        <v/>
      </c>
      <c r="AK26" s="66"/>
      <c r="AL26" s="91" t="str">
        <f>IF(入力用・労働局提出用!AL26="","",入力用・労働局提出用!AL26)</f>
        <v/>
      </c>
      <c r="AM26" s="66"/>
      <c r="AN26" s="91" t="str">
        <f>IF(入力用・労働局提出用!AN26="","",入力用・労働局提出用!AN26)</f>
        <v/>
      </c>
      <c r="AO26" s="66"/>
      <c r="AP26" s="91" t="str">
        <f>IF(入力用・労働局提出用!AP26="","",入力用・労働局提出用!AP26)</f>
        <v/>
      </c>
      <c r="AQ26" s="23"/>
      <c r="AR26" s="54"/>
      <c r="AS26" s="54"/>
      <c r="AT26" s="86"/>
      <c r="AU26" s="86"/>
      <c r="AV26" s="86"/>
      <c r="AW26" s="86"/>
      <c r="AX26" s="86"/>
      <c r="AY26" s="84"/>
      <c r="AZ26" s="70"/>
      <c r="BA26" s="70"/>
      <c r="BB26" s="70"/>
      <c r="BC26" s="70"/>
      <c r="BD26" s="70"/>
      <c r="BE26" s="86"/>
      <c r="BF26" s="86"/>
      <c r="BG26" s="86"/>
      <c r="BH26" s="86"/>
      <c r="BI26" s="86"/>
      <c r="BJ26" s="86"/>
    </row>
    <row r="27" spans="2:65" s="56" customFormat="1" ht="3.6" customHeight="1">
      <c r="C27" s="7"/>
      <c r="D27" s="88" t="str">
        <f>IF(入力用・労働局提出用!D27="","",入力用・労働局提出用!D27)</f>
        <v/>
      </c>
      <c r="E27" s="52"/>
      <c r="F27" s="88" t="str">
        <f>IF(入力用・労働局提出用!F27="","",入力用・労働局提出用!F27)</f>
        <v/>
      </c>
      <c r="G27" s="52"/>
      <c r="H27" s="88" t="str">
        <f>IF(入力用・労働局提出用!H27="","",入力用・労働局提出用!H27)</f>
        <v/>
      </c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61"/>
      <c r="U27" s="52"/>
      <c r="V27" s="91" t="str">
        <f>IF(入力用・労働局提出用!V27="","",入力用・労働局提出用!V27)</f>
        <v/>
      </c>
      <c r="W27" s="66"/>
      <c r="X27" s="91" t="str">
        <f>IF(入力用・労働局提出用!X27="","",入力用・労働局提出用!X27)</f>
        <v/>
      </c>
      <c r="Y27" s="66"/>
      <c r="Z27" s="91" t="str">
        <f>IF(入力用・労働局提出用!Z27="","",入力用・労働局提出用!Z27)</f>
        <v/>
      </c>
      <c r="AA27" s="66"/>
      <c r="AB27" s="91" t="str">
        <f>IF(入力用・労働局提出用!AB27="","",入力用・労働局提出用!AB27)</f>
        <v/>
      </c>
      <c r="AC27" s="66"/>
      <c r="AD27" s="91" t="str">
        <f>IF(入力用・労働局提出用!AD27="","",入力用・労働局提出用!AD27)</f>
        <v/>
      </c>
      <c r="AE27" s="66"/>
      <c r="AF27" s="91" t="str">
        <f>IF(入力用・労働局提出用!AF27="","",入力用・労働局提出用!AF27)</f>
        <v/>
      </c>
      <c r="AG27" s="66"/>
      <c r="AH27" s="91" t="str">
        <f>IF(入力用・労働局提出用!AH27="","",入力用・労働局提出用!AH27)</f>
        <v/>
      </c>
      <c r="AI27" s="66"/>
      <c r="AJ27" s="91" t="str">
        <f>IF(入力用・労働局提出用!AJ27="","",入力用・労働局提出用!AJ27)</f>
        <v/>
      </c>
      <c r="AK27" s="66"/>
      <c r="AL27" s="91" t="str">
        <f>IF(入力用・労働局提出用!AL27="","",入力用・労働局提出用!AL27)</f>
        <v/>
      </c>
      <c r="AM27" s="66"/>
      <c r="AN27" s="91" t="str">
        <f>IF(入力用・労働局提出用!AN27="","",入力用・労働局提出用!AN27)</f>
        <v/>
      </c>
      <c r="AO27" s="66"/>
      <c r="AP27" s="91" t="str">
        <f>IF(入力用・労働局提出用!AP27="","",入力用・労働局提出用!AP27)</f>
        <v/>
      </c>
      <c r="AQ27" s="23"/>
      <c r="AR27" s="54"/>
      <c r="AS27" s="54"/>
      <c r="AT27" s="74" t="s">
        <v>41</v>
      </c>
      <c r="AU27" s="82"/>
      <c r="AV27" s="82"/>
      <c r="AW27" s="82"/>
      <c r="AX27" s="82"/>
      <c r="AY27" s="83"/>
      <c r="AZ27" s="71"/>
      <c r="BA27" s="71"/>
      <c r="BB27" s="71"/>
      <c r="BC27" s="71"/>
      <c r="BD27" s="71"/>
      <c r="BE27" s="83"/>
      <c r="BF27" s="71"/>
      <c r="BG27" s="71"/>
      <c r="BH27" s="71"/>
      <c r="BI27" s="71"/>
      <c r="BJ27" s="71"/>
    </row>
    <row r="28" spans="2:65" ht="3.6" customHeight="1">
      <c r="C28" s="36"/>
      <c r="D28" s="89" t="str">
        <f>IF(入力用・労働局提出用!D28="","",入力用・労働局提出用!D28)</f>
        <v/>
      </c>
      <c r="E28" s="59"/>
      <c r="F28" s="89" t="str">
        <f>IF(入力用・労働局提出用!F28="","",入力用・労働局提出用!F28)</f>
        <v/>
      </c>
      <c r="G28" s="59"/>
      <c r="H28" s="89" t="str">
        <f>IF(入力用・労働局提出用!H28="","",入力用・労働局提出用!H28)</f>
        <v/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59"/>
      <c r="V28" s="92" t="str">
        <f>IF(入力用・労働局提出用!V28="","",入力用・労働局提出用!V28)</f>
        <v/>
      </c>
      <c r="W28" s="66"/>
      <c r="X28" s="92" t="str">
        <f>IF(入力用・労働局提出用!X28="","",入力用・労働局提出用!X28)</f>
        <v/>
      </c>
      <c r="Y28" s="66"/>
      <c r="Z28" s="92" t="str">
        <f>IF(入力用・労働局提出用!Z28="","",入力用・労働局提出用!Z28)</f>
        <v/>
      </c>
      <c r="AA28" s="66"/>
      <c r="AB28" s="92" t="str">
        <f>IF(入力用・労働局提出用!AB28="","",入力用・労働局提出用!AB28)</f>
        <v/>
      </c>
      <c r="AC28" s="66"/>
      <c r="AD28" s="92" t="str">
        <f>IF(入力用・労働局提出用!AD28="","",入力用・労働局提出用!AD28)</f>
        <v/>
      </c>
      <c r="AE28" s="66"/>
      <c r="AF28" s="92" t="str">
        <f>IF(入力用・労働局提出用!AF28="","",入力用・労働局提出用!AF28)</f>
        <v/>
      </c>
      <c r="AG28" s="66"/>
      <c r="AH28" s="92" t="str">
        <f>IF(入力用・労働局提出用!AH28="","",入力用・労働局提出用!AH28)</f>
        <v/>
      </c>
      <c r="AI28" s="66"/>
      <c r="AJ28" s="92" t="str">
        <f>IF(入力用・労働局提出用!AJ28="","",入力用・労働局提出用!AJ28)</f>
        <v/>
      </c>
      <c r="AK28" s="66"/>
      <c r="AL28" s="92" t="str">
        <f>IF(入力用・労働局提出用!AL28="","",入力用・労働局提出用!AL28)</f>
        <v/>
      </c>
      <c r="AM28" s="66"/>
      <c r="AN28" s="92" t="str">
        <f>IF(入力用・労働局提出用!AN28="","",入力用・労働局提出用!AN28)</f>
        <v/>
      </c>
      <c r="AO28" s="66"/>
      <c r="AP28" s="92" t="str">
        <f>IF(入力用・労働局提出用!AP28="","",入力用・労働局提出用!AP28)</f>
        <v/>
      </c>
      <c r="AQ28" s="38"/>
      <c r="AR28" s="35"/>
      <c r="AS28" s="35"/>
      <c r="AT28" s="82"/>
      <c r="AU28" s="82"/>
      <c r="AV28" s="82"/>
      <c r="AW28" s="82"/>
      <c r="AX28" s="82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M28" s="56" t="e">
        <f>V25*$V$189+X25*$X$189+Z25*$Z$189+AB25*$AB$189+AD25*$AD$189+AF25*$AF$189+AH25*$AH$189+AJ25*$AJ$189+AL25*$AL$189+AN25*$AN$189+AP25*$AP$189</f>
        <v>#VALUE!</v>
      </c>
    </row>
    <row r="29" spans="2:65" ht="3.6" customHeight="1">
      <c r="C29" s="36"/>
      <c r="D29" s="80" t="s">
        <v>16</v>
      </c>
      <c r="E29" s="80"/>
      <c r="F29" s="80"/>
      <c r="G29" s="80"/>
      <c r="H29" s="80"/>
      <c r="I29" s="35"/>
      <c r="J29" s="35"/>
      <c r="K29" s="35"/>
      <c r="L29" s="35"/>
      <c r="M29" s="35"/>
      <c r="N29" s="80" t="s">
        <v>58</v>
      </c>
      <c r="O29" s="80"/>
      <c r="P29" s="80"/>
      <c r="Q29" s="80"/>
      <c r="R29" s="80"/>
      <c r="S29" s="35"/>
      <c r="T29" s="38"/>
      <c r="U29" s="35"/>
      <c r="V29" s="80" t="s">
        <v>25</v>
      </c>
      <c r="W29" s="80"/>
      <c r="X29" s="80"/>
      <c r="Y29" s="80"/>
      <c r="Z29" s="80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8"/>
      <c r="AR29" s="35"/>
      <c r="AS29" s="35"/>
      <c r="AT29" s="82"/>
      <c r="AU29" s="82"/>
      <c r="AV29" s="82"/>
      <c r="AW29" s="82"/>
      <c r="AX29" s="82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</row>
    <row r="30" spans="2:65" s="56" customFormat="1" ht="3.6" customHeight="1">
      <c r="C30" s="7"/>
      <c r="D30" s="80"/>
      <c r="E30" s="80"/>
      <c r="F30" s="80"/>
      <c r="G30" s="80"/>
      <c r="H30" s="80"/>
      <c r="I30" s="54"/>
      <c r="J30" s="54"/>
      <c r="K30" s="54"/>
      <c r="L30" s="54"/>
      <c r="M30" s="54"/>
      <c r="N30" s="80"/>
      <c r="O30" s="80"/>
      <c r="P30" s="80"/>
      <c r="Q30" s="80"/>
      <c r="R30" s="80"/>
      <c r="S30" s="54"/>
      <c r="T30" s="23"/>
      <c r="U30" s="54"/>
      <c r="V30" s="80"/>
      <c r="W30" s="80"/>
      <c r="X30" s="80"/>
      <c r="Y30" s="80"/>
      <c r="Z30" s="80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23"/>
      <c r="AR30" s="54"/>
      <c r="AS30" s="54"/>
      <c r="AT30" s="82"/>
      <c r="AU30" s="82"/>
      <c r="AV30" s="82"/>
      <c r="AW30" s="82"/>
      <c r="AX30" s="82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</row>
    <row r="31" spans="2:65" ht="3.6" customHeight="1">
      <c r="C31" s="36"/>
      <c r="D31" s="80"/>
      <c r="E31" s="80"/>
      <c r="F31" s="80"/>
      <c r="G31" s="80"/>
      <c r="H31" s="80"/>
      <c r="I31" s="35"/>
      <c r="J31" s="35"/>
      <c r="K31" s="35"/>
      <c r="L31" s="35"/>
      <c r="M31" s="35"/>
      <c r="N31" s="80"/>
      <c r="O31" s="80"/>
      <c r="P31" s="80"/>
      <c r="Q31" s="80"/>
      <c r="R31" s="80"/>
      <c r="S31" s="35"/>
      <c r="T31" s="38"/>
      <c r="U31" s="35"/>
      <c r="V31" s="80"/>
      <c r="W31" s="80"/>
      <c r="X31" s="80"/>
      <c r="Y31" s="80"/>
      <c r="Z31" s="80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8"/>
      <c r="AR31" s="35"/>
      <c r="AS31" s="35"/>
      <c r="AT31" s="74" t="s">
        <v>41</v>
      </c>
      <c r="AU31" s="75"/>
      <c r="AV31" s="75"/>
      <c r="AW31" s="75"/>
      <c r="AX31" s="75"/>
      <c r="AY31" s="70"/>
      <c r="AZ31" s="71"/>
      <c r="BA31" s="71"/>
      <c r="BB31" s="71"/>
      <c r="BC31" s="71"/>
      <c r="BD31" s="71"/>
      <c r="BE31" s="70"/>
      <c r="BF31" s="71"/>
      <c r="BG31" s="71"/>
      <c r="BH31" s="71"/>
      <c r="BI31" s="71"/>
      <c r="BJ31" s="71"/>
    </row>
    <row r="32" spans="2:65" ht="3.6" customHeight="1">
      <c r="C32" s="36"/>
      <c r="D32" s="93" t="s">
        <v>7</v>
      </c>
      <c r="E32" s="95"/>
      <c r="F32" s="35"/>
      <c r="G32" s="35"/>
      <c r="H32" s="93" t="s">
        <v>14</v>
      </c>
      <c r="I32" s="93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8"/>
      <c r="U32" s="35"/>
      <c r="V32" s="93" t="s">
        <v>17</v>
      </c>
      <c r="W32" s="50"/>
      <c r="X32" s="93" t="s">
        <v>18</v>
      </c>
      <c r="Y32" s="50"/>
      <c r="Z32" s="93" t="s">
        <v>19</v>
      </c>
      <c r="AA32" s="50"/>
      <c r="AB32" s="93" t="s">
        <v>20</v>
      </c>
      <c r="AC32" s="50"/>
      <c r="AD32" s="93" t="s">
        <v>17</v>
      </c>
      <c r="AE32" s="50"/>
      <c r="AF32" s="93" t="s">
        <v>18</v>
      </c>
      <c r="AG32" s="50"/>
      <c r="AH32" s="93" t="s">
        <v>21</v>
      </c>
      <c r="AI32" s="50"/>
      <c r="AJ32" s="93" t="s">
        <v>20</v>
      </c>
      <c r="AK32" s="50"/>
      <c r="AL32" s="93" t="s">
        <v>17</v>
      </c>
      <c r="AM32" s="50"/>
      <c r="AN32" s="93" t="s">
        <v>18</v>
      </c>
      <c r="AO32" s="43"/>
      <c r="AP32" s="93" t="s">
        <v>22</v>
      </c>
      <c r="AQ32" s="38"/>
      <c r="AR32" s="35"/>
      <c r="AS32" s="35"/>
      <c r="AT32" s="75"/>
      <c r="AU32" s="75"/>
      <c r="AV32" s="75"/>
      <c r="AW32" s="75"/>
      <c r="AX32" s="75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</row>
    <row r="33" spans="3:65" ht="3.6" customHeight="1">
      <c r="C33" s="36"/>
      <c r="D33" s="93"/>
      <c r="E33" s="95"/>
      <c r="F33" s="54"/>
      <c r="G33" s="54"/>
      <c r="H33" s="93"/>
      <c r="I33" s="93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23"/>
      <c r="U33" s="54"/>
      <c r="V33" s="94"/>
      <c r="W33" s="50"/>
      <c r="X33" s="94"/>
      <c r="Y33" s="50"/>
      <c r="Z33" s="94"/>
      <c r="AA33" s="50"/>
      <c r="AB33" s="94"/>
      <c r="AC33" s="50"/>
      <c r="AD33" s="94"/>
      <c r="AE33" s="50"/>
      <c r="AF33" s="94"/>
      <c r="AG33" s="50"/>
      <c r="AH33" s="94"/>
      <c r="AI33" s="50"/>
      <c r="AJ33" s="94"/>
      <c r="AK33" s="50"/>
      <c r="AL33" s="94"/>
      <c r="AM33" s="50"/>
      <c r="AN33" s="94"/>
      <c r="AO33" s="43"/>
      <c r="AP33" s="94"/>
      <c r="AQ33" s="38"/>
      <c r="AR33" s="35"/>
      <c r="AS33" s="35"/>
      <c r="AT33" s="75"/>
      <c r="AU33" s="75"/>
      <c r="AV33" s="75"/>
      <c r="AW33" s="75"/>
      <c r="AX33" s="75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</row>
    <row r="34" spans="3:65" ht="3.6" customHeight="1">
      <c r="C34" s="36"/>
      <c r="D34" s="87" t="str">
        <f>IF(入力用・労働局提出用!D34="","",入力用・労働局提出用!D34)</f>
        <v/>
      </c>
      <c r="E34" s="52"/>
      <c r="F34" s="98" t="s">
        <v>11</v>
      </c>
      <c r="G34" s="52"/>
      <c r="H34" s="87" t="str">
        <f>IF(入力用・労働局提出用!H34="","",入力用・労働局提出用!H34)</f>
        <v/>
      </c>
      <c r="I34" s="52"/>
      <c r="J34" s="87" t="str">
        <f>IF(入力用・労働局提出用!J34="","",入力用・労働局提出用!J34)</f>
        <v/>
      </c>
      <c r="K34" s="52"/>
      <c r="L34" s="52"/>
      <c r="M34" s="52"/>
      <c r="N34" s="87" t="str">
        <f>IF(入力用・労働局提出用!N34="","",入力用・労働局提出用!N34)</f>
        <v/>
      </c>
      <c r="O34" s="52"/>
      <c r="P34" s="87" t="str">
        <f>IF(入力用・労働局提出用!P34="","",入力用・労働局提出用!P34)</f>
        <v/>
      </c>
      <c r="Q34" s="52"/>
      <c r="R34" s="52"/>
      <c r="S34" s="52"/>
      <c r="T34" s="62"/>
      <c r="U34" s="52"/>
      <c r="V34" s="90" t="str">
        <f>IF(入力用・労働局提出用!V34="","",入力用・労働局提出用!V34)</f>
        <v/>
      </c>
      <c r="W34" s="67"/>
      <c r="X34" s="90" t="str">
        <f>IF(入力用・労働局提出用!X34="","",入力用・労働局提出用!X34)</f>
        <v/>
      </c>
      <c r="Y34" s="67"/>
      <c r="Z34" s="90" t="str">
        <f>IF(入力用・労働局提出用!Z34="","",入力用・労働局提出用!Z34)</f>
        <v/>
      </c>
      <c r="AA34" s="67"/>
      <c r="AB34" s="90" t="str">
        <f>IF(入力用・労働局提出用!AB34="","",入力用・労働局提出用!AB34)</f>
        <v/>
      </c>
      <c r="AC34" s="67"/>
      <c r="AD34" s="90" t="str">
        <f>IF(入力用・労働局提出用!AD34="","",入力用・労働局提出用!AD34)</f>
        <v/>
      </c>
      <c r="AE34" s="67"/>
      <c r="AF34" s="90" t="str">
        <f>IF(入力用・労働局提出用!AF34="","",入力用・労働局提出用!AF34)</f>
        <v/>
      </c>
      <c r="AG34" s="67"/>
      <c r="AH34" s="90" t="str">
        <f>IF(入力用・労働局提出用!AH34="","",入力用・労働局提出用!AH34)</f>
        <v/>
      </c>
      <c r="AI34" s="67"/>
      <c r="AJ34" s="90" t="str">
        <f>IF(入力用・労働局提出用!AJ34="","",入力用・労働局提出用!AJ34)</f>
        <v/>
      </c>
      <c r="AK34" s="67"/>
      <c r="AL34" s="90" t="str">
        <f>IF(入力用・労働局提出用!AL34="","",入力用・労働局提出用!AL34)</f>
        <v/>
      </c>
      <c r="AM34" s="67"/>
      <c r="AN34" s="90" t="str">
        <f>IF(入力用・労働局提出用!AN34="","",入力用・労働局提出用!AN34)</f>
        <v/>
      </c>
      <c r="AO34" s="67"/>
      <c r="AP34" s="90" t="str">
        <f>IF(入力用・労働局提出用!AP34="","",入力用・労働局提出用!AP34)</f>
        <v/>
      </c>
      <c r="AQ34" s="38"/>
      <c r="AR34" s="35"/>
      <c r="AS34" s="35"/>
      <c r="AT34" s="75"/>
      <c r="AU34" s="75"/>
      <c r="AV34" s="75"/>
      <c r="AW34" s="75"/>
      <c r="AX34" s="75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</row>
    <row r="35" spans="3:65" ht="3.6" customHeight="1">
      <c r="C35" s="36"/>
      <c r="D35" s="88" t="str">
        <f>IF(入力用・労働局提出用!D35="","",入力用・労働局提出用!D35)</f>
        <v/>
      </c>
      <c r="E35" s="52"/>
      <c r="F35" s="99"/>
      <c r="G35" s="52"/>
      <c r="H35" s="88" t="str">
        <f>IF(入力用・労働局提出用!H35="","",入力用・労働局提出用!H35)</f>
        <v/>
      </c>
      <c r="I35" s="52"/>
      <c r="J35" s="88" t="str">
        <f>IF(入力用・労働局提出用!J35="","",入力用・労働局提出用!J35)</f>
        <v/>
      </c>
      <c r="K35" s="52"/>
      <c r="L35" s="52"/>
      <c r="M35" s="52"/>
      <c r="N35" s="88" t="str">
        <f>IF(入力用・労働局提出用!N35="","",入力用・労働局提出用!N35)</f>
        <v/>
      </c>
      <c r="O35" s="52"/>
      <c r="P35" s="88" t="str">
        <f>IF(入力用・労働局提出用!P35="","",入力用・労働局提出用!P35)</f>
        <v/>
      </c>
      <c r="Q35" s="52"/>
      <c r="R35" s="52"/>
      <c r="S35" s="52"/>
      <c r="T35" s="62"/>
      <c r="U35" s="52"/>
      <c r="V35" s="91" t="str">
        <f>IF(入力用・労働局提出用!V35="","",入力用・労働局提出用!V35)</f>
        <v/>
      </c>
      <c r="W35" s="67"/>
      <c r="X35" s="91" t="str">
        <f>IF(入力用・労働局提出用!X35="","",入力用・労働局提出用!X35)</f>
        <v/>
      </c>
      <c r="Y35" s="67"/>
      <c r="Z35" s="91" t="str">
        <f>IF(入力用・労働局提出用!Z35="","",入力用・労働局提出用!Z35)</f>
        <v/>
      </c>
      <c r="AA35" s="67"/>
      <c r="AB35" s="91" t="str">
        <f>IF(入力用・労働局提出用!AB35="","",入力用・労働局提出用!AB35)</f>
        <v/>
      </c>
      <c r="AC35" s="67"/>
      <c r="AD35" s="91" t="str">
        <f>IF(入力用・労働局提出用!AD35="","",入力用・労働局提出用!AD35)</f>
        <v/>
      </c>
      <c r="AE35" s="67"/>
      <c r="AF35" s="91" t="str">
        <f>IF(入力用・労働局提出用!AF35="","",入力用・労働局提出用!AF35)</f>
        <v/>
      </c>
      <c r="AG35" s="67"/>
      <c r="AH35" s="91" t="str">
        <f>IF(入力用・労働局提出用!AH35="","",入力用・労働局提出用!AH35)</f>
        <v/>
      </c>
      <c r="AI35" s="67"/>
      <c r="AJ35" s="91" t="str">
        <f>IF(入力用・労働局提出用!AJ35="","",入力用・労働局提出用!AJ35)</f>
        <v/>
      </c>
      <c r="AK35" s="67"/>
      <c r="AL35" s="91" t="str">
        <f>IF(入力用・労働局提出用!AL35="","",入力用・労働局提出用!AL35)</f>
        <v/>
      </c>
      <c r="AM35" s="67"/>
      <c r="AN35" s="91" t="str">
        <f>IF(入力用・労働局提出用!AN35="","",入力用・労働局提出用!AN35)</f>
        <v/>
      </c>
      <c r="AO35" s="67"/>
      <c r="AP35" s="91" t="str">
        <f>IF(入力用・労働局提出用!AP35="","",入力用・労働局提出用!AP35)</f>
        <v/>
      </c>
      <c r="AQ35" s="38"/>
      <c r="AR35" s="35"/>
      <c r="AS35" s="35"/>
      <c r="AT35" s="72" t="s">
        <v>41</v>
      </c>
      <c r="AU35" s="73"/>
      <c r="AV35" s="73"/>
      <c r="AW35" s="73"/>
      <c r="AX35" s="73"/>
      <c r="AY35" s="70"/>
      <c r="AZ35" s="71"/>
      <c r="BA35" s="71"/>
      <c r="BB35" s="71"/>
      <c r="BC35" s="71"/>
      <c r="BD35" s="71"/>
      <c r="BE35" s="70"/>
      <c r="BF35" s="71"/>
      <c r="BG35" s="71"/>
      <c r="BH35" s="71"/>
      <c r="BI35" s="71"/>
      <c r="BJ35" s="71"/>
    </row>
    <row r="36" spans="3:65" ht="3.6" customHeight="1">
      <c r="C36" s="36"/>
      <c r="D36" s="88" t="str">
        <f>IF(入力用・労働局提出用!D36="","",入力用・労働局提出用!D36)</f>
        <v/>
      </c>
      <c r="E36" s="64"/>
      <c r="F36" s="99"/>
      <c r="G36" s="64"/>
      <c r="H36" s="88" t="str">
        <f>IF(入力用・労働局提出用!H36="","",入力用・労働局提出用!H36)</f>
        <v/>
      </c>
      <c r="I36" s="64"/>
      <c r="J36" s="88" t="str">
        <f>IF(入力用・労働局提出用!J36="","",入力用・労働局提出用!J36)</f>
        <v/>
      </c>
      <c r="K36" s="64"/>
      <c r="L36" s="64"/>
      <c r="M36" s="64"/>
      <c r="N36" s="88" t="str">
        <f>IF(入力用・労働局提出用!N36="","",入力用・労働局提出用!N36)</f>
        <v/>
      </c>
      <c r="O36" s="64"/>
      <c r="P36" s="88" t="str">
        <f>IF(入力用・労働局提出用!P36="","",入力用・労働局提出用!P36)</f>
        <v/>
      </c>
      <c r="Q36" s="64"/>
      <c r="R36" s="64"/>
      <c r="S36" s="64"/>
      <c r="T36" s="62"/>
      <c r="U36" s="64"/>
      <c r="V36" s="91" t="str">
        <f>IF(入力用・労働局提出用!V36="","",入力用・労働局提出用!V36)</f>
        <v/>
      </c>
      <c r="W36" s="67"/>
      <c r="X36" s="91" t="str">
        <f>IF(入力用・労働局提出用!X36="","",入力用・労働局提出用!X36)</f>
        <v/>
      </c>
      <c r="Y36" s="67"/>
      <c r="Z36" s="91" t="str">
        <f>IF(入力用・労働局提出用!Z36="","",入力用・労働局提出用!Z36)</f>
        <v/>
      </c>
      <c r="AA36" s="67"/>
      <c r="AB36" s="91" t="str">
        <f>IF(入力用・労働局提出用!AB36="","",入力用・労働局提出用!AB36)</f>
        <v/>
      </c>
      <c r="AC36" s="67"/>
      <c r="AD36" s="91" t="str">
        <f>IF(入力用・労働局提出用!AD36="","",入力用・労働局提出用!AD36)</f>
        <v/>
      </c>
      <c r="AE36" s="67"/>
      <c r="AF36" s="91" t="str">
        <f>IF(入力用・労働局提出用!AF36="","",入力用・労働局提出用!AF36)</f>
        <v/>
      </c>
      <c r="AG36" s="67"/>
      <c r="AH36" s="91" t="str">
        <f>IF(入力用・労働局提出用!AH36="","",入力用・労働局提出用!AH36)</f>
        <v/>
      </c>
      <c r="AI36" s="67"/>
      <c r="AJ36" s="91" t="str">
        <f>IF(入力用・労働局提出用!AJ36="","",入力用・労働局提出用!AJ36)</f>
        <v/>
      </c>
      <c r="AK36" s="67"/>
      <c r="AL36" s="91" t="str">
        <f>IF(入力用・労働局提出用!AL36="","",入力用・労働局提出用!AL36)</f>
        <v/>
      </c>
      <c r="AM36" s="67"/>
      <c r="AN36" s="91" t="str">
        <f>IF(入力用・労働局提出用!AN36="","",入力用・労働局提出用!AN36)</f>
        <v/>
      </c>
      <c r="AO36" s="67"/>
      <c r="AP36" s="91" t="str">
        <f>IF(入力用・労働局提出用!AP36="","",入力用・労働局提出用!AP36)</f>
        <v/>
      </c>
      <c r="AQ36" s="38"/>
      <c r="AR36" s="35"/>
      <c r="AS36" s="35"/>
      <c r="AT36" s="73"/>
      <c r="AU36" s="73"/>
      <c r="AV36" s="73"/>
      <c r="AW36" s="73"/>
      <c r="AX36" s="73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3:65" s="56" customFormat="1" ht="3.6" customHeight="1">
      <c r="C37" s="7"/>
      <c r="D37" s="89" t="str">
        <f>IF(入力用・労働局提出用!D37="","",入力用・労働局提出用!D37)</f>
        <v/>
      </c>
      <c r="E37" s="52"/>
      <c r="F37" s="99"/>
      <c r="G37" s="52"/>
      <c r="H37" s="89" t="str">
        <f>IF(入力用・労働局提出用!H37="","",入力用・労働局提出用!H37)</f>
        <v/>
      </c>
      <c r="I37" s="52"/>
      <c r="J37" s="89" t="str">
        <f>IF(入力用・労働局提出用!J37="","",入力用・労働局提出用!J37)</f>
        <v/>
      </c>
      <c r="K37" s="52"/>
      <c r="L37" s="52"/>
      <c r="M37" s="52"/>
      <c r="N37" s="89" t="str">
        <f>IF(入力用・労働局提出用!N37="","",入力用・労働局提出用!N37)</f>
        <v/>
      </c>
      <c r="O37" s="52"/>
      <c r="P37" s="89" t="str">
        <f>IF(入力用・労働局提出用!P37="","",入力用・労働局提出用!P37)</f>
        <v/>
      </c>
      <c r="Q37" s="52"/>
      <c r="R37" s="52"/>
      <c r="S37" s="52"/>
      <c r="T37" s="62"/>
      <c r="U37" s="52"/>
      <c r="V37" s="92" t="str">
        <f>IF(入力用・労働局提出用!V37="","",入力用・労働局提出用!V37)</f>
        <v/>
      </c>
      <c r="W37" s="67"/>
      <c r="X37" s="92" t="str">
        <f>IF(入力用・労働局提出用!X37="","",入力用・労働局提出用!X37)</f>
        <v/>
      </c>
      <c r="Y37" s="67"/>
      <c r="Z37" s="92" t="str">
        <f>IF(入力用・労働局提出用!Z37="","",入力用・労働局提出用!Z37)</f>
        <v/>
      </c>
      <c r="AA37" s="67"/>
      <c r="AB37" s="92" t="str">
        <f>IF(入力用・労働局提出用!AB37="","",入力用・労働局提出用!AB37)</f>
        <v/>
      </c>
      <c r="AC37" s="67"/>
      <c r="AD37" s="92" t="str">
        <f>IF(入力用・労働局提出用!AD37="","",入力用・労働局提出用!AD37)</f>
        <v/>
      </c>
      <c r="AE37" s="67"/>
      <c r="AF37" s="92" t="str">
        <f>IF(入力用・労働局提出用!AF37="","",入力用・労働局提出用!AF37)</f>
        <v/>
      </c>
      <c r="AG37" s="67"/>
      <c r="AH37" s="92" t="str">
        <f>IF(入力用・労働局提出用!AH37="","",入力用・労働局提出用!AH37)</f>
        <v/>
      </c>
      <c r="AI37" s="67"/>
      <c r="AJ37" s="92" t="str">
        <f>IF(入力用・労働局提出用!AJ37="","",入力用・労働局提出用!AJ37)</f>
        <v/>
      </c>
      <c r="AK37" s="67"/>
      <c r="AL37" s="92" t="str">
        <f>IF(入力用・労働局提出用!AL37="","",入力用・労働局提出用!AL37)</f>
        <v/>
      </c>
      <c r="AM37" s="67"/>
      <c r="AN37" s="92" t="str">
        <f>IF(入力用・労働局提出用!AN37="","",入力用・労働局提出用!AN37)</f>
        <v/>
      </c>
      <c r="AO37" s="67"/>
      <c r="AP37" s="92" t="str">
        <f>IF(入力用・労働局提出用!AP37="","",入力用・労働局提出用!AP37)</f>
        <v/>
      </c>
      <c r="AQ37" s="23"/>
      <c r="AR37" s="54"/>
      <c r="AS37" s="54"/>
      <c r="AT37" s="73"/>
      <c r="AU37" s="73"/>
      <c r="AV37" s="73"/>
      <c r="AW37" s="73"/>
      <c r="AX37" s="73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M37" s="56" t="e">
        <f>V34*$V$189+X34*$X$189+Z34*$Z$189+AB34*$AB$189+AD34*$AD$189+AF34*$AF$189+AH34*$AH$189+AJ34*$AJ$189+AL34*$AL$189+AN34*$AN$189+AP34*$AP$189</f>
        <v>#VALUE!</v>
      </c>
    </row>
    <row r="38" spans="3:65" s="56" customFormat="1" ht="3.6" customHeight="1">
      <c r="C38" s="7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23"/>
      <c r="U38" s="54"/>
      <c r="V38" s="80" t="s">
        <v>26</v>
      </c>
      <c r="W38" s="134"/>
      <c r="X38" s="134"/>
      <c r="Y38" s="134"/>
      <c r="Z38" s="13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23"/>
      <c r="AR38" s="54"/>
      <c r="AS38" s="54"/>
      <c r="AT38" s="73"/>
      <c r="AU38" s="73"/>
      <c r="AV38" s="73"/>
      <c r="AW38" s="73"/>
      <c r="AX38" s="73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3:65" ht="3.6" customHeight="1">
      <c r="C39" s="32"/>
      <c r="D39" s="126" t="s">
        <v>30</v>
      </c>
      <c r="E39" s="127"/>
      <c r="F39" s="208" t="str">
        <f>IF(入力用・労働局提出用!F39="","",入力用・労働局提出用!F39)</f>
        <v/>
      </c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126" t="s">
        <v>31</v>
      </c>
      <c r="T39" s="131"/>
      <c r="U39" s="35"/>
      <c r="V39" s="134"/>
      <c r="W39" s="134"/>
      <c r="X39" s="134"/>
      <c r="Y39" s="134"/>
      <c r="Z39" s="134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8"/>
      <c r="AR39" s="35"/>
      <c r="AS39" s="35"/>
      <c r="AT39" s="74" t="s">
        <v>41</v>
      </c>
      <c r="AU39" s="75"/>
      <c r="AV39" s="75"/>
      <c r="AW39" s="75"/>
      <c r="AX39" s="75"/>
      <c r="AY39" s="70"/>
      <c r="AZ39" s="71"/>
      <c r="BA39" s="71"/>
      <c r="BB39" s="71"/>
      <c r="BC39" s="71"/>
      <c r="BD39" s="71"/>
      <c r="BE39" s="70"/>
      <c r="BF39" s="71"/>
      <c r="BG39" s="71"/>
      <c r="BH39" s="71"/>
      <c r="BI39" s="71"/>
      <c r="BJ39" s="71"/>
    </row>
    <row r="40" spans="3:65" ht="3.6" customHeight="1">
      <c r="C40" s="36"/>
      <c r="D40" s="128"/>
      <c r="E40" s="12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128"/>
      <c r="T40" s="132"/>
      <c r="U40" s="35"/>
      <c r="V40" s="134"/>
      <c r="W40" s="134"/>
      <c r="X40" s="134"/>
      <c r="Y40" s="134"/>
      <c r="Z40" s="134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8"/>
      <c r="AR40" s="35"/>
      <c r="AS40" s="35"/>
      <c r="AT40" s="75"/>
      <c r="AU40" s="75"/>
      <c r="AV40" s="75"/>
      <c r="AW40" s="75"/>
      <c r="AX40" s="75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3:65" ht="3.6" customHeight="1">
      <c r="C41" s="36"/>
      <c r="D41" s="128"/>
      <c r="E41" s="12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128"/>
      <c r="T41" s="132"/>
      <c r="U41" s="35"/>
      <c r="V41" s="93" t="s">
        <v>17</v>
      </c>
      <c r="W41" s="50"/>
      <c r="X41" s="93" t="s">
        <v>18</v>
      </c>
      <c r="Y41" s="50"/>
      <c r="Z41" s="93" t="s">
        <v>19</v>
      </c>
      <c r="AA41" s="50"/>
      <c r="AB41" s="93" t="s">
        <v>20</v>
      </c>
      <c r="AC41" s="50"/>
      <c r="AD41" s="93" t="s">
        <v>17</v>
      </c>
      <c r="AE41" s="50"/>
      <c r="AF41" s="93" t="s">
        <v>18</v>
      </c>
      <c r="AG41" s="50"/>
      <c r="AH41" s="93" t="s">
        <v>21</v>
      </c>
      <c r="AI41" s="50"/>
      <c r="AJ41" s="93" t="s">
        <v>20</v>
      </c>
      <c r="AK41" s="50"/>
      <c r="AL41" s="93" t="s">
        <v>17</v>
      </c>
      <c r="AM41" s="50"/>
      <c r="AN41" s="93" t="s">
        <v>18</v>
      </c>
      <c r="AO41" s="43"/>
      <c r="AP41" s="93" t="s">
        <v>22</v>
      </c>
      <c r="AQ41" s="38"/>
      <c r="AR41" s="35"/>
      <c r="AS41" s="35"/>
      <c r="AT41" s="75"/>
      <c r="AU41" s="75"/>
      <c r="AV41" s="75"/>
      <c r="AW41" s="75"/>
      <c r="AX41" s="75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3:65" ht="3.6" customHeight="1">
      <c r="C42" s="36"/>
      <c r="D42" s="114" t="s">
        <v>32</v>
      </c>
      <c r="E42" s="114"/>
      <c r="F42" s="114"/>
      <c r="G42" s="210" t="str">
        <f>IF(入力用・労働局提出用!G42="","",入力用・労働局提出用!G42)</f>
        <v/>
      </c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1"/>
      <c r="U42" s="35"/>
      <c r="V42" s="94"/>
      <c r="W42" s="50"/>
      <c r="X42" s="94"/>
      <c r="Y42" s="50"/>
      <c r="Z42" s="94"/>
      <c r="AA42" s="50"/>
      <c r="AB42" s="94"/>
      <c r="AC42" s="50"/>
      <c r="AD42" s="94"/>
      <c r="AE42" s="50"/>
      <c r="AF42" s="94"/>
      <c r="AG42" s="50"/>
      <c r="AH42" s="94"/>
      <c r="AI42" s="50"/>
      <c r="AJ42" s="94"/>
      <c r="AK42" s="50"/>
      <c r="AL42" s="94"/>
      <c r="AM42" s="50"/>
      <c r="AN42" s="94"/>
      <c r="AO42" s="43"/>
      <c r="AP42" s="94"/>
      <c r="AQ42" s="38"/>
      <c r="AR42" s="35"/>
      <c r="AS42" s="35"/>
      <c r="AT42" s="75"/>
      <c r="AU42" s="75"/>
      <c r="AV42" s="75"/>
      <c r="AW42" s="75"/>
      <c r="AX42" s="75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  <row r="43" spans="3:65" ht="3.6" customHeight="1">
      <c r="C43" s="36"/>
      <c r="D43" s="114"/>
      <c r="E43" s="114"/>
      <c r="F43" s="114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1"/>
      <c r="U43" s="35"/>
      <c r="V43" s="87" t="str">
        <f>IF(入力用・労働局提出用!V43="","",入力用・労働局提出用!V43)</f>
        <v/>
      </c>
      <c r="W43" s="52"/>
      <c r="X43" s="87" t="str">
        <f>IF(入力用・労働局提出用!X43="","",入力用・労働局提出用!X43)</f>
        <v/>
      </c>
      <c r="Y43" s="52"/>
      <c r="Z43" s="87" t="str">
        <f>IF(入力用・労働局提出用!Z43="","",入力用・労働局提出用!Z43)</f>
        <v/>
      </c>
      <c r="AA43" s="52"/>
      <c r="AB43" s="87" t="str">
        <f>IF(入力用・労働局提出用!AB43="","",入力用・労働局提出用!AB43)</f>
        <v/>
      </c>
      <c r="AC43" s="52"/>
      <c r="AD43" s="87" t="str">
        <f>IF(入力用・労働局提出用!AD43="","",入力用・労働局提出用!AD43)</f>
        <v/>
      </c>
      <c r="AE43" s="52"/>
      <c r="AF43" s="87" t="str">
        <f>IF(入力用・労働局提出用!AF43="","",入力用・労働局提出用!AF43)</f>
        <v/>
      </c>
      <c r="AG43" s="52"/>
      <c r="AH43" s="87" t="str">
        <f>IF(入力用・労働局提出用!AH43="","",入力用・労働局提出用!AH43)</f>
        <v/>
      </c>
      <c r="AI43" s="52"/>
      <c r="AJ43" s="87" t="str">
        <f>IF(入力用・労働局提出用!AJ43="","",入力用・労働局提出用!AJ43)</f>
        <v/>
      </c>
      <c r="AK43" s="52"/>
      <c r="AL43" s="87" t="str">
        <f>IF(入力用・労働局提出用!AL43="","",入力用・労働局提出用!AL43)</f>
        <v/>
      </c>
      <c r="AM43" s="52"/>
      <c r="AN43" s="87" t="str">
        <f>IF(入力用・労働局提出用!AN43="","",入力用・労働局提出用!AN43)</f>
        <v/>
      </c>
      <c r="AO43" s="52"/>
      <c r="AP43" s="87" t="str">
        <f>IF(入力用・労働局提出用!AP43="","",入力用・労働局提出用!AP43)</f>
        <v/>
      </c>
      <c r="AQ43" s="38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</row>
    <row r="44" spans="3:65" ht="3.6" customHeight="1">
      <c r="C44" s="36"/>
      <c r="D44" s="114"/>
      <c r="E44" s="114"/>
      <c r="F44" s="114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1"/>
      <c r="U44" s="54"/>
      <c r="V44" s="88" t="str">
        <f>IF(入力用・労働局提出用!V44="","",入力用・労働局提出用!V44)</f>
        <v/>
      </c>
      <c r="W44" s="52"/>
      <c r="X44" s="88" t="str">
        <f>IF(入力用・労働局提出用!X44="","",入力用・労働局提出用!X44)</f>
        <v/>
      </c>
      <c r="Y44" s="52"/>
      <c r="Z44" s="88" t="str">
        <f>IF(入力用・労働局提出用!Z44="","",入力用・労働局提出用!Z44)</f>
        <v/>
      </c>
      <c r="AA44" s="52"/>
      <c r="AB44" s="88" t="str">
        <f>IF(入力用・労働局提出用!AB44="","",入力用・労働局提出用!AB44)</f>
        <v/>
      </c>
      <c r="AC44" s="52"/>
      <c r="AD44" s="88" t="str">
        <f>IF(入力用・労働局提出用!AD44="","",入力用・労働局提出用!AD44)</f>
        <v/>
      </c>
      <c r="AE44" s="52"/>
      <c r="AF44" s="88" t="str">
        <f>IF(入力用・労働局提出用!AF44="","",入力用・労働局提出用!AF44)</f>
        <v/>
      </c>
      <c r="AG44" s="52"/>
      <c r="AH44" s="88" t="str">
        <f>IF(入力用・労働局提出用!AH44="","",入力用・労働局提出用!AH44)</f>
        <v/>
      </c>
      <c r="AI44" s="52"/>
      <c r="AJ44" s="88" t="str">
        <f>IF(入力用・労働局提出用!AJ44="","",入力用・労働局提出用!AJ44)</f>
        <v/>
      </c>
      <c r="AK44" s="52"/>
      <c r="AL44" s="88" t="str">
        <f>IF(入力用・労働局提出用!AL44="","",入力用・労働局提出用!AL44)</f>
        <v/>
      </c>
      <c r="AM44" s="52"/>
      <c r="AN44" s="88" t="str">
        <f>IF(入力用・労働局提出用!AN44="","",入力用・労働局提出用!AN44)</f>
        <v/>
      </c>
      <c r="AO44" s="52"/>
      <c r="AP44" s="88" t="str">
        <f>IF(入力用・労働局提出用!AP44="","",入力用・労働局提出用!AP44)</f>
        <v/>
      </c>
      <c r="AQ44" s="38"/>
      <c r="AR44" s="35"/>
      <c r="AS44" s="35"/>
      <c r="AT44" s="35"/>
      <c r="AU44" s="35"/>
      <c r="AV44" s="35"/>
      <c r="AW44" s="35"/>
      <c r="AX44" s="35"/>
      <c r="AY44" s="35"/>
      <c r="AZ44" s="35"/>
      <c r="BA44" s="76" t="s">
        <v>73</v>
      </c>
      <c r="BB44" s="77"/>
      <c r="BC44" s="77"/>
      <c r="BD44" s="77"/>
      <c r="BE44" s="77"/>
      <c r="BF44" s="77"/>
      <c r="BG44" s="77"/>
      <c r="BH44" s="77"/>
      <c r="BI44" s="77"/>
      <c r="BJ44" s="77"/>
    </row>
    <row r="45" spans="3:65" ht="3.6" customHeight="1">
      <c r="C45" s="36"/>
      <c r="D45" s="114"/>
      <c r="E45" s="114"/>
      <c r="F45" s="114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1"/>
      <c r="U45" s="54"/>
      <c r="V45" s="88" t="str">
        <f>IF(入力用・労働局提出用!V45="","",入力用・労働局提出用!V45)</f>
        <v/>
      </c>
      <c r="W45" s="52"/>
      <c r="X45" s="88" t="str">
        <f>IF(入力用・労働局提出用!X45="","",入力用・労働局提出用!X45)</f>
        <v/>
      </c>
      <c r="Y45" s="52"/>
      <c r="Z45" s="88" t="str">
        <f>IF(入力用・労働局提出用!Z45="","",入力用・労働局提出用!Z45)</f>
        <v/>
      </c>
      <c r="AA45" s="52"/>
      <c r="AB45" s="88" t="str">
        <f>IF(入力用・労働局提出用!AB45="","",入力用・労働局提出用!AB45)</f>
        <v/>
      </c>
      <c r="AC45" s="52"/>
      <c r="AD45" s="88" t="str">
        <f>IF(入力用・労働局提出用!AD45="","",入力用・労働局提出用!AD45)</f>
        <v/>
      </c>
      <c r="AE45" s="52"/>
      <c r="AF45" s="88" t="str">
        <f>IF(入力用・労働局提出用!AF45="","",入力用・労働局提出用!AF45)</f>
        <v/>
      </c>
      <c r="AG45" s="52"/>
      <c r="AH45" s="88" t="str">
        <f>IF(入力用・労働局提出用!AH45="","",入力用・労働局提出用!AH45)</f>
        <v/>
      </c>
      <c r="AI45" s="52"/>
      <c r="AJ45" s="88" t="str">
        <f>IF(入力用・労働局提出用!AJ45="","",入力用・労働局提出用!AJ45)</f>
        <v/>
      </c>
      <c r="AK45" s="52"/>
      <c r="AL45" s="88" t="str">
        <f>IF(入力用・労働局提出用!AL45="","",入力用・労働局提出用!AL45)</f>
        <v/>
      </c>
      <c r="AM45" s="52"/>
      <c r="AN45" s="88" t="str">
        <f>IF(入力用・労働局提出用!AN45="","",入力用・労働局提出用!AN45)</f>
        <v/>
      </c>
      <c r="AO45" s="52"/>
      <c r="AP45" s="88" t="str">
        <f>IF(入力用・労働局提出用!AP45="","",入力用・労働局提出用!AP45)</f>
        <v/>
      </c>
      <c r="AQ45" s="38"/>
      <c r="AR45" s="35"/>
      <c r="AS45" s="35"/>
      <c r="AT45" s="35"/>
      <c r="AU45" s="35"/>
      <c r="AV45" s="35"/>
      <c r="AW45" s="35"/>
      <c r="AX45" s="35"/>
      <c r="AY45" s="35"/>
      <c r="AZ45" s="35"/>
      <c r="BA45" s="77"/>
      <c r="BB45" s="77"/>
      <c r="BC45" s="77"/>
      <c r="BD45" s="77"/>
      <c r="BE45" s="77"/>
      <c r="BF45" s="77"/>
      <c r="BG45" s="77"/>
      <c r="BH45" s="77"/>
      <c r="BI45" s="77"/>
      <c r="BJ45" s="77"/>
    </row>
    <row r="46" spans="3:65" ht="3.6" customHeight="1">
      <c r="C46" s="36"/>
      <c r="D46" s="54"/>
      <c r="E46" s="54"/>
      <c r="F46" s="54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1"/>
      <c r="U46" s="54"/>
      <c r="V46" s="89" t="str">
        <f>IF(入力用・労働局提出用!V46="","",入力用・労働局提出用!V46)</f>
        <v/>
      </c>
      <c r="W46" s="52"/>
      <c r="X46" s="89" t="str">
        <f>IF(入力用・労働局提出用!X46="","",入力用・労働局提出用!X46)</f>
        <v/>
      </c>
      <c r="Y46" s="52"/>
      <c r="Z46" s="89" t="str">
        <f>IF(入力用・労働局提出用!Z46="","",入力用・労働局提出用!Z46)</f>
        <v/>
      </c>
      <c r="AA46" s="52"/>
      <c r="AB46" s="89" t="str">
        <f>IF(入力用・労働局提出用!AB46="","",入力用・労働局提出用!AB46)</f>
        <v/>
      </c>
      <c r="AC46" s="52"/>
      <c r="AD46" s="89" t="str">
        <f>IF(入力用・労働局提出用!AD46="","",入力用・労働局提出用!AD46)</f>
        <v/>
      </c>
      <c r="AE46" s="52"/>
      <c r="AF46" s="89" t="str">
        <f>IF(入力用・労働局提出用!AF46="","",入力用・労働局提出用!AF46)</f>
        <v/>
      </c>
      <c r="AG46" s="52"/>
      <c r="AH46" s="89" t="str">
        <f>IF(入力用・労働局提出用!AH46="","",入力用・労働局提出用!AH46)</f>
        <v/>
      </c>
      <c r="AI46" s="52"/>
      <c r="AJ46" s="89" t="str">
        <f>IF(入力用・労働局提出用!AJ46="","",入力用・労働局提出用!AJ46)</f>
        <v/>
      </c>
      <c r="AK46" s="52"/>
      <c r="AL46" s="89" t="str">
        <f>IF(入力用・労働局提出用!AL46="","",入力用・労働局提出用!AL46)</f>
        <v/>
      </c>
      <c r="AM46" s="52"/>
      <c r="AN46" s="89" t="str">
        <f>IF(入力用・労働局提出用!AN46="","",入力用・労働局提出用!AN46)</f>
        <v/>
      </c>
      <c r="AO46" s="52"/>
      <c r="AP46" s="89" t="str">
        <f>IF(入力用・労働局提出用!AP46="","",入力用・労働局提出用!AP46)</f>
        <v/>
      </c>
      <c r="AQ46" s="38"/>
      <c r="AR46" s="35"/>
      <c r="AS46" s="35"/>
      <c r="AT46" s="35"/>
      <c r="AU46" s="35"/>
      <c r="AV46" s="35"/>
      <c r="AW46" s="35"/>
      <c r="AX46" s="35"/>
      <c r="AY46" s="35"/>
      <c r="AZ46" s="35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M46" s="1" t="e">
        <f>BM28-BM37</f>
        <v>#VALUE!</v>
      </c>
    </row>
    <row r="47" spans="3:65" ht="3.6" customHeight="1">
      <c r="C47" s="46"/>
      <c r="D47" s="47"/>
      <c r="E47" s="47"/>
      <c r="F47" s="47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3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8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</row>
    <row r="48" spans="3:65" ht="3.6" customHeight="1">
      <c r="C48" s="32"/>
      <c r="D48" s="105" t="s">
        <v>51</v>
      </c>
      <c r="E48" s="106"/>
      <c r="F48" s="106"/>
      <c r="G48" s="106"/>
      <c r="H48" s="106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4"/>
      <c r="U48" s="33"/>
      <c r="V48" s="133" t="s">
        <v>23</v>
      </c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4"/>
      <c r="AR48" s="35"/>
      <c r="AS48" s="35"/>
      <c r="AT48" s="80" t="s">
        <v>72</v>
      </c>
      <c r="AU48" s="80"/>
      <c r="AV48" s="80"/>
      <c r="AW48" s="80"/>
      <c r="AX48" s="80"/>
      <c r="AY48" s="81"/>
      <c r="AZ48" s="81"/>
      <c r="BA48" s="81"/>
    </row>
    <row r="49" spans="3:65" ht="3.6" customHeight="1">
      <c r="C49" s="36"/>
      <c r="D49" s="107"/>
      <c r="E49" s="107"/>
      <c r="F49" s="107"/>
      <c r="G49" s="107"/>
      <c r="H49" s="107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23"/>
      <c r="U49" s="54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54"/>
      <c r="AH49" s="54"/>
      <c r="AI49" s="54"/>
      <c r="AJ49" s="54"/>
      <c r="AK49" s="54"/>
      <c r="AL49" s="54"/>
      <c r="AM49" s="54"/>
      <c r="AN49" s="54"/>
      <c r="AO49" s="35"/>
      <c r="AP49" s="35"/>
      <c r="AQ49" s="38"/>
      <c r="AR49" s="35"/>
      <c r="AS49" s="35"/>
      <c r="AT49" s="80"/>
      <c r="AU49" s="80"/>
      <c r="AV49" s="80"/>
      <c r="AW49" s="80"/>
      <c r="AX49" s="80"/>
      <c r="AY49" s="81"/>
      <c r="AZ49" s="81"/>
      <c r="BA49" s="81"/>
    </row>
    <row r="50" spans="3:65" ht="3.6" customHeight="1">
      <c r="C50" s="36"/>
      <c r="D50" s="107"/>
      <c r="E50" s="107"/>
      <c r="F50" s="107"/>
      <c r="G50" s="107"/>
      <c r="H50" s="107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23"/>
      <c r="U50" s="54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54"/>
      <c r="AH50" s="54"/>
      <c r="AI50" s="54"/>
      <c r="AJ50" s="54"/>
      <c r="AK50" s="54"/>
      <c r="AL50" s="54"/>
      <c r="AM50" s="54"/>
      <c r="AN50" s="54"/>
      <c r="AO50" s="35"/>
      <c r="AP50" s="35"/>
      <c r="AQ50" s="38"/>
      <c r="AR50" s="35"/>
      <c r="AS50" s="35"/>
      <c r="AT50" s="80"/>
      <c r="AU50" s="80"/>
      <c r="AV50" s="80"/>
      <c r="AW50" s="80"/>
      <c r="AX50" s="80"/>
      <c r="AY50" s="81"/>
      <c r="AZ50" s="81"/>
      <c r="BA50" s="81"/>
    </row>
    <row r="51" spans="3:65" s="31" customFormat="1" ht="3.6" customHeight="1">
      <c r="C51" s="3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41"/>
      <c r="U51" s="50"/>
      <c r="V51" s="93" t="s">
        <v>17</v>
      </c>
      <c r="W51" s="50"/>
      <c r="X51" s="93" t="s">
        <v>18</v>
      </c>
      <c r="Y51" s="50"/>
      <c r="Z51" s="93" t="s">
        <v>19</v>
      </c>
      <c r="AA51" s="50"/>
      <c r="AB51" s="93" t="s">
        <v>20</v>
      </c>
      <c r="AC51" s="50"/>
      <c r="AD51" s="93" t="s">
        <v>17</v>
      </c>
      <c r="AE51" s="50"/>
      <c r="AF51" s="93" t="s">
        <v>18</v>
      </c>
      <c r="AG51" s="50"/>
      <c r="AH51" s="93" t="s">
        <v>21</v>
      </c>
      <c r="AI51" s="50"/>
      <c r="AJ51" s="93" t="s">
        <v>20</v>
      </c>
      <c r="AK51" s="50"/>
      <c r="AL51" s="93" t="s">
        <v>17</v>
      </c>
      <c r="AM51" s="50"/>
      <c r="AN51" s="93" t="s">
        <v>18</v>
      </c>
      <c r="AO51" s="43"/>
      <c r="AP51" s="93" t="s">
        <v>22</v>
      </c>
      <c r="AQ51" s="44"/>
      <c r="AR51" s="43"/>
      <c r="AS51" s="43"/>
      <c r="AT51" s="43"/>
      <c r="AU51" s="43"/>
      <c r="AV51" s="43"/>
      <c r="AW51" s="43"/>
      <c r="AX51" s="43"/>
      <c r="AY51" s="43"/>
      <c r="AZ51" s="43"/>
      <c r="BA51" s="43"/>
    </row>
    <row r="52" spans="3:65" s="31" customFormat="1" ht="3.6" customHeight="1">
      <c r="C52" s="39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41"/>
      <c r="U52" s="50"/>
      <c r="V52" s="94"/>
      <c r="W52" s="50"/>
      <c r="X52" s="94"/>
      <c r="Y52" s="50"/>
      <c r="Z52" s="94"/>
      <c r="AA52" s="50"/>
      <c r="AB52" s="94"/>
      <c r="AC52" s="50"/>
      <c r="AD52" s="94"/>
      <c r="AE52" s="50"/>
      <c r="AF52" s="94"/>
      <c r="AG52" s="50"/>
      <c r="AH52" s="94"/>
      <c r="AI52" s="50"/>
      <c r="AJ52" s="94"/>
      <c r="AK52" s="50"/>
      <c r="AL52" s="94"/>
      <c r="AM52" s="50"/>
      <c r="AN52" s="94"/>
      <c r="AO52" s="43"/>
      <c r="AP52" s="94"/>
      <c r="AQ52" s="44"/>
      <c r="AR52" s="43"/>
      <c r="AS52" s="43"/>
      <c r="AT52" s="85" t="s">
        <v>27</v>
      </c>
      <c r="AU52" s="86"/>
      <c r="AV52" s="86"/>
      <c r="AW52" s="86"/>
      <c r="AX52" s="86"/>
      <c r="AY52" s="74" t="s">
        <v>28</v>
      </c>
      <c r="AZ52" s="70"/>
      <c r="BA52" s="70"/>
      <c r="BB52" s="70"/>
      <c r="BC52" s="70"/>
      <c r="BD52" s="70"/>
      <c r="BE52" s="85" t="s">
        <v>29</v>
      </c>
      <c r="BF52" s="86"/>
      <c r="BG52" s="86"/>
      <c r="BH52" s="86"/>
      <c r="BI52" s="86"/>
      <c r="BJ52" s="86"/>
    </row>
    <row r="53" spans="3:65" ht="3.6" customHeight="1">
      <c r="C53" s="36"/>
      <c r="D53" s="87" t="str">
        <f>IF(入力用・労働局提出用!D53="","",入力用・労働局提出用!D53)</f>
        <v/>
      </c>
      <c r="E53" s="59"/>
      <c r="F53" s="87" t="str">
        <f>IF(入力用・労働局提出用!F53="","",入力用・労働局提出用!F53)</f>
        <v/>
      </c>
      <c r="G53" s="59"/>
      <c r="H53" s="87" t="str">
        <f>IF(入力用・労働局提出用!H53="","",入力用・労働局提出用!H53)</f>
        <v/>
      </c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60"/>
      <c r="U53" s="59"/>
      <c r="V53" s="90" t="str">
        <f>IF(入力用・労働局提出用!V53="","",入力用・労働局提出用!V53)</f>
        <v/>
      </c>
      <c r="W53" s="66"/>
      <c r="X53" s="90" t="str">
        <f>IF(入力用・労働局提出用!X53="","",入力用・労働局提出用!X53)</f>
        <v/>
      </c>
      <c r="Y53" s="66"/>
      <c r="Z53" s="90" t="str">
        <f>IF(入力用・労働局提出用!Z53="","",入力用・労働局提出用!Z53)</f>
        <v/>
      </c>
      <c r="AA53" s="66"/>
      <c r="AB53" s="90" t="str">
        <f>IF(入力用・労働局提出用!AB53="","",入力用・労働局提出用!AB53)</f>
        <v/>
      </c>
      <c r="AC53" s="66"/>
      <c r="AD53" s="90" t="str">
        <f>IF(入力用・労働局提出用!AD53="","",入力用・労働局提出用!AD53)</f>
        <v/>
      </c>
      <c r="AE53" s="66"/>
      <c r="AF53" s="90" t="str">
        <f>IF(入力用・労働局提出用!AF53="","",入力用・労働局提出用!AF53)</f>
        <v/>
      </c>
      <c r="AG53" s="66"/>
      <c r="AH53" s="90" t="str">
        <f>IF(入力用・労働局提出用!AH53="","",入力用・労働局提出用!AH53)</f>
        <v/>
      </c>
      <c r="AI53" s="66"/>
      <c r="AJ53" s="90" t="str">
        <f>IF(入力用・労働局提出用!AJ53="","",入力用・労働局提出用!AJ53)</f>
        <v/>
      </c>
      <c r="AK53" s="66"/>
      <c r="AL53" s="90" t="str">
        <f>IF(入力用・労働局提出用!AL53="","",入力用・労働局提出用!AL53)</f>
        <v/>
      </c>
      <c r="AM53" s="66"/>
      <c r="AN53" s="90" t="str">
        <f>IF(入力用・労働局提出用!AN53="","",入力用・労働局提出用!AN53)</f>
        <v/>
      </c>
      <c r="AO53" s="66"/>
      <c r="AP53" s="90" t="str">
        <f>IF(入力用・労働局提出用!AP53="","",入力用・労働局提出用!AP53)</f>
        <v/>
      </c>
      <c r="AQ53" s="38"/>
      <c r="AR53" s="35"/>
      <c r="AS53" s="35"/>
      <c r="AT53" s="86"/>
      <c r="AU53" s="86"/>
      <c r="AV53" s="86"/>
      <c r="AW53" s="86"/>
      <c r="AX53" s="86"/>
      <c r="AY53" s="84"/>
      <c r="AZ53" s="70"/>
      <c r="BA53" s="70"/>
      <c r="BB53" s="70"/>
      <c r="BC53" s="70"/>
      <c r="BD53" s="70"/>
      <c r="BE53" s="86"/>
      <c r="BF53" s="86"/>
      <c r="BG53" s="86"/>
      <c r="BH53" s="86"/>
      <c r="BI53" s="86"/>
      <c r="BJ53" s="86"/>
    </row>
    <row r="54" spans="3:65" s="56" customFormat="1" ht="3.6" customHeight="1">
      <c r="C54" s="7"/>
      <c r="D54" s="88" t="str">
        <f>IF(入力用・労働局提出用!D54="","",入力用・労働局提出用!D54)</f>
        <v/>
      </c>
      <c r="E54" s="52"/>
      <c r="F54" s="88" t="str">
        <f>IF(入力用・労働局提出用!F54="","",入力用・労働局提出用!F54)</f>
        <v/>
      </c>
      <c r="G54" s="52"/>
      <c r="H54" s="88" t="str">
        <f>IF(入力用・労働局提出用!H54="","",入力用・労働局提出用!H54)</f>
        <v/>
      </c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61"/>
      <c r="U54" s="52"/>
      <c r="V54" s="91" t="str">
        <f>IF(入力用・労働局提出用!V54="","",入力用・労働局提出用!V54)</f>
        <v/>
      </c>
      <c r="W54" s="66"/>
      <c r="X54" s="91" t="str">
        <f>IF(入力用・労働局提出用!X54="","",入力用・労働局提出用!X54)</f>
        <v/>
      </c>
      <c r="Y54" s="66"/>
      <c r="Z54" s="91" t="str">
        <f>IF(入力用・労働局提出用!Z54="","",入力用・労働局提出用!Z54)</f>
        <v/>
      </c>
      <c r="AA54" s="66"/>
      <c r="AB54" s="91" t="str">
        <f>IF(入力用・労働局提出用!AB54="","",入力用・労働局提出用!AB54)</f>
        <v/>
      </c>
      <c r="AC54" s="66"/>
      <c r="AD54" s="91" t="str">
        <f>IF(入力用・労働局提出用!AD54="","",入力用・労働局提出用!AD54)</f>
        <v/>
      </c>
      <c r="AE54" s="66"/>
      <c r="AF54" s="91" t="str">
        <f>IF(入力用・労働局提出用!AF54="","",入力用・労働局提出用!AF54)</f>
        <v/>
      </c>
      <c r="AG54" s="66"/>
      <c r="AH54" s="91" t="str">
        <f>IF(入力用・労働局提出用!AH54="","",入力用・労働局提出用!AH54)</f>
        <v/>
      </c>
      <c r="AI54" s="66"/>
      <c r="AJ54" s="91" t="str">
        <f>IF(入力用・労働局提出用!AJ54="","",入力用・労働局提出用!AJ54)</f>
        <v/>
      </c>
      <c r="AK54" s="66"/>
      <c r="AL54" s="91" t="str">
        <f>IF(入力用・労働局提出用!AL54="","",入力用・労働局提出用!AL54)</f>
        <v/>
      </c>
      <c r="AM54" s="66"/>
      <c r="AN54" s="91" t="str">
        <f>IF(入力用・労働局提出用!AN54="","",入力用・労働局提出用!AN54)</f>
        <v/>
      </c>
      <c r="AO54" s="66"/>
      <c r="AP54" s="91" t="str">
        <f>IF(入力用・労働局提出用!AP54="","",入力用・労働局提出用!AP54)</f>
        <v/>
      </c>
      <c r="AQ54" s="23"/>
      <c r="AR54" s="54"/>
      <c r="AS54" s="54"/>
      <c r="AT54" s="86"/>
      <c r="AU54" s="86"/>
      <c r="AV54" s="86"/>
      <c r="AW54" s="86"/>
      <c r="AX54" s="86"/>
      <c r="AY54" s="84"/>
      <c r="AZ54" s="70"/>
      <c r="BA54" s="70"/>
      <c r="BB54" s="70"/>
      <c r="BC54" s="70"/>
      <c r="BD54" s="70"/>
      <c r="BE54" s="86"/>
      <c r="BF54" s="86"/>
      <c r="BG54" s="86"/>
      <c r="BH54" s="86"/>
      <c r="BI54" s="86"/>
      <c r="BJ54" s="86"/>
    </row>
    <row r="55" spans="3:65" s="56" customFormat="1" ht="3.6" customHeight="1">
      <c r="C55" s="7"/>
      <c r="D55" s="88" t="str">
        <f>IF(入力用・労働局提出用!D55="","",入力用・労働局提出用!D55)</f>
        <v/>
      </c>
      <c r="E55" s="52"/>
      <c r="F55" s="88" t="str">
        <f>IF(入力用・労働局提出用!F55="","",入力用・労働局提出用!F55)</f>
        <v/>
      </c>
      <c r="G55" s="52"/>
      <c r="H55" s="88" t="str">
        <f>IF(入力用・労働局提出用!H55="","",入力用・労働局提出用!H55)</f>
        <v/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61"/>
      <c r="U55" s="52"/>
      <c r="V55" s="91" t="str">
        <f>IF(入力用・労働局提出用!V55="","",入力用・労働局提出用!V55)</f>
        <v/>
      </c>
      <c r="W55" s="66"/>
      <c r="X55" s="91" t="str">
        <f>IF(入力用・労働局提出用!X55="","",入力用・労働局提出用!X55)</f>
        <v/>
      </c>
      <c r="Y55" s="66"/>
      <c r="Z55" s="91" t="str">
        <f>IF(入力用・労働局提出用!Z55="","",入力用・労働局提出用!Z55)</f>
        <v/>
      </c>
      <c r="AA55" s="66"/>
      <c r="AB55" s="91" t="str">
        <f>IF(入力用・労働局提出用!AB55="","",入力用・労働局提出用!AB55)</f>
        <v/>
      </c>
      <c r="AC55" s="66"/>
      <c r="AD55" s="91" t="str">
        <f>IF(入力用・労働局提出用!AD55="","",入力用・労働局提出用!AD55)</f>
        <v/>
      </c>
      <c r="AE55" s="66"/>
      <c r="AF55" s="91" t="str">
        <f>IF(入力用・労働局提出用!AF55="","",入力用・労働局提出用!AF55)</f>
        <v/>
      </c>
      <c r="AG55" s="66"/>
      <c r="AH55" s="91" t="str">
        <f>IF(入力用・労働局提出用!AH55="","",入力用・労働局提出用!AH55)</f>
        <v/>
      </c>
      <c r="AI55" s="66"/>
      <c r="AJ55" s="91" t="str">
        <f>IF(入力用・労働局提出用!AJ55="","",入力用・労働局提出用!AJ55)</f>
        <v/>
      </c>
      <c r="AK55" s="66"/>
      <c r="AL55" s="91" t="str">
        <f>IF(入力用・労働局提出用!AL55="","",入力用・労働局提出用!AL55)</f>
        <v/>
      </c>
      <c r="AM55" s="66"/>
      <c r="AN55" s="91" t="str">
        <f>IF(入力用・労働局提出用!AN55="","",入力用・労働局提出用!AN55)</f>
        <v/>
      </c>
      <c r="AO55" s="66"/>
      <c r="AP55" s="91" t="str">
        <f>IF(入力用・労働局提出用!AP55="","",入力用・労働局提出用!AP55)</f>
        <v/>
      </c>
      <c r="AQ55" s="23"/>
      <c r="AR55" s="54"/>
      <c r="AS55" s="54"/>
      <c r="AT55" s="74" t="s">
        <v>41</v>
      </c>
      <c r="AU55" s="82"/>
      <c r="AV55" s="82"/>
      <c r="AW55" s="82"/>
      <c r="AX55" s="82"/>
      <c r="AY55" s="83"/>
      <c r="AZ55" s="71"/>
      <c r="BA55" s="71"/>
      <c r="BB55" s="71"/>
      <c r="BC55" s="71"/>
      <c r="BD55" s="71"/>
      <c r="BE55" s="83"/>
      <c r="BF55" s="71"/>
      <c r="BG55" s="71"/>
      <c r="BH55" s="71"/>
      <c r="BI55" s="71"/>
      <c r="BJ55" s="71"/>
    </row>
    <row r="56" spans="3:65" ht="3.6" customHeight="1">
      <c r="C56" s="36"/>
      <c r="D56" s="89" t="str">
        <f>IF(入力用・労働局提出用!D56="","",入力用・労働局提出用!D56)</f>
        <v/>
      </c>
      <c r="E56" s="59"/>
      <c r="F56" s="89" t="str">
        <f>IF(入力用・労働局提出用!F56="","",入力用・労働局提出用!F56)</f>
        <v/>
      </c>
      <c r="G56" s="59"/>
      <c r="H56" s="89" t="str">
        <f>IF(入力用・労働局提出用!H56="","",入力用・労働局提出用!H56)</f>
        <v/>
      </c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60"/>
      <c r="U56" s="59"/>
      <c r="V56" s="92" t="str">
        <f>IF(入力用・労働局提出用!V56="","",入力用・労働局提出用!V56)</f>
        <v/>
      </c>
      <c r="W56" s="66"/>
      <c r="X56" s="92" t="str">
        <f>IF(入力用・労働局提出用!X56="","",入力用・労働局提出用!X56)</f>
        <v/>
      </c>
      <c r="Y56" s="66"/>
      <c r="Z56" s="92" t="str">
        <f>IF(入力用・労働局提出用!Z56="","",入力用・労働局提出用!Z56)</f>
        <v/>
      </c>
      <c r="AA56" s="66"/>
      <c r="AB56" s="92" t="str">
        <f>IF(入力用・労働局提出用!AB56="","",入力用・労働局提出用!AB56)</f>
        <v/>
      </c>
      <c r="AC56" s="66"/>
      <c r="AD56" s="92" t="str">
        <f>IF(入力用・労働局提出用!AD56="","",入力用・労働局提出用!AD56)</f>
        <v/>
      </c>
      <c r="AE56" s="66"/>
      <c r="AF56" s="92" t="str">
        <f>IF(入力用・労働局提出用!AF56="","",入力用・労働局提出用!AF56)</f>
        <v/>
      </c>
      <c r="AG56" s="66"/>
      <c r="AH56" s="92" t="str">
        <f>IF(入力用・労働局提出用!AH56="","",入力用・労働局提出用!AH56)</f>
        <v/>
      </c>
      <c r="AI56" s="66"/>
      <c r="AJ56" s="92" t="str">
        <f>IF(入力用・労働局提出用!AJ56="","",入力用・労働局提出用!AJ56)</f>
        <v/>
      </c>
      <c r="AK56" s="66"/>
      <c r="AL56" s="92" t="str">
        <f>IF(入力用・労働局提出用!AL56="","",入力用・労働局提出用!AL56)</f>
        <v/>
      </c>
      <c r="AM56" s="66"/>
      <c r="AN56" s="92" t="str">
        <f>IF(入力用・労働局提出用!AN56="","",入力用・労働局提出用!AN56)</f>
        <v/>
      </c>
      <c r="AO56" s="66"/>
      <c r="AP56" s="92" t="str">
        <f>IF(入力用・労働局提出用!AP56="","",入力用・労働局提出用!AP56)</f>
        <v/>
      </c>
      <c r="AQ56" s="38"/>
      <c r="AR56" s="35"/>
      <c r="AS56" s="35"/>
      <c r="AT56" s="82"/>
      <c r="AU56" s="82"/>
      <c r="AV56" s="82"/>
      <c r="AW56" s="82"/>
      <c r="AX56" s="82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M56" s="56" t="e">
        <f>V53*$V$189+X53*$X$189+Z53*$Z$189+AB53*$AB$189+AD53*$AD$189+AF53*$AF$189+AH53*$AH$189+AJ53*$AJ$189+AL53*$AL$189+AN53*$AN$189+AP53*$AP$189</f>
        <v>#VALUE!</v>
      </c>
    </row>
    <row r="57" spans="3:65" ht="3.6" customHeight="1">
      <c r="C57" s="36"/>
      <c r="D57" s="80" t="s">
        <v>52</v>
      </c>
      <c r="E57" s="80"/>
      <c r="F57" s="80"/>
      <c r="G57" s="80"/>
      <c r="H57" s="80"/>
      <c r="I57" s="35"/>
      <c r="J57" s="35"/>
      <c r="K57" s="35"/>
      <c r="L57" s="35"/>
      <c r="M57" s="35"/>
      <c r="N57" s="80" t="s">
        <v>59</v>
      </c>
      <c r="O57" s="80"/>
      <c r="P57" s="80"/>
      <c r="Q57" s="80"/>
      <c r="R57" s="80"/>
      <c r="S57" s="35"/>
      <c r="T57" s="38"/>
      <c r="U57" s="35"/>
      <c r="V57" s="80" t="s">
        <v>53</v>
      </c>
      <c r="W57" s="80"/>
      <c r="X57" s="80"/>
      <c r="Y57" s="80"/>
      <c r="Z57" s="80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8"/>
      <c r="AR57" s="35"/>
      <c r="AS57" s="35"/>
      <c r="AT57" s="82"/>
      <c r="AU57" s="82"/>
      <c r="AV57" s="82"/>
      <c r="AW57" s="82"/>
      <c r="AX57" s="82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3:65" s="56" customFormat="1" ht="3.6" customHeight="1">
      <c r="C58" s="7"/>
      <c r="D58" s="80"/>
      <c r="E58" s="80"/>
      <c r="F58" s="80"/>
      <c r="G58" s="80"/>
      <c r="H58" s="80"/>
      <c r="I58" s="54"/>
      <c r="J58" s="54"/>
      <c r="K58" s="54"/>
      <c r="L58" s="54"/>
      <c r="M58" s="54"/>
      <c r="N58" s="80"/>
      <c r="O58" s="80"/>
      <c r="P58" s="80"/>
      <c r="Q58" s="80"/>
      <c r="R58" s="80"/>
      <c r="S58" s="54"/>
      <c r="T58" s="23"/>
      <c r="U58" s="54"/>
      <c r="V58" s="80"/>
      <c r="W58" s="80"/>
      <c r="X58" s="80"/>
      <c r="Y58" s="80"/>
      <c r="Z58" s="80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23"/>
      <c r="AR58" s="54"/>
      <c r="AS58" s="54"/>
      <c r="AT58" s="82"/>
      <c r="AU58" s="82"/>
      <c r="AV58" s="82"/>
      <c r="AW58" s="82"/>
      <c r="AX58" s="82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3:65" ht="3.6" customHeight="1">
      <c r="C59" s="36"/>
      <c r="D59" s="80"/>
      <c r="E59" s="80"/>
      <c r="F59" s="80"/>
      <c r="G59" s="80"/>
      <c r="H59" s="80"/>
      <c r="I59" s="35"/>
      <c r="J59" s="35"/>
      <c r="K59" s="35"/>
      <c r="L59" s="35"/>
      <c r="M59" s="35"/>
      <c r="N59" s="80"/>
      <c r="O59" s="80"/>
      <c r="P59" s="80"/>
      <c r="Q59" s="80"/>
      <c r="R59" s="80"/>
      <c r="S59" s="35"/>
      <c r="T59" s="38"/>
      <c r="U59" s="35"/>
      <c r="V59" s="80"/>
      <c r="W59" s="80"/>
      <c r="X59" s="80"/>
      <c r="Y59" s="80"/>
      <c r="Z59" s="80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8"/>
      <c r="AR59" s="35"/>
      <c r="AS59" s="35"/>
      <c r="AT59" s="74" t="s">
        <v>41</v>
      </c>
      <c r="AU59" s="75"/>
      <c r="AV59" s="75"/>
      <c r="AW59" s="75"/>
      <c r="AX59" s="75"/>
      <c r="AY59" s="70"/>
      <c r="AZ59" s="71"/>
      <c r="BA59" s="71"/>
      <c r="BB59" s="71"/>
      <c r="BC59" s="71"/>
      <c r="BD59" s="71"/>
      <c r="BE59" s="70"/>
      <c r="BF59" s="71"/>
      <c r="BG59" s="71"/>
      <c r="BH59" s="71"/>
      <c r="BI59" s="71"/>
      <c r="BJ59" s="71"/>
    </row>
    <row r="60" spans="3:65" ht="3.6" customHeight="1">
      <c r="C60" s="36"/>
      <c r="D60" s="93" t="s">
        <v>7</v>
      </c>
      <c r="E60" s="95"/>
      <c r="F60" s="35"/>
      <c r="G60" s="35"/>
      <c r="H60" s="93" t="s">
        <v>14</v>
      </c>
      <c r="I60" s="9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8"/>
      <c r="U60" s="35"/>
      <c r="V60" s="93" t="s">
        <v>17</v>
      </c>
      <c r="W60" s="50"/>
      <c r="X60" s="93" t="s">
        <v>18</v>
      </c>
      <c r="Y60" s="50"/>
      <c r="Z60" s="93" t="s">
        <v>19</v>
      </c>
      <c r="AA60" s="50"/>
      <c r="AB60" s="93" t="s">
        <v>20</v>
      </c>
      <c r="AC60" s="50"/>
      <c r="AD60" s="93" t="s">
        <v>17</v>
      </c>
      <c r="AE60" s="50"/>
      <c r="AF60" s="93" t="s">
        <v>18</v>
      </c>
      <c r="AG60" s="50"/>
      <c r="AH60" s="93" t="s">
        <v>21</v>
      </c>
      <c r="AI60" s="50"/>
      <c r="AJ60" s="93" t="s">
        <v>20</v>
      </c>
      <c r="AK60" s="50"/>
      <c r="AL60" s="93" t="s">
        <v>17</v>
      </c>
      <c r="AM60" s="50"/>
      <c r="AN60" s="93" t="s">
        <v>18</v>
      </c>
      <c r="AO60" s="43"/>
      <c r="AP60" s="93" t="s">
        <v>22</v>
      </c>
      <c r="AQ60" s="38"/>
      <c r="AR60" s="35"/>
      <c r="AS60" s="35"/>
      <c r="AT60" s="75"/>
      <c r="AU60" s="75"/>
      <c r="AV60" s="75"/>
      <c r="AW60" s="75"/>
      <c r="AX60" s="75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3:65" ht="3.6" customHeight="1">
      <c r="C61" s="36"/>
      <c r="D61" s="93"/>
      <c r="E61" s="95"/>
      <c r="F61" s="54"/>
      <c r="G61" s="54"/>
      <c r="H61" s="93"/>
      <c r="I61" s="93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3"/>
      <c r="U61" s="54"/>
      <c r="V61" s="94"/>
      <c r="W61" s="50"/>
      <c r="X61" s="94"/>
      <c r="Y61" s="50"/>
      <c r="Z61" s="94"/>
      <c r="AA61" s="50"/>
      <c r="AB61" s="94"/>
      <c r="AC61" s="50"/>
      <c r="AD61" s="94"/>
      <c r="AE61" s="50"/>
      <c r="AF61" s="94"/>
      <c r="AG61" s="50"/>
      <c r="AH61" s="94"/>
      <c r="AI61" s="50"/>
      <c r="AJ61" s="94"/>
      <c r="AK61" s="50"/>
      <c r="AL61" s="94"/>
      <c r="AM61" s="50"/>
      <c r="AN61" s="94"/>
      <c r="AO61" s="43"/>
      <c r="AP61" s="94"/>
      <c r="AQ61" s="38"/>
      <c r="AR61" s="35"/>
      <c r="AS61" s="35"/>
      <c r="AT61" s="75"/>
      <c r="AU61" s="75"/>
      <c r="AV61" s="75"/>
      <c r="AW61" s="75"/>
      <c r="AX61" s="75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3:65" ht="3.6" customHeight="1">
      <c r="C62" s="36"/>
      <c r="D62" s="87" t="str">
        <f>IF(入力用・労働局提出用!D62="","",入力用・労働局提出用!D62)</f>
        <v/>
      </c>
      <c r="E62" s="52"/>
      <c r="F62" s="98" t="s">
        <v>11</v>
      </c>
      <c r="G62" s="52"/>
      <c r="H62" s="87" t="str">
        <f>IF(入力用・労働局提出用!H62="","",入力用・労働局提出用!H62)</f>
        <v/>
      </c>
      <c r="I62" s="52"/>
      <c r="J62" s="87" t="str">
        <f>IF(入力用・労働局提出用!J62="","",入力用・労働局提出用!J62)</f>
        <v/>
      </c>
      <c r="K62" s="52"/>
      <c r="L62" s="52"/>
      <c r="M62" s="52"/>
      <c r="N62" s="87" t="str">
        <f>IF(入力用・労働局提出用!N62="","",入力用・労働局提出用!N62)</f>
        <v/>
      </c>
      <c r="O62" s="52"/>
      <c r="P62" s="87" t="str">
        <f>IF(入力用・労働局提出用!P62="","",入力用・労働局提出用!P62)</f>
        <v/>
      </c>
      <c r="Q62" s="52"/>
      <c r="R62" s="52"/>
      <c r="S62" s="52"/>
      <c r="T62" s="62"/>
      <c r="U62" s="52"/>
      <c r="V62" s="90" t="str">
        <f>IF(入力用・労働局提出用!V62="","",入力用・労働局提出用!V62)</f>
        <v/>
      </c>
      <c r="W62" s="67"/>
      <c r="X62" s="90" t="str">
        <f>IF(入力用・労働局提出用!X62="","",入力用・労働局提出用!X62)</f>
        <v/>
      </c>
      <c r="Y62" s="67"/>
      <c r="Z62" s="90" t="str">
        <f>IF(入力用・労働局提出用!Z62="","",入力用・労働局提出用!Z62)</f>
        <v/>
      </c>
      <c r="AA62" s="67"/>
      <c r="AB62" s="90" t="str">
        <f>IF(入力用・労働局提出用!AB62="","",入力用・労働局提出用!AB62)</f>
        <v/>
      </c>
      <c r="AC62" s="67"/>
      <c r="AD62" s="90" t="str">
        <f>IF(入力用・労働局提出用!AD62="","",入力用・労働局提出用!AD62)</f>
        <v/>
      </c>
      <c r="AE62" s="67"/>
      <c r="AF62" s="90" t="str">
        <f>IF(入力用・労働局提出用!AF62="","",入力用・労働局提出用!AF62)</f>
        <v/>
      </c>
      <c r="AG62" s="67"/>
      <c r="AH62" s="90" t="str">
        <f>IF(入力用・労働局提出用!AH62="","",入力用・労働局提出用!AH62)</f>
        <v/>
      </c>
      <c r="AI62" s="67"/>
      <c r="AJ62" s="90" t="str">
        <f>IF(入力用・労働局提出用!AJ62="","",入力用・労働局提出用!AJ62)</f>
        <v/>
      </c>
      <c r="AK62" s="67"/>
      <c r="AL62" s="90" t="str">
        <f>IF(入力用・労働局提出用!AL62="","",入力用・労働局提出用!AL62)</f>
        <v/>
      </c>
      <c r="AM62" s="67"/>
      <c r="AN62" s="90" t="str">
        <f>IF(入力用・労働局提出用!AN62="","",入力用・労働局提出用!AN62)</f>
        <v/>
      </c>
      <c r="AO62" s="67"/>
      <c r="AP62" s="90" t="str">
        <f>IF(入力用・労働局提出用!AP62="","",入力用・労働局提出用!AP62)</f>
        <v/>
      </c>
      <c r="AQ62" s="38"/>
      <c r="AR62" s="35"/>
      <c r="AS62" s="35"/>
      <c r="AT62" s="75"/>
      <c r="AU62" s="75"/>
      <c r="AV62" s="75"/>
      <c r="AW62" s="75"/>
      <c r="AX62" s="75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3:65" ht="3.6" customHeight="1">
      <c r="C63" s="36"/>
      <c r="D63" s="88" t="str">
        <f>IF(入力用・労働局提出用!D63="","",入力用・労働局提出用!D63)</f>
        <v/>
      </c>
      <c r="E63" s="52"/>
      <c r="F63" s="99"/>
      <c r="G63" s="52"/>
      <c r="H63" s="88" t="str">
        <f>IF(入力用・労働局提出用!H63="","",入力用・労働局提出用!H63)</f>
        <v/>
      </c>
      <c r="I63" s="52"/>
      <c r="J63" s="88" t="str">
        <f>IF(入力用・労働局提出用!J63="","",入力用・労働局提出用!J63)</f>
        <v/>
      </c>
      <c r="K63" s="52"/>
      <c r="L63" s="52"/>
      <c r="M63" s="52"/>
      <c r="N63" s="88" t="str">
        <f>IF(入力用・労働局提出用!N63="","",入力用・労働局提出用!N63)</f>
        <v/>
      </c>
      <c r="O63" s="52"/>
      <c r="P63" s="88" t="str">
        <f>IF(入力用・労働局提出用!P63="","",入力用・労働局提出用!P63)</f>
        <v/>
      </c>
      <c r="Q63" s="52"/>
      <c r="R63" s="52"/>
      <c r="S63" s="52"/>
      <c r="T63" s="62"/>
      <c r="U63" s="52"/>
      <c r="V63" s="91" t="str">
        <f>IF(入力用・労働局提出用!V63="","",入力用・労働局提出用!V63)</f>
        <v/>
      </c>
      <c r="W63" s="67"/>
      <c r="X63" s="91" t="str">
        <f>IF(入力用・労働局提出用!X63="","",入力用・労働局提出用!X63)</f>
        <v/>
      </c>
      <c r="Y63" s="67"/>
      <c r="Z63" s="91" t="str">
        <f>IF(入力用・労働局提出用!Z63="","",入力用・労働局提出用!Z63)</f>
        <v/>
      </c>
      <c r="AA63" s="67"/>
      <c r="AB63" s="91" t="str">
        <f>IF(入力用・労働局提出用!AB63="","",入力用・労働局提出用!AB63)</f>
        <v/>
      </c>
      <c r="AC63" s="67"/>
      <c r="AD63" s="91" t="str">
        <f>IF(入力用・労働局提出用!AD63="","",入力用・労働局提出用!AD63)</f>
        <v/>
      </c>
      <c r="AE63" s="67"/>
      <c r="AF63" s="91" t="str">
        <f>IF(入力用・労働局提出用!AF63="","",入力用・労働局提出用!AF63)</f>
        <v/>
      </c>
      <c r="AG63" s="67"/>
      <c r="AH63" s="91" t="str">
        <f>IF(入力用・労働局提出用!AH63="","",入力用・労働局提出用!AH63)</f>
        <v/>
      </c>
      <c r="AI63" s="67"/>
      <c r="AJ63" s="91" t="str">
        <f>IF(入力用・労働局提出用!AJ63="","",入力用・労働局提出用!AJ63)</f>
        <v/>
      </c>
      <c r="AK63" s="67"/>
      <c r="AL63" s="91" t="str">
        <f>IF(入力用・労働局提出用!AL63="","",入力用・労働局提出用!AL63)</f>
        <v/>
      </c>
      <c r="AM63" s="67"/>
      <c r="AN63" s="91" t="str">
        <f>IF(入力用・労働局提出用!AN63="","",入力用・労働局提出用!AN63)</f>
        <v/>
      </c>
      <c r="AO63" s="67"/>
      <c r="AP63" s="91" t="str">
        <f>IF(入力用・労働局提出用!AP63="","",入力用・労働局提出用!AP63)</f>
        <v/>
      </c>
      <c r="AQ63" s="38"/>
      <c r="AR63" s="35"/>
      <c r="AS63" s="35"/>
      <c r="AT63" s="72" t="s">
        <v>41</v>
      </c>
      <c r="AU63" s="73"/>
      <c r="AV63" s="73"/>
      <c r="AW63" s="73"/>
      <c r="AX63" s="73"/>
      <c r="AY63" s="70"/>
      <c r="AZ63" s="71"/>
      <c r="BA63" s="71"/>
      <c r="BB63" s="71"/>
      <c r="BC63" s="71"/>
      <c r="BD63" s="71"/>
      <c r="BE63" s="70"/>
      <c r="BF63" s="71"/>
      <c r="BG63" s="71"/>
      <c r="BH63" s="71"/>
      <c r="BI63" s="71"/>
      <c r="BJ63" s="71"/>
    </row>
    <row r="64" spans="3:65" ht="3.6" customHeight="1">
      <c r="C64" s="36"/>
      <c r="D64" s="88" t="str">
        <f>IF(入力用・労働局提出用!D64="","",入力用・労働局提出用!D64)</f>
        <v/>
      </c>
      <c r="E64" s="64"/>
      <c r="F64" s="99"/>
      <c r="G64" s="64"/>
      <c r="H64" s="88" t="str">
        <f>IF(入力用・労働局提出用!H64="","",入力用・労働局提出用!H64)</f>
        <v/>
      </c>
      <c r="I64" s="64"/>
      <c r="J64" s="88" t="str">
        <f>IF(入力用・労働局提出用!J64="","",入力用・労働局提出用!J64)</f>
        <v/>
      </c>
      <c r="K64" s="64"/>
      <c r="L64" s="64"/>
      <c r="M64" s="64"/>
      <c r="N64" s="88" t="str">
        <f>IF(入力用・労働局提出用!N64="","",入力用・労働局提出用!N64)</f>
        <v/>
      </c>
      <c r="O64" s="64"/>
      <c r="P64" s="88" t="str">
        <f>IF(入力用・労働局提出用!P64="","",入力用・労働局提出用!P64)</f>
        <v/>
      </c>
      <c r="Q64" s="64"/>
      <c r="R64" s="64"/>
      <c r="S64" s="64"/>
      <c r="T64" s="62"/>
      <c r="U64" s="64"/>
      <c r="V64" s="91" t="str">
        <f>IF(入力用・労働局提出用!V64="","",入力用・労働局提出用!V64)</f>
        <v/>
      </c>
      <c r="W64" s="67"/>
      <c r="X64" s="91" t="str">
        <f>IF(入力用・労働局提出用!X64="","",入力用・労働局提出用!X64)</f>
        <v/>
      </c>
      <c r="Y64" s="67"/>
      <c r="Z64" s="91" t="str">
        <f>IF(入力用・労働局提出用!Z64="","",入力用・労働局提出用!Z64)</f>
        <v/>
      </c>
      <c r="AA64" s="67"/>
      <c r="AB64" s="91" t="str">
        <f>IF(入力用・労働局提出用!AB64="","",入力用・労働局提出用!AB64)</f>
        <v/>
      </c>
      <c r="AC64" s="67"/>
      <c r="AD64" s="91" t="str">
        <f>IF(入力用・労働局提出用!AD64="","",入力用・労働局提出用!AD64)</f>
        <v/>
      </c>
      <c r="AE64" s="67"/>
      <c r="AF64" s="91" t="str">
        <f>IF(入力用・労働局提出用!AF64="","",入力用・労働局提出用!AF64)</f>
        <v/>
      </c>
      <c r="AG64" s="67"/>
      <c r="AH64" s="91" t="str">
        <f>IF(入力用・労働局提出用!AH64="","",入力用・労働局提出用!AH64)</f>
        <v/>
      </c>
      <c r="AI64" s="67"/>
      <c r="AJ64" s="91" t="str">
        <f>IF(入力用・労働局提出用!AJ64="","",入力用・労働局提出用!AJ64)</f>
        <v/>
      </c>
      <c r="AK64" s="67"/>
      <c r="AL64" s="91" t="str">
        <f>IF(入力用・労働局提出用!AL64="","",入力用・労働局提出用!AL64)</f>
        <v/>
      </c>
      <c r="AM64" s="67"/>
      <c r="AN64" s="91" t="str">
        <f>IF(入力用・労働局提出用!AN64="","",入力用・労働局提出用!AN64)</f>
        <v/>
      </c>
      <c r="AO64" s="67"/>
      <c r="AP64" s="91" t="str">
        <f>IF(入力用・労働局提出用!AP64="","",入力用・労働局提出用!AP64)</f>
        <v/>
      </c>
      <c r="AQ64" s="38"/>
      <c r="AR64" s="35"/>
      <c r="AS64" s="35"/>
      <c r="AT64" s="73"/>
      <c r="AU64" s="73"/>
      <c r="AV64" s="73"/>
      <c r="AW64" s="73"/>
      <c r="AX64" s="73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3:65" s="56" customFormat="1" ht="3.6" customHeight="1">
      <c r="C65" s="7"/>
      <c r="D65" s="89" t="str">
        <f>IF(入力用・労働局提出用!D65="","",入力用・労働局提出用!D65)</f>
        <v/>
      </c>
      <c r="E65" s="52"/>
      <c r="F65" s="99"/>
      <c r="G65" s="52"/>
      <c r="H65" s="89" t="str">
        <f>IF(入力用・労働局提出用!H65="","",入力用・労働局提出用!H65)</f>
        <v/>
      </c>
      <c r="I65" s="52"/>
      <c r="J65" s="89" t="str">
        <f>IF(入力用・労働局提出用!J65="","",入力用・労働局提出用!J65)</f>
        <v/>
      </c>
      <c r="K65" s="52"/>
      <c r="L65" s="52"/>
      <c r="M65" s="52"/>
      <c r="N65" s="89" t="str">
        <f>IF(入力用・労働局提出用!N65="","",入力用・労働局提出用!N65)</f>
        <v/>
      </c>
      <c r="O65" s="52"/>
      <c r="P65" s="89" t="str">
        <f>IF(入力用・労働局提出用!P65="","",入力用・労働局提出用!P65)</f>
        <v/>
      </c>
      <c r="Q65" s="52"/>
      <c r="R65" s="52"/>
      <c r="S65" s="52"/>
      <c r="T65" s="62"/>
      <c r="U65" s="52"/>
      <c r="V65" s="92" t="str">
        <f>IF(入力用・労働局提出用!V65="","",入力用・労働局提出用!V65)</f>
        <v/>
      </c>
      <c r="W65" s="67"/>
      <c r="X65" s="92" t="str">
        <f>IF(入力用・労働局提出用!X65="","",入力用・労働局提出用!X65)</f>
        <v/>
      </c>
      <c r="Y65" s="67"/>
      <c r="Z65" s="92" t="str">
        <f>IF(入力用・労働局提出用!Z65="","",入力用・労働局提出用!Z65)</f>
        <v/>
      </c>
      <c r="AA65" s="67"/>
      <c r="AB65" s="92" t="str">
        <f>IF(入力用・労働局提出用!AB65="","",入力用・労働局提出用!AB65)</f>
        <v/>
      </c>
      <c r="AC65" s="67"/>
      <c r="AD65" s="92" t="str">
        <f>IF(入力用・労働局提出用!AD65="","",入力用・労働局提出用!AD65)</f>
        <v/>
      </c>
      <c r="AE65" s="67"/>
      <c r="AF65" s="92" t="str">
        <f>IF(入力用・労働局提出用!AF65="","",入力用・労働局提出用!AF65)</f>
        <v/>
      </c>
      <c r="AG65" s="67"/>
      <c r="AH65" s="92" t="str">
        <f>IF(入力用・労働局提出用!AH65="","",入力用・労働局提出用!AH65)</f>
        <v/>
      </c>
      <c r="AI65" s="67"/>
      <c r="AJ65" s="92" t="str">
        <f>IF(入力用・労働局提出用!AJ65="","",入力用・労働局提出用!AJ65)</f>
        <v/>
      </c>
      <c r="AK65" s="67"/>
      <c r="AL65" s="92" t="str">
        <f>IF(入力用・労働局提出用!AL65="","",入力用・労働局提出用!AL65)</f>
        <v/>
      </c>
      <c r="AM65" s="67"/>
      <c r="AN65" s="92" t="str">
        <f>IF(入力用・労働局提出用!AN65="","",入力用・労働局提出用!AN65)</f>
        <v/>
      </c>
      <c r="AO65" s="67"/>
      <c r="AP65" s="92" t="str">
        <f>IF(入力用・労働局提出用!AP65="","",入力用・労働局提出用!AP65)</f>
        <v/>
      </c>
      <c r="AQ65" s="23"/>
      <c r="AR65" s="54"/>
      <c r="AS65" s="54"/>
      <c r="AT65" s="73"/>
      <c r="AU65" s="73"/>
      <c r="AV65" s="73"/>
      <c r="AW65" s="73"/>
      <c r="AX65" s="73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M65" s="56" t="e">
        <f>V62*$V$189+X62*$X$189+Z62*$Z$189+AB62*$AB$189+AD62*$AD$189+AF62*$AF$189+AH62*$AH$189+AJ62*$AJ$189+AL62*$AL$189+AN62*$AN$189+AP62*$AP$189</f>
        <v>#VALUE!</v>
      </c>
    </row>
    <row r="66" spans="3:65" s="56" customFormat="1" ht="3.6" customHeight="1">
      <c r="C66" s="7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23"/>
      <c r="U66" s="54"/>
      <c r="V66" s="80" t="s">
        <v>54</v>
      </c>
      <c r="W66" s="134"/>
      <c r="X66" s="134"/>
      <c r="Y66" s="134"/>
      <c r="Z66" s="13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23"/>
      <c r="AR66" s="54"/>
      <c r="AS66" s="54"/>
      <c r="AT66" s="73"/>
      <c r="AU66" s="73"/>
      <c r="AV66" s="73"/>
      <c r="AW66" s="73"/>
      <c r="AX66" s="73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3:65" ht="3.6" customHeight="1">
      <c r="C67" s="32"/>
      <c r="D67" s="126" t="s">
        <v>30</v>
      </c>
      <c r="E67" s="127"/>
      <c r="F67" s="208" t="str">
        <f>IF(入力用・労働局提出用!F67="","",入力用・労働局提出用!F67)</f>
        <v/>
      </c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126" t="s">
        <v>31</v>
      </c>
      <c r="T67" s="131"/>
      <c r="U67" s="35"/>
      <c r="V67" s="134"/>
      <c r="W67" s="134"/>
      <c r="X67" s="134"/>
      <c r="Y67" s="134"/>
      <c r="Z67" s="134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8"/>
      <c r="AR67" s="35"/>
      <c r="AS67" s="35"/>
      <c r="AT67" s="74" t="s">
        <v>41</v>
      </c>
      <c r="AU67" s="75"/>
      <c r="AV67" s="75"/>
      <c r="AW67" s="75"/>
      <c r="AX67" s="75"/>
      <c r="AY67" s="70"/>
      <c r="AZ67" s="71"/>
      <c r="BA67" s="71"/>
      <c r="BB67" s="71"/>
      <c r="BC67" s="71"/>
      <c r="BD67" s="71"/>
      <c r="BE67" s="70"/>
      <c r="BF67" s="71"/>
      <c r="BG67" s="71"/>
      <c r="BH67" s="71"/>
      <c r="BI67" s="71"/>
      <c r="BJ67" s="71"/>
    </row>
    <row r="68" spans="3:65" ht="3.6" customHeight="1">
      <c r="C68" s="36"/>
      <c r="D68" s="128"/>
      <c r="E68" s="128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128"/>
      <c r="T68" s="132"/>
      <c r="U68" s="35"/>
      <c r="V68" s="134"/>
      <c r="W68" s="134"/>
      <c r="X68" s="134"/>
      <c r="Y68" s="134"/>
      <c r="Z68" s="134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8"/>
      <c r="AR68" s="35"/>
      <c r="AS68" s="35"/>
      <c r="AT68" s="75"/>
      <c r="AU68" s="75"/>
      <c r="AV68" s="75"/>
      <c r="AW68" s="75"/>
      <c r="AX68" s="75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3:65" ht="3.6" customHeight="1">
      <c r="C69" s="36"/>
      <c r="D69" s="128"/>
      <c r="E69" s="128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128"/>
      <c r="T69" s="132"/>
      <c r="U69" s="35"/>
      <c r="V69" s="93" t="s">
        <v>17</v>
      </c>
      <c r="W69" s="50"/>
      <c r="X69" s="93" t="s">
        <v>18</v>
      </c>
      <c r="Y69" s="50"/>
      <c r="Z69" s="93" t="s">
        <v>19</v>
      </c>
      <c r="AA69" s="50"/>
      <c r="AB69" s="93" t="s">
        <v>20</v>
      </c>
      <c r="AC69" s="50"/>
      <c r="AD69" s="93" t="s">
        <v>17</v>
      </c>
      <c r="AE69" s="50"/>
      <c r="AF69" s="93" t="s">
        <v>18</v>
      </c>
      <c r="AG69" s="50"/>
      <c r="AH69" s="93" t="s">
        <v>21</v>
      </c>
      <c r="AI69" s="50"/>
      <c r="AJ69" s="93" t="s">
        <v>20</v>
      </c>
      <c r="AK69" s="50"/>
      <c r="AL69" s="93" t="s">
        <v>17</v>
      </c>
      <c r="AM69" s="50"/>
      <c r="AN69" s="93" t="s">
        <v>18</v>
      </c>
      <c r="AO69" s="43"/>
      <c r="AP69" s="93" t="s">
        <v>22</v>
      </c>
      <c r="AQ69" s="38"/>
      <c r="AR69" s="35"/>
      <c r="AS69" s="35"/>
      <c r="AT69" s="75"/>
      <c r="AU69" s="75"/>
      <c r="AV69" s="75"/>
      <c r="AW69" s="75"/>
      <c r="AX69" s="75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3:65" ht="3.6" customHeight="1">
      <c r="C70" s="36"/>
      <c r="D70" s="114" t="s">
        <v>32</v>
      </c>
      <c r="E70" s="114"/>
      <c r="F70" s="114"/>
      <c r="G70" s="210" t="str">
        <f>IF(入力用・労働局提出用!G70="","",入力用・労働局提出用!G70)</f>
        <v/>
      </c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1"/>
      <c r="U70" s="35"/>
      <c r="V70" s="94"/>
      <c r="W70" s="50"/>
      <c r="X70" s="94"/>
      <c r="Y70" s="50"/>
      <c r="Z70" s="94"/>
      <c r="AA70" s="50"/>
      <c r="AB70" s="94"/>
      <c r="AC70" s="50"/>
      <c r="AD70" s="94"/>
      <c r="AE70" s="50"/>
      <c r="AF70" s="94"/>
      <c r="AG70" s="50"/>
      <c r="AH70" s="94"/>
      <c r="AI70" s="50"/>
      <c r="AJ70" s="94"/>
      <c r="AK70" s="50"/>
      <c r="AL70" s="94"/>
      <c r="AM70" s="50"/>
      <c r="AN70" s="94"/>
      <c r="AO70" s="43"/>
      <c r="AP70" s="94"/>
      <c r="AQ70" s="38"/>
      <c r="AR70" s="35"/>
      <c r="AS70" s="35"/>
      <c r="AT70" s="75"/>
      <c r="AU70" s="75"/>
      <c r="AV70" s="75"/>
      <c r="AW70" s="75"/>
      <c r="AX70" s="75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3:65" ht="3.6" customHeight="1">
      <c r="C71" s="36"/>
      <c r="D71" s="114"/>
      <c r="E71" s="114"/>
      <c r="F71" s="114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1"/>
      <c r="U71" s="35"/>
      <c r="V71" s="87" t="str">
        <f>IF(入力用・労働局提出用!V71="","",入力用・労働局提出用!V71)</f>
        <v/>
      </c>
      <c r="W71" s="52"/>
      <c r="X71" s="87" t="str">
        <f>IF(入力用・労働局提出用!X71="","",入力用・労働局提出用!X71)</f>
        <v/>
      </c>
      <c r="Y71" s="52"/>
      <c r="Z71" s="87" t="str">
        <f>IF(入力用・労働局提出用!Z71="","",入力用・労働局提出用!Z71)</f>
        <v/>
      </c>
      <c r="AA71" s="52"/>
      <c r="AB71" s="87" t="str">
        <f>IF(入力用・労働局提出用!AB71="","",入力用・労働局提出用!AB71)</f>
        <v/>
      </c>
      <c r="AC71" s="52"/>
      <c r="AD71" s="87" t="str">
        <f>IF(入力用・労働局提出用!AD71="","",入力用・労働局提出用!AD71)</f>
        <v/>
      </c>
      <c r="AE71" s="52"/>
      <c r="AF71" s="87" t="str">
        <f>IF(入力用・労働局提出用!AF71="","",入力用・労働局提出用!AF71)</f>
        <v/>
      </c>
      <c r="AG71" s="52"/>
      <c r="AH71" s="87" t="str">
        <f>IF(入力用・労働局提出用!AH71="","",入力用・労働局提出用!AH71)</f>
        <v/>
      </c>
      <c r="AI71" s="52"/>
      <c r="AJ71" s="87" t="str">
        <f>IF(入力用・労働局提出用!AJ71="","",入力用・労働局提出用!AJ71)</f>
        <v/>
      </c>
      <c r="AK71" s="52"/>
      <c r="AL71" s="87" t="str">
        <f>IF(入力用・労働局提出用!AL71="","",入力用・労働局提出用!AL71)</f>
        <v/>
      </c>
      <c r="AM71" s="52"/>
      <c r="AN71" s="87" t="str">
        <f>IF(入力用・労働局提出用!AN71="","",入力用・労働局提出用!AN71)</f>
        <v/>
      </c>
      <c r="AO71" s="52"/>
      <c r="AP71" s="87" t="str">
        <f>IF(入力用・労働局提出用!AP71="","",入力用・労働局提出用!AP71)</f>
        <v/>
      </c>
      <c r="AQ71" s="38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</row>
    <row r="72" spans="3:65" ht="3.6" customHeight="1">
      <c r="C72" s="36"/>
      <c r="D72" s="114"/>
      <c r="E72" s="114"/>
      <c r="F72" s="114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1"/>
      <c r="U72" s="54"/>
      <c r="V72" s="88" t="str">
        <f>IF(入力用・労働局提出用!V72="","",入力用・労働局提出用!V72)</f>
        <v/>
      </c>
      <c r="W72" s="52"/>
      <c r="X72" s="88" t="str">
        <f>IF(入力用・労働局提出用!X72="","",入力用・労働局提出用!X72)</f>
        <v/>
      </c>
      <c r="Y72" s="52"/>
      <c r="Z72" s="88" t="str">
        <f>IF(入力用・労働局提出用!Z72="","",入力用・労働局提出用!Z72)</f>
        <v/>
      </c>
      <c r="AA72" s="52"/>
      <c r="AB72" s="88" t="str">
        <f>IF(入力用・労働局提出用!AB72="","",入力用・労働局提出用!AB72)</f>
        <v/>
      </c>
      <c r="AC72" s="52"/>
      <c r="AD72" s="88" t="str">
        <f>IF(入力用・労働局提出用!AD72="","",入力用・労働局提出用!AD72)</f>
        <v/>
      </c>
      <c r="AE72" s="52"/>
      <c r="AF72" s="88" t="str">
        <f>IF(入力用・労働局提出用!AF72="","",入力用・労働局提出用!AF72)</f>
        <v/>
      </c>
      <c r="AG72" s="52"/>
      <c r="AH72" s="88" t="str">
        <f>IF(入力用・労働局提出用!AH72="","",入力用・労働局提出用!AH72)</f>
        <v/>
      </c>
      <c r="AI72" s="52"/>
      <c r="AJ72" s="88" t="str">
        <f>IF(入力用・労働局提出用!AJ72="","",入力用・労働局提出用!AJ72)</f>
        <v/>
      </c>
      <c r="AK72" s="52"/>
      <c r="AL72" s="88" t="str">
        <f>IF(入力用・労働局提出用!AL72="","",入力用・労働局提出用!AL72)</f>
        <v/>
      </c>
      <c r="AM72" s="52"/>
      <c r="AN72" s="88" t="str">
        <f>IF(入力用・労働局提出用!AN72="","",入力用・労働局提出用!AN72)</f>
        <v/>
      </c>
      <c r="AO72" s="52"/>
      <c r="AP72" s="88" t="str">
        <f>IF(入力用・労働局提出用!AP72="","",入力用・労働局提出用!AP72)</f>
        <v/>
      </c>
      <c r="AQ72" s="38"/>
      <c r="AR72" s="35"/>
      <c r="AS72" s="35"/>
      <c r="AT72" s="35"/>
      <c r="AU72" s="35"/>
      <c r="AV72" s="35"/>
      <c r="AW72" s="35"/>
      <c r="AX72" s="35"/>
      <c r="AY72" s="35"/>
      <c r="AZ72" s="35"/>
      <c r="BA72" s="76" t="s">
        <v>73</v>
      </c>
      <c r="BB72" s="77"/>
      <c r="BC72" s="77"/>
      <c r="BD72" s="77"/>
      <c r="BE72" s="77"/>
      <c r="BF72" s="77"/>
      <c r="BG72" s="77"/>
      <c r="BH72" s="77"/>
      <c r="BI72" s="77"/>
      <c r="BJ72" s="77"/>
    </row>
    <row r="73" spans="3:65" ht="3.6" customHeight="1">
      <c r="C73" s="36"/>
      <c r="D73" s="114"/>
      <c r="E73" s="114"/>
      <c r="F73" s="114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1"/>
      <c r="U73" s="54"/>
      <c r="V73" s="88" t="str">
        <f>IF(入力用・労働局提出用!V73="","",入力用・労働局提出用!V73)</f>
        <v/>
      </c>
      <c r="W73" s="52"/>
      <c r="X73" s="88" t="str">
        <f>IF(入力用・労働局提出用!X73="","",入力用・労働局提出用!X73)</f>
        <v/>
      </c>
      <c r="Y73" s="52"/>
      <c r="Z73" s="88" t="str">
        <f>IF(入力用・労働局提出用!Z73="","",入力用・労働局提出用!Z73)</f>
        <v/>
      </c>
      <c r="AA73" s="52"/>
      <c r="AB73" s="88" t="str">
        <f>IF(入力用・労働局提出用!AB73="","",入力用・労働局提出用!AB73)</f>
        <v/>
      </c>
      <c r="AC73" s="52"/>
      <c r="AD73" s="88" t="str">
        <f>IF(入力用・労働局提出用!AD73="","",入力用・労働局提出用!AD73)</f>
        <v/>
      </c>
      <c r="AE73" s="52"/>
      <c r="AF73" s="88" t="str">
        <f>IF(入力用・労働局提出用!AF73="","",入力用・労働局提出用!AF73)</f>
        <v/>
      </c>
      <c r="AG73" s="52"/>
      <c r="AH73" s="88" t="str">
        <f>IF(入力用・労働局提出用!AH73="","",入力用・労働局提出用!AH73)</f>
        <v/>
      </c>
      <c r="AI73" s="52"/>
      <c r="AJ73" s="88" t="str">
        <f>IF(入力用・労働局提出用!AJ73="","",入力用・労働局提出用!AJ73)</f>
        <v/>
      </c>
      <c r="AK73" s="52"/>
      <c r="AL73" s="88" t="str">
        <f>IF(入力用・労働局提出用!AL73="","",入力用・労働局提出用!AL73)</f>
        <v/>
      </c>
      <c r="AM73" s="52"/>
      <c r="AN73" s="88" t="str">
        <f>IF(入力用・労働局提出用!AN73="","",入力用・労働局提出用!AN73)</f>
        <v/>
      </c>
      <c r="AO73" s="52"/>
      <c r="AP73" s="88" t="str">
        <f>IF(入力用・労働局提出用!AP73="","",入力用・労働局提出用!AP73)</f>
        <v/>
      </c>
      <c r="AQ73" s="38"/>
      <c r="AR73" s="35"/>
      <c r="AS73" s="35"/>
      <c r="AT73" s="35"/>
      <c r="AU73" s="35"/>
      <c r="AV73" s="35"/>
      <c r="AW73" s="35"/>
      <c r="AX73" s="35"/>
      <c r="AY73" s="35"/>
      <c r="AZ73" s="35"/>
      <c r="BA73" s="77"/>
      <c r="BB73" s="77"/>
      <c r="BC73" s="77"/>
      <c r="BD73" s="77"/>
      <c r="BE73" s="77"/>
      <c r="BF73" s="77"/>
      <c r="BG73" s="77"/>
      <c r="BH73" s="77"/>
      <c r="BI73" s="77"/>
      <c r="BJ73" s="77"/>
    </row>
    <row r="74" spans="3:65" ht="3.6" customHeight="1">
      <c r="C74" s="36"/>
      <c r="D74" s="54"/>
      <c r="E74" s="54"/>
      <c r="F74" s="54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1"/>
      <c r="U74" s="54"/>
      <c r="V74" s="89" t="str">
        <f>IF(入力用・労働局提出用!V74="","",入力用・労働局提出用!V74)</f>
        <v/>
      </c>
      <c r="W74" s="52"/>
      <c r="X74" s="89" t="str">
        <f>IF(入力用・労働局提出用!X74="","",入力用・労働局提出用!X74)</f>
        <v/>
      </c>
      <c r="Y74" s="52"/>
      <c r="Z74" s="89" t="str">
        <f>IF(入力用・労働局提出用!Z74="","",入力用・労働局提出用!Z74)</f>
        <v/>
      </c>
      <c r="AA74" s="52"/>
      <c r="AB74" s="89" t="str">
        <f>IF(入力用・労働局提出用!AB74="","",入力用・労働局提出用!AB74)</f>
        <v/>
      </c>
      <c r="AC74" s="52"/>
      <c r="AD74" s="89" t="str">
        <f>IF(入力用・労働局提出用!AD74="","",入力用・労働局提出用!AD74)</f>
        <v/>
      </c>
      <c r="AE74" s="52"/>
      <c r="AF74" s="89" t="str">
        <f>IF(入力用・労働局提出用!AF74="","",入力用・労働局提出用!AF74)</f>
        <v/>
      </c>
      <c r="AG74" s="52"/>
      <c r="AH74" s="89" t="str">
        <f>IF(入力用・労働局提出用!AH74="","",入力用・労働局提出用!AH74)</f>
        <v/>
      </c>
      <c r="AI74" s="52"/>
      <c r="AJ74" s="89" t="str">
        <f>IF(入力用・労働局提出用!AJ74="","",入力用・労働局提出用!AJ74)</f>
        <v/>
      </c>
      <c r="AK74" s="52"/>
      <c r="AL74" s="89" t="str">
        <f>IF(入力用・労働局提出用!AL74="","",入力用・労働局提出用!AL74)</f>
        <v/>
      </c>
      <c r="AM74" s="52"/>
      <c r="AN74" s="89" t="str">
        <f>IF(入力用・労働局提出用!AN74="","",入力用・労働局提出用!AN74)</f>
        <v/>
      </c>
      <c r="AO74" s="52"/>
      <c r="AP74" s="89" t="str">
        <f>IF(入力用・労働局提出用!AP74="","",入力用・労働局提出用!AP74)</f>
        <v/>
      </c>
      <c r="AQ74" s="38"/>
      <c r="AR74" s="35"/>
      <c r="AS74" s="35"/>
      <c r="AT74" s="35"/>
      <c r="AU74" s="35"/>
      <c r="AV74" s="35"/>
      <c r="AW74" s="35"/>
      <c r="AX74" s="35"/>
      <c r="AY74" s="35"/>
      <c r="AZ74" s="35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M74" s="1" t="e">
        <f>BM56-BM65</f>
        <v>#VALUE!</v>
      </c>
    </row>
    <row r="75" spans="3:65" ht="3.6" customHeight="1">
      <c r="C75" s="46"/>
      <c r="D75" s="47"/>
      <c r="E75" s="47"/>
      <c r="F75" s="47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3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8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</row>
    <row r="76" spans="3:65" ht="3.6" customHeight="1">
      <c r="C76" s="32"/>
      <c r="D76" s="105" t="s">
        <v>55</v>
      </c>
      <c r="E76" s="106"/>
      <c r="F76" s="106"/>
      <c r="G76" s="106"/>
      <c r="H76" s="106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4"/>
      <c r="U76" s="33"/>
      <c r="V76" s="133" t="s">
        <v>56</v>
      </c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4"/>
      <c r="AR76" s="35"/>
      <c r="AS76" s="35"/>
      <c r="AT76" s="80" t="s">
        <v>72</v>
      </c>
      <c r="AU76" s="80"/>
      <c r="AV76" s="80"/>
      <c r="AW76" s="80"/>
      <c r="AX76" s="80"/>
      <c r="AY76" s="81"/>
      <c r="AZ76" s="81"/>
      <c r="BA76" s="81"/>
    </row>
    <row r="77" spans="3:65" ht="3.6" customHeight="1">
      <c r="C77" s="36"/>
      <c r="D77" s="107"/>
      <c r="E77" s="107"/>
      <c r="F77" s="107"/>
      <c r="G77" s="107"/>
      <c r="H77" s="107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23"/>
      <c r="U77" s="54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54"/>
      <c r="AH77" s="54"/>
      <c r="AI77" s="54"/>
      <c r="AJ77" s="54"/>
      <c r="AK77" s="54"/>
      <c r="AL77" s="54"/>
      <c r="AM77" s="54"/>
      <c r="AN77" s="54"/>
      <c r="AO77" s="35"/>
      <c r="AP77" s="35"/>
      <c r="AQ77" s="38"/>
      <c r="AR77" s="35"/>
      <c r="AS77" s="35"/>
      <c r="AT77" s="80"/>
      <c r="AU77" s="80"/>
      <c r="AV77" s="80"/>
      <c r="AW77" s="80"/>
      <c r="AX77" s="80"/>
      <c r="AY77" s="81"/>
      <c r="AZ77" s="81"/>
      <c r="BA77" s="81"/>
    </row>
    <row r="78" spans="3:65" ht="3.6" customHeight="1">
      <c r="C78" s="36"/>
      <c r="D78" s="107"/>
      <c r="E78" s="107"/>
      <c r="F78" s="107"/>
      <c r="G78" s="107"/>
      <c r="H78" s="107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23"/>
      <c r="U78" s="54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54"/>
      <c r="AH78" s="54"/>
      <c r="AI78" s="54"/>
      <c r="AJ78" s="54"/>
      <c r="AK78" s="54"/>
      <c r="AL78" s="54"/>
      <c r="AM78" s="54"/>
      <c r="AN78" s="54"/>
      <c r="AO78" s="35"/>
      <c r="AP78" s="35"/>
      <c r="AQ78" s="38"/>
      <c r="AR78" s="35"/>
      <c r="AS78" s="35"/>
      <c r="AT78" s="80"/>
      <c r="AU78" s="80"/>
      <c r="AV78" s="80"/>
      <c r="AW78" s="80"/>
      <c r="AX78" s="80"/>
      <c r="AY78" s="81"/>
      <c r="AZ78" s="81"/>
      <c r="BA78" s="81"/>
    </row>
    <row r="79" spans="3:65" s="31" customFormat="1" ht="3.6" customHeight="1">
      <c r="C79" s="39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41"/>
      <c r="U79" s="50"/>
      <c r="V79" s="93" t="s">
        <v>17</v>
      </c>
      <c r="W79" s="50"/>
      <c r="X79" s="93" t="s">
        <v>18</v>
      </c>
      <c r="Y79" s="50"/>
      <c r="Z79" s="93" t="s">
        <v>19</v>
      </c>
      <c r="AA79" s="50"/>
      <c r="AB79" s="93" t="s">
        <v>20</v>
      </c>
      <c r="AC79" s="50"/>
      <c r="AD79" s="93" t="s">
        <v>17</v>
      </c>
      <c r="AE79" s="50"/>
      <c r="AF79" s="93" t="s">
        <v>18</v>
      </c>
      <c r="AG79" s="50"/>
      <c r="AH79" s="93" t="s">
        <v>21</v>
      </c>
      <c r="AI79" s="50"/>
      <c r="AJ79" s="93" t="s">
        <v>20</v>
      </c>
      <c r="AK79" s="50"/>
      <c r="AL79" s="93" t="s">
        <v>17</v>
      </c>
      <c r="AM79" s="50"/>
      <c r="AN79" s="93" t="s">
        <v>18</v>
      </c>
      <c r="AO79" s="43"/>
      <c r="AP79" s="93" t="s">
        <v>22</v>
      </c>
      <c r="AQ79" s="44"/>
      <c r="AR79" s="43"/>
      <c r="AS79" s="43"/>
      <c r="AT79" s="43"/>
      <c r="AU79" s="43"/>
      <c r="AV79" s="43"/>
      <c r="AW79" s="43"/>
      <c r="AX79" s="43"/>
      <c r="AY79" s="43"/>
      <c r="AZ79" s="43"/>
      <c r="BA79" s="43"/>
    </row>
    <row r="80" spans="3:65" s="31" customFormat="1" ht="3.6" customHeight="1">
      <c r="C80" s="39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41"/>
      <c r="U80" s="50"/>
      <c r="V80" s="94"/>
      <c r="W80" s="50"/>
      <c r="X80" s="94"/>
      <c r="Y80" s="50"/>
      <c r="Z80" s="94"/>
      <c r="AA80" s="50"/>
      <c r="AB80" s="94"/>
      <c r="AC80" s="50"/>
      <c r="AD80" s="94"/>
      <c r="AE80" s="50"/>
      <c r="AF80" s="94"/>
      <c r="AG80" s="50"/>
      <c r="AH80" s="94"/>
      <c r="AI80" s="50"/>
      <c r="AJ80" s="94"/>
      <c r="AK80" s="50"/>
      <c r="AL80" s="94"/>
      <c r="AM80" s="50"/>
      <c r="AN80" s="94"/>
      <c r="AO80" s="43"/>
      <c r="AP80" s="94"/>
      <c r="AQ80" s="44"/>
      <c r="AR80" s="43"/>
      <c r="AS80" s="43"/>
      <c r="AT80" s="85" t="s">
        <v>27</v>
      </c>
      <c r="AU80" s="86"/>
      <c r="AV80" s="86"/>
      <c r="AW80" s="86"/>
      <c r="AX80" s="86"/>
      <c r="AY80" s="74" t="s">
        <v>28</v>
      </c>
      <c r="AZ80" s="70"/>
      <c r="BA80" s="70"/>
      <c r="BB80" s="70"/>
      <c r="BC80" s="70"/>
      <c r="BD80" s="70"/>
      <c r="BE80" s="85" t="s">
        <v>29</v>
      </c>
      <c r="BF80" s="86"/>
      <c r="BG80" s="86"/>
      <c r="BH80" s="86"/>
      <c r="BI80" s="86"/>
      <c r="BJ80" s="86"/>
    </row>
    <row r="81" spans="3:65" ht="3.6" customHeight="1">
      <c r="C81" s="36"/>
      <c r="D81" s="87" t="str">
        <f>IF(入力用・労働局提出用!D81="","",入力用・労働局提出用!D81)</f>
        <v/>
      </c>
      <c r="E81" s="59"/>
      <c r="F81" s="87" t="str">
        <f>IF(入力用・労働局提出用!F81="","",入力用・労働局提出用!F81)</f>
        <v/>
      </c>
      <c r="G81" s="59"/>
      <c r="H81" s="87" t="str">
        <f>IF(入力用・労働局提出用!H81="","",入力用・労働局提出用!H81)</f>
        <v/>
      </c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60"/>
      <c r="U81" s="59"/>
      <c r="V81" s="90" t="str">
        <f>IF(入力用・労働局提出用!V81="","",入力用・労働局提出用!V81)</f>
        <v/>
      </c>
      <c r="W81" s="66"/>
      <c r="X81" s="90" t="str">
        <f>IF(入力用・労働局提出用!X81="","",入力用・労働局提出用!X81)</f>
        <v/>
      </c>
      <c r="Y81" s="66"/>
      <c r="Z81" s="90" t="str">
        <f>IF(入力用・労働局提出用!Z81="","",入力用・労働局提出用!Z81)</f>
        <v/>
      </c>
      <c r="AA81" s="66"/>
      <c r="AB81" s="90" t="str">
        <f>IF(入力用・労働局提出用!AB81="","",入力用・労働局提出用!AB81)</f>
        <v/>
      </c>
      <c r="AC81" s="66"/>
      <c r="AD81" s="90" t="str">
        <f>IF(入力用・労働局提出用!AD81="","",入力用・労働局提出用!AD81)</f>
        <v/>
      </c>
      <c r="AE81" s="66"/>
      <c r="AF81" s="90" t="str">
        <f>IF(入力用・労働局提出用!AF81="","",入力用・労働局提出用!AF81)</f>
        <v/>
      </c>
      <c r="AG81" s="66"/>
      <c r="AH81" s="90" t="str">
        <f>IF(入力用・労働局提出用!AH81="","",入力用・労働局提出用!AH81)</f>
        <v/>
      </c>
      <c r="AI81" s="66"/>
      <c r="AJ81" s="90" t="str">
        <f>IF(入力用・労働局提出用!AJ81="","",入力用・労働局提出用!AJ81)</f>
        <v/>
      </c>
      <c r="AK81" s="66"/>
      <c r="AL81" s="90" t="str">
        <f>IF(入力用・労働局提出用!AL81="","",入力用・労働局提出用!AL81)</f>
        <v/>
      </c>
      <c r="AM81" s="66"/>
      <c r="AN81" s="90" t="str">
        <f>IF(入力用・労働局提出用!AN81="","",入力用・労働局提出用!AN81)</f>
        <v/>
      </c>
      <c r="AO81" s="66"/>
      <c r="AP81" s="90" t="str">
        <f>IF(入力用・労働局提出用!AP81="","",入力用・労働局提出用!AP81)</f>
        <v/>
      </c>
      <c r="AQ81" s="38"/>
      <c r="AR81" s="35"/>
      <c r="AS81" s="35"/>
      <c r="AT81" s="86"/>
      <c r="AU81" s="86"/>
      <c r="AV81" s="86"/>
      <c r="AW81" s="86"/>
      <c r="AX81" s="86"/>
      <c r="AY81" s="84"/>
      <c r="AZ81" s="70"/>
      <c r="BA81" s="70"/>
      <c r="BB81" s="70"/>
      <c r="BC81" s="70"/>
      <c r="BD81" s="70"/>
      <c r="BE81" s="86"/>
      <c r="BF81" s="86"/>
      <c r="BG81" s="86"/>
      <c r="BH81" s="86"/>
      <c r="BI81" s="86"/>
      <c r="BJ81" s="86"/>
    </row>
    <row r="82" spans="3:65" s="56" customFormat="1" ht="3.6" customHeight="1">
      <c r="C82" s="7"/>
      <c r="D82" s="88" t="str">
        <f>IF(入力用・労働局提出用!D82="","",入力用・労働局提出用!D82)</f>
        <v/>
      </c>
      <c r="E82" s="52"/>
      <c r="F82" s="88" t="str">
        <f>IF(入力用・労働局提出用!F82="","",入力用・労働局提出用!F82)</f>
        <v/>
      </c>
      <c r="G82" s="52"/>
      <c r="H82" s="88" t="str">
        <f>IF(入力用・労働局提出用!H82="","",入力用・労働局提出用!H82)</f>
        <v/>
      </c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61"/>
      <c r="U82" s="52"/>
      <c r="V82" s="91" t="str">
        <f>IF(入力用・労働局提出用!V82="","",入力用・労働局提出用!V82)</f>
        <v/>
      </c>
      <c r="W82" s="66"/>
      <c r="X82" s="91" t="str">
        <f>IF(入力用・労働局提出用!X82="","",入力用・労働局提出用!X82)</f>
        <v/>
      </c>
      <c r="Y82" s="66"/>
      <c r="Z82" s="91" t="str">
        <f>IF(入力用・労働局提出用!Z82="","",入力用・労働局提出用!Z82)</f>
        <v/>
      </c>
      <c r="AA82" s="66"/>
      <c r="AB82" s="91" t="str">
        <f>IF(入力用・労働局提出用!AB82="","",入力用・労働局提出用!AB82)</f>
        <v/>
      </c>
      <c r="AC82" s="66"/>
      <c r="AD82" s="91" t="str">
        <f>IF(入力用・労働局提出用!AD82="","",入力用・労働局提出用!AD82)</f>
        <v/>
      </c>
      <c r="AE82" s="66"/>
      <c r="AF82" s="91" t="str">
        <f>IF(入力用・労働局提出用!AF82="","",入力用・労働局提出用!AF82)</f>
        <v/>
      </c>
      <c r="AG82" s="66"/>
      <c r="AH82" s="91" t="str">
        <f>IF(入力用・労働局提出用!AH82="","",入力用・労働局提出用!AH82)</f>
        <v/>
      </c>
      <c r="AI82" s="66"/>
      <c r="AJ82" s="91" t="str">
        <f>IF(入力用・労働局提出用!AJ82="","",入力用・労働局提出用!AJ82)</f>
        <v/>
      </c>
      <c r="AK82" s="66"/>
      <c r="AL82" s="91" t="str">
        <f>IF(入力用・労働局提出用!AL82="","",入力用・労働局提出用!AL82)</f>
        <v/>
      </c>
      <c r="AM82" s="66"/>
      <c r="AN82" s="91" t="str">
        <f>IF(入力用・労働局提出用!AN82="","",入力用・労働局提出用!AN82)</f>
        <v/>
      </c>
      <c r="AO82" s="66"/>
      <c r="AP82" s="91" t="str">
        <f>IF(入力用・労働局提出用!AP82="","",入力用・労働局提出用!AP82)</f>
        <v/>
      </c>
      <c r="AQ82" s="23"/>
      <c r="AR82" s="54"/>
      <c r="AS82" s="54"/>
      <c r="AT82" s="86"/>
      <c r="AU82" s="86"/>
      <c r="AV82" s="86"/>
      <c r="AW82" s="86"/>
      <c r="AX82" s="86"/>
      <c r="AY82" s="84"/>
      <c r="AZ82" s="70"/>
      <c r="BA82" s="70"/>
      <c r="BB82" s="70"/>
      <c r="BC82" s="70"/>
      <c r="BD82" s="70"/>
      <c r="BE82" s="86"/>
      <c r="BF82" s="86"/>
      <c r="BG82" s="86"/>
      <c r="BH82" s="86"/>
      <c r="BI82" s="86"/>
      <c r="BJ82" s="86"/>
    </row>
    <row r="83" spans="3:65" s="56" customFormat="1" ht="3.6" customHeight="1">
      <c r="C83" s="7"/>
      <c r="D83" s="88" t="str">
        <f>IF(入力用・労働局提出用!D83="","",入力用・労働局提出用!D83)</f>
        <v/>
      </c>
      <c r="E83" s="52"/>
      <c r="F83" s="88" t="str">
        <f>IF(入力用・労働局提出用!F83="","",入力用・労働局提出用!F83)</f>
        <v/>
      </c>
      <c r="G83" s="52"/>
      <c r="H83" s="88" t="str">
        <f>IF(入力用・労働局提出用!H83="","",入力用・労働局提出用!H83)</f>
        <v/>
      </c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61"/>
      <c r="U83" s="52"/>
      <c r="V83" s="91" t="str">
        <f>IF(入力用・労働局提出用!V83="","",入力用・労働局提出用!V83)</f>
        <v/>
      </c>
      <c r="W83" s="66"/>
      <c r="X83" s="91" t="str">
        <f>IF(入力用・労働局提出用!X83="","",入力用・労働局提出用!X83)</f>
        <v/>
      </c>
      <c r="Y83" s="66"/>
      <c r="Z83" s="91" t="str">
        <f>IF(入力用・労働局提出用!Z83="","",入力用・労働局提出用!Z83)</f>
        <v/>
      </c>
      <c r="AA83" s="66"/>
      <c r="AB83" s="91" t="str">
        <f>IF(入力用・労働局提出用!AB83="","",入力用・労働局提出用!AB83)</f>
        <v/>
      </c>
      <c r="AC83" s="66"/>
      <c r="AD83" s="91" t="str">
        <f>IF(入力用・労働局提出用!AD83="","",入力用・労働局提出用!AD83)</f>
        <v/>
      </c>
      <c r="AE83" s="66"/>
      <c r="AF83" s="91" t="str">
        <f>IF(入力用・労働局提出用!AF83="","",入力用・労働局提出用!AF83)</f>
        <v/>
      </c>
      <c r="AG83" s="66"/>
      <c r="AH83" s="91" t="str">
        <f>IF(入力用・労働局提出用!AH83="","",入力用・労働局提出用!AH83)</f>
        <v/>
      </c>
      <c r="AI83" s="66"/>
      <c r="AJ83" s="91" t="str">
        <f>IF(入力用・労働局提出用!AJ83="","",入力用・労働局提出用!AJ83)</f>
        <v/>
      </c>
      <c r="AK83" s="66"/>
      <c r="AL83" s="91" t="str">
        <f>IF(入力用・労働局提出用!AL83="","",入力用・労働局提出用!AL83)</f>
        <v/>
      </c>
      <c r="AM83" s="66"/>
      <c r="AN83" s="91" t="str">
        <f>IF(入力用・労働局提出用!AN83="","",入力用・労働局提出用!AN83)</f>
        <v/>
      </c>
      <c r="AO83" s="66"/>
      <c r="AP83" s="91" t="str">
        <f>IF(入力用・労働局提出用!AP83="","",入力用・労働局提出用!AP83)</f>
        <v/>
      </c>
      <c r="AQ83" s="23"/>
      <c r="AR83" s="54"/>
      <c r="AS83" s="54"/>
      <c r="AT83" s="74" t="s">
        <v>41</v>
      </c>
      <c r="AU83" s="82"/>
      <c r="AV83" s="82"/>
      <c r="AW83" s="82"/>
      <c r="AX83" s="82"/>
      <c r="AY83" s="83"/>
      <c r="AZ83" s="71"/>
      <c r="BA83" s="71"/>
      <c r="BB83" s="71"/>
      <c r="BC83" s="71"/>
      <c r="BD83" s="71"/>
      <c r="BE83" s="83"/>
      <c r="BF83" s="71"/>
      <c r="BG83" s="71"/>
      <c r="BH83" s="71"/>
      <c r="BI83" s="71"/>
      <c r="BJ83" s="71"/>
    </row>
    <row r="84" spans="3:65" ht="3.6" customHeight="1">
      <c r="C84" s="36"/>
      <c r="D84" s="89" t="str">
        <f>IF(入力用・労働局提出用!D84="","",入力用・労働局提出用!D84)</f>
        <v/>
      </c>
      <c r="E84" s="59"/>
      <c r="F84" s="89" t="str">
        <f>IF(入力用・労働局提出用!F84="","",入力用・労働局提出用!F84)</f>
        <v/>
      </c>
      <c r="G84" s="59"/>
      <c r="H84" s="89" t="str">
        <f>IF(入力用・労働局提出用!H84="","",入力用・労働局提出用!H84)</f>
        <v/>
      </c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60"/>
      <c r="U84" s="59"/>
      <c r="V84" s="92" t="str">
        <f>IF(入力用・労働局提出用!V84="","",入力用・労働局提出用!V84)</f>
        <v/>
      </c>
      <c r="W84" s="66"/>
      <c r="X84" s="92" t="str">
        <f>IF(入力用・労働局提出用!X84="","",入力用・労働局提出用!X84)</f>
        <v/>
      </c>
      <c r="Y84" s="66"/>
      <c r="Z84" s="92" t="str">
        <f>IF(入力用・労働局提出用!Z84="","",入力用・労働局提出用!Z84)</f>
        <v/>
      </c>
      <c r="AA84" s="66"/>
      <c r="AB84" s="92" t="str">
        <f>IF(入力用・労働局提出用!AB84="","",入力用・労働局提出用!AB84)</f>
        <v/>
      </c>
      <c r="AC84" s="66"/>
      <c r="AD84" s="92" t="str">
        <f>IF(入力用・労働局提出用!AD84="","",入力用・労働局提出用!AD84)</f>
        <v/>
      </c>
      <c r="AE84" s="66"/>
      <c r="AF84" s="92" t="str">
        <f>IF(入力用・労働局提出用!AF84="","",入力用・労働局提出用!AF84)</f>
        <v/>
      </c>
      <c r="AG84" s="66"/>
      <c r="AH84" s="92" t="str">
        <f>IF(入力用・労働局提出用!AH84="","",入力用・労働局提出用!AH84)</f>
        <v/>
      </c>
      <c r="AI84" s="66"/>
      <c r="AJ84" s="92" t="str">
        <f>IF(入力用・労働局提出用!AJ84="","",入力用・労働局提出用!AJ84)</f>
        <v/>
      </c>
      <c r="AK84" s="66"/>
      <c r="AL84" s="92" t="str">
        <f>IF(入力用・労働局提出用!AL84="","",入力用・労働局提出用!AL84)</f>
        <v/>
      </c>
      <c r="AM84" s="66"/>
      <c r="AN84" s="92" t="str">
        <f>IF(入力用・労働局提出用!AN84="","",入力用・労働局提出用!AN84)</f>
        <v/>
      </c>
      <c r="AO84" s="66"/>
      <c r="AP84" s="92" t="str">
        <f>IF(入力用・労働局提出用!AP84="","",入力用・労働局提出用!AP84)</f>
        <v/>
      </c>
      <c r="AQ84" s="38"/>
      <c r="AR84" s="35"/>
      <c r="AS84" s="35"/>
      <c r="AT84" s="82"/>
      <c r="AU84" s="82"/>
      <c r="AV84" s="82"/>
      <c r="AW84" s="82"/>
      <c r="AX84" s="82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M84" s="56" t="e">
        <f>V81*$V$189+X81*$X$189+Z81*$Z$189+AB81*$AB$189+AD81*$AD$189+AF81*$AF$189+AH81*$AH$189+AJ81*$AJ$189+AL81*$AL$189+AN81*$AN$189+AP81*$AP$189</f>
        <v>#VALUE!</v>
      </c>
    </row>
    <row r="85" spans="3:65" ht="3.6" customHeight="1">
      <c r="C85" s="36"/>
      <c r="D85" s="80" t="s">
        <v>60</v>
      </c>
      <c r="E85" s="80"/>
      <c r="F85" s="80"/>
      <c r="G85" s="80"/>
      <c r="H85" s="80"/>
      <c r="I85" s="35"/>
      <c r="J85" s="35"/>
      <c r="K85" s="35"/>
      <c r="L85" s="35"/>
      <c r="M85" s="35"/>
      <c r="N85" s="80" t="s">
        <v>61</v>
      </c>
      <c r="O85" s="80"/>
      <c r="P85" s="80"/>
      <c r="Q85" s="80"/>
      <c r="R85" s="80"/>
      <c r="S85" s="35"/>
      <c r="T85" s="38"/>
      <c r="U85" s="35"/>
      <c r="V85" s="80" t="s">
        <v>57</v>
      </c>
      <c r="W85" s="80"/>
      <c r="X85" s="80"/>
      <c r="Y85" s="80"/>
      <c r="Z85" s="80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8"/>
      <c r="AR85" s="35"/>
      <c r="AS85" s="35"/>
      <c r="AT85" s="82"/>
      <c r="AU85" s="82"/>
      <c r="AV85" s="82"/>
      <c r="AW85" s="82"/>
      <c r="AX85" s="82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3:65" s="56" customFormat="1" ht="3.6" customHeight="1">
      <c r="C86" s="7"/>
      <c r="D86" s="80"/>
      <c r="E86" s="80"/>
      <c r="F86" s="80"/>
      <c r="G86" s="80"/>
      <c r="H86" s="80"/>
      <c r="I86" s="54"/>
      <c r="J86" s="54"/>
      <c r="K86" s="54"/>
      <c r="L86" s="54"/>
      <c r="M86" s="54"/>
      <c r="N86" s="80"/>
      <c r="O86" s="80"/>
      <c r="P86" s="80"/>
      <c r="Q86" s="80"/>
      <c r="R86" s="80"/>
      <c r="S86" s="54"/>
      <c r="T86" s="23"/>
      <c r="U86" s="54"/>
      <c r="V86" s="80"/>
      <c r="W86" s="80"/>
      <c r="X86" s="80"/>
      <c r="Y86" s="80"/>
      <c r="Z86" s="80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23"/>
      <c r="AR86" s="54"/>
      <c r="AS86" s="54"/>
      <c r="AT86" s="82"/>
      <c r="AU86" s="82"/>
      <c r="AV86" s="82"/>
      <c r="AW86" s="82"/>
      <c r="AX86" s="82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3:65" ht="3.6" customHeight="1">
      <c r="C87" s="36"/>
      <c r="D87" s="80"/>
      <c r="E87" s="80"/>
      <c r="F87" s="80"/>
      <c r="G87" s="80"/>
      <c r="H87" s="80"/>
      <c r="I87" s="35"/>
      <c r="J87" s="35"/>
      <c r="K87" s="35"/>
      <c r="L87" s="35"/>
      <c r="M87" s="35"/>
      <c r="N87" s="80"/>
      <c r="O87" s="80"/>
      <c r="P87" s="80"/>
      <c r="Q87" s="80"/>
      <c r="R87" s="80"/>
      <c r="S87" s="35"/>
      <c r="T87" s="38"/>
      <c r="U87" s="35"/>
      <c r="V87" s="80"/>
      <c r="W87" s="80"/>
      <c r="X87" s="80"/>
      <c r="Y87" s="80"/>
      <c r="Z87" s="80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8"/>
      <c r="AR87" s="35"/>
      <c r="AS87" s="35"/>
      <c r="AT87" s="74" t="s">
        <v>41</v>
      </c>
      <c r="AU87" s="75"/>
      <c r="AV87" s="75"/>
      <c r="AW87" s="75"/>
      <c r="AX87" s="75"/>
      <c r="AY87" s="70"/>
      <c r="AZ87" s="71"/>
      <c r="BA87" s="71"/>
      <c r="BB87" s="71"/>
      <c r="BC87" s="71"/>
      <c r="BD87" s="71"/>
      <c r="BE87" s="70"/>
      <c r="BF87" s="71"/>
      <c r="BG87" s="71"/>
      <c r="BH87" s="71"/>
      <c r="BI87" s="71"/>
      <c r="BJ87" s="71"/>
    </row>
    <row r="88" spans="3:65" ht="3.6" customHeight="1">
      <c r="C88" s="36"/>
      <c r="D88" s="93" t="s">
        <v>7</v>
      </c>
      <c r="E88" s="95"/>
      <c r="F88" s="35"/>
      <c r="G88" s="35"/>
      <c r="H88" s="93" t="s">
        <v>14</v>
      </c>
      <c r="I88" s="93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8"/>
      <c r="U88" s="35"/>
      <c r="V88" s="93" t="s">
        <v>17</v>
      </c>
      <c r="W88" s="50"/>
      <c r="X88" s="93" t="s">
        <v>18</v>
      </c>
      <c r="Y88" s="50"/>
      <c r="Z88" s="93" t="s">
        <v>19</v>
      </c>
      <c r="AA88" s="50"/>
      <c r="AB88" s="93" t="s">
        <v>20</v>
      </c>
      <c r="AC88" s="50"/>
      <c r="AD88" s="93" t="s">
        <v>17</v>
      </c>
      <c r="AE88" s="50"/>
      <c r="AF88" s="93" t="s">
        <v>18</v>
      </c>
      <c r="AG88" s="50"/>
      <c r="AH88" s="93" t="s">
        <v>21</v>
      </c>
      <c r="AI88" s="50"/>
      <c r="AJ88" s="93" t="s">
        <v>20</v>
      </c>
      <c r="AK88" s="50"/>
      <c r="AL88" s="93" t="s">
        <v>17</v>
      </c>
      <c r="AM88" s="50"/>
      <c r="AN88" s="93" t="s">
        <v>18</v>
      </c>
      <c r="AO88" s="43"/>
      <c r="AP88" s="93" t="s">
        <v>22</v>
      </c>
      <c r="AQ88" s="38"/>
      <c r="AR88" s="35"/>
      <c r="AS88" s="35"/>
      <c r="AT88" s="75"/>
      <c r="AU88" s="75"/>
      <c r="AV88" s="75"/>
      <c r="AW88" s="75"/>
      <c r="AX88" s="75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</row>
    <row r="89" spans="3:65" ht="3.6" customHeight="1">
      <c r="C89" s="36"/>
      <c r="D89" s="93"/>
      <c r="E89" s="95"/>
      <c r="F89" s="54"/>
      <c r="G89" s="54"/>
      <c r="H89" s="93"/>
      <c r="I89" s="93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23"/>
      <c r="U89" s="54"/>
      <c r="V89" s="94"/>
      <c r="W89" s="50"/>
      <c r="X89" s="94"/>
      <c r="Y89" s="50"/>
      <c r="Z89" s="94"/>
      <c r="AA89" s="50"/>
      <c r="AB89" s="94"/>
      <c r="AC89" s="50"/>
      <c r="AD89" s="94"/>
      <c r="AE89" s="50"/>
      <c r="AF89" s="94"/>
      <c r="AG89" s="50"/>
      <c r="AH89" s="94"/>
      <c r="AI89" s="50"/>
      <c r="AJ89" s="94"/>
      <c r="AK89" s="50"/>
      <c r="AL89" s="94"/>
      <c r="AM89" s="50"/>
      <c r="AN89" s="94"/>
      <c r="AO89" s="43"/>
      <c r="AP89" s="94"/>
      <c r="AQ89" s="38"/>
      <c r="AR89" s="35"/>
      <c r="AS89" s="35"/>
      <c r="AT89" s="75"/>
      <c r="AU89" s="75"/>
      <c r="AV89" s="75"/>
      <c r="AW89" s="75"/>
      <c r="AX89" s="75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</row>
    <row r="90" spans="3:65" ht="3.6" customHeight="1">
      <c r="C90" s="36"/>
      <c r="D90" s="87" t="str">
        <f>IF(入力用・労働局提出用!D90="","",入力用・労働局提出用!D90)</f>
        <v/>
      </c>
      <c r="E90" s="52"/>
      <c r="F90" s="98" t="s">
        <v>11</v>
      </c>
      <c r="G90" s="52"/>
      <c r="H90" s="87" t="str">
        <f>IF(入力用・労働局提出用!H90="","",入力用・労働局提出用!H90)</f>
        <v/>
      </c>
      <c r="I90" s="52"/>
      <c r="J90" s="87" t="str">
        <f>IF(入力用・労働局提出用!J90="","",入力用・労働局提出用!J90)</f>
        <v/>
      </c>
      <c r="K90" s="52"/>
      <c r="L90" s="52"/>
      <c r="M90" s="52"/>
      <c r="N90" s="87" t="str">
        <f>IF(入力用・労働局提出用!N90="","",入力用・労働局提出用!N90)</f>
        <v/>
      </c>
      <c r="O90" s="52"/>
      <c r="P90" s="87" t="str">
        <f>IF(入力用・労働局提出用!P90="","",入力用・労働局提出用!P90)</f>
        <v/>
      </c>
      <c r="Q90" s="52"/>
      <c r="R90" s="52"/>
      <c r="S90" s="52"/>
      <c r="T90" s="62"/>
      <c r="U90" s="52"/>
      <c r="V90" s="90" t="str">
        <f>IF(入力用・労働局提出用!V90="","",入力用・労働局提出用!V90)</f>
        <v/>
      </c>
      <c r="W90" s="67"/>
      <c r="X90" s="90" t="str">
        <f>IF(入力用・労働局提出用!X90="","",入力用・労働局提出用!X90)</f>
        <v/>
      </c>
      <c r="Y90" s="67"/>
      <c r="Z90" s="90" t="str">
        <f>IF(入力用・労働局提出用!Z90="","",入力用・労働局提出用!Z90)</f>
        <v/>
      </c>
      <c r="AA90" s="67"/>
      <c r="AB90" s="90" t="str">
        <f>IF(入力用・労働局提出用!AB90="","",入力用・労働局提出用!AB90)</f>
        <v/>
      </c>
      <c r="AC90" s="67"/>
      <c r="AD90" s="90" t="str">
        <f>IF(入力用・労働局提出用!AD90="","",入力用・労働局提出用!AD90)</f>
        <v/>
      </c>
      <c r="AE90" s="67"/>
      <c r="AF90" s="90" t="str">
        <f>IF(入力用・労働局提出用!AF90="","",入力用・労働局提出用!AF90)</f>
        <v/>
      </c>
      <c r="AG90" s="67"/>
      <c r="AH90" s="90" t="str">
        <f>IF(入力用・労働局提出用!AH90="","",入力用・労働局提出用!AH90)</f>
        <v/>
      </c>
      <c r="AI90" s="67"/>
      <c r="AJ90" s="90" t="str">
        <f>IF(入力用・労働局提出用!AJ90="","",入力用・労働局提出用!AJ90)</f>
        <v/>
      </c>
      <c r="AK90" s="67"/>
      <c r="AL90" s="90" t="str">
        <f>IF(入力用・労働局提出用!AL90="","",入力用・労働局提出用!AL90)</f>
        <v/>
      </c>
      <c r="AM90" s="67"/>
      <c r="AN90" s="90" t="str">
        <f>IF(入力用・労働局提出用!AN90="","",入力用・労働局提出用!AN90)</f>
        <v/>
      </c>
      <c r="AO90" s="67"/>
      <c r="AP90" s="90" t="str">
        <f>IF(入力用・労働局提出用!AP90="","",入力用・労働局提出用!AP90)</f>
        <v/>
      </c>
      <c r="AQ90" s="38"/>
      <c r="AR90" s="35"/>
      <c r="AS90" s="35"/>
      <c r="AT90" s="75"/>
      <c r="AU90" s="75"/>
      <c r="AV90" s="75"/>
      <c r="AW90" s="75"/>
      <c r="AX90" s="75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</row>
    <row r="91" spans="3:65" ht="3.6" customHeight="1">
      <c r="C91" s="36"/>
      <c r="D91" s="88" t="str">
        <f>IF(入力用・労働局提出用!D91="","",入力用・労働局提出用!D91)</f>
        <v/>
      </c>
      <c r="E91" s="52"/>
      <c r="F91" s="99"/>
      <c r="G91" s="52"/>
      <c r="H91" s="88" t="str">
        <f>IF(入力用・労働局提出用!H91="","",入力用・労働局提出用!H91)</f>
        <v/>
      </c>
      <c r="I91" s="52"/>
      <c r="J91" s="88" t="str">
        <f>IF(入力用・労働局提出用!J91="","",入力用・労働局提出用!J91)</f>
        <v/>
      </c>
      <c r="K91" s="52"/>
      <c r="L91" s="52"/>
      <c r="M91" s="52"/>
      <c r="N91" s="88" t="str">
        <f>IF(入力用・労働局提出用!N91="","",入力用・労働局提出用!N91)</f>
        <v/>
      </c>
      <c r="O91" s="52"/>
      <c r="P91" s="88" t="str">
        <f>IF(入力用・労働局提出用!P91="","",入力用・労働局提出用!P91)</f>
        <v/>
      </c>
      <c r="Q91" s="52"/>
      <c r="R91" s="52"/>
      <c r="S91" s="52"/>
      <c r="T91" s="62"/>
      <c r="U91" s="52"/>
      <c r="V91" s="91" t="str">
        <f>IF(入力用・労働局提出用!V91="","",入力用・労働局提出用!V91)</f>
        <v/>
      </c>
      <c r="W91" s="67"/>
      <c r="X91" s="91" t="str">
        <f>IF(入力用・労働局提出用!X91="","",入力用・労働局提出用!X91)</f>
        <v/>
      </c>
      <c r="Y91" s="67"/>
      <c r="Z91" s="91" t="str">
        <f>IF(入力用・労働局提出用!Z91="","",入力用・労働局提出用!Z91)</f>
        <v/>
      </c>
      <c r="AA91" s="67"/>
      <c r="AB91" s="91" t="str">
        <f>IF(入力用・労働局提出用!AB91="","",入力用・労働局提出用!AB91)</f>
        <v/>
      </c>
      <c r="AC91" s="67"/>
      <c r="AD91" s="91" t="str">
        <f>IF(入力用・労働局提出用!AD91="","",入力用・労働局提出用!AD91)</f>
        <v/>
      </c>
      <c r="AE91" s="67"/>
      <c r="AF91" s="91" t="str">
        <f>IF(入力用・労働局提出用!AF91="","",入力用・労働局提出用!AF91)</f>
        <v/>
      </c>
      <c r="AG91" s="67"/>
      <c r="AH91" s="91" t="str">
        <f>IF(入力用・労働局提出用!AH91="","",入力用・労働局提出用!AH91)</f>
        <v/>
      </c>
      <c r="AI91" s="67"/>
      <c r="AJ91" s="91" t="str">
        <f>IF(入力用・労働局提出用!AJ91="","",入力用・労働局提出用!AJ91)</f>
        <v/>
      </c>
      <c r="AK91" s="67"/>
      <c r="AL91" s="91" t="str">
        <f>IF(入力用・労働局提出用!AL91="","",入力用・労働局提出用!AL91)</f>
        <v/>
      </c>
      <c r="AM91" s="67"/>
      <c r="AN91" s="91" t="str">
        <f>IF(入力用・労働局提出用!AN91="","",入力用・労働局提出用!AN91)</f>
        <v/>
      </c>
      <c r="AO91" s="67"/>
      <c r="AP91" s="91" t="str">
        <f>IF(入力用・労働局提出用!AP91="","",入力用・労働局提出用!AP91)</f>
        <v/>
      </c>
      <c r="AQ91" s="38"/>
      <c r="AR91" s="35"/>
      <c r="AS91" s="35"/>
      <c r="AT91" s="72" t="s">
        <v>41</v>
      </c>
      <c r="AU91" s="73"/>
      <c r="AV91" s="73"/>
      <c r="AW91" s="73"/>
      <c r="AX91" s="73"/>
      <c r="AY91" s="70"/>
      <c r="AZ91" s="71"/>
      <c r="BA91" s="71"/>
      <c r="BB91" s="71"/>
      <c r="BC91" s="71"/>
      <c r="BD91" s="71"/>
      <c r="BE91" s="70"/>
      <c r="BF91" s="71"/>
      <c r="BG91" s="71"/>
      <c r="BH91" s="71"/>
      <c r="BI91" s="71"/>
      <c r="BJ91" s="71"/>
    </row>
    <row r="92" spans="3:65" ht="3.6" customHeight="1">
      <c r="C92" s="36"/>
      <c r="D92" s="88" t="str">
        <f>IF(入力用・労働局提出用!D92="","",入力用・労働局提出用!D92)</f>
        <v/>
      </c>
      <c r="E92" s="64"/>
      <c r="F92" s="99"/>
      <c r="G92" s="64"/>
      <c r="H92" s="88" t="str">
        <f>IF(入力用・労働局提出用!H92="","",入力用・労働局提出用!H92)</f>
        <v/>
      </c>
      <c r="I92" s="64"/>
      <c r="J92" s="88" t="str">
        <f>IF(入力用・労働局提出用!J92="","",入力用・労働局提出用!J92)</f>
        <v/>
      </c>
      <c r="K92" s="64"/>
      <c r="L92" s="64"/>
      <c r="M92" s="64"/>
      <c r="N92" s="88" t="str">
        <f>IF(入力用・労働局提出用!N92="","",入力用・労働局提出用!N92)</f>
        <v/>
      </c>
      <c r="O92" s="64"/>
      <c r="P92" s="88" t="str">
        <f>IF(入力用・労働局提出用!P92="","",入力用・労働局提出用!P92)</f>
        <v/>
      </c>
      <c r="Q92" s="64"/>
      <c r="R92" s="64"/>
      <c r="S92" s="64"/>
      <c r="T92" s="62"/>
      <c r="U92" s="64"/>
      <c r="V92" s="91" t="str">
        <f>IF(入力用・労働局提出用!V92="","",入力用・労働局提出用!V92)</f>
        <v/>
      </c>
      <c r="W92" s="67"/>
      <c r="X92" s="91" t="str">
        <f>IF(入力用・労働局提出用!X92="","",入力用・労働局提出用!X92)</f>
        <v/>
      </c>
      <c r="Y92" s="67"/>
      <c r="Z92" s="91" t="str">
        <f>IF(入力用・労働局提出用!Z92="","",入力用・労働局提出用!Z92)</f>
        <v/>
      </c>
      <c r="AA92" s="67"/>
      <c r="AB92" s="91" t="str">
        <f>IF(入力用・労働局提出用!AB92="","",入力用・労働局提出用!AB92)</f>
        <v/>
      </c>
      <c r="AC92" s="67"/>
      <c r="AD92" s="91" t="str">
        <f>IF(入力用・労働局提出用!AD92="","",入力用・労働局提出用!AD92)</f>
        <v/>
      </c>
      <c r="AE92" s="67"/>
      <c r="AF92" s="91" t="str">
        <f>IF(入力用・労働局提出用!AF92="","",入力用・労働局提出用!AF92)</f>
        <v/>
      </c>
      <c r="AG92" s="67"/>
      <c r="AH92" s="91" t="str">
        <f>IF(入力用・労働局提出用!AH92="","",入力用・労働局提出用!AH92)</f>
        <v/>
      </c>
      <c r="AI92" s="67"/>
      <c r="AJ92" s="91" t="str">
        <f>IF(入力用・労働局提出用!AJ92="","",入力用・労働局提出用!AJ92)</f>
        <v/>
      </c>
      <c r="AK92" s="67"/>
      <c r="AL92" s="91" t="str">
        <f>IF(入力用・労働局提出用!AL92="","",入力用・労働局提出用!AL92)</f>
        <v/>
      </c>
      <c r="AM92" s="67"/>
      <c r="AN92" s="91" t="str">
        <f>IF(入力用・労働局提出用!AN92="","",入力用・労働局提出用!AN92)</f>
        <v/>
      </c>
      <c r="AO92" s="67"/>
      <c r="AP92" s="91" t="str">
        <f>IF(入力用・労働局提出用!AP92="","",入力用・労働局提出用!AP92)</f>
        <v/>
      </c>
      <c r="AQ92" s="38"/>
      <c r="AR92" s="35"/>
      <c r="AS92" s="35"/>
      <c r="AT92" s="73"/>
      <c r="AU92" s="73"/>
      <c r="AV92" s="73"/>
      <c r="AW92" s="73"/>
      <c r="AX92" s="73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</row>
    <row r="93" spans="3:65" s="56" customFormat="1" ht="3.6" customHeight="1">
      <c r="C93" s="7"/>
      <c r="D93" s="89" t="str">
        <f>IF(入力用・労働局提出用!D93="","",入力用・労働局提出用!D93)</f>
        <v/>
      </c>
      <c r="E93" s="52"/>
      <c r="F93" s="99"/>
      <c r="G93" s="52"/>
      <c r="H93" s="89" t="str">
        <f>IF(入力用・労働局提出用!H93="","",入力用・労働局提出用!H93)</f>
        <v/>
      </c>
      <c r="I93" s="52"/>
      <c r="J93" s="89" t="str">
        <f>IF(入力用・労働局提出用!J93="","",入力用・労働局提出用!J93)</f>
        <v/>
      </c>
      <c r="K93" s="52"/>
      <c r="L93" s="52"/>
      <c r="M93" s="52"/>
      <c r="N93" s="89" t="str">
        <f>IF(入力用・労働局提出用!N93="","",入力用・労働局提出用!N93)</f>
        <v/>
      </c>
      <c r="O93" s="52"/>
      <c r="P93" s="89" t="str">
        <f>IF(入力用・労働局提出用!P93="","",入力用・労働局提出用!P93)</f>
        <v/>
      </c>
      <c r="Q93" s="52"/>
      <c r="R93" s="52"/>
      <c r="S93" s="52"/>
      <c r="T93" s="62"/>
      <c r="U93" s="52"/>
      <c r="V93" s="92" t="str">
        <f>IF(入力用・労働局提出用!V93="","",入力用・労働局提出用!V93)</f>
        <v/>
      </c>
      <c r="W93" s="67"/>
      <c r="X93" s="92" t="str">
        <f>IF(入力用・労働局提出用!X93="","",入力用・労働局提出用!X93)</f>
        <v/>
      </c>
      <c r="Y93" s="67"/>
      <c r="Z93" s="92" t="str">
        <f>IF(入力用・労働局提出用!Z93="","",入力用・労働局提出用!Z93)</f>
        <v/>
      </c>
      <c r="AA93" s="67"/>
      <c r="AB93" s="92" t="str">
        <f>IF(入力用・労働局提出用!AB93="","",入力用・労働局提出用!AB93)</f>
        <v/>
      </c>
      <c r="AC93" s="67"/>
      <c r="AD93" s="92" t="str">
        <f>IF(入力用・労働局提出用!AD93="","",入力用・労働局提出用!AD93)</f>
        <v/>
      </c>
      <c r="AE93" s="67"/>
      <c r="AF93" s="92" t="str">
        <f>IF(入力用・労働局提出用!AF93="","",入力用・労働局提出用!AF93)</f>
        <v/>
      </c>
      <c r="AG93" s="67"/>
      <c r="AH93" s="92" t="str">
        <f>IF(入力用・労働局提出用!AH93="","",入力用・労働局提出用!AH93)</f>
        <v/>
      </c>
      <c r="AI93" s="67"/>
      <c r="AJ93" s="92" t="str">
        <f>IF(入力用・労働局提出用!AJ93="","",入力用・労働局提出用!AJ93)</f>
        <v/>
      </c>
      <c r="AK93" s="67"/>
      <c r="AL93" s="92" t="str">
        <f>IF(入力用・労働局提出用!AL93="","",入力用・労働局提出用!AL93)</f>
        <v/>
      </c>
      <c r="AM93" s="67"/>
      <c r="AN93" s="92" t="str">
        <f>IF(入力用・労働局提出用!AN93="","",入力用・労働局提出用!AN93)</f>
        <v/>
      </c>
      <c r="AO93" s="67"/>
      <c r="AP93" s="92" t="str">
        <f>IF(入力用・労働局提出用!AP93="","",入力用・労働局提出用!AP93)</f>
        <v/>
      </c>
      <c r="AQ93" s="23"/>
      <c r="AR93" s="54"/>
      <c r="AS93" s="54"/>
      <c r="AT93" s="73"/>
      <c r="AU93" s="73"/>
      <c r="AV93" s="73"/>
      <c r="AW93" s="73"/>
      <c r="AX93" s="73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M93" s="56" t="e">
        <f>V90*$V$189+X90*$X$189+Z90*$Z$189+AB90*$AB$189+AD90*$AD$189+AF90*$AF$189+AH90*$AH$189+AJ90*$AJ$189+AL90*$AL$189+AN90*$AN$189+AP90*$AP$189</f>
        <v>#VALUE!</v>
      </c>
    </row>
    <row r="94" spans="3:65" s="56" customFormat="1" ht="3.6" customHeight="1">
      <c r="C94" s="7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3"/>
      <c r="U94" s="54"/>
      <c r="V94" s="80" t="s">
        <v>62</v>
      </c>
      <c r="W94" s="134"/>
      <c r="X94" s="134"/>
      <c r="Y94" s="134"/>
      <c r="Z94" s="13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23"/>
      <c r="AR94" s="54"/>
      <c r="AS94" s="54"/>
      <c r="AT94" s="73"/>
      <c r="AU94" s="73"/>
      <c r="AV94" s="73"/>
      <c r="AW94" s="73"/>
      <c r="AX94" s="73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</row>
    <row r="95" spans="3:65" ht="3.6" customHeight="1">
      <c r="C95" s="32"/>
      <c r="D95" s="126" t="s">
        <v>30</v>
      </c>
      <c r="E95" s="127"/>
      <c r="F95" s="208" t="str">
        <f>IF(入力用・労働局提出用!F95="","",入力用・労働局提出用!F95)</f>
        <v/>
      </c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126" t="s">
        <v>31</v>
      </c>
      <c r="T95" s="131"/>
      <c r="U95" s="35"/>
      <c r="V95" s="134"/>
      <c r="W95" s="134"/>
      <c r="X95" s="134"/>
      <c r="Y95" s="134"/>
      <c r="Z95" s="134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8"/>
      <c r="AR95" s="35"/>
      <c r="AS95" s="35"/>
      <c r="AT95" s="74" t="s">
        <v>41</v>
      </c>
      <c r="AU95" s="75"/>
      <c r="AV95" s="75"/>
      <c r="AW95" s="75"/>
      <c r="AX95" s="75"/>
      <c r="AY95" s="70"/>
      <c r="AZ95" s="71"/>
      <c r="BA95" s="71"/>
      <c r="BB95" s="71"/>
      <c r="BC95" s="71"/>
      <c r="BD95" s="71"/>
      <c r="BE95" s="70"/>
      <c r="BF95" s="71"/>
      <c r="BG95" s="71"/>
      <c r="BH95" s="71"/>
      <c r="BI95" s="71"/>
      <c r="BJ95" s="71"/>
    </row>
    <row r="96" spans="3:65" ht="3.6" customHeight="1">
      <c r="C96" s="36"/>
      <c r="D96" s="128"/>
      <c r="E96" s="128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128"/>
      <c r="T96" s="132"/>
      <c r="U96" s="35"/>
      <c r="V96" s="134"/>
      <c r="W96" s="134"/>
      <c r="X96" s="134"/>
      <c r="Y96" s="134"/>
      <c r="Z96" s="134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8"/>
      <c r="AR96" s="35"/>
      <c r="AS96" s="35"/>
      <c r="AT96" s="75"/>
      <c r="AU96" s="75"/>
      <c r="AV96" s="75"/>
      <c r="AW96" s="75"/>
      <c r="AX96" s="75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</row>
    <row r="97" spans="3:65" ht="3.6" customHeight="1">
      <c r="C97" s="36"/>
      <c r="D97" s="128"/>
      <c r="E97" s="128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128"/>
      <c r="T97" s="132"/>
      <c r="U97" s="35"/>
      <c r="V97" s="93" t="s">
        <v>17</v>
      </c>
      <c r="W97" s="50"/>
      <c r="X97" s="93" t="s">
        <v>18</v>
      </c>
      <c r="Y97" s="50"/>
      <c r="Z97" s="93" t="s">
        <v>19</v>
      </c>
      <c r="AA97" s="50"/>
      <c r="AB97" s="93" t="s">
        <v>20</v>
      </c>
      <c r="AC97" s="50"/>
      <c r="AD97" s="93" t="s">
        <v>17</v>
      </c>
      <c r="AE97" s="50"/>
      <c r="AF97" s="93" t="s">
        <v>18</v>
      </c>
      <c r="AG97" s="50"/>
      <c r="AH97" s="93" t="s">
        <v>21</v>
      </c>
      <c r="AI97" s="50"/>
      <c r="AJ97" s="93" t="s">
        <v>20</v>
      </c>
      <c r="AK97" s="50"/>
      <c r="AL97" s="93" t="s">
        <v>17</v>
      </c>
      <c r="AM97" s="50"/>
      <c r="AN97" s="93" t="s">
        <v>18</v>
      </c>
      <c r="AO97" s="43"/>
      <c r="AP97" s="93" t="s">
        <v>22</v>
      </c>
      <c r="AQ97" s="38"/>
      <c r="AR97" s="35"/>
      <c r="AS97" s="35"/>
      <c r="AT97" s="75"/>
      <c r="AU97" s="75"/>
      <c r="AV97" s="75"/>
      <c r="AW97" s="75"/>
      <c r="AX97" s="75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</row>
    <row r="98" spans="3:65" ht="3.6" customHeight="1">
      <c r="C98" s="36"/>
      <c r="D98" s="114" t="s">
        <v>32</v>
      </c>
      <c r="E98" s="114"/>
      <c r="F98" s="114"/>
      <c r="G98" s="210" t="str">
        <f>IF(入力用・労働局提出用!G98="","",入力用・労働局提出用!G98)</f>
        <v/>
      </c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1"/>
      <c r="U98" s="35"/>
      <c r="V98" s="94"/>
      <c r="W98" s="50"/>
      <c r="X98" s="94"/>
      <c r="Y98" s="50"/>
      <c r="Z98" s="94"/>
      <c r="AA98" s="50"/>
      <c r="AB98" s="94"/>
      <c r="AC98" s="50"/>
      <c r="AD98" s="94"/>
      <c r="AE98" s="50"/>
      <c r="AF98" s="94"/>
      <c r="AG98" s="50"/>
      <c r="AH98" s="94"/>
      <c r="AI98" s="50"/>
      <c r="AJ98" s="94"/>
      <c r="AK98" s="50"/>
      <c r="AL98" s="94"/>
      <c r="AM98" s="50"/>
      <c r="AN98" s="94"/>
      <c r="AO98" s="43"/>
      <c r="AP98" s="94"/>
      <c r="AQ98" s="38"/>
      <c r="AR98" s="35"/>
      <c r="AS98" s="35"/>
      <c r="AT98" s="75"/>
      <c r="AU98" s="75"/>
      <c r="AV98" s="75"/>
      <c r="AW98" s="75"/>
      <c r="AX98" s="75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</row>
    <row r="99" spans="3:65" ht="3.6" customHeight="1">
      <c r="C99" s="36"/>
      <c r="D99" s="114"/>
      <c r="E99" s="114"/>
      <c r="F99" s="114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1"/>
      <c r="U99" s="35"/>
      <c r="V99" s="87" t="str">
        <f>IF(入力用・労働局提出用!V99="","",入力用・労働局提出用!V99)</f>
        <v/>
      </c>
      <c r="W99" s="52"/>
      <c r="X99" s="87" t="str">
        <f>IF(入力用・労働局提出用!X99="","",入力用・労働局提出用!X99)</f>
        <v/>
      </c>
      <c r="Y99" s="52"/>
      <c r="Z99" s="87" t="str">
        <f>IF(入力用・労働局提出用!Z99="","",入力用・労働局提出用!Z99)</f>
        <v/>
      </c>
      <c r="AA99" s="52"/>
      <c r="AB99" s="87" t="str">
        <f>IF(入力用・労働局提出用!AB99="","",入力用・労働局提出用!AB99)</f>
        <v/>
      </c>
      <c r="AC99" s="52"/>
      <c r="AD99" s="87" t="str">
        <f>IF(入力用・労働局提出用!AD99="","",入力用・労働局提出用!AD99)</f>
        <v/>
      </c>
      <c r="AE99" s="52"/>
      <c r="AF99" s="87" t="str">
        <f>IF(入力用・労働局提出用!AF99="","",入力用・労働局提出用!AF99)</f>
        <v/>
      </c>
      <c r="AG99" s="52"/>
      <c r="AH99" s="87" t="str">
        <f>IF(入力用・労働局提出用!AH99="","",入力用・労働局提出用!AH99)</f>
        <v/>
      </c>
      <c r="AI99" s="52"/>
      <c r="AJ99" s="87" t="str">
        <f>IF(入力用・労働局提出用!AJ99="","",入力用・労働局提出用!AJ99)</f>
        <v/>
      </c>
      <c r="AK99" s="52"/>
      <c r="AL99" s="87" t="str">
        <f>IF(入力用・労働局提出用!AL99="","",入力用・労働局提出用!AL99)</f>
        <v/>
      </c>
      <c r="AM99" s="52"/>
      <c r="AN99" s="87" t="str">
        <f>IF(入力用・労働局提出用!AN99="","",入力用・労働局提出用!AN99)</f>
        <v/>
      </c>
      <c r="AO99" s="52"/>
      <c r="AP99" s="87" t="str">
        <f>IF(入力用・労働局提出用!AP99="","",入力用・労働局提出用!AP99)</f>
        <v/>
      </c>
      <c r="AQ99" s="38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</row>
    <row r="100" spans="3:65" ht="3.6" customHeight="1">
      <c r="C100" s="36"/>
      <c r="D100" s="114"/>
      <c r="E100" s="114"/>
      <c r="F100" s="114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1"/>
      <c r="U100" s="54"/>
      <c r="V100" s="88" t="str">
        <f>IF(入力用・労働局提出用!V100="","",入力用・労働局提出用!V100)</f>
        <v/>
      </c>
      <c r="W100" s="52"/>
      <c r="X100" s="88" t="str">
        <f>IF(入力用・労働局提出用!X100="","",入力用・労働局提出用!X100)</f>
        <v/>
      </c>
      <c r="Y100" s="52"/>
      <c r="Z100" s="88" t="str">
        <f>IF(入力用・労働局提出用!Z100="","",入力用・労働局提出用!Z100)</f>
        <v/>
      </c>
      <c r="AA100" s="52"/>
      <c r="AB100" s="88" t="str">
        <f>IF(入力用・労働局提出用!AB100="","",入力用・労働局提出用!AB100)</f>
        <v/>
      </c>
      <c r="AC100" s="52"/>
      <c r="AD100" s="88" t="str">
        <f>IF(入力用・労働局提出用!AD100="","",入力用・労働局提出用!AD100)</f>
        <v/>
      </c>
      <c r="AE100" s="52"/>
      <c r="AF100" s="88" t="str">
        <f>IF(入力用・労働局提出用!AF100="","",入力用・労働局提出用!AF100)</f>
        <v/>
      </c>
      <c r="AG100" s="52"/>
      <c r="AH100" s="88" t="str">
        <f>IF(入力用・労働局提出用!AH100="","",入力用・労働局提出用!AH100)</f>
        <v/>
      </c>
      <c r="AI100" s="52"/>
      <c r="AJ100" s="88" t="str">
        <f>IF(入力用・労働局提出用!AJ100="","",入力用・労働局提出用!AJ100)</f>
        <v/>
      </c>
      <c r="AK100" s="52"/>
      <c r="AL100" s="88" t="str">
        <f>IF(入力用・労働局提出用!AL100="","",入力用・労働局提出用!AL100)</f>
        <v/>
      </c>
      <c r="AM100" s="52"/>
      <c r="AN100" s="88" t="str">
        <f>IF(入力用・労働局提出用!AN100="","",入力用・労働局提出用!AN100)</f>
        <v/>
      </c>
      <c r="AO100" s="52"/>
      <c r="AP100" s="88" t="str">
        <f>IF(入力用・労働局提出用!AP100="","",入力用・労働局提出用!AP100)</f>
        <v/>
      </c>
      <c r="AQ100" s="38"/>
      <c r="AR100" s="35"/>
      <c r="AS100" s="35"/>
      <c r="AT100" s="35"/>
      <c r="AU100" s="35"/>
      <c r="AV100" s="35"/>
      <c r="AW100" s="35"/>
      <c r="AX100" s="35"/>
      <c r="AY100" s="35"/>
      <c r="AZ100" s="35"/>
      <c r="BA100" s="76" t="s">
        <v>73</v>
      </c>
      <c r="BB100" s="77"/>
      <c r="BC100" s="77"/>
      <c r="BD100" s="77"/>
      <c r="BE100" s="77"/>
      <c r="BF100" s="77"/>
      <c r="BG100" s="77"/>
      <c r="BH100" s="77"/>
      <c r="BI100" s="77"/>
      <c r="BJ100" s="77"/>
    </row>
    <row r="101" spans="3:65" ht="3.6" customHeight="1">
      <c r="C101" s="36"/>
      <c r="D101" s="114"/>
      <c r="E101" s="114"/>
      <c r="F101" s="114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1"/>
      <c r="U101" s="54"/>
      <c r="V101" s="88" t="str">
        <f>IF(入力用・労働局提出用!V101="","",入力用・労働局提出用!V101)</f>
        <v/>
      </c>
      <c r="W101" s="52"/>
      <c r="X101" s="88" t="str">
        <f>IF(入力用・労働局提出用!X101="","",入力用・労働局提出用!X101)</f>
        <v/>
      </c>
      <c r="Y101" s="52"/>
      <c r="Z101" s="88" t="str">
        <f>IF(入力用・労働局提出用!Z101="","",入力用・労働局提出用!Z101)</f>
        <v/>
      </c>
      <c r="AA101" s="52"/>
      <c r="AB101" s="88" t="str">
        <f>IF(入力用・労働局提出用!AB101="","",入力用・労働局提出用!AB101)</f>
        <v/>
      </c>
      <c r="AC101" s="52"/>
      <c r="AD101" s="88" t="str">
        <f>IF(入力用・労働局提出用!AD101="","",入力用・労働局提出用!AD101)</f>
        <v/>
      </c>
      <c r="AE101" s="52"/>
      <c r="AF101" s="88" t="str">
        <f>IF(入力用・労働局提出用!AF101="","",入力用・労働局提出用!AF101)</f>
        <v/>
      </c>
      <c r="AG101" s="52"/>
      <c r="AH101" s="88" t="str">
        <f>IF(入力用・労働局提出用!AH101="","",入力用・労働局提出用!AH101)</f>
        <v/>
      </c>
      <c r="AI101" s="52"/>
      <c r="AJ101" s="88" t="str">
        <f>IF(入力用・労働局提出用!AJ101="","",入力用・労働局提出用!AJ101)</f>
        <v/>
      </c>
      <c r="AK101" s="52"/>
      <c r="AL101" s="88" t="str">
        <f>IF(入力用・労働局提出用!AL101="","",入力用・労働局提出用!AL101)</f>
        <v/>
      </c>
      <c r="AM101" s="52"/>
      <c r="AN101" s="88" t="str">
        <f>IF(入力用・労働局提出用!AN101="","",入力用・労働局提出用!AN101)</f>
        <v/>
      </c>
      <c r="AO101" s="52"/>
      <c r="AP101" s="88" t="str">
        <f>IF(入力用・労働局提出用!AP101="","",入力用・労働局提出用!AP101)</f>
        <v/>
      </c>
      <c r="AQ101" s="38"/>
      <c r="AR101" s="35"/>
      <c r="AS101" s="35"/>
      <c r="AT101" s="35"/>
      <c r="AU101" s="35"/>
      <c r="AV101" s="35"/>
      <c r="AW101" s="35"/>
      <c r="AX101" s="35"/>
      <c r="AY101" s="35"/>
      <c r="AZ101" s="35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</row>
    <row r="102" spans="3:65" ht="3.6" customHeight="1">
      <c r="C102" s="36"/>
      <c r="D102" s="54"/>
      <c r="E102" s="54"/>
      <c r="F102" s="54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1"/>
      <c r="U102" s="54"/>
      <c r="V102" s="89" t="str">
        <f>IF(入力用・労働局提出用!V102="","",入力用・労働局提出用!V102)</f>
        <v/>
      </c>
      <c r="W102" s="52"/>
      <c r="X102" s="89" t="str">
        <f>IF(入力用・労働局提出用!X102="","",入力用・労働局提出用!X102)</f>
        <v/>
      </c>
      <c r="Y102" s="52"/>
      <c r="Z102" s="89" t="str">
        <f>IF(入力用・労働局提出用!Z102="","",入力用・労働局提出用!Z102)</f>
        <v/>
      </c>
      <c r="AA102" s="52"/>
      <c r="AB102" s="89" t="str">
        <f>IF(入力用・労働局提出用!AB102="","",入力用・労働局提出用!AB102)</f>
        <v/>
      </c>
      <c r="AC102" s="52"/>
      <c r="AD102" s="89" t="str">
        <f>IF(入力用・労働局提出用!AD102="","",入力用・労働局提出用!AD102)</f>
        <v/>
      </c>
      <c r="AE102" s="52"/>
      <c r="AF102" s="89" t="str">
        <f>IF(入力用・労働局提出用!AF102="","",入力用・労働局提出用!AF102)</f>
        <v/>
      </c>
      <c r="AG102" s="52"/>
      <c r="AH102" s="89" t="str">
        <f>IF(入力用・労働局提出用!AH102="","",入力用・労働局提出用!AH102)</f>
        <v/>
      </c>
      <c r="AI102" s="52"/>
      <c r="AJ102" s="89" t="str">
        <f>IF(入力用・労働局提出用!AJ102="","",入力用・労働局提出用!AJ102)</f>
        <v/>
      </c>
      <c r="AK102" s="52"/>
      <c r="AL102" s="89" t="str">
        <f>IF(入力用・労働局提出用!AL102="","",入力用・労働局提出用!AL102)</f>
        <v/>
      </c>
      <c r="AM102" s="52"/>
      <c r="AN102" s="89" t="str">
        <f>IF(入力用・労働局提出用!AN102="","",入力用・労働局提出用!AN102)</f>
        <v/>
      </c>
      <c r="AO102" s="52"/>
      <c r="AP102" s="89" t="str">
        <f>IF(入力用・労働局提出用!AP102="","",入力用・労働局提出用!AP102)</f>
        <v/>
      </c>
      <c r="AQ102" s="38"/>
      <c r="AR102" s="35"/>
      <c r="AS102" s="35"/>
      <c r="AT102" s="35"/>
      <c r="AU102" s="35"/>
      <c r="AV102" s="35"/>
      <c r="AW102" s="35"/>
      <c r="AX102" s="35"/>
      <c r="AY102" s="35"/>
      <c r="AZ102" s="35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M102" s="1" t="e">
        <f>BM84-BM93</f>
        <v>#VALUE!</v>
      </c>
    </row>
    <row r="103" spans="3:65" ht="3.6" customHeight="1">
      <c r="C103" s="46"/>
      <c r="D103" s="47"/>
      <c r="E103" s="47"/>
      <c r="F103" s="47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3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8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3:65" ht="3.6" customHeight="1">
      <c r="C104" s="32"/>
      <c r="D104" s="105" t="s">
        <v>63</v>
      </c>
      <c r="E104" s="106"/>
      <c r="F104" s="106"/>
      <c r="G104" s="106"/>
      <c r="H104" s="106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4"/>
      <c r="U104" s="33"/>
      <c r="V104" s="133" t="s">
        <v>79</v>
      </c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4"/>
      <c r="AR104" s="35"/>
      <c r="AS104" s="35"/>
      <c r="AT104" s="80" t="s">
        <v>72</v>
      </c>
      <c r="AU104" s="80"/>
      <c r="AV104" s="80"/>
      <c r="AW104" s="80"/>
      <c r="AX104" s="80"/>
      <c r="AY104" s="81"/>
      <c r="AZ104" s="81"/>
      <c r="BA104" s="81"/>
    </row>
    <row r="105" spans="3:65" ht="3.6" customHeight="1">
      <c r="C105" s="36"/>
      <c r="D105" s="107"/>
      <c r="E105" s="107"/>
      <c r="F105" s="107"/>
      <c r="G105" s="107"/>
      <c r="H105" s="107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3"/>
      <c r="U105" s="54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54"/>
      <c r="AH105" s="54"/>
      <c r="AI105" s="54"/>
      <c r="AJ105" s="54"/>
      <c r="AK105" s="54"/>
      <c r="AL105" s="54"/>
      <c r="AM105" s="54"/>
      <c r="AN105" s="54"/>
      <c r="AO105" s="35"/>
      <c r="AP105" s="35"/>
      <c r="AQ105" s="38"/>
      <c r="AR105" s="35"/>
      <c r="AS105" s="35"/>
      <c r="AT105" s="80"/>
      <c r="AU105" s="80"/>
      <c r="AV105" s="80"/>
      <c r="AW105" s="80"/>
      <c r="AX105" s="80"/>
      <c r="AY105" s="81"/>
      <c r="AZ105" s="81"/>
      <c r="BA105" s="81"/>
    </row>
    <row r="106" spans="3:65" ht="3.6" customHeight="1">
      <c r="C106" s="36"/>
      <c r="D106" s="107"/>
      <c r="E106" s="107"/>
      <c r="F106" s="107"/>
      <c r="G106" s="107"/>
      <c r="H106" s="107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23"/>
      <c r="U106" s="54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54"/>
      <c r="AH106" s="54"/>
      <c r="AI106" s="54"/>
      <c r="AJ106" s="54"/>
      <c r="AK106" s="54"/>
      <c r="AL106" s="54"/>
      <c r="AM106" s="54"/>
      <c r="AN106" s="54"/>
      <c r="AO106" s="35"/>
      <c r="AP106" s="35"/>
      <c r="AQ106" s="38"/>
      <c r="AR106" s="35"/>
      <c r="AS106" s="35"/>
      <c r="AT106" s="80"/>
      <c r="AU106" s="80"/>
      <c r="AV106" s="80"/>
      <c r="AW106" s="80"/>
      <c r="AX106" s="80"/>
      <c r="AY106" s="81"/>
      <c r="AZ106" s="81"/>
      <c r="BA106" s="81"/>
    </row>
    <row r="107" spans="3:65" s="31" customFormat="1" ht="3.6" customHeight="1">
      <c r="C107" s="39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41"/>
      <c r="U107" s="50"/>
      <c r="V107" s="93" t="s">
        <v>17</v>
      </c>
      <c r="W107" s="50"/>
      <c r="X107" s="93" t="s">
        <v>18</v>
      </c>
      <c r="Y107" s="50"/>
      <c r="Z107" s="93" t="s">
        <v>19</v>
      </c>
      <c r="AA107" s="50"/>
      <c r="AB107" s="93" t="s">
        <v>20</v>
      </c>
      <c r="AC107" s="50"/>
      <c r="AD107" s="93" t="s">
        <v>17</v>
      </c>
      <c r="AE107" s="50"/>
      <c r="AF107" s="93" t="s">
        <v>18</v>
      </c>
      <c r="AG107" s="50"/>
      <c r="AH107" s="93" t="s">
        <v>21</v>
      </c>
      <c r="AI107" s="50"/>
      <c r="AJ107" s="93" t="s">
        <v>20</v>
      </c>
      <c r="AK107" s="50"/>
      <c r="AL107" s="93" t="s">
        <v>17</v>
      </c>
      <c r="AM107" s="50"/>
      <c r="AN107" s="93" t="s">
        <v>18</v>
      </c>
      <c r="AO107" s="43"/>
      <c r="AP107" s="93" t="s">
        <v>22</v>
      </c>
      <c r="AQ107" s="44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</row>
    <row r="108" spans="3:65" s="31" customFormat="1" ht="3.6" customHeight="1">
      <c r="C108" s="39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41"/>
      <c r="U108" s="50"/>
      <c r="V108" s="94"/>
      <c r="W108" s="50"/>
      <c r="X108" s="94"/>
      <c r="Y108" s="50"/>
      <c r="Z108" s="94"/>
      <c r="AA108" s="50"/>
      <c r="AB108" s="94"/>
      <c r="AC108" s="50"/>
      <c r="AD108" s="94"/>
      <c r="AE108" s="50"/>
      <c r="AF108" s="94"/>
      <c r="AG108" s="50"/>
      <c r="AH108" s="94"/>
      <c r="AI108" s="50"/>
      <c r="AJ108" s="94"/>
      <c r="AK108" s="50"/>
      <c r="AL108" s="94"/>
      <c r="AM108" s="50"/>
      <c r="AN108" s="94"/>
      <c r="AO108" s="43"/>
      <c r="AP108" s="94"/>
      <c r="AQ108" s="44"/>
      <c r="AR108" s="43"/>
      <c r="AS108" s="43"/>
      <c r="AT108" s="85" t="s">
        <v>27</v>
      </c>
      <c r="AU108" s="86"/>
      <c r="AV108" s="86"/>
      <c r="AW108" s="86"/>
      <c r="AX108" s="86"/>
      <c r="AY108" s="74" t="s">
        <v>28</v>
      </c>
      <c r="AZ108" s="70"/>
      <c r="BA108" s="70"/>
      <c r="BB108" s="70"/>
      <c r="BC108" s="70"/>
      <c r="BD108" s="70"/>
      <c r="BE108" s="85" t="s">
        <v>29</v>
      </c>
      <c r="BF108" s="86"/>
      <c r="BG108" s="86"/>
      <c r="BH108" s="86"/>
      <c r="BI108" s="86"/>
      <c r="BJ108" s="86"/>
    </row>
    <row r="109" spans="3:65" ht="3.6" customHeight="1">
      <c r="C109" s="36"/>
      <c r="D109" s="87" t="str">
        <f>IF(入力用・労働局提出用!D109="","",入力用・労働局提出用!D109)</f>
        <v/>
      </c>
      <c r="E109" s="59"/>
      <c r="F109" s="87" t="str">
        <f>IF(入力用・労働局提出用!F109="","",入力用・労働局提出用!F109)</f>
        <v/>
      </c>
      <c r="G109" s="59"/>
      <c r="H109" s="87" t="str">
        <f>IF(入力用・労働局提出用!H109="","",入力用・労働局提出用!H109)</f>
        <v/>
      </c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60"/>
      <c r="U109" s="59"/>
      <c r="V109" s="90" t="str">
        <f>IF(入力用・労働局提出用!V109="","",入力用・労働局提出用!V109)</f>
        <v/>
      </c>
      <c r="W109" s="66"/>
      <c r="X109" s="90" t="str">
        <f>IF(入力用・労働局提出用!X109="","",入力用・労働局提出用!X109)</f>
        <v/>
      </c>
      <c r="Y109" s="66"/>
      <c r="Z109" s="90" t="str">
        <f>IF(入力用・労働局提出用!Z109="","",入力用・労働局提出用!Z109)</f>
        <v/>
      </c>
      <c r="AA109" s="66"/>
      <c r="AB109" s="90" t="str">
        <f>IF(入力用・労働局提出用!AB109="","",入力用・労働局提出用!AB109)</f>
        <v/>
      </c>
      <c r="AC109" s="66"/>
      <c r="AD109" s="90" t="str">
        <f>IF(入力用・労働局提出用!AD109="","",入力用・労働局提出用!AD109)</f>
        <v/>
      </c>
      <c r="AE109" s="66"/>
      <c r="AF109" s="90" t="str">
        <f>IF(入力用・労働局提出用!AF109="","",入力用・労働局提出用!AF109)</f>
        <v/>
      </c>
      <c r="AG109" s="66"/>
      <c r="AH109" s="90" t="str">
        <f>IF(入力用・労働局提出用!AH109="","",入力用・労働局提出用!AH109)</f>
        <v/>
      </c>
      <c r="AI109" s="66"/>
      <c r="AJ109" s="90" t="str">
        <f>IF(入力用・労働局提出用!AJ109="","",入力用・労働局提出用!AJ109)</f>
        <v/>
      </c>
      <c r="AK109" s="66"/>
      <c r="AL109" s="90" t="str">
        <f>IF(入力用・労働局提出用!AL109="","",入力用・労働局提出用!AL109)</f>
        <v/>
      </c>
      <c r="AM109" s="66"/>
      <c r="AN109" s="90" t="str">
        <f>IF(入力用・労働局提出用!AN109="","",入力用・労働局提出用!AN109)</f>
        <v/>
      </c>
      <c r="AO109" s="66"/>
      <c r="AP109" s="90" t="str">
        <f>IF(入力用・労働局提出用!AP109="","",入力用・労働局提出用!AP109)</f>
        <v/>
      </c>
      <c r="AQ109" s="38"/>
      <c r="AR109" s="35"/>
      <c r="AS109" s="35"/>
      <c r="AT109" s="86"/>
      <c r="AU109" s="86"/>
      <c r="AV109" s="86"/>
      <c r="AW109" s="86"/>
      <c r="AX109" s="86"/>
      <c r="AY109" s="84"/>
      <c r="AZ109" s="70"/>
      <c r="BA109" s="70"/>
      <c r="BB109" s="70"/>
      <c r="BC109" s="70"/>
      <c r="BD109" s="70"/>
      <c r="BE109" s="86"/>
      <c r="BF109" s="86"/>
      <c r="BG109" s="86"/>
      <c r="BH109" s="86"/>
      <c r="BI109" s="86"/>
      <c r="BJ109" s="86"/>
    </row>
    <row r="110" spans="3:65" s="56" customFormat="1" ht="3.6" customHeight="1">
      <c r="C110" s="7"/>
      <c r="D110" s="88" t="str">
        <f>IF(入力用・労働局提出用!D110="","",入力用・労働局提出用!D110)</f>
        <v/>
      </c>
      <c r="E110" s="52"/>
      <c r="F110" s="88" t="str">
        <f>IF(入力用・労働局提出用!F110="","",入力用・労働局提出用!F110)</f>
        <v/>
      </c>
      <c r="G110" s="52"/>
      <c r="H110" s="88" t="str">
        <f>IF(入力用・労働局提出用!H110="","",入力用・労働局提出用!H110)</f>
        <v/>
      </c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61"/>
      <c r="U110" s="52"/>
      <c r="V110" s="91" t="str">
        <f>IF(入力用・労働局提出用!V110="","",入力用・労働局提出用!V110)</f>
        <v/>
      </c>
      <c r="W110" s="66"/>
      <c r="X110" s="91" t="str">
        <f>IF(入力用・労働局提出用!X110="","",入力用・労働局提出用!X110)</f>
        <v/>
      </c>
      <c r="Y110" s="66"/>
      <c r="Z110" s="91" t="str">
        <f>IF(入力用・労働局提出用!Z110="","",入力用・労働局提出用!Z110)</f>
        <v/>
      </c>
      <c r="AA110" s="66"/>
      <c r="AB110" s="91" t="str">
        <f>IF(入力用・労働局提出用!AB110="","",入力用・労働局提出用!AB110)</f>
        <v/>
      </c>
      <c r="AC110" s="66"/>
      <c r="AD110" s="91" t="str">
        <f>IF(入力用・労働局提出用!AD110="","",入力用・労働局提出用!AD110)</f>
        <v/>
      </c>
      <c r="AE110" s="66"/>
      <c r="AF110" s="91" t="str">
        <f>IF(入力用・労働局提出用!AF110="","",入力用・労働局提出用!AF110)</f>
        <v/>
      </c>
      <c r="AG110" s="66"/>
      <c r="AH110" s="91" t="str">
        <f>IF(入力用・労働局提出用!AH110="","",入力用・労働局提出用!AH110)</f>
        <v/>
      </c>
      <c r="AI110" s="66"/>
      <c r="AJ110" s="91" t="str">
        <f>IF(入力用・労働局提出用!AJ110="","",入力用・労働局提出用!AJ110)</f>
        <v/>
      </c>
      <c r="AK110" s="66"/>
      <c r="AL110" s="91" t="str">
        <f>IF(入力用・労働局提出用!AL110="","",入力用・労働局提出用!AL110)</f>
        <v/>
      </c>
      <c r="AM110" s="66"/>
      <c r="AN110" s="91" t="str">
        <f>IF(入力用・労働局提出用!AN110="","",入力用・労働局提出用!AN110)</f>
        <v/>
      </c>
      <c r="AO110" s="66"/>
      <c r="AP110" s="91" t="str">
        <f>IF(入力用・労働局提出用!AP110="","",入力用・労働局提出用!AP110)</f>
        <v/>
      </c>
      <c r="AQ110" s="23"/>
      <c r="AR110" s="54"/>
      <c r="AS110" s="54"/>
      <c r="AT110" s="86"/>
      <c r="AU110" s="86"/>
      <c r="AV110" s="86"/>
      <c r="AW110" s="86"/>
      <c r="AX110" s="86"/>
      <c r="AY110" s="84"/>
      <c r="AZ110" s="70"/>
      <c r="BA110" s="70"/>
      <c r="BB110" s="70"/>
      <c r="BC110" s="70"/>
      <c r="BD110" s="70"/>
      <c r="BE110" s="86"/>
      <c r="BF110" s="86"/>
      <c r="BG110" s="86"/>
      <c r="BH110" s="86"/>
      <c r="BI110" s="86"/>
      <c r="BJ110" s="86"/>
    </row>
    <row r="111" spans="3:65" s="56" customFormat="1" ht="3.6" customHeight="1">
      <c r="C111" s="7"/>
      <c r="D111" s="88" t="str">
        <f>IF(入力用・労働局提出用!D111="","",入力用・労働局提出用!D111)</f>
        <v/>
      </c>
      <c r="E111" s="52"/>
      <c r="F111" s="88" t="str">
        <f>IF(入力用・労働局提出用!F111="","",入力用・労働局提出用!F111)</f>
        <v/>
      </c>
      <c r="G111" s="52"/>
      <c r="H111" s="88" t="str">
        <f>IF(入力用・労働局提出用!H111="","",入力用・労働局提出用!H111)</f>
        <v/>
      </c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61"/>
      <c r="U111" s="52"/>
      <c r="V111" s="91" t="str">
        <f>IF(入力用・労働局提出用!V111="","",入力用・労働局提出用!V111)</f>
        <v/>
      </c>
      <c r="W111" s="66"/>
      <c r="X111" s="91" t="str">
        <f>IF(入力用・労働局提出用!X111="","",入力用・労働局提出用!X111)</f>
        <v/>
      </c>
      <c r="Y111" s="66"/>
      <c r="Z111" s="91" t="str">
        <f>IF(入力用・労働局提出用!Z111="","",入力用・労働局提出用!Z111)</f>
        <v/>
      </c>
      <c r="AA111" s="66"/>
      <c r="AB111" s="91" t="str">
        <f>IF(入力用・労働局提出用!AB111="","",入力用・労働局提出用!AB111)</f>
        <v/>
      </c>
      <c r="AC111" s="66"/>
      <c r="AD111" s="91" t="str">
        <f>IF(入力用・労働局提出用!AD111="","",入力用・労働局提出用!AD111)</f>
        <v/>
      </c>
      <c r="AE111" s="66"/>
      <c r="AF111" s="91" t="str">
        <f>IF(入力用・労働局提出用!AF111="","",入力用・労働局提出用!AF111)</f>
        <v/>
      </c>
      <c r="AG111" s="66"/>
      <c r="AH111" s="91" t="str">
        <f>IF(入力用・労働局提出用!AH111="","",入力用・労働局提出用!AH111)</f>
        <v/>
      </c>
      <c r="AI111" s="66"/>
      <c r="AJ111" s="91" t="str">
        <f>IF(入力用・労働局提出用!AJ111="","",入力用・労働局提出用!AJ111)</f>
        <v/>
      </c>
      <c r="AK111" s="66"/>
      <c r="AL111" s="91" t="str">
        <f>IF(入力用・労働局提出用!AL111="","",入力用・労働局提出用!AL111)</f>
        <v/>
      </c>
      <c r="AM111" s="66"/>
      <c r="AN111" s="91" t="str">
        <f>IF(入力用・労働局提出用!AN111="","",入力用・労働局提出用!AN111)</f>
        <v/>
      </c>
      <c r="AO111" s="66"/>
      <c r="AP111" s="91" t="str">
        <f>IF(入力用・労働局提出用!AP111="","",入力用・労働局提出用!AP111)</f>
        <v/>
      </c>
      <c r="AQ111" s="23"/>
      <c r="AR111" s="54"/>
      <c r="AS111" s="54"/>
      <c r="AT111" s="74" t="s">
        <v>41</v>
      </c>
      <c r="AU111" s="82"/>
      <c r="AV111" s="82"/>
      <c r="AW111" s="82"/>
      <c r="AX111" s="82"/>
      <c r="AY111" s="83"/>
      <c r="AZ111" s="71"/>
      <c r="BA111" s="71"/>
      <c r="BB111" s="71"/>
      <c r="BC111" s="71"/>
      <c r="BD111" s="71"/>
      <c r="BE111" s="83"/>
      <c r="BF111" s="71"/>
      <c r="BG111" s="71"/>
      <c r="BH111" s="71"/>
      <c r="BI111" s="71"/>
      <c r="BJ111" s="71"/>
    </row>
    <row r="112" spans="3:65" ht="3.6" customHeight="1">
      <c r="C112" s="36"/>
      <c r="D112" s="89" t="str">
        <f>IF(入力用・労働局提出用!D112="","",入力用・労働局提出用!D112)</f>
        <v/>
      </c>
      <c r="E112" s="59"/>
      <c r="F112" s="89" t="str">
        <f>IF(入力用・労働局提出用!F112="","",入力用・労働局提出用!F112)</f>
        <v/>
      </c>
      <c r="G112" s="59"/>
      <c r="H112" s="89" t="str">
        <f>IF(入力用・労働局提出用!H112="","",入力用・労働局提出用!H112)</f>
        <v/>
      </c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60"/>
      <c r="U112" s="59"/>
      <c r="V112" s="92" t="str">
        <f>IF(入力用・労働局提出用!V112="","",入力用・労働局提出用!V112)</f>
        <v/>
      </c>
      <c r="W112" s="66"/>
      <c r="X112" s="92" t="str">
        <f>IF(入力用・労働局提出用!X112="","",入力用・労働局提出用!X112)</f>
        <v/>
      </c>
      <c r="Y112" s="66"/>
      <c r="Z112" s="92" t="str">
        <f>IF(入力用・労働局提出用!Z112="","",入力用・労働局提出用!Z112)</f>
        <v/>
      </c>
      <c r="AA112" s="66"/>
      <c r="AB112" s="92" t="str">
        <f>IF(入力用・労働局提出用!AB112="","",入力用・労働局提出用!AB112)</f>
        <v/>
      </c>
      <c r="AC112" s="66"/>
      <c r="AD112" s="92" t="str">
        <f>IF(入力用・労働局提出用!AD112="","",入力用・労働局提出用!AD112)</f>
        <v/>
      </c>
      <c r="AE112" s="66"/>
      <c r="AF112" s="92" t="str">
        <f>IF(入力用・労働局提出用!AF112="","",入力用・労働局提出用!AF112)</f>
        <v/>
      </c>
      <c r="AG112" s="66"/>
      <c r="AH112" s="92" t="str">
        <f>IF(入力用・労働局提出用!AH112="","",入力用・労働局提出用!AH112)</f>
        <v/>
      </c>
      <c r="AI112" s="66"/>
      <c r="AJ112" s="92" t="str">
        <f>IF(入力用・労働局提出用!AJ112="","",入力用・労働局提出用!AJ112)</f>
        <v/>
      </c>
      <c r="AK112" s="66"/>
      <c r="AL112" s="92" t="str">
        <f>IF(入力用・労働局提出用!AL112="","",入力用・労働局提出用!AL112)</f>
        <v/>
      </c>
      <c r="AM112" s="66"/>
      <c r="AN112" s="92" t="str">
        <f>IF(入力用・労働局提出用!AN112="","",入力用・労働局提出用!AN112)</f>
        <v/>
      </c>
      <c r="AO112" s="66"/>
      <c r="AP112" s="92" t="str">
        <f>IF(入力用・労働局提出用!AP112="","",入力用・労働局提出用!AP112)</f>
        <v/>
      </c>
      <c r="AQ112" s="38"/>
      <c r="AR112" s="35"/>
      <c r="AS112" s="35"/>
      <c r="AT112" s="82"/>
      <c r="AU112" s="82"/>
      <c r="AV112" s="82"/>
      <c r="AW112" s="82"/>
      <c r="AX112" s="82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M112" s="56" t="e">
        <f>V109*$V$189+X109*$X$189+Z109*$Z$189+AB109*$AB$189+AD109*$AD$189+AF109*$AF$189+AH109*$AH$189+AJ109*$AJ$189+AL109*$AL$189+AN109*$AN$189+AP109*$AP$189</f>
        <v>#VALUE!</v>
      </c>
    </row>
    <row r="113" spans="3:65" ht="3.6" customHeight="1">
      <c r="C113" s="36"/>
      <c r="D113" s="80" t="s">
        <v>64</v>
      </c>
      <c r="E113" s="80"/>
      <c r="F113" s="80"/>
      <c r="G113" s="80"/>
      <c r="H113" s="80"/>
      <c r="I113" s="35"/>
      <c r="J113" s="35"/>
      <c r="K113" s="35"/>
      <c r="L113" s="35"/>
      <c r="M113" s="35"/>
      <c r="N113" s="80" t="s">
        <v>81</v>
      </c>
      <c r="O113" s="80"/>
      <c r="P113" s="80"/>
      <c r="Q113" s="80"/>
      <c r="R113" s="80"/>
      <c r="S113" s="35"/>
      <c r="T113" s="38"/>
      <c r="U113" s="35"/>
      <c r="V113" s="80" t="s">
        <v>65</v>
      </c>
      <c r="W113" s="80"/>
      <c r="X113" s="80"/>
      <c r="Y113" s="80"/>
      <c r="Z113" s="80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8"/>
      <c r="AR113" s="35"/>
      <c r="AS113" s="35"/>
      <c r="AT113" s="82"/>
      <c r="AU113" s="82"/>
      <c r="AV113" s="82"/>
      <c r="AW113" s="82"/>
      <c r="AX113" s="82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</row>
    <row r="114" spans="3:65" s="56" customFormat="1" ht="3.6" customHeight="1">
      <c r="C114" s="7"/>
      <c r="D114" s="80"/>
      <c r="E114" s="80"/>
      <c r="F114" s="80"/>
      <c r="G114" s="80"/>
      <c r="H114" s="80"/>
      <c r="I114" s="54"/>
      <c r="J114" s="54"/>
      <c r="K114" s="54"/>
      <c r="L114" s="54"/>
      <c r="M114" s="54"/>
      <c r="N114" s="80"/>
      <c r="O114" s="80"/>
      <c r="P114" s="80"/>
      <c r="Q114" s="80"/>
      <c r="R114" s="80"/>
      <c r="S114" s="54"/>
      <c r="T114" s="23"/>
      <c r="U114" s="54"/>
      <c r="V114" s="80"/>
      <c r="W114" s="80"/>
      <c r="X114" s="80"/>
      <c r="Y114" s="80"/>
      <c r="Z114" s="80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23"/>
      <c r="AR114" s="54"/>
      <c r="AS114" s="54"/>
      <c r="AT114" s="82"/>
      <c r="AU114" s="82"/>
      <c r="AV114" s="82"/>
      <c r="AW114" s="82"/>
      <c r="AX114" s="82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</row>
    <row r="115" spans="3:65" ht="3.6" customHeight="1">
      <c r="C115" s="36"/>
      <c r="D115" s="80"/>
      <c r="E115" s="80"/>
      <c r="F115" s="80"/>
      <c r="G115" s="80"/>
      <c r="H115" s="80"/>
      <c r="I115" s="35"/>
      <c r="J115" s="35"/>
      <c r="K115" s="35"/>
      <c r="L115" s="35"/>
      <c r="M115" s="35"/>
      <c r="N115" s="80"/>
      <c r="O115" s="80"/>
      <c r="P115" s="80"/>
      <c r="Q115" s="80"/>
      <c r="R115" s="80"/>
      <c r="S115" s="35"/>
      <c r="T115" s="38"/>
      <c r="U115" s="35"/>
      <c r="V115" s="80"/>
      <c r="W115" s="80"/>
      <c r="X115" s="80"/>
      <c r="Y115" s="80"/>
      <c r="Z115" s="80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8"/>
      <c r="AR115" s="35"/>
      <c r="AS115" s="35"/>
      <c r="AT115" s="74" t="s">
        <v>41</v>
      </c>
      <c r="AU115" s="75"/>
      <c r="AV115" s="75"/>
      <c r="AW115" s="75"/>
      <c r="AX115" s="75"/>
      <c r="AY115" s="70"/>
      <c r="AZ115" s="71"/>
      <c r="BA115" s="71"/>
      <c r="BB115" s="71"/>
      <c r="BC115" s="71"/>
      <c r="BD115" s="71"/>
      <c r="BE115" s="70"/>
      <c r="BF115" s="71"/>
      <c r="BG115" s="71"/>
      <c r="BH115" s="71"/>
      <c r="BI115" s="71"/>
      <c r="BJ115" s="71"/>
    </row>
    <row r="116" spans="3:65" ht="3.6" customHeight="1">
      <c r="C116" s="36"/>
      <c r="D116" s="93" t="s">
        <v>7</v>
      </c>
      <c r="E116" s="95"/>
      <c r="F116" s="35"/>
      <c r="G116" s="35"/>
      <c r="H116" s="93" t="s">
        <v>14</v>
      </c>
      <c r="I116" s="93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8"/>
      <c r="U116" s="35"/>
      <c r="V116" s="93" t="s">
        <v>17</v>
      </c>
      <c r="W116" s="50"/>
      <c r="X116" s="93" t="s">
        <v>18</v>
      </c>
      <c r="Y116" s="50"/>
      <c r="Z116" s="93" t="s">
        <v>19</v>
      </c>
      <c r="AA116" s="50"/>
      <c r="AB116" s="93" t="s">
        <v>20</v>
      </c>
      <c r="AC116" s="50"/>
      <c r="AD116" s="93" t="s">
        <v>17</v>
      </c>
      <c r="AE116" s="50"/>
      <c r="AF116" s="93" t="s">
        <v>18</v>
      </c>
      <c r="AG116" s="50"/>
      <c r="AH116" s="93" t="s">
        <v>21</v>
      </c>
      <c r="AI116" s="50"/>
      <c r="AJ116" s="93" t="s">
        <v>20</v>
      </c>
      <c r="AK116" s="50"/>
      <c r="AL116" s="93" t="s">
        <v>17</v>
      </c>
      <c r="AM116" s="50"/>
      <c r="AN116" s="93" t="s">
        <v>18</v>
      </c>
      <c r="AO116" s="43"/>
      <c r="AP116" s="93" t="s">
        <v>22</v>
      </c>
      <c r="AQ116" s="38"/>
      <c r="AR116" s="35"/>
      <c r="AS116" s="35"/>
      <c r="AT116" s="75"/>
      <c r="AU116" s="75"/>
      <c r="AV116" s="75"/>
      <c r="AW116" s="75"/>
      <c r="AX116" s="75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</row>
    <row r="117" spans="3:65" ht="3.6" customHeight="1">
      <c r="C117" s="36"/>
      <c r="D117" s="93"/>
      <c r="E117" s="95"/>
      <c r="F117" s="54"/>
      <c r="G117" s="54"/>
      <c r="H117" s="93"/>
      <c r="I117" s="93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3"/>
      <c r="U117" s="54"/>
      <c r="V117" s="94"/>
      <c r="W117" s="50"/>
      <c r="X117" s="94"/>
      <c r="Y117" s="50"/>
      <c r="Z117" s="94"/>
      <c r="AA117" s="50"/>
      <c r="AB117" s="94"/>
      <c r="AC117" s="50"/>
      <c r="AD117" s="94"/>
      <c r="AE117" s="50"/>
      <c r="AF117" s="94"/>
      <c r="AG117" s="50"/>
      <c r="AH117" s="94"/>
      <c r="AI117" s="50"/>
      <c r="AJ117" s="94"/>
      <c r="AK117" s="50"/>
      <c r="AL117" s="94"/>
      <c r="AM117" s="50"/>
      <c r="AN117" s="94"/>
      <c r="AO117" s="43"/>
      <c r="AP117" s="94"/>
      <c r="AQ117" s="38"/>
      <c r="AR117" s="35"/>
      <c r="AS117" s="35"/>
      <c r="AT117" s="75"/>
      <c r="AU117" s="75"/>
      <c r="AV117" s="75"/>
      <c r="AW117" s="75"/>
      <c r="AX117" s="75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</row>
    <row r="118" spans="3:65" ht="3.6" customHeight="1">
      <c r="C118" s="36"/>
      <c r="D118" s="87" t="str">
        <f>IF(入力用・労働局提出用!D118="","",入力用・労働局提出用!D118)</f>
        <v/>
      </c>
      <c r="E118" s="52"/>
      <c r="F118" s="98" t="s">
        <v>83</v>
      </c>
      <c r="G118" s="52"/>
      <c r="H118" s="87" t="str">
        <f>IF(入力用・労働局提出用!H118="","",入力用・労働局提出用!H118)</f>
        <v/>
      </c>
      <c r="I118" s="52"/>
      <c r="J118" s="87" t="str">
        <f>IF(入力用・労働局提出用!J118="","",入力用・労働局提出用!J118)</f>
        <v/>
      </c>
      <c r="K118" s="52"/>
      <c r="L118" s="52"/>
      <c r="M118" s="52"/>
      <c r="N118" s="87" t="str">
        <f>IF(入力用・労働局提出用!N118="","",入力用・労働局提出用!N118)</f>
        <v/>
      </c>
      <c r="O118" s="52"/>
      <c r="P118" s="87" t="str">
        <f>IF(入力用・労働局提出用!P118="","",入力用・労働局提出用!P118)</f>
        <v/>
      </c>
      <c r="Q118" s="52"/>
      <c r="R118" s="52"/>
      <c r="S118" s="52"/>
      <c r="T118" s="62"/>
      <c r="U118" s="52"/>
      <c r="V118" s="108" t="str">
        <f>IF(入力用・労働局提出用!V118="","",入力用・労働局提出用!V118)</f>
        <v/>
      </c>
      <c r="W118" s="67"/>
      <c r="X118" s="108" t="str">
        <f>IF(入力用・労働局提出用!X118="","",入力用・労働局提出用!X118)</f>
        <v/>
      </c>
      <c r="Y118" s="67"/>
      <c r="Z118" s="108" t="str">
        <f>IF(入力用・労働局提出用!Z118="","",入力用・労働局提出用!Z118)</f>
        <v/>
      </c>
      <c r="AA118" s="67"/>
      <c r="AB118" s="108" t="str">
        <f>IF(入力用・労働局提出用!AB118="","",入力用・労働局提出用!AB118)</f>
        <v/>
      </c>
      <c r="AC118" s="67"/>
      <c r="AD118" s="108" t="str">
        <f>IF(入力用・労働局提出用!AD118="","",入力用・労働局提出用!AD118)</f>
        <v/>
      </c>
      <c r="AE118" s="67"/>
      <c r="AF118" s="108" t="str">
        <f>IF(入力用・労働局提出用!AF118="","",入力用・労働局提出用!AF118)</f>
        <v/>
      </c>
      <c r="AG118" s="67"/>
      <c r="AH118" s="108" t="str">
        <f>IF(入力用・労働局提出用!AH118="","",入力用・労働局提出用!AH118)</f>
        <v/>
      </c>
      <c r="AI118" s="67"/>
      <c r="AJ118" s="108" t="str">
        <f>IF(入力用・労働局提出用!AJ118="","",入力用・労働局提出用!AJ118)</f>
        <v/>
      </c>
      <c r="AK118" s="67"/>
      <c r="AL118" s="108" t="str">
        <f>IF(入力用・労働局提出用!AL118="","",入力用・労働局提出用!AL118)</f>
        <v/>
      </c>
      <c r="AM118" s="67"/>
      <c r="AN118" s="108" t="str">
        <f>IF(入力用・労働局提出用!AN118="","",入力用・労働局提出用!AN118)</f>
        <v/>
      </c>
      <c r="AO118" s="67"/>
      <c r="AP118" s="108" t="str">
        <f>IF(入力用・労働局提出用!AP118="","",入力用・労働局提出用!AP118)</f>
        <v/>
      </c>
      <c r="AQ118" s="38"/>
      <c r="AR118" s="35"/>
      <c r="AS118" s="35"/>
      <c r="AT118" s="75"/>
      <c r="AU118" s="75"/>
      <c r="AV118" s="75"/>
      <c r="AW118" s="75"/>
      <c r="AX118" s="75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</row>
    <row r="119" spans="3:65" ht="3.6" customHeight="1">
      <c r="C119" s="36"/>
      <c r="D119" s="96" t="str">
        <f>IF(入力用・労働局提出用!D119="","",入力用・労働局提出用!D119)</f>
        <v/>
      </c>
      <c r="E119" s="52"/>
      <c r="F119" s="99"/>
      <c r="G119" s="52"/>
      <c r="H119" s="96" t="str">
        <f>IF(入力用・労働局提出用!H119="","",入力用・労働局提出用!H119)</f>
        <v/>
      </c>
      <c r="I119" s="52"/>
      <c r="J119" s="96" t="str">
        <f>IF(入力用・労働局提出用!J119="","",入力用・労働局提出用!J119)</f>
        <v/>
      </c>
      <c r="K119" s="52"/>
      <c r="L119" s="52"/>
      <c r="M119" s="52"/>
      <c r="N119" s="96" t="str">
        <f>IF(入力用・労働局提出用!N119="","",入力用・労働局提出用!N119)</f>
        <v/>
      </c>
      <c r="O119" s="52"/>
      <c r="P119" s="96" t="str">
        <f>IF(入力用・労働局提出用!P119="","",入力用・労働局提出用!P119)</f>
        <v/>
      </c>
      <c r="Q119" s="52"/>
      <c r="R119" s="52"/>
      <c r="S119" s="52"/>
      <c r="T119" s="62"/>
      <c r="U119" s="52"/>
      <c r="V119" s="109" t="str">
        <f>IF(入力用・労働局提出用!V119="","",入力用・労働局提出用!V119)</f>
        <v/>
      </c>
      <c r="W119" s="67"/>
      <c r="X119" s="109" t="str">
        <f>IF(入力用・労働局提出用!X119="","",入力用・労働局提出用!X119)</f>
        <v/>
      </c>
      <c r="Y119" s="67"/>
      <c r="Z119" s="109" t="str">
        <f>IF(入力用・労働局提出用!Z119="","",入力用・労働局提出用!Z119)</f>
        <v/>
      </c>
      <c r="AA119" s="67"/>
      <c r="AB119" s="109" t="str">
        <f>IF(入力用・労働局提出用!AB119="","",入力用・労働局提出用!AB119)</f>
        <v/>
      </c>
      <c r="AC119" s="67"/>
      <c r="AD119" s="109" t="str">
        <f>IF(入力用・労働局提出用!AD119="","",入力用・労働局提出用!AD119)</f>
        <v/>
      </c>
      <c r="AE119" s="67"/>
      <c r="AF119" s="109" t="str">
        <f>IF(入力用・労働局提出用!AF119="","",入力用・労働局提出用!AF119)</f>
        <v/>
      </c>
      <c r="AG119" s="67"/>
      <c r="AH119" s="109" t="str">
        <f>IF(入力用・労働局提出用!AH119="","",入力用・労働局提出用!AH119)</f>
        <v/>
      </c>
      <c r="AI119" s="67"/>
      <c r="AJ119" s="109" t="str">
        <f>IF(入力用・労働局提出用!AJ119="","",入力用・労働局提出用!AJ119)</f>
        <v/>
      </c>
      <c r="AK119" s="67"/>
      <c r="AL119" s="109" t="str">
        <f>IF(入力用・労働局提出用!AL119="","",入力用・労働局提出用!AL119)</f>
        <v/>
      </c>
      <c r="AM119" s="67"/>
      <c r="AN119" s="109" t="str">
        <f>IF(入力用・労働局提出用!AN119="","",入力用・労働局提出用!AN119)</f>
        <v/>
      </c>
      <c r="AO119" s="67"/>
      <c r="AP119" s="109" t="str">
        <f>IF(入力用・労働局提出用!AP119="","",入力用・労働局提出用!AP119)</f>
        <v/>
      </c>
      <c r="AQ119" s="38"/>
      <c r="AR119" s="35"/>
      <c r="AS119" s="35"/>
      <c r="AT119" s="72" t="s">
        <v>41</v>
      </c>
      <c r="AU119" s="73"/>
      <c r="AV119" s="73"/>
      <c r="AW119" s="73"/>
      <c r="AX119" s="73"/>
      <c r="AY119" s="70"/>
      <c r="AZ119" s="71"/>
      <c r="BA119" s="71"/>
      <c r="BB119" s="71"/>
      <c r="BC119" s="71"/>
      <c r="BD119" s="71"/>
      <c r="BE119" s="70"/>
      <c r="BF119" s="71"/>
      <c r="BG119" s="71"/>
      <c r="BH119" s="71"/>
      <c r="BI119" s="71"/>
      <c r="BJ119" s="71"/>
    </row>
    <row r="120" spans="3:65" ht="3.6" customHeight="1">
      <c r="C120" s="36"/>
      <c r="D120" s="96" t="str">
        <f>IF(入力用・労働局提出用!D120="","",入力用・労働局提出用!D120)</f>
        <v/>
      </c>
      <c r="E120" s="64"/>
      <c r="F120" s="99"/>
      <c r="G120" s="64"/>
      <c r="H120" s="96" t="str">
        <f>IF(入力用・労働局提出用!H120="","",入力用・労働局提出用!H120)</f>
        <v/>
      </c>
      <c r="I120" s="64"/>
      <c r="J120" s="96" t="str">
        <f>IF(入力用・労働局提出用!J120="","",入力用・労働局提出用!J120)</f>
        <v/>
      </c>
      <c r="K120" s="64"/>
      <c r="L120" s="64"/>
      <c r="M120" s="64"/>
      <c r="N120" s="96" t="str">
        <f>IF(入力用・労働局提出用!N120="","",入力用・労働局提出用!N120)</f>
        <v/>
      </c>
      <c r="O120" s="64"/>
      <c r="P120" s="96" t="str">
        <f>IF(入力用・労働局提出用!P120="","",入力用・労働局提出用!P120)</f>
        <v/>
      </c>
      <c r="Q120" s="64"/>
      <c r="R120" s="64"/>
      <c r="S120" s="64"/>
      <c r="T120" s="62"/>
      <c r="U120" s="64"/>
      <c r="V120" s="109" t="str">
        <f>IF(入力用・労働局提出用!V120="","",入力用・労働局提出用!V120)</f>
        <v/>
      </c>
      <c r="W120" s="67"/>
      <c r="X120" s="109" t="str">
        <f>IF(入力用・労働局提出用!X120="","",入力用・労働局提出用!X120)</f>
        <v/>
      </c>
      <c r="Y120" s="67"/>
      <c r="Z120" s="109" t="str">
        <f>IF(入力用・労働局提出用!Z120="","",入力用・労働局提出用!Z120)</f>
        <v/>
      </c>
      <c r="AA120" s="67"/>
      <c r="AB120" s="109" t="str">
        <f>IF(入力用・労働局提出用!AB120="","",入力用・労働局提出用!AB120)</f>
        <v/>
      </c>
      <c r="AC120" s="67"/>
      <c r="AD120" s="109" t="str">
        <f>IF(入力用・労働局提出用!AD120="","",入力用・労働局提出用!AD120)</f>
        <v/>
      </c>
      <c r="AE120" s="67"/>
      <c r="AF120" s="109" t="str">
        <f>IF(入力用・労働局提出用!AF120="","",入力用・労働局提出用!AF120)</f>
        <v/>
      </c>
      <c r="AG120" s="67"/>
      <c r="AH120" s="109" t="str">
        <f>IF(入力用・労働局提出用!AH120="","",入力用・労働局提出用!AH120)</f>
        <v/>
      </c>
      <c r="AI120" s="67"/>
      <c r="AJ120" s="109" t="str">
        <f>IF(入力用・労働局提出用!AJ120="","",入力用・労働局提出用!AJ120)</f>
        <v/>
      </c>
      <c r="AK120" s="67"/>
      <c r="AL120" s="109" t="str">
        <f>IF(入力用・労働局提出用!AL120="","",入力用・労働局提出用!AL120)</f>
        <v/>
      </c>
      <c r="AM120" s="67"/>
      <c r="AN120" s="109" t="str">
        <f>IF(入力用・労働局提出用!AN120="","",入力用・労働局提出用!AN120)</f>
        <v/>
      </c>
      <c r="AO120" s="67"/>
      <c r="AP120" s="109" t="str">
        <f>IF(入力用・労働局提出用!AP120="","",入力用・労働局提出用!AP120)</f>
        <v/>
      </c>
      <c r="AQ120" s="38"/>
      <c r="AR120" s="35"/>
      <c r="AS120" s="35"/>
      <c r="AT120" s="73"/>
      <c r="AU120" s="73"/>
      <c r="AV120" s="73"/>
      <c r="AW120" s="73"/>
      <c r="AX120" s="73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</row>
    <row r="121" spans="3:65" s="56" customFormat="1" ht="3.6" customHeight="1">
      <c r="C121" s="7"/>
      <c r="D121" s="97" t="str">
        <f>IF(入力用・労働局提出用!D121="","",入力用・労働局提出用!D121)</f>
        <v/>
      </c>
      <c r="E121" s="52"/>
      <c r="F121" s="99"/>
      <c r="G121" s="52"/>
      <c r="H121" s="97" t="str">
        <f>IF(入力用・労働局提出用!H121="","",入力用・労働局提出用!H121)</f>
        <v/>
      </c>
      <c r="I121" s="52"/>
      <c r="J121" s="97" t="str">
        <f>IF(入力用・労働局提出用!J121="","",入力用・労働局提出用!J121)</f>
        <v/>
      </c>
      <c r="K121" s="52"/>
      <c r="L121" s="52"/>
      <c r="M121" s="52"/>
      <c r="N121" s="97" t="str">
        <f>IF(入力用・労働局提出用!N121="","",入力用・労働局提出用!N121)</f>
        <v/>
      </c>
      <c r="O121" s="52"/>
      <c r="P121" s="97" t="str">
        <f>IF(入力用・労働局提出用!P121="","",入力用・労働局提出用!P121)</f>
        <v/>
      </c>
      <c r="Q121" s="52"/>
      <c r="R121" s="52"/>
      <c r="S121" s="52"/>
      <c r="T121" s="62"/>
      <c r="U121" s="52"/>
      <c r="V121" s="110" t="str">
        <f>IF(入力用・労働局提出用!V121="","",入力用・労働局提出用!V121)</f>
        <v/>
      </c>
      <c r="W121" s="67"/>
      <c r="X121" s="110" t="str">
        <f>IF(入力用・労働局提出用!X121="","",入力用・労働局提出用!X121)</f>
        <v/>
      </c>
      <c r="Y121" s="67"/>
      <c r="Z121" s="110" t="str">
        <f>IF(入力用・労働局提出用!Z121="","",入力用・労働局提出用!Z121)</f>
        <v/>
      </c>
      <c r="AA121" s="67"/>
      <c r="AB121" s="110" t="str">
        <f>IF(入力用・労働局提出用!AB121="","",入力用・労働局提出用!AB121)</f>
        <v/>
      </c>
      <c r="AC121" s="67"/>
      <c r="AD121" s="110" t="str">
        <f>IF(入力用・労働局提出用!AD121="","",入力用・労働局提出用!AD121)</f>
        <v/>
      </c>
      <c r="AE121" s="67"/>
      <c r="AF121" s="110" t="str">
        <f>IF(入力用・労働局提出用!AF121="","",入力用・労働局提出用!AF121)</f>
        <v/>
      </c>
      <c r="AG121" s="67"/>
      <c r="AH121" s="110" t="str">
        <f>IF(入力用・労働局提出用!AH121="","",入力用・労働局提出用!AH121)</f>
        <v/>
      </c>
      <c r="AI121" s="67"/>
      <c r="AJ121" s="110" t="str">
        <f>IF(入力用・労働局提出用!AJ121="","",入力用・労働局提出用!AJ121)</f>
        <v/>
      </c>
      <c r="AK121" s="67"/>
      <c r="AL121" s="110" t="str">
        <f>IF(入力用・労働局提出用!AL121="","",入力用・労働局提出用!AL121)</f>
        <v/>
      </c>
      <c r="AM121" s="67"/>
      <c r="AN121" s="110" t="str">
        <f>IF(入力用・労働局提出用!AN121="","",入力用・労働局提出用!AN121)</f>
        <v/>
      </c>
      <c r="AO121" s="67"/>
      <c r="AP121" s="110" t="str">
        <f>IF(入力用・労働局提出用!AP121="","",入力用・労働局提出用!AP121)</f>
        <v/>
      </c>
      <c r="AQ121" s="23"/>
      <c r="AR121" s="54"/>
      <c r="AS121" s="54"/>
      <c r="AT121" s="73"/>
      <c r="AU121" s="73"/>
      <c r="AV121" s="73"/>
      <c r="AW121" s="73"/>
      <c r="AX121" s="73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M121" s="56" t="e">
        <f>V118*$V$189+X118*$X$189+Z118*$Z$189+AB118*$AB$189+AD118*$AD$189+AF118*$AF$189+AH118*$AH$189+AJ118*$AJ$189+AL118*$AL$189+AN118*$AN$189+AP118*$AP$189</f>
        <v>#VALUE!</v>
      </c>
    </row>
    <row r="122" spans="3:65" s="56" customFormat="1" ht="3.6" customHeight="1">
      <c r="C122" s="7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3"/>
      <c r="U122" s="54"/>
      <c r="V122" s="80" t="s">
        <v>66</v>
      </c>
      <c r="W122" s="134"/>
      <c r="X122" s="134"/>
      <c r="Y122" s="134"/>
      <c r="Z122" s="13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23"/>
      <c r="AR122" s="54"/>
      <c r="AS122" s="54"/>
      <c r="AT122" s="73"/>
      <c r="AU122" s="73"/>
      <c r="AV122" s="73"/>
      <c r="AW122" s="73"/>
      <c r="AX122" s="73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</row>
    <row r="123" spans="3:65" ht="3.6" customHeight="1">
      <c r="C123" s="32"/>
      <c r="D123" s="126" t="s">
        <v>30</v>
      </c>
      <c r="E123" s="127"/>
      <c r="F123" s="208" t="str">
        <f>IF(入力用・労働局提出用!F123="","",入力用・労働局提出用!F123)</f>
        <v/>
      </c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126" t="s">
        <v>31</v>
      </c>
      <c r="T123" s="131"/>
      <c r="U123" s="35"/>
      <c r="V123" s="134"/>
      <c r="W123" s="134"/>
      <c r="X123" s="134"/>
      <c r="Y123" s="134"/>
      <c r="Z123" s="134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8"/>
      <c r="AR123" s="35"/>
      <c r="AS123" s="35"/>
      <c r="AT123" s="74" t="s">
        <v>41</v>
      </c>
      <c r="AU123" s="75"/>
      <c r="AV123" s="75"/>
      <c r="AW123" s="75"/>
      <c r="AX123" s="75"/>
      <c r="AY123" s="70"/>
      <c r="AZ123" s="71"/>
      <c r="BA123" s="71"/>
      <c r="BB123" s="71"/>
      <c r="BC123" s="71"/>
      <c r="BD123" s="71"/>
      <c r="BE123" s="70"/>
      <c r="BF123" s="71"/>
      <c r="BG123" s="71"/>
      <c r="BH123" s="71"/>
      <c r="BI123" s="71"/>
      <c r="BJ123" s="71"/>
    </row>
    <row r="124" spans="3:65" ht="3.6" customHeight="1">
      <c r="C124" s="36"/>
      <c r="D124" s="128"/>
      <c r="E124" s="128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  <c r="S124" s="128"/>
      <c r="T124" s="132"/>
      <c r="U124" s="35"/>
      <c r="V124" s="134"/>
      <c r="W124" s="134"/>
      <c r="X124" s="134"/>
      <c r="Y124" s="134"/>
      <c r="Z124" s="134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8"/>
      <c r="AR124" s="35"/>
      <c r="AS124" s="35"/>
      <c r="AT124" s="75"/>
      <c r="AU124" s="75"/>
      <c r="AV124" s="75"/>
      <c r="AW124" s="75"/>
      <c r="AX124" s="75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</row>
    <row r="125" spans="3:65" ht="3.6" customHeight="1">
      <c r="C125" s="36"/>
      <c r="D125" s="128"/>
      <c r="E125" s="128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128"/>
      <c r="T125" s="132"/>
      <c r="U125" s="35"/>
      <c r="V125" s="93" t="s">
        <v>17</v>
      </c>
      <c r="W125" s="50"/>
      <c r="X125" s="93" t="s">
        <v>18</v>
      </c>
      <c r="Y125" s="50"/>
      <c r="Z125" s="93" t="s">
        <v>19</v>
      </c>
      <c r="AA125" s="50"/>
      <c r="AB125" s="93" t="s">
        <v>20</v>
      </c>
      <c r="AC125" s="50"/>
      <c r="AD125" s="93" t="s">
        <v>17</v>
      </c>
      <c r="AE125" s="50"/>
      <c r="AF125" s="93" t="s">
        <v>18</v>
      </c>
      <c r="AG125" s="50"/>
      <c r="AH125" s="93" t="s">
        <v>21</v>
      </c>
      <c r="AI125" s="50"/>
      <c r="AJ125" s="93" t="s">
        <v>20</v>
      </c>
      <c r="AK125" s="50"/>
      <c r="AL125" s="93" t="s">
        <v>17</v>
      </c>
      <c r="AM125" s="50"/>
      <c r="AN125" s="93" t="s">
        <v>18</v>
      </c>
      <c r="AO125" s="43"/>
      <c r="AP125" s="93" t="s">
        <v>22</v>
      </c>
      <c r="AQ125" s="38"/>
      <c r="AR125" s="35"/>
      <c r="AS125" s="35"/>
      <c r="AT125" s="75"/>
      <c r="AU125" s="75"/>
      <c r="AV125" s="75"/>
      <c r="AW125" s="75"/>
      <c r="AX125" s="75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</row>
    <row r="126" spans="3:65" ht="3.6" customHeight="1">
      <c r="C126" s="36"/>
      <c r="D126" s="114" t="s">
        <v>32</v>
      </c>
      <c r="E126" s="114"/>
      <c r="F126" s="114"/>
      <c r="G126" s="210" t="str">
        <f>IF(入力用・労働局提出用!G126="","",入力用・労働局提出用!G126)</f>
        <v/>
      </c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1"/>
      <c r="U126" s="35"/>
      <c r="V126" s="94"/>
      <c r="W126" s="50"/>
      <c r="X126" s="94"/>
      <c r="Y126" s="50"/>
      <c r="Z126" s="94"/>
      <c r="AA126" s="50"/>
      <c r="AB126" s="94"/>
      <c r="AC126" s="50"/>
      <c r="AD126" s="94"/>
      <c r="AE126" s="50"/>
      <c r="AF126" s="94"/>
      <c r="AG126" s="50"/>
      <c r="AH126" s="94"/>
      <c r="AI126" s="50"/>
      <c r="AJ126" s="94"/>
      <c r="AK126" s="50"/>
      <c r="AL126" s="94"/>
      <c r="AM126" s="50"/>
      <c r="AN126" s="94"/>
      <c r="AO126" s="43"/>
      <c r="AP126" s="94"/>
      <c r="AQ126" s="38"/>
      <c r="AR126" s="35"/>
      <c r="AS126" s="35"/>
      <c r="AT126" s="75"/>
      <c r="AU126" s="75"/>
      <c r="AV126" s="75"/>
      <c r="AW126" s="75"/>
      <c r="AX126" s="75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</row>
    <row r="127" spans="3:65" ht="3.6" customHeight="1">
      <c r="C127" s="36"/>
      <c r="D127" s="114"/>
      <c r="E127" s="114"/>
      <c r="F127" s="114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1"/>
      <c r="U127" s="35"/>
      <c r="V127" s="87" t="str">
        <f>IF(入力用・労働局提出用!V127="","",入力用・労働局提出用!V127)</f>
        <v/>
      </c>
      <c r="W127" s="52"/>
      <c r="X127" s="87" t="str">
        <f>IF(入力用・労働局提出用!X127="","",入力用・労働局提出用!X127)</f>
        <v/>
      </c>
      <c r="Y127" s="52"/>
      <c r="Z127" s="87" t="str">
        <f>IF(入力用・労働局提出用!Z127="","",入力用・労働局提出用!Z127)</f>
        <v/>
      </c>
      <c r="AA127" s="52"/>
      <c r="AB127" s="87" t="str">
        <f>IF(入力用・労働局提出用!AB127="","",入力用・労働局提出用!AB127)</f>
        <v/>
      </c>
      <c r="AC127" s="52"/>
      <c r="AD127" s="87" t="str">
        <f>IF(入力用・労働局提出用!AD127="","",入力用・労働局提出用!AD127)</f>
        <v/>
      </c>
      <c r="AE127" s="52"/>
      <c r="AF127" s="87" t="str">
        <f>IF(入力用・労働局提出用!AF127="","",入力用・労働局提出用!AF127)</f>
        <v/>
      </c>
      <c r="AG127" s="52"/>
      <c r="AH127" s="87" t="str">
        <f>IF(入力用・労働局提出用!AH127="","",入力用・労働局提出用!AH127)</f>
        <v/>
      </c>
      <c r="AI127" s="52"/>
      <c r="AJ127" s="87" t="str">
        <f>IF(入力用・労働局提出用!AJ127="","",入力用・労働局提出用!AJ127)</f>
        <v/>
      </c>
      <c r="AK127" s="52"/>
      <c r="AL127" s="87" t="str">
        <f>IF(入力用・労働局提出用!AL127="","",入力用・労働局提出用!AL127)</f>
        <v/>
      </c>
      <c r="AM127" s="52"/>
      <c r="AN127" s="87" t="str">
        <f>IF(入力用・労働局提出用!AN127="","",入力用・労働局提出用!AN127)</f>
        <v/>
      </c>
      <c r="AO127" s="52"/>
      <c r="AP127" s="87" t="str">
        <f>IF(入力用・労働局提出用!AP127="","",入力用・労働局提出用!AP127)</f>
        <v/>
      </c>
      <c r="AQ127" s="38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3:65" ht="3.6" customHeight="1">
      <c r="C128" s="36"/>
      <c r="D128" s="114"/>
      <c r="E128" s="114"/>
      <c r="F128" s="114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1"/>
      <c r="U128" s="54"/>
      <c r="V128" s="88" t="str">
        <f>IF(入力用・労働局提出用!V128="","",入力用・労働局提出用!V128)</f>
        <v/>
      </c>
      <c r="W128" s="52"/>
      <c r="X128" s="88" t="str">
        <f>IF(入力用・労働局提出用!X128="","",入力用・労働局提出用!X128)</f>
        <v/>
      </c>
      <c r="Y128" s="52"/>
      <c r="Z128" s="88" t="str">
        <f>IF(入力用・労働局提出用!Z128="","",入力用・労働局提出用!Z128)</f>
        <v/>
      </c>
      <c r="AA128" s="52"/>
      <c r="AB128" s="88" t="str">
        <f>IF(入力用・労働局提出用!AB128="","",入力用・労働局提出用!AB128)</f>
        <v/>
      </c>
      <c r="AC128" s="52"/>
      <c r="AD128" s="88" t="str">
        <f>IF(入力用・労働局提出用!AD128="","",入力用・労働局提出用!AD128)</f>
        <v/>
      </c>
      <c r="AE128" s="52"/>
      <c r="AF128" s="88" t="str">
        <f>IF(入力用・労働局提出用!AF128="","",入力用・労働局提出用!AF128)</f>
        <v/>
      </c>
      <c r="AG128" s="52"/>
      <c r="AH128" s="88" t="str">
        <f>IF(入力用・労働局提出用!AH128="","",入力用・労働局提出用!AH128)</f>
        <v/>
      </c>
      <c r="AI128" s="52"/>
      <c r="AJ128" s="88" t="str">
        <f>IF(入力用・労働局提出用!AJ128="","",入力用・労働局提出用!AJ128)</f>
        <v/>
      </c>
      <c r="AK128" s="52"/>
      <c r="AL128" s="88" t="str">
        <f>IF(入力用・労働局提出用!AL128="","",入力用・労働局提出用!AL128)</f>
        <v/>
      </c>
      <c r="AM128" s="52"/>
      <c r="AN128" s="88" t="str">
        <f>IF(入力用・労働局提出用!AN128="","",入力用・労働局提出用!AN128)</f>
        <v/>
      </c>
      <c r="AO128" s="52"/>
      <c r="AP128" s="88" t="str">
        <f>IF(入力用・労働局提出用!AP128="","",入力用・労働局提出用!AP128)</f>
        <v/>
      </c>
      <c r="AQ128" s="38"/>
      <c r="AR128" s="35"/>
      <c r="AS128" s="35"/>
      <c r="AT128" s="35"/>
      <c r="AU128" s="35"/>
      <c r="AV128" s="35"/>
      <c r="AW128" s="35"/>
      <c r="AX128" s="35"/>
      <c r="AY128" s="35"/>
      <c r="AZ128" s="35"/>
      <c r="BA128" s="76" t="s">
        <v>73</v>
      </c>
      <c r="BB128" s="77"/>
      <c r="BC128" s="77"/>
      <c r="BD128" s="77"/>
      <c r="BE128" s="77"/>
      <c r="BF128" s="77"/>
      <c r="BG128" s="77"/>
      <c r="BH128" s="77"/>
      <c r="BI128" s="77"/>
      <c r="BJ128" s="77"/>
    </row>
    <row r="129" spans="3:65" ht="3.6" customHeight="1">
      <c r="C129" s="36"/>
      <c r="D129" s="114"/>
      <c r="E129" s="114"/>
      <c r="F129" s="114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1"/>
      <c r="U129" s="54"/>
      <c r="V129" s="88" t="str">
        <f>IF(入力用・労働局提出用!V129="","",入力用・労働局提出用!V129)</f>
        <v/>
      </c>
      <c r="W129" s="52"/>
      <c r="X129" s="88" t="str">
        <f>IF(入力用・労働局提出用!X129="","",入力用・労働局提出用!X129)</f>
        <v/>
      </c>
      <c r="Y129" s="52"/>
      <c r="Z129" s="88" t="str">
        <f>IF(入力用・労働局提出用!Z129="","",入力用・労働局提出用!Z129)</f>
        <v/>
      </c>
      <c r="AA129" s="52"/>
      <c r="AB129" s="88" t="str">
        <f>IF(入力用・労働局提出用!AB129="","",入力用・労働局提出用!AB129)</f>
        <v/>
      </c>
      <c r="AC129" s="52"/>
      <c r="AD129" s="88" t="str">
        <f>IF(入力用・労働局提出用!AD129="","",入力用・労働局提出用!AD129)</f>
        <v/>
      </c>
      <c r="AE129" s="52"/>
      <c r="AF129" s="88" t="str">
        <f>IF(入力用・労働局提出用!AF129="","",入力用・労働局提出用!AF129)</f>
        <v/>
      </c>
      <c r="AG129" s="52"/>
      <c r="AH129" s="88" t="str">
        <f>IF(入力用・労働局提出用!AH129="","",入力用・労働局提出用!AH129)</f>
        <v/>
      </c>
      <c r="AI129" s="52"/>
      <c r="AJ129" s="88" t="str">
        <f>IF(入力用・労働局提出用!AJ129="","",入力用・労働局提出用!AJ129)</f>
        <v/>
      </c>
      <c r="AK129" s="52"/>
      <c r="AL129" s="88" t="str">
        <f>IF(入力用・労働局提出用!AL129="","",入力用・労働局提出用!AL129)</f>
        <v/>
      </c>
      <c r="AM129" s="52"/>
      <c r="AN129" s="88" t="str">
        <f>IF(入力用・労働局提出用!AN129="","",入力用・労働局提出用!AN129)</f>
        <v/>
      </c>
      <c r="AO129" s="52"/>
      <c r="AP129" s="88" t="str">
        <f>IF(入力用・労働局提出用!AP129="","",入力用・労働局提出用!AP129)</f>
        <v/>
      </c>
      <c r="AQ129" s="38"/>
      <c r="AR129" s="35"/>
      <c r="AS129" s="35"/>
      <c r="AT129" s="35"/>
      <c r="AU129" s="35"/>
      <c r="AV129" s="35"/>
      <c r="AW129" s="35"/>
      <c r="AX129" s="35"/>
      <c r="AY129" s="35"/>
      <c r="AZ129" s="35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</row>
    <row r="130" spans="3:65" ht="3.6" customHeight="1">
      <c r="C130" s="36"/>
      <c r="D130" s="54"/>
      <c r="E130" s="54"/>
      <c r="F130" s="54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1"/>
      <c r="U130" s="54"/>
      <c r="V130" s="89" t="str">
        <f>IF(入力用・労働局提出用!V130="","",入力用・労働局提出用!V130)</f>
        <v/>
      </c>
      <c r="W130" s="52"/>
      <c r="X130" s="89" t="str">
        <f>IF(入力用・労働局提出用!X130="","",入力用・労働局提出用!X130)</f>
        <v/>
      </c>
      <c r="Y130" s="52"/>
      <c r="Z130" s="89" t="str">
        <f>IF(入力用・労働局提出用!Z130="","",入力用・労働局提出用!Z130)</f>
        <v/>
      </c>
      <c r="AA130" s="52"/>
      <c r="AB130" s="89" t="str">
        <f>IF(入力用・労働局提出用!AB130="","",入力用・労働局提出用!AB130)</f>
        <v/>
      </c>
      <c r="AC130" s="52"/>
      <c r="AD130" s="89" t="str">
        <f>IF(入力用・労働局提出用!AD130="","",入力用・労働局提出用!AD130)</f>
        <v/>
      </c>
      <c r="AE130" s="52"/>
      <c r="AF130" s="89" t="str">
        <f>IF(入力用・労働局提出用!AF130="","",入力用・労働局提出用!AF130)</f>
        <v/>
      </c>
      <c r="AG130" s="52"/>
      <c r="AH130" s="89" t="str">
        <f>IF(入力用・労働局提出用!AH130="","",入力用・労働局提出用!AH130)</f>
        <v/>
      </c>
      <c r="AI130" s="52"/>
      <c r="AJ130" s="89" t="str">
        <f>IF(入力用・労働局提出用!AJ130="","",入力用・労働局提出用!AJ130)</f>
        <v/>
      </c>
      <c r="AK130" s="52"/>
      <c r="AL130" s="89" t="str">
        <f>IF(入力用・労働局提出用!AL130="","",入力用・労働局提出用!AL130)</f>
        <v/>
      </c>
      <c r="AM130" s="52"/>
      <c r="AN130" s="89" t="str">
        <f>IF(入力用・労働局提出用!AN130="","",入力用・労働局提出用!AN130)</f>
        <v/>
      </c>
      <c r="AO130" s="52"/>
      <c r="AP130" s="89" t="str">
        <f>IF(入力用・労働局提出用!AP130="","",入力用・労働局提出用!AP130)</f>
        <v/>
      </c>
      <c r="AQ130" s="38"/>
      <c r="AR130" s="35"/>
      <c r="AS130" s="35"/>
      <c r="AT130" s="35"/>
      <c r="AU130" s="35"/>
      <c r="AV130" s="35"/>
      <c r="AW130" s="35"/>
      <c r="AX130" s="35"/>
      <c r="AY130" s="35"/>
      <c r="AZ130" s="35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M130" s="1" t="e">
        <f>BM112-BM121</f>
        <v>#VALUE!</v>
      </c>
    </row>
    <row r="131" spans="3:65" ht="3.6" customHeight="1">
      <c r="C131" s="46"/>
      <c r="D131" s="47"/>
      <c r="E131" s="47"/>
      <c r="F131" s="47"/>
      <c r="G131" s="212"/>
      <c r="H131" s="212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3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8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3:65" ht="3.6" customHeight="1">
      <c r="C132" s="32"/>
      <c r="D132" s="105" t="s">
        <v>71</v>
      </c>
      <c r="E132" s="106"/>
      <c r="F132" s="106"/>
      <c r="G132" s="106"/>
      <c r="H132" s="106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4"/>
      <c r="U132" s="33"/>
      <c r="V132" s="133" t="s">
        <v>67</v>
      </c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4"/>
      <c r="AR132" s="35"/>
      <c r="AS132" s="35"/>
      <c r="AT132" s="80" t="s">
        <v>72</v>
      </c>
      <c r="AU132" s="80"/>
      <c r="AV132" s="80"/>
      <c r="AW132" s="80"/>
      <c r="AX132" s="80"/>
      <c r="AY132" s="81"/>
      <c r="AZ132" s="81"/>
      <c r="BA132" s="81"/>
    </row>
    <row r="133" spans="3:65" ht="3.6" customHeight="1">
      <c r="C133" s="36"/>
      <c r="D133" s="107"/>
      <c r="E133" s="107"/>
      <c r="F133" s="107"/>
      <c r="G133" s="107"/>
      <c r="H133" s="107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3"/>
      <c r="U133" s="54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54"/>
      <c r="AH133" s="54"/>
      <c r="AI133" s="54"/>
      <c r="AJ133" s="54"/>
      <c r="AK133" s="54"/>
      <c r="AL133" s="54"/>
      <c r="AM133" s="54"/>
      <c r="AN133" s="54"/>
      <c r="AO133" s="35"/>
      <c r="AP133" s="35"/>
      <c r="AQ133" s="38"/>
      <c r="AR133" s="35"/>
      <c r="AS133" s="35"/>
      <c r="AT133" s="80"/>
      <c r="AU133" s="80"/>
      <c r="AV133" s="80"/>
      <c r="AW133" s="80"/>
      <c r="AX133" s="80"/>
      <c r="AY133" s="81"/>
      <c r="AZ133" s="81"/>
      <c r="BA133" s="81"/>
    </row>
    <row r="134" spans="3:65" ht="3.6" customHeight="1">
      <c r="C134" s="36"/>
      <c r="D134" s="107"/>
      <c r="E134" s="107"/>
      <c r="F134" s="107"/>
      <c r="G134" s="107"/>
      <c r="H134" s="107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3"/>
      <c r="U134" s="54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54"/>
      <c r="AH134" s="54"/>
      <c r="AI134" s="54"/>
      <c r="AJ134" s="54"/>
      <c r="AK134" s="54"/>
      <c r="AL134" s="54"/>
      <c r="AM134" s="54"/>
      <c r="AN134" s="54"/>
      <c r="AO134" s="35"/>
      <c r="AP134" s="35"/>
      <c r="AQ134" s="38"/>
      <c r="AR134" s="35"/>
      <c r="AS134" s="35"/>
      <c r="AT134" s="80"/>
      <c r="AU134" s="80"/>
      <c r="AV134" s="80"/>
      <c r="AW134" s="80"/>
      <c r="AX134" s="80"/>
      <c r="AY134" s="81"/>
      <c r="AZ134" s="81"/>
      <c r="BA134" s="81"/>
    </row>
    <row r="135" spans="3:65" s="31" customFormat="1" ht="3.6" customHeight="1">
      <c r="C135" s="39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41"/>
      <c r="U135" s="50"/>
      <c r="V135" s="93" t="s">
        <v>17</v>
      </c>
      <c r="W135" s="50"/>
      <c r="X135" s="93" t="s">
        <v>18</v>
      </c>
      <c r="Y135" s="50"/>
      <c r="Z135" s="93" t="s">
        <v>19</v>
      </c>
      <c r="AA135" s="50"/>
      <c r="AB135" s="93" t="s">
        <v>20</v>
      </c>
      <c r="AC135" s="50"/>
      <c r="AD135" s="93" t="s">
        <v>17</v>
      </c>
      <c r="AE135" s="50"/>
      <c r="AF135" s="93" t="s">
        <v>18</v>
      </c>
      <c r="AG135" s="50"/>
      <c r="AH135" s="93" t="s">
        <v>21</v>
      </c>
      <c r="AI135" s="50"/>
      <c r="AJ135" s="93" t="s">
        <v>20</v>
      </c>
      <c r="AK135" s="50"/>
      <c r="AL135" s="93" t="s">
        <v>17</v>
      </c>
      <c r="AM135" s="50"/>
      <c r="AN135" s="93" t="s">
        <v>18</v>
      </c>
      <c r="AO135" s="43"/>
      <c r="AP135" s="93" t="s">
        <v>22</v>
      </c>
      <c r="AQ135" s="44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</row>
    <row r="136" spans="3:65" s="31" customFormat="1" ht="3.6" customHeight="1">
      <c r="C136" s="39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41"/>
      <c r="U136" s="50"/>
      <c r="V136" s="94"/>
      <c r="W136" s="50"/>
      <c r="X136" s="94"/>
      <c r="Y136" s="50"/>
      <c r="Z136" s="94"/>
      <c r="AA136" s="50"/>
      <c r="AB136" s="94"/>
      <c r="AC136" s="50"/>
      <c r="AD136" s="94"/>
      <c r="AE136" s="50"/>
      <c r="AF136" s="94"/>
      <c r="AG136" s="50"/>
      <c r="AH136" s="94"/>
      <c r="AI136" s="50"/>
      <c r="AJ136" s="94"/>
      <c r="AK136" s="50"/>
      <c r="AL136" s="94"/>
      <c r="AM136" s="50"/>
      <c r="AN136" s="94"/>
      <c r="AO136" s="43"/>
      <c r="AP136" s="94"/>
      <c r="AQ136" s="44"/>
      <c r="AR136" s="43"/>
      <c r="AS136" s="43"/>
      <c r="AT136" s="85" t="s">
        <v>27</v>
      </c>
      <c r="AU136" s="86"/>
      <c r="AV136" s="86"/>
      <c r="AW136" s="86"/>
      <c r="AX136" s="86"/>
      <c r="AY136" s="74" t="s">
        <v>28</v>
      </c>
      <c r="AZ136" s="70"/>
      <c r="BA136" s="70"/>
      <c r="BB136" s="70"/>
      <c r="BC136" s="70"/>
      <c r="BD136" s="70"/>
      <c r="BE136" s="85" t="s">
        <v>29</v>
      </c>
      <c r="BF136" s="86"/>
      <c r="BG136" s="86"/>
      <c r="BH136" s="86"/>
      <c r="BI136" s="86"/>
      <c r="BJ136" s="86"/>
    </row>
    <row r="137" spans="3:65" ht="3.6" customHeight="1">
      <c r="C137" s="36"/>
      <c r="D137" s="87" t="str">
        <f>IF(入力用・労働局提出用!D137="","",入力用・労働局提出用!D137)</f>
        <v/>
      </c>
      <c r="E137" s="59"/>
      <c r="F137" s="87" t="str">
        <f>IF(入力用・労働局提出用!F137="","",入力用・労働局提出用!F137)</f>
        <v/>
      </c>
      <c r="G137" s="59"/>
      <c r="H137" s="87" t="str">
        <f>IF(入力用・労働局提出用!H137="","",入力用・労働局提出用!H137)</f>
        <v/>
      </c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60"/>
      <c r="U137" s="59"/>
      <c r="V137" s="90" t="str">
        <f>IF(入力用・労働局提出用!V137="","",入力用・労働局提出用!V137)</f>
        <v/>
      </c>
      <c r="W137" s="66"/>
      <c r="X137" s="90" t="str">
        <f>IF(入力用・労働局提出用!X137="","",入力用・労働局提出用!X137)</f>
        <v/>
      </c>
      <c r="Y137" s="66"/>
      <c r="Z137" s="90" t="str">
        <f>IF(入力用・労働局提出用!Z137="","",入力用・労働局提出用!Z137)</f>
        <v/>
      </c>
      <c r="AA137" s="66"/>
      <c r="AB137" s="90" t="str">
        <f>IF(入力用・労働局提出用!AB137="","",入力用・労働局提出用!AB137)</f>
        <v/>
      </c>
      <c r="AC137" s="66"/>
      <c r="AD137" s="90" t="str">
        <f>IF(入力用・労働局提出用!AD137="","",入力用・労働局提出用!AD137)</f>
        <v/>
      </c>
      <c r="AE137" s="66"/>
      <c r="AF137" s="90" t="str">
        <f>IF(入力用・労働局提出用!AF137="","",入力用・労働局提出用!AF137)</f>
        <v/>
      </c>
      <c r="AG137" s="66"/>
      <c r="AH137" s="90" t="str">
        <f>IF(入力用・労働局提出用!AH137="","",入力用・労働局提出用!AH137)</f>
        <v/>
      </c>
      <c r="AI137" s="66"/>
      <c r="AJ137" s="90" t="str">
        <f>IF(入力用・労働局提出用!AJ137="","",入力用・労働局提出用!AJ137)</f>
        <v/>
      </c>
      <c r="AK137" s="66"/>
      <c r="AL137" s="90" t="str">
        <f>IF(入力用・労働局提出用!AL137="","",入力用・労働局提出用!AL137)</f>
        <v/>
      </c>
      <c r="AM137" s="66"/>
      <c r="AN137" s="90" t="str">
        <f>IF(入力用・労働局提出用!AN137="","",入力用・労働局提出用!AN137)</f>
        <v/>
      </c>
      <c r="AO137" s="66"/>
      <c r="AP137" s="90" t="str">
        <f>IF(入力用・労働局提出用!AP137="","",入力用・労働局提出用!AP137)</f>
        <v/>
      </c>
      <c r="AQ137" s="38"/>
      <c r="AR137" s="35"/>
      <c r="AS137" s="35"/>
      <c r="AT137" s="86"/>
      <c r="AU137" s="86"/>
      <c r="AV137" s="86"/>
      <c r="AW137" s="86"/>
      <c r="AX137" s="86"/>
      <c r="AY137" s="84"/>
      <c r="AZ137" s="70"/>
      <c r="BA137" s="70"/>
      <c r="BB137" s="70"/>
      <c r="BC137" s="70"/>
      <c r="BD137" s="70"/>
      <c r="BE137" s="86"/>
      <c r="BF137" s="86"/>
      <c r="BG137" s="86"/>
      <c r="BH137" s="86"/>
      <c r="BI137" s="86"/>
      <c r="BJ137" s="86"/>
    </row>
    <row r="138" spans="3:65" s="56" customFormat="1" ht="3.6" customHeight="1">
      <c r="C138" s="7"/>
      <c r="D138" s="88" t="str">
        <f>IF(入力用・労働局提出用!D138="","",入力用・労働局提出用!D138)</f>
        <v/>
      </c>
      <c r="E138" s="52"/>
      <c r="F138" s="88" t="str">
        <f>IF(入力用・労働局提出用!F138="","",入力用・労働局提出用!F138)</f>
        <v/>
      </c>
      <c r="G138" s="52"/>
      <c r="H138" s="88" t="str">
        <f>IF(入力用・労働局提出用!H138="","",入力用・労働局提出用!H138)</f>
        <v/>
      </c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61"/>
      <c r="U138" s="52"/>
      <c r="V138" s="91" t="str">
        <f>IF(入力用・労働局提出用!V138="","",入力用・労働局提出用!V138)</f>
        <v/>
      </c>
      <c r="W138" s="66"/>
      <c r="X138" s="91" t="str">
        <f>IF(入力用・労働局提出用!X138="","",入力用・労働局提出用!X138)</f>
        <v/>
      </c>
      <c r="Y138" s="66"/>
      <c r="Z138" s="91" t="str">
        <f>IF(入力用・労働局提出用!Z138="","",入力用・労働局提出用!Z138)</f>
        <v/>
      </c>
      <c r="AA138" s="66"/>
      <c r="AB138" s="91" t="str">
        <f>IF(入力用・労働局提出用!AB138="","",入力用・労働局提出用!AB138)</f>
        <v/>
      </c>
      <c r="AC138" s="66"/>
      <c r="AD138" s="91" t="str">
        <f>IF(入力用・労働局提出用!AD138="","",入力用・労働局提出用!AD138)</f>
        <v/>
      </c>
      <c r="AE138" s="66"/>
      <c r="AF138" s="91" t="str">
        <f>IF(入力用・労働局提出用!AF138="","",入力用・労働局提出用!AF138)</f>
        <v/>
      </c>
      <c r="AG138" s="66"/>
      <c r="AH138" s="91" t="str">
        <f>IF(入力用・労働局提出用!AH138="","",入力用・労働局提出用!AH138)</f>
        <v/>
      </c>
      <c r="AI138" s="66"/>
      <c r="AJ138" s="91" t="str">
        <f>IF(入力用・労働局提出用!AJ138="","",入力用・労働局提出用!AJ138)</f>
        <v/>
      </c>
      <c r="AK138" s="66"/>
      <c r="AL138" s="91" t="str">
        <f>IF(入力用・労働局提出用!AL138="","",入力用・労働局提出用!AL138)</f>
        <v/>
      </c>
      <c r="AM138" s="66"/>
      <c r="AN138" s="91" t="str">
        <f>IF(入力用・労働局提出用!AN138="","",入力用・労働局提出用!AN138)</f>
        <v/>
      </c>
      <c r="AO138" s="66"/>
      <c r="AP138" s="91" t="str">
        <f>IF(入力用・労働局提出用!AP138="","",入力用・労働局提出用!AP138)</f>
        <v/>
      </c>
      <c r="AQ138" s="23"/>
      <c r="AR138" s="54"/>
      <c r="AS138" s="54"/>
      <c r="AT138" s="86"/>
      <c r="AU138" s="86"/>
      <c r="AV138" s="86"/>
      <c r="AW138" s="86"/>
      <c r="AX138" s="86"/>
      <c r="AY138" s="84"/>
      <c r="AZ138" s="70"/>
      <c r="BA138" s="70"/>
      <c r="BB138" s="70"/>
      <c r="BC138" s="70"/>
      <c r="BD138" s="70"/>
      <c r="BE138" s="86"/>
      <c r="BF138" s="86"/>
      <c r="BG138" s="86"/>
      <c r="BH138" s="86"/>
      <c r="BI138" s="86"/>
      <c r="BJ138" s="86"/>
    </row>
    <row r="139" spans="3:65" s="56" customFormat="1" ht="3.6" customHeight="1">
      <c r="C139" s="7"/>
      <c r="D139" s="88" t="str">
        <f>IF(入力用・労働局提出用!D139="","",入力用・労働局提出用!D139)</f>
        <v/>
      </c>
      <c r="E139" s="52"/>
      <c r="F139" s="88" t="str">
        <f>IF(入力用・労働局提出用!F139="","",入力用・労働局提出用!F139)</f>
        <v/>
      </c>
      <c r="G139" s="52"/>
      <c r="H139" s="88" t="str">
        <f>IF(入力用・労働局提出用!H139="","",入力用・労働局提出用!H139)</f>
        <v/>
      </c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61"/>
      <c r="U139" s="52"/>
      <c r="V139" s="91" t="str">
        <f>IF(入力用・労働局提出用!V139="","",入力用・労働局提出用!V139)</f>
        <v/>
      </c>
      <c r="W139" s="66"/>
      <c r="X139" s="91" t="str">
        <f>IF(入力用・労働局提出用!X139="","",入力用・労働局提出用!X139)</f>
        <v/>
      </c>
      <c r="Y139" s="66"/>
      <c r="Z139" s="91" t="str">
        <f>IF(入力用・労働局提出用!Z139="","",入力用・労働局提出用!Z139)</f>
        <v/>
      </c>
      <c r="AA139" s="66"/>
      <c r="AB139" s="91" t="str">
        <f>IF(入力用・労働局提出用!AB139="","",入力用・労働局提出用!AB139)</f>
        <v/>
      </c>
      <c r="AC139" s="66"/>
      <c r="AD139" s="91" t="str">
        <f>IF(入力用・労働局提出用!AD139="","",入力用・労働局提出用!AD139)</f>
        <v/>
      </c>
      <c r="AE139" s="66"/>
      <c r="AF139" s="91" t="str">
        <f>IF(入力用・労働局提出用!AF139="","",入力用・労働局提出用!AF139)</f>
        <v/>
      </c>
      <c r="AG139" s="66"/>
      <c r="AH139" s="91" t="str">
        <f>IF(入力用・労働局提出用!AH139="","",入力用・労働局提出用!AH139)</f>
        <v/>
      </c>
      <c r="AI139" s="66"/>
      <c r="AJ139" s="91" t="str">
        <f>IF(入力用・労働局提出用!AJ139="","",入力用・労働局提出用!AJ139)</f>
        <v/>
      </c>
      <c r="AK139" s="66"/>
      <c r="AL139" s="91" t="str">
        <f>IF(入力用・労働局提出用!AL139="","",入力用・労働局提出用!AL139)</f>
        <v/>
      </c>
      <c r="AM139" s="66"/>
      <c r="AN139" s="91" t="str">
        <f>IF(入力用・労働局提出用!AN139="","",入力用・労働局提出用!AN139)</f>
        <v/>
      </c>
      <c r="AO139" s="66"/>
      <c r="AP139" s="91" t="str">
        <f>IF(入力用・労働局提出用!AP139="","",入力用・労働局提出用!AP139)</f>
        <v/>
      </c>
      <c r="AQ139" s="23"/>
      <c r="AR139" s="54"/>
      <c r="AS139" s="54"/>
      <c r="AT139" s="74" t="s">
        <v>41</v>
      </c>
      <c r="AU139" s="82"/>
      <c r="AV139" s="82"/>
      <c r="AW139" s="82"/>
      <c r="AX139" s="82"/>
      <c r="AY139" s="83"/>
      <c r="AZ139" s="71"/>
      <c r="BA139" s="71"/>
      <c r="BB139" s="71"/>
      <c r="BC139" s="71"/>
      <c r="BD139" s="71"/>
      <c r="BE139" s="83"/>
      <c r="BF139" s="71"/>
      <c r="BG139" s="71"/>
      <c r="BH139" s="71"/>
      <c r="BI139" s="71"/>
      <c r="BJ139" s="71"/>
    </row>
    <row r="140" spans="3:65" ht="3.6" customHeight="1">
      <c r="C140" s="36"/>
      <c r="D140" s="89" t="str">
        <f>IF(入力用・労働局提出用!D140="","",入力用・労働局提出用!D140)</f>
        <v/>
      </c>
      <c r="E140" s="59"/>
      <c r="F140" s="89" t="str">
        <f>IF(入力用・労働局提出用!F140="","",入力用・労働局提出用!F140)</f>
        <v/>
      </c>
      <c r="G140" s="59"/>
      <c r="H140" s="89" t="str">
        <f>IF(入力用・労働局提出用!H140="","",入力用・労働局提出用!H140)</f>
        <v/>
      </c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60"/>
      <c r="U140" s="59"/>
      <c r="V140" s="92" t="str">
        <f>IF(入力用・労働局提出用!V140="","",入力用・労働局提出用!V140)</f>
        <v/>
      </c>
      <c r="W140" s="66"/>
      <c r="X140" s="92" t="str">
        <f>IF(入力用・労働局提出用!X140="","",入力用・労働局提出用!X140)</f>
        <v/>
      </c>
      <c r="Y140" s="66"/>
      <c r="Z140" s="92" t="str">
        <f>IF(入力用・労働局提出用!Z140="","",入力用・労働局提出用!Z140)</f>
        <v/>
      </c>
      <c r="AA140" s="66"/>
      <c r="AB140" s="92" t="str">
        <f>IF(入力用・労働局提出用!AB140="","",入力用・労働局提出用!AB140)</f>
        <v/>
      </c>
      <c r="AC140" s="66"/>
      <c r="AD140" s="92" t="str">
        <f>IF(入力用・労働局提出用!AD140="","",入力用・労働局提出用!AD140)</f>
        <v/>
      </c>
      <c r="AE140" s="66"/>
      <c r="AF140" s="92" t="str">
        <f>IF(入力用・労働局提出用!AF140="","",入力用・労働局提出用!AF140)</f>
        <v/>
      </c>
      <c r="AG140" s="66"/>
      <c r="AH140" s="92" t="str">
        <f>IF(入力用・労働局提出用!AH140="","",入力用・労働局提出用!AH140)</f>
        <v/>
      </c>
      <c r="AI140" s="66"/>
      <c r="AJ140" s="92" t="str">
        <f>IF(入力用・労働局提出用!AJ140="","",入力用・労働局提出用!AJ140)</f>
        <v/>
      </c>
      <c r="AK140" s="66"/>
      <c r="AL140" s="92" t="str">
        <f>IF(入力用・労働局提出用!AL140="","",入力用・労働局提出用!AL140)</f>
        <v/>
      </c>
      <c r="AM140" s="66"/>
      <c r="AN140" s="92" t="str">
        <f>IF(入力用・労働局提出用!AN140="","",入力用・労働局提出用!AN140)</f>
        <v/>
      </c>
      <c r="AO140" s="66"/>
      <c r="AP140" s="92" t="str">
        <f>IF(入力用・労働局提出用!AP140="","",入力用・労働局提出用!AP140)</f>
        <v/>
      </c>
      <c r="AQ140" s="38"/>
      <c r="AR140" s="35"/>
      <c r="AS140" s="35"/>
      <c r="AT140" s="82"/>
      <c r="AU140" s="82"/>
      <c r="AV140" s="82"/>
      <c r="AW140" s="82"/>
      <c r="AX140" s="82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M140" s="56" t="e">
        <f>V137*$V$189+X137*$X$189+Z137*$Z$189+AB137*$AB$189+AD137*$AD$189+AF137*$AF$189+AH137*$AH$189+AJ137*$AJ$189+AL137*$AL$189+AN137*$AN$189+AP137*$AP$189</f>
        <v>#VALUE!</v>
      </c>
    </row>
    <row r="141" spans="3:65" ht="3.6" customHeight="1">
      <c r="C141" s="36"/>
      <c r="D141" s="80" t="s">
        <v>70</v>
      </c>
      <c r="E141" s="80"/>
      <c r="F141" s="80"/>
      <c r="G141" s="80"/>
      <c r="H141" s="80"/>
      <c r="I141" s="35"/>
      <c r="J141" s="35"/>
      <c r="K141" s="35"/>
      <c r="L141" s="35"/>
      <c r="M141" s="35"/>
      <c r="N141" s="80" t="s">
        <v>85</v>
      </c>
      <c r="O141" s="80"/>
      <c r="P141" s="80"/>
      <c r="Q141" s="80"/>
      <c r="R141" s="80"/>
      <c r="S141" s="35"/>
      <c r="T141" s="38"/>
      <c r="U141" s="35"/>
      <c r="V141" s="80" t="s">
        <v>68</v>
      </c>
      <c r="W141" s="80"/>
      <c r="X141" s="80"/>
      <c r="Y141" s="80"/>
      <c r="Z141" s="80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8"/>
      <c r="AR141" s="35"/>
      <c r="AS141" s="35"/>
      <c r="AT141" s="82"/>
      <c r="AU141" s="82"/>
      <c r="AV141" s="82"/>
      <c r="AW141" s="82"/>
      <c r="AX141" s="82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</row>
    <row r="142" spans="3:65" s="56" customFormat="1" ht="3.6" customHeight="1">
      <c r="C142" s="7"/>
      <c r="D142" s="80"/>
      <c r="E142" s="80"/>
      <c r="F142" s="80"/>
      <c r="G142" s="80"/>
      <c r="H142" s="80"/>
      <c r="I142" s="54"/>
      <c r="J142" s="54"/>
      <c r="K142" s="54"/>
      <c r="L142" s="54"/>
      <c r="M142" s="54"/>
      <c r="N142" s="80"/>
      <c r="O142" s="80"/>
      <c r="P142" s="80"/>
      <c r="Q142" s="80"/>
      <c r="R142" s="80"/>
      <c r="S142" s="54"/>
      <c r="T142" s="23"/>
      <c r="U142" s="54"/>
      <c r="V142" s="80"/>
      <c r="W142" s="80"/>
      <c r="X142" s="80"/>
      <c r="Y142" s="80"/>
      <c r="Z142" s="80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23"/>
      <c r="AR142" s="54"/>
      <c r="AS142" s="54"/>
      <c r="AT142" s="82"/>
      <c r="AU142" s="82"/>
      <c r="AV142" s="82"/>
      <c r="AW142" s="82"/>
      <c r="AX142" s="82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</row>
    <row r="143" spans="3:65" ht="3.6" customHeight="1">
      <c r="C143" s="36"/>
      <c r="D143" s="80"/>
      <c r="E143" s="80"/>
      <c r="F143" s="80"/>
      <c r="G143" s="80"/>
      <c r="H143" s="80"/>
      <c r="I143" s="35"/>
      <c r="J143" s="35"/>
      <c r="K143" s="35"/>
      <c r="L143" s="35"/>
      <c r="M143" s="35"/>
      <c r="N143" s="80"/>
      <c r="O143" s="80"/>
      <c r="P143" s="80"/>
      <c r="Q143" s="80"/>
      <c r="R143" s="80"/>
      <c r="S143" s="35"/>
      <c r="T143" s="38"/>
      <c r="U143" s="35"/>
      <c r="V143" s="80"/>
      <c r="W143" s="80"/>
      <c r="X143" s="80"/>
      <c r="Y143" s="80"/>
      <c r="Z143" s="80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8"/>
      <c r="AR143" s="35"/>
      <c r="AS143" s="35"/>
      <c r="AT143" s="74" t="s">
        <v>41</v>
      </c>
      <c r="AU143" s="75"/>
      <c r="AV143" s="75"/>
      <c r="AW143" s="75"/>
      <c r="AX143" s="75"/>
      <c r="AY143" s="70"/>
      <c r="AZ143" s="71"/>
      <c r="BA143" s="71"/>
      <c r="BB143" s="71"/>
      <c r="BC143" s="71"/>
      <c r="BD143" s="71"/>
      <c r="BE143" s="70"/>
      <c r="BF143" s="71"/>
      <c r="BG143" s="71"/>
      <c r="BH143" s="71"/>
      <c r="BI143" s="71"/>
      <c r="BJ143" s="71"/>
    </row>
    <row r="144" spans="3:65" ht="3.6" customHeight="1">
      <c r="C144" s="36"/>
      <c r="D144" s="93" t="s">
        <v>7</v>
      </c>
      <c r="E144" s="95"/>
      <c r="F144" s="35"/>
      <c r="G144" s="35"/>
      <c r="H144" s="93" t="s">
        <v>14</v>
      </c>
      <c r="I144" s="93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8"/>
      <c r="U144" s="35"/>
      <c r="V144" s="93" t="s">
        <v>17</v>
      </c>
      <c r="W144" s="50"/>
      <c r="X144" s="93" t="s">
        <v>18</v>
      </c>
      <c r="Y144" s="50"/>
      <c r="Z144" s="93" t="s">
        <v>19</v>
      </c>
      <c r="AA144" s="50"/>
      <c r="AB144" s="93" t="s">
        <v>20</v>
      </c>
      <c r="AC144" s="50"/>
      <c r="AD144" s="93" t="s">
        <v>17</v>
      </c>
      <c r="AE144" s="50"/>
      <c r="AF144" s="93" t="s">
        <v>18</v>
      </c>
      <c r="AG144" s="50"/>
      <c r="AH144" s="93" t="s">
        <v>21</v>
      </c>
      <c r="AI144" s="50"/>
      <c r="AJ144" s="93" t="s">
        <v>20</v>
      </c>
      <c r="AK144" s="50"/>
      <c r="AL144" s="93" t="s">
        <v>17</v>
      </c>
      <c r="AM144" s="50"/>
      <c r="AN144" s="93" t="s">
        <v>18</v>
      </c>
      <c r="AO144" s="43"/>
      <c r="AP144" s="93" t="s">
        <v>22</v>
      </c>
      <c r="AQ144" s="38"/>
      <c r="AR144" s="35"/>
      <c r="AS144" s="35"/>
      <c r="AT144" s="75"/>
      <c r="AU144" s="75"/>
      <c r="AV144" s="75"/>
      <c r="AW144" s="75"/>
      <c r="AX144" s="75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</row>
    <row r="145" spans="2:65" ht="3.6" customHeight="1">
      <c r="C145" s="36"/>
      <c r="D145" s="93"/>
      <c r="E145" s="95"/>
      <c r="F145" s="54"/>
      <c r="G145" s="54"/>
      <c r="H145" s="93"/>
      <c r="I145" s="93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3"/>
      <c r="U145" s="54"/>
      <c r="V145" s="94"/>
      <c r="W145" s="50"/>
      <c r="X145" s="94"/>
      <c r="Y145" s="50"/>
      <c r="Z145" s="94"/>
      <c r="AA145" s="50"/>
      <c r="AB145" s="94"/>
      <c r="AC145" s="50"/>
      <c r="AD145" s="94"/>
      <c r="AE145" s="50"/>
      <c r="AF145" s="94"/>
      <c r="AG145" s="50"/>
      <c r="AH145" s="94"/>
      <c r="AI145" s="50"/>
      <c r="AJ145" s="94"/>
      <c r="AK145" s="50"/>
      <c r="AL145" s="94"/>
      <c r="AM145" s="50"/>
      <c r="AN145" s="94"/>
      <c r="AO145" s="43"/>
      <c r="AP145" s="94"/>
      <c r="AQ145" s="38"/>
      <c r="AR145" s="35"/>
      <c r="AS145" s="35"/>
      <c r="AT145" s="75"/>
      <c r="AU145" s="75"/>
      <c r="AV145" s="75"/>
      <c r="AW145" s="75"/>
      <c r="AX145" s="75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</row>
    <row r="146" spans="2:65" ht="3.6" customHeight="1">
      <c r="C146" s="36"/>
      <c r="D146" s="87" t="str">
        <f>IF(入力用・労働局提出用!D146="","",入力用・労働局提出用!D146)</f>
        <v/>
      </c>
      <c r="E146" s="52"/>
      <c r="F146" s="98" t="s">
        <v>83</v>
      </c>
      <c r="G146" s="52"/>
      <c r="H146" s="87" t="str">
        <f>IF(入力用・労働局提出用!H146="","",入力用・労働局提出用!H146)</f>
        <v/>
      </c>
      <c r="I146" s="52"/>
      <c r="J146" s="87" t="str">
        <f>IF(入力用・労働局提出用!J146="","",入力用・労働局提出用!J146)</f>
        <v/>
      </c>
      <c r="K146" s="52"/>
      <c r="L146" s="52"/>
      <c r="M146" s="52"/>
      <c r="N146" s="87" t="str">
        <f>IF(入力用・労働局提出用!N146="","",入力用・労働局提出用!N146)</f>
        <v/>
      </c>
      <c r="O146" s="52"/>
      <c r="P146" s="87" t="str">
        <f>IF(入力用・労働局提出用!P146="","",入力用・労働局提出用!P146)</f>
        <v/>
      </c>
      <c r="Q146" s="52"/>
      <c r="R146" s="52"/>
      <c r="S146" s="52"/>
      <c r="T146" s="62"/>
      <c r="U146" s="52"/>
      <c r="V146" s="108" t="str">
        <f>IF(入力用・労働局提出用!V146="","",入力用・労働局提出用!V146)</f>
        <v/>
      </c>
      <c r="W146" s="67"/>
      <c r="X146" s="108" t="str">
        <f>IF(入力用・労働局提出用!X146="","",入力用・労働局提出用!X146)</f>
        <v/>
      </c>
      <c r="Y146" s="67"/>
      <c r="Z146" s="108" t="str">
        <f>IF(入力用・労働局提出用!Z146="","",入力用・労働局提出用!Z146)</f>
        <v/>
      </c>
      <c r="AA146" s="67"/>
      <c r="AB146" s="108" t="str">
        <f>IF(入力用・労働局提出用!AB146="","",入力用・労働局提出用!AB146)</f>
        <v/>
      </c>
      <c r="AC146" s="67"/>
      <c r="AD146" s="108" t="str">
        <f>IF(入力用・労働局提出用!AD146="","",入力用・労働局提出用!AD146)</f>
        <v/>
      </c>
      <c r="AE146" s="67"/>
      <c r="AF146" s="108" t="str">
        <f>IF(入力用・労働局提出用!AF146="","",入力用・労働局提出用!AF146)</f>
        <v/>
      </c>
      <c r="AG146" s="67"/>
      <c r="AH146" s="108" t="str">
        <f>IF(入力用・労働局提出用!AH146="","",入力用・労働局提出用!AH146)</f>
        <v/>
      </c>
      <c r="AI146" s="67"/>
      <c r="AJ146" s="108" t="str">
        <f>IF(入力用・労働局提出用!AJ146="","",入力用・労働局提出用!AJ146)</f>
        <v/>
      </c>
      <c r="AK146" s="67"/>
      <c r="AL146" s="108" t="str">
        <f>IF(入力用・労働局提出用!AL146="","",入力用・労働局提出用!AL146)</f>
        <v/>
      </c>
      <c r="AM146" s="67"/>
      <c r="AN146" s="108" t="str">
        <f>IF(入力用・労働局提出用!AN146="","",入力用・労働局提出用!AN146)</f>
        <v/>
      </c>
      <c r="AO146" s="67"/>
      <c r="AP146" s="108" t="str">
        <f>IF(入力用・労働局提出用!AP146="","",入力用・労働局提出用!AP146)</f>
        <v/>
      </c>
      <c r="AQ146" s="38"/>
      <c r="AR146" s="35"/>
      <c r="AS146" s="35"/>
      <c r="AT146" s="75"/>
      <c r="AU146" s="75"/>
      <c r="AV146" s="75"/>
      <c r="AW146" s="75"/>
      <c r="AX146" s="75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</row>
    <row r="147" spans="2:65" ht="3.6" customHeight="1">
      <c r="C147" s="36"/>
      <c r="D147" s="96" t="str">
        <f>IF(入力用・労働局提出用!D147="","",入力用・労働局提出用!D147)</f>
        <v/>
      </c>
      <c r="E147" s="52"/>
      <c r="F147" s="99"/>
      <c r="G147" s="52"/>
      <c r="H147" s="96" t="str">
        <f>IF(入力用・労働局提出用!H147="","",入力用・労働局提出用!H147)</f>
        <v/>
      </c>
      <c r="I147" s="52"/>
      <c r="J147" s="96" t="str">
        <f>IF(入力用・労働局提出用!J147="","",入力用・労働局提出用!J147)</f>
        <v/>
      </c>
      <c r="K147" s="52"/>
      <c r="L147" s="52"/>
      <c r="M147" s="52"/>
      <c r="N147" s="96" t="str">
        <f>IF(入力用・労働局提出用!N147="","",入力用・労働局提出用!N147)</f>
        <v/>
      </c>
      <c r="O147" s="52"/>
      <c r="P147" s="96" t="str">
        <f>IF(入力用・労働局提出用!P147="","",入力用・労働局提出用!P147)</f>
        <v/>
      </c>
      <c r="Q147" s="52"/>
      <c r="R147" s="52"/>
      <c r="S147" s="52"/>
      <c r="T147" s="62"/>
      <c r="U147" s="52"/>
      <c r="V147" s="109" t="str">
        <f>IF(入力用・労働局提出用!V147="","",入力用・労働局提出用!V147)</f>
        <v/>
      </c>
      <c r="W147" s="67"/>
      <c r="X147" s="109" t="str">
        <f>IF(入力用・労働局提出用!X147="","",入力用・労働局提出用!X147)</f>
        <v/>
      </c>
      <c r="Y147" s="67"/>
      <c r="Z147" s="109" t="str">
        <f>IF(入力用・労働局提出用!Z147="","",入力用・労働局提出用!Z147)</f>
        <v/>
      </c>
      <c r="AA147" s="67"/>
      <c r="AB147" s="109" t="str">
        <f>IF(入力用・労働局提出用!AB147="","",入力用・労働局提出用!AB147)</f>
        <v/>
      </c>
      <c r="AC147" s="67"/>
      <c r="AD147" s="109" t="str">
        <f>IF(入力用・労働局提出用!AD147="","",入力用・労働局提出用!AD147)</f>
        <v/>
      </c>
      <c r="AE147" s="67"/>
      <c r="AF147" s="109" t="str">
        <f>IF(入力用・労働局提出用!AF147="","",入力用・労働局提出用!AF147)</f>
        <v/>
      </c>
      <c r="AG147" s="67"/>
      <c r="AH147" s="109" t="str">
        <f>IF(入力用・労働局提出用!AH147="","",入力用・労働局提出用!AH147)</f>
        <v/>
      </c>
      <c r="AI147" s="67"/>
      <c r="AJ147" s="109" t="str">
        <f>IF(入力用・労働局提出用!AJ147="","",入力用・労働局提出用!AJ147)</f>
        <v/>
      </c>
      <c r="AK147" s="67"/>
      <c r="AL147" s="109" t="str">
        <f>IF(入力用・労働局提出用!AL147="","",入力用・労働局提出用!AL147)</f>
        <v/>
      </c>
      <c r="AM147" s="67"/>
      <c r="AN147" s="109" t="str">
        <f>IF(入力用・労働局提出用!AN147="","",入力用・労働局提出用!AN147)</f>
        <v/>
      </c>
      <c r="AO147" s="67"/>
      <c r="AP147" s="109" t="str">
        <f>IF(入力用・労働局提出用!AP147="","",入力用・労働局提出用!AP147)</f>
        <v/>
      </c>
      <c r="AQ147" s="38"/>
      <c r="AR147" s="35"/>
      <c r="AS147" s="35"/>
      <c r="AT147" s="72" t="s">
        <v>41</v>
      </c>
      <c r="AU147" s="73"/>
      <c r="AV147" s="73"/>
      <c r="AW147" s="73"/>
      <c r="AX147" s="73"/>
      <c r="AY147" s="70"/>
      <c r="AZ147" s="71"/>
      <c r="BA147" s="71"/>
      <c r="BB147" s="71"/>
      <c r="BC147" s="71"/>
      <c r="BD147" s="71"/>
      <c r="BE147" s="70"/>
      <c r="BF147" s="71"/>
      <c r="BG147" s="71"/>
      <c r="BH147" s="71"/>
      <c r="BI147" s="71"/>
      <c r="BJ147" s="71"/>
    </row>
    <row r="148" spans="2:65" ht="3.6" customHeight="1">
      <c r="C148" s="36"/>
      <c r="D148" s="96" t="str">
        <f>IF(入力用・労働局提出用!D148="","",入力用・労働局提出用!D148)</f>
        <v/>
      </c>
      <c r="E148" s="64"/>
      <c r="F148" s="99"/>
      <c r="G148" s="64"/>
      <c r="H148" s="96" t="str">
        <f>IF(入力用・労働局提出用!H148="","",入力用・労働局提出用!H148)</f>
        <v/>
      </c>
      <c r="I148" s="64"/>
      <c r="J148" s="96" t="str">
        <f>IF(入力用・労働局提出用!J148="","",入力用・労働局提出用!J148)</f>
        <v/>
      </c>
      <c r="K148" s="64"/>
      <c r="L148" s="64"/>
      <c r="M148" s="64"/>
      <c r="N148" s="96" t="str">
        <f>IF(入力用・労働局提出用!N148="","",入力用・労働局提出用!N148)</f>
        <v/>
      </c>
      <c r="O148" s="64"/>
      <c r="P148" s="96" t="str">
        <f>IF(入力用・労働局提出用!P148="","",入力用・労働局提出用!P148)</f>
        <v/>
      </c>
      <c r="Q148" s="64"/>
      <c r="R148" s="64"/>
      <c r="S148" s="64"/>
      <c r="T148" s="62"/>
      <c r="U148" s="64"/>
      <c r="V148" s="109" t="str">
        <f>IF(入力用・労働局提出用!V148="","",入力用・労働局提出用!V148)</f>
        <v/>
      </c>
      <c r="W148" s="67"/>
      <c r="X148" s="109" t="str">
        <f>IF(入力用・労働局提出用!X148="","",入力用・労働局提出用!X148)</f>
        <v/>
      </c>
      <c r="Y148" s="67"/>
      <c r="Z148" s="109" t="str">
        <f>IF(入力用・労働局提出用!Z148="","",入力用・労働局提出用!Z148)</f>
        <v/>
      </c>
      <c r="AA148" s="67"/>
      <c r="AB148" s="109" t="str">
        <f>IF(入力用・労働局提出用!AB148="","",入力用・労働局提出用!AB148)</f>
        <v/>
      </c>
      <c r="AC148" s="67"/>
      <c r="AD148" s="109" t="str">
        <f>IF(入力用・労働局提出用!AD148="","",入力用・労働局提出用!AD148)</f>
        <v/>
      </c>
      <c r="AE148" s="67"/>
      <c r="AF148" s="109" t="str">
        <f>IF(入力用・労働局提出用!AF148="","",入力用・労働局提出用!AF148)</f>
        <v/>
      </c>
      <c r="AG148" s="67"/>
      <c r="AH148" s="109" t="str">
        <f>IF(入力用・労働局提出用!AH148="","",入力用・労働局提出用!AH148)</f>
        <v/>
      </c>
      <c r="AI148" s="67"/>
      <c r="AJ148" s="109" t="str">
        <f>IF(入力用・労働局提出用!AJ148="","",入力用・労働局提出用!AJ148)</f>
        <v/>
      </c>
      <c r="AK148" s="67"/>
      <c r="AL148" s="109" t="str">
        <f>IF(入力用・労働局提出用!AL148="","",入力用・労働局提出用!AL148)</f>
        <v/>
      </c>
      <c r="AM148" s="67"/>
      <c r="AN148" s="109" t="str">
        <f>IF(入力用・労働局提出用!AN148="","",入力用・労働局提出用!AN148)</f>
        <v/>
      </c>
      <c r="AO148" s="67"/>
      <c r="AP148" s="109" t="str">
        <f>IF(入力用・労働局提出用!AP148="","",入力用・労働局提出用!AP148)</f>
        <v/>
      </c>
      <c r="AQ148" s="38"/>
      <c r="AR148" s="35"/>
      <c r="AS148" s="35"/>
      <c r="AT148" s="73"/>
      <c r="AU148" s="73"/>
      <c r="AV148" s="73"/>
      <c r="AW148" s="73"/>
      <c r="AX148" s="73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</row>
    <row r="149" spans="2:65" s="56" customFormat="1" ht="3.6" customHeight="1">
      <c r="C149" s="7"/>
      <c r="D149" s="97" t="str">
        <f>IF(入力用・労働局提出用!D149="","",入力用・労働局提出用!D149)</f>
        <v/>
      </c>
      <c r="E149" s="52"/>
      <c r="F149" s="99"/>
      <c r="G149" s="52"/>
      <c r="H149" s="97" t="str">
        <f>IF(入力用・労働局提出用!H149="","",入力用・労働局提出用!H149)</f>
        <v/>
      </c>
      <c r="I149" s="52"/>
      <c r="J149" s="97" t="str">
        <f>IF(入力用・労働局提出用!J149="","",入力用・労働局提出用!J149)</f>
        <v/>
      </c>
      <c r="K149" s="52"/>
      <c r="L149" s="52"/>
      <c r="M149" s="52"/>
      <c r="N149" s="97" t="str">
        <f>IF(入力用・労働局提出用!N149="","",入力用・労働局提出用!N149)</f>
        <v/>
      </c>
      <c r="O149" s="52"/>
      <c r="P149" s="97" t="str">
        <f>IF(入力用・労働局提出用!P149="","",入力用・労働局提出用!P149)</f>
        <v/>
      </c>
      <c r="Q149" s="52"/>
      <c r="R149" s="52"/>
      <c r="S149" s="52"/>
      <c r="T149" s="62"/>
      <c r="U149" s="52"/>
      <c r="V149" s="110" t="str">
        <f>IF(入力用・労働局提出用!V149="","",入力用・労働局提出用!V149)</f>
        <v/>
      </c>
      <c r="W149" s="67"/>
      <c r="X149" s="110" t="str">
        <f>IF(入力用・労働局提出用!X149="","",入力用・労働局提出用!X149)</f>
        <v/>
      </c>
      <c r="Y149" s="67"/>
      <c r="Z149" s="110" t="str">
        <f>IF(入力用・労働局提出用!Z149="","",入力用・労働局提出用!Z149)</f>
        <v/>
      </c>
      <c r="AA149" s="67"/>
      <c r="AB149" s="110" t="str">
        <f>IF(入力用・労働局提出用!AB149="","",入力用・労働局提出用!AB149)</f>
        <v/>
      </c>
      <c r="AC149" s="67"/>
      <c r="AD149" s="110" t="str">
        <f>IF(入力用・労働局提出用!AD149="","",入力用・労働局提出用!AD149)</f>
        <v/>
      </c>
      <c r="AE149" s="67"/>
      <c r="AF149" s="110" t="str">
        <f>IF(入力用・労働局提出用!AF149="","",入力用・労働局提出用!AF149)</f>
        <v/>
      </c>
      <c r="AG149" s="67"/>
      <c r="AH149" s="110" t="str">
        <f>IF(入力用・労働局提出用!AH149="","",入力用・労働局提出用!AH149)</f>
        <v/>
      </c>
      <c r="AI149" s="67"/>
      <c r="AJ149" s="110" t="str">
        <f>IF(入力用・労働局提出用!AJ149="","",入力用・労働局提出用!AJ149)</f>
        <v/>
      </c>
      <c r="AK149" s="67"/>
      <c r="AL149" s="110" t="str">
        <f>IF(入力用・労働局提出用!AL149="","",入力用・労働局提出用!AL149)</f>
        <v/>
      </c>
      <c r="AM149" s="67"/>
      <c r="AN149" s="110" t="str">
        <f>IF(入力用・労働局提出用!AN149="","",入力用・労働局提出用!AN149)</f>
        <v/>
      </c>
      <c r="AO149" s="67"/>
      <c r="AP149" s="110" t="str">
        <f>IF(入力用・労働局提出用!AP149="","",入力用・労働局提出用!AP149)</f>
        <v/>
      </c>
      <c r="AQ149" s="23"/>
      <c r="AR149" s="54"/>
      <c r="AS149" s="54"/>
      <c r="AT149" s="73"/>
      <c r="AU149" s="73"/>
      <c r="AV149" s="73"/>
      <c r="AW149" s="73"/>
      <c r="AX149" s="73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M149" s="56" t="e">
        <f>V146*$V$189+X146*$X$189+Z146*$Z$189+AB146*$AB$189+AD146*$AD$189+AF146*$AF$189+AH146*$AH$189+AJ146*$AJ$189+AL146*$AL$189+AN146*$AN$189+AP146*$AP$189</f>
        <v>#VALUE!</v>
      </c>
    </row>
    <row r="150" spans="2:65" s="56" customFormat="1" ht="3.6" customHeight="1">
      <c r="C150" s="7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3"/>
      <c r="U150" s="54"/>
      <c r="V150" s="80" t="s">
        <v>69</v>
      </c>
      <c r="W150" s="134"/>
      <c r="X150" s="134"/>
      <c r="Y150" s="134"/>
      <c r="Z150" s="13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23"/>
      <c r="AR150" s="54"/>
      <c r="AS150" s="54"/>
      <c r="AT150" s="73"/>
      <c r="AU150" s="73"/>
      <c r="AV150" s="73"/>
      <c r="AW150" s="73"/>
      <c r="AX150" s="73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</row>
    <row r="151" spans="2:65" ht="3.6" customHeight="1">
      <c r="C151" s="32"/>
      <c r="D151" s="126" t="s">
        <v>30</v>
      </c>
      <c r="E151" s="127"/>
      <c r="F151" s="208" t="str">
        <f>IF(入力用・労働局提出用!F151="","",入力用・労働局提出用!F151)</f>
        <v/>
      </c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126" t="s">
        <v>31</v>
      </c>
      <c r="T151" s="131"/>
      <c r="U151" s="35"/>
      <c r="V151" s="134"/>
      <c r="W151" s="134"/>
      <c r="X151" s="134"/>
      <c r="Y151" s="134"/>
      <c r="Z151" s="134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8"/>
      <c r="AR151" s="35"/>
      <c r="AS151" s="35"/>
      <c r="AT151" s="74" t="s">
        <v>41</v>
      </c>
      <c r="AU151" s="75"/>
      <c r="AV151" s="75"/>
      <c r="AW151" s="75"/>
      <c r="AX151" s="75"/>
      <c r="AY151" s="70"/>
      <c r="AZ151" s="71"/>
      <c r="BA151" s="71"/>
      <c r="BB151" s="71"/>
      <c r="BC151" s="71"/>
      <c r="BD151" s="71"/>
      <c r="BE151" s="70"/>
      <c r="BF151" s="71"/>
      <c r="BG151" s="71"/>
      <c r="BH151" s="71"/>
      <c r="BI151" s="71"/>
      <c r="BJ151" s="71"/>
    </row>
    <row r="152" spans="2:65" ht="3.6" customHeight="1">
      <c r="C152" s="36"/>
      <c r="D152" s="128"/>
      <c r="E152" s="12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128"/>
      <c r="T152" s="132"/>
      <c r="U152" s="35"/>
      <c r="V152" s="134"/>
      <c r="W152" s="134"/>
      <c r="X152" s="134"/>
      <c r="Y152" s="134"/>
      <c r="Z152" s="134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8"/>
      <c r="AR152" s="35"/>
      <c r="AS152" s="35"/>
      <c r="AT152" s="75"/>
      <c r="AU152" s="75"/>
      <c r="AV152" s="75"/>
      <c r="AW152" s="75"/>
      <c r="AX152" s="75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</row>
    <row r="153" spans="2:65" ht="3.6" customHeight="1">
      <c r="C153" s="36"/>
      <c r="D153" s="128"/>
      <c r="E153" s="128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128"/>
      <c r="T153" s="132"/>
      <c r="U153" s="35"/>
      <c r="V153" s="93" t="s">
        <v>17</v>
      </c>
      <c r="W153" s="50"/>
      <c r="X153" s="93" t="s">
        <v>18</v>
      </c>
      <c r="Y153" s="50"/>
      <c r="Z153" s="93" t="s">
        <v>19</v>
      </c>
      <c r="AA153" s="50"/>
      <c r="AB153" s="93" t="s">
        <v>20</v>
      </c>
      <c r="AC153" s="50"/>
      <c r="AD153" s="93" t="s">
        <v>17</v>
      </c>
      <c r="AE153" s="50"/>
      <c r="AF153" s="93" t="s">
        <v>18</v>
      </c>
      <c r="AG153" s="50"/>
      <c r="AH153" s="93" t="s">
        <v>21</v>
      </c>
      <c r="AI153" s="50"/>
      <c r="AJ153" s="93" t="s">
        <v>20</v>
      </c>
      <c r="AK153" s="50"/>
      <c r="AL153" s="93" t="s">
        <v>17</v>
      </c>
      <c r="AM153" s="50"/>
      <c r="AN153" s="93" t="s">
        <v>18</v>
      </c>
      <c r="AO153" s="43"/>
      <c r="AP153" s="93" t="s">
        <v>22</v>
      </c>
      <c r="AQ153" s="38"/>
      <c r="AR153" s="35"/>
      <c r="AS153" s="35"/>
      <c r="AT153" s="75"/>
      <c r="AU153" s="75"/>
      <c r="AV153" s="75"/>
      <c r="AW153" s="75"/>
      <c r="AX153" s="75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</row>
    <row r="154" spans="2:65" ht="3.6" customHeight="1">
      <c r="C154" s="36"/>
      <c r="D154" s="114" t="s">
        <v>32</v>
      </c>
      <c r="E154" s="114"/>
      <c r="F154" s="114"/>
      <c r="G154" s="210" t="str">
        <f>IF(入力用・労働局提出用!G154="","",入力用・労働局提出用!G154)</f>
        <v/>
      </c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1"/>
      <c r="U154" s="35"/>
      <c r="V154" s="94"/>
      <c r="W154" s="50"/>
      <c r="X154" s="94"/>
      <c r="Y154" s="50"/>
      <c r="Z154" s="94"/>
      <c r="AA154" s="50"/>
      <c r="AB154" s="94"/>
      <c r="AC154" s="50"/>
      <c r="AD154" s="94"/>
      <c r="AE154" s="50"/>
      <c r="AF154" s="94"/>
      <c r="AG154" s="50"/>
      <c r="AH154" s="94"/>
      <c r="AI154" s="50"/>
      <c r="AJ154" s="94"/>
      <c r="AK154" s="50"/>
      <c r="AL154" s="94"/>
      <c r="AM154" s="50"/>
      <c r="AN154" s="94"/>
      <c r="AO154" s="43"/>
      <c r="AP154" s="94"/>
      <c r="AQ154" s="38"/>
      <c r="AR154" s="35"/>
      <c r="AS154" s="35"/>
      <c r="AT154" s="75"/>
      <c r="AU154" s="75"/>
      <c r="AV154" s="75"/>
      <c r="AW154" s="75"/>
      <c r="AX154" s="75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</row>
    <row r="155" spans="2:65" ht="3.6" customHeight="1">
      <c r="C155" s="36"/>
      <c r="D155" s="114"/>
      <c r="E155" s="114"/>
      <c r="F155" s="114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1"/>
      <c r="U155" s="35"/>
      <c r="V155" s="87" t="str">
        <f>IF(入力用・労働局提出用!V155="","",入力用・労働局提出用!V155)</f>
        <v/>
      </c>
      <c r="W155" s="52"/>
      <c r="X155" s="87" t="str">
        <f>IF(入力用・労働局提出用!X155="","",入力用・労働局提出用!X155)</f>
        <v/>
      </c>
      <c r="Y155" s="52"/>
      <c r="Z155" s="87" t="str">
        <f>IF(入力用・労働局提出用!Z155="","",入力用・労働局提出用!Z155)</f>
        <v/>
      </c>
      <c r="AA155" s="52"/>
      <c r="AB155" s="87" t="str">
        <f>IF(入力用・労働局提出用!AB155="","",入力用・労働局提出用!AB155)</f>
        <v/>
      </c>
      <c r="AC155" s="52"/>
      <c r="AD155" s="87" t="str">
        <f>IF(入力用・労働局提出用!AD155="","",入力用・労働局提出用!AD155)</f>
        <v/>
      </c>
      <c r="AE155" s="52"/>
      <c r="AF155" s="87" t="str">
        <f>IF(入力用・労働局提出用!AF155="","",入力用・労働局提出用!AF155)</f>
        <v/>
      </c>
      <c r="AG155" s="52"/>
      <c r="AH155" s="87" t="str">
        <f>IF(入力用・労働局提出用!AH155="","",入力用・労働局提出用!AH155)</f>
        <v/>
      </c>
      <c r="AI155" s="52"/>
      <c r="AJ155" s="87" t="str">
        <f>IF(入力用・労働局提出用!AJ155="","",入力用・労働局提出用!AJ155)</f>
        <v/>
      </c>
      <c r="AK155" s="52"/>
      <c r="AL155" s="87" t="str">
        <f>IF(入力用・労働局提出用!AL155="","",入力用・労働局提出用!AL155)</f>
        <v/>
      </c>
      <c r="AM155" s="52"/>
      <c r="AN155" s="87" t="str">
        <f>IF(入力用・労働局提出用!AN155="","",入力用・労働局提出用!AN155)</f>
        <v/>
      </c>
      <c r="AO155" s="52"/>
      <c r="AP155" s="87" t="str">
        <f>IF(入力用・労働局提出用!AP155="","",入力用・労働局提出用!AP155)</f>
        <v/>
      </c>
      <c r="AQ155" s="38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2:65" ht="3.6" customHeight="1">
      <c r="C156" s="36"/>
      <c r="D156" s="114"/>
      <c r="E156" s="114"/>
      <c r="F156" s="114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1"/>
      <c r="U156" s="54"/>
      <c r="V156" s="88" t="str">
        <f>IF(入力用・労働局提出用!V156="","",入力用・労働局提出用!V156)</f>
        <v/>
      </c>
      <c r="W156" s="52"/>
      <c r="X156" s="88" t="str">
        <f>IF(入力用・労働局提出用!X156="","",入力用・労働局提出用!X156)</f>
        <v/>
      </c>
      <c r="Y156" s="52"/>
      <c r="Z156" s="88" t="str">
        <f>IF(入力用・労働局提出用!Z156="","",入力用・労働局提出用!Z156)</f>
        <v/>
      </c>
      <c r="AA156" s="52"/>
      <c r="AB156" s="88" t="str">
        <f>IF(入力用・労働局提出用!AB156="","",入力用・労働局提出用!AB156)</f>
        <v/>
      </c>
      <c r="AC156" s="52"/>
      <c r="AD156" s="88" t="str">
        <f>IF(入力用・労働局提出用!AD156="","",入力用・労働局提出用!AD156)</f>
        <v/>
      </c>
      <c r="AE156" s="52"/>
      <c r="AF156" s="88" t="str">
        <f>IF(入力用・労働局提出用!AF156="","",入力用・労働局提出用!AF156)</f>
        <v/>
      </c>
      <c r="AG156" s="52"/>
      <c r="AH156" s="88" t="str">
        <f>IF(入力用・労働局提出用!AH156="","",入力用・労働局提出用!AH156)</f>
        <v/>
      </c>
      <c r="AI156" s="52"/>
      <c r="AJ156" s="88" t="str">
        <f>IF(入力用・労働局提出用!AJ156="","",入力用・労働局提出用!AJ156)</f>
        <v/>
      </c>
      <c r="AK156" s="52"/>
      <c r="AL156" s="88" t="str">
        <f>IF(入力用・労働局提出用!AL156="","",入力用・労働局提出用!AL156)</f>
        <v/>
      </c>
      <c r="AM156" s="52"/>
      <c r="AN156" s="88" t="str">
        <f>IF(入力用・労働局提出用!AN156="","",入力用・労働局提出用!AN156)</f>
        <v/>
      </c>
      <c r="AO156" s="52"/>
      <c r="AP156" s="88" t="str">
        <f>IF(入力用・労働局提出用!AP156="","",入力用・労働局提出用!AP156)</f>
        <v/>
      </c>
      <c r="AQ156" s="38"/>
      <c r="AR156" s="35"/>
      <c r="AS156" s="35"/>
      <c r="AT156" s="35"/>
      <c r="AU156" s="35"/>
      <c r="AV156" s="35"/>
      <c r="AW156" s="35"/>
      <c r="AX156" s="35"/>
      <c r="AY156" s="35"/>
      <c r="AZ156" s="35"/>
      <c r="BA156" s="76" t="s">
        <v>73</v>
      </c>
      <c r="BB156" s="77"/>
      <c r="BC156" s="77"/>
      <c r="BD156" s="77"/>
      <c r="BE156" s="77"/>
      <c r="BF156" s="77"/>
      <c r="BG156" s="77"/>
      <c r="BH156" s="77"/>
      <c r="BI156" s="77"/>
      <c r="BJ156" s="77"/>
    </row>
    <row r="157" spans="2:65" ht="3.6" customHeight="1">
      <c r="C157" s="36"/>
      <c r="D157" s="114"/>
      <c r="E157" s="114"/>
      <c r="F157" s="114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1"/>
      <c r="U157" s="54"/>
      <c r="V157" s="88" t="str">
        <f>IF(入力用・労働局提出用!V157="","",入力用・労働局提出用!V157)</f>
        <v/>
      </c>
      <c r="W157" s="52"/>
      <c r="X157" s="88" t="str">
        <f>IF(入力用・労働局提出用!X157="","",入力用・労働局提出用!X157)</f>
        <v/>
      </c>
      <c r="Y157" s="52"/>
      <c r="Z157" s="88" t="str">
        <f>IF(入力用・労働局提出用!Z157="","",入力用・労働局提出用!Z157)</f>
        <v/>
      </c>
      <c r="AA157" s="52"/>
      <c r="AB157" s="88" t="str">
        <f>IF(入力用・労働局提出用!AB157="","",入力用・労働局提出用!AB157)</f>
        <v/>
      </c>
      <c r="AC157" s="52"/>
      <c r="AD157" s="88" t="str">
        <f>IF(入力用・労働局提出用!AD157="","",入力用・労働局提出用!AD157)</f>
        <v/>
      </c>
      <c r="AE157" s="52"/>
      <c r="AF157" s="88" t="str">
        <f>IF(入力用・労働局提出用!AF157="","",入力用・労働局提出用!AF157)</f>
        <v/>
      </c>
      <c r="AG157" s="52"/>
      <c r="AH157" s="88" t="str">
        <f>IF(入力用・労働局提出用!AH157="","",入力用・労働局提出用!AH157)</f>
        <v/>
      </c>
      <c r="AI157" s="52"/>
      <c r="AJ157" s="88" t="str">
        <f>IF(入力用・労働局提出用!AJ157="","",入力用・労働局提出用!AJ157)</f>
        <v/>
      </c>
      <c r="AK157" s="52"/>
      <c r="AL157" s="88" t="str">
        <f>IF(入力用・労働局提出用!AL157="","",入力用・労働局提出用!AL157)</f>
        <v/>
      </c>
      <c r="AM157" s="52"/>
      <c r="AN157" s="88" t="str">
        <f>IF(入力用・労働局提出用!AN157="","",入力用・労働局提出用!AN157)</f>
        <v/>
      </c>
      <c r="AO157" s="52"/>
      <c r="AP157" s="88" t="str">
        <f>IF(入力用・労働局提出用!AP157="","",入力用・労働局提出用!AP157)</f>
        <v/>
      </c>
      <c r="AQ157" s="38"/>
      <c r="AR157" s="35"/>
      <c r="AS157" s="35"/>
      <c r="AT157" s="35"/>
      <c r="AU157" s="35"/>
      <c r="AV157" s="35"/>
      <c r="AW157" s="35"/>
      <c r="AX157" s="35"/>
      <c r="AY157" s="35"/>
      <c r="AZ157" s="35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</row>
    <row r="158" spans="2:65" ht="3.6" customHeight="1">
      <c r="C158" s="36"/>
      <c r="D158" s="54"/>
      <c r="E158" s="54"/>
      <c r="F158" s="54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1"/>
      <c r="U158" s="54"/>
      <c r="V158" s="89" t="str">
        <f>IF(入力用・労働局提出用!V158="","",入力用・労働局提出用!V158)</f>
        <v/>
      </c>
      <c r="W158" s="52"/>
      <c r="X158" s="89" t="str">
        <f>IF(入力用・労働局提出用!X158="","",入力用・労働局提出用!X158)</f>
        <v/>
      </c>
      <c r="Y158" s="52"/>
      <c r="Z158" s="89" t="str">
        <f>IF(入力用・労働局提出用!Z158="","",入力用・労働局提出用!Z158)</f>
        <v/>
      </c>
      <c r="AA158" s="52"/>
      <c r="AB158" s="89" t="str">
        <f>IF(入力用・労働局提出用!AB158="","",入力用・労働局提出用!AB158)</f>
        <v/>
      </c>
      <c r="AC158" s="52"/>
      <c r="AD158" s="89" t="str">
        <f>IF(入力用・労働局提出用!AD158="","",入力用・労働局提出用!AD158)</f>
        <v/>
      </c>
      <c r="AE158" s="52"/>
      <c r="AF158" s="89" t="str">
        <f>IF(入力用・労働局提出用!AF158="","",入力用・労働局提出用!AF158)</f>
        <v/>
      </c>
      <c r="AG158" s="52"/>
      <c r="AH158" s="89" t="str">
        <f>IF(入力用・労働局提出用!AH158="","",入力用・労働局提出用!AH158)</f>
        <v/>
      </c>
      <c r="AI158" s="52"/>
      <c r="AJ158" s="89" t="str">
        <f>IF(入力用・労働局提出用!AJ158="","",入力用・労働局提出用!AJ158)</f>
        <v/>
      </c>
      <c r="AK158" s="52"/>
      <c r="AL158" s="89" t="str">
        <f>IF(入力用・労働局提出用!AL158="","",入力用・労働局提出用!AL158)</f>
        <v/>
      </c>
      <c r="AM158" s="52"/>
      <c r="AN158" s="89" t="str">
        <f>IF(入力用・労働局提出用!AN158="","",入力用・労働局提出用!AN158)</f>
        <v/>
      </c>
      <c r="AO158" s="52"/>
      <c r="AP158" s="89" t="str">
        <f>IF(入力用・労働局提出用!AP158="","",入力用・労働局提出用!AP158)</f>
        <v/>
      </c>
      <c r="AQ158" s="38"/>
      <c r="AR158" s="35"/>
      <c r="AS158" s="35"/>
      <c r="AT158" s="35"/>
      <c r="AU158" s="35"/>
      <c r="AV158" s="35"/>
      <c r="AW158" s="35"/>
      <c r="AX158" s="35"/>
      <c r="AY158" s="35"/>
      <c r="AZ158" s="35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M158" s="1" t="e">
        <f>BM140-BM149</f>
        <v>#VALUE!</v>
      </c>
    </row>
    <row r="159" spans="2:65" ht="3.6" customHeight="1">
      <c r="C159" s="46"/>
      <c r="D159" s="47"/>
      <c r="E159" s="47"/>
      <c r="F159" s="47"/>
      <c r="G159" s="212"/>
      <c r="H159" s="212"/>
      <c r="I159" s="212"/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3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8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2:65" ht="3.6" customHeight="1">
      <c r="B160" s="1" t="s">
        <v>42</v>
      </c>
      <c r="C160" s="189" t="s">
        <v>43</v>
      </c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1"/>
      <c r="U160" s="33"/>
      <c r="V160" s="133" t="s">
        <v>44</v>
      </c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98"/>
      <c r="AH160" s="198"/>
      <c r="AI160" s="33"/>
      <c r="AJ160" s="33"/>
      <c r="AK160" s="33"/>
      <c r="AL160" s="33"/>
      <c r="AM160" s="33"/>
      <c r="AN160" s="33"/>
      <c r="AO160" s="33"/>
      <c r="AP160" s="33"/>
      <c r="AQ160" s="34"/>
      <c r="AR160" s="35"/>
      <c r="AS160" s="177" t="s">
        <v>49</v>
      </c>
      <c r="AT160" s="178"/>
      <c r="AU160" s="181" t="s">
        <v>50</v>
      </c>
      <c r="AV160" s="182"/>
      <c r="AW160" s="182"/>
      <c r="AX160" s="182"/>
      <c r="AY160" s="182"/>
      <c r="AZ160" s="182"/>
      <c r="BA160" s="182"/>
      <c r="BB160" s="182"/>
      <c r="BC160" s="182"/>
      <c r="BD160" s="182"/>
      <c r="BE160" s="182"/>
      <c r="BF160" s="182"/>
      <c r="BG160" s="182"/>
      <c r="BH160" s="182"/>
      <c r="BI160" s="182"/>
      <c r="BJ160" s="182"/>
    </row>
    <row r="161" spans="3:65" ht="3.6" customHeight="1">
      <c r="C161" s="192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4"/>
      <c r="U161" s="54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1"/>
      <c r="AH161" s="81"/>
      <c r="AI161" s="54"/>
      <c r="AJ161" s="54"/>
      <c r="AK161" s="54"/>
      <c r="AL161" s="54"/>
      <c r="AM161" s="54"/>
      <c r="AN161" s="54"/>
      <c r="AO161" s="35"/>
      <c r="AP161" s="35"/>
      <c r="AQ161" s="38"/>
      <c r="AR161" s="35"/>
      <c r="AS161" s="179"/>
      <c r="AT161" s="179"/>
      <c r="AU161" s="183"/>
      <c r="AV161" s="183"/>
      <c r="AW161" s="183"/>
      <c r="AX161" s="183"/>
      <c r="AY161" s="183"/>
      <c r="AZ161" s="183"/>
      <c r="BA161" s="183"/>
      <c r="BB161" s="183"/>
      <c r="BC161" s="183"/>
      <c r="BD161" s="183"/>
      <c r="BE161" s="183"/>
      <c r="BF161" s="183"/>
      <c r="BG161" s="183"/>
      <c r="BH161" s="183"/>
      <c r="BI161" s="183"/>
      <c r="BJ161" s="183"/>
    </row>
    <row r="162" spans="3:65" ht="3.6" customHeight="1">
      <c r="C162" s="192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4"/>
      <c r="U162" s="54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1"/>
      <c r="AH162" s="81"/>
      <c r="AI162" s="54"/>
      <c r="AJ162" s="54"/>
      <c r="AK162" s="54"/>
      <c r="AL162" s="54"/>
      <c r="AM162" s="54"/>
      <c r="AN162" s="54"/>
      <c r="AO162" s="35"/>
      <c r="AP162" s="35"/>
      <c r="AQ162" s="38"/>
      <c r="AR162" s="35"/>
      <c r="AS162" s="179"/>
      <c r="AT162" s="179"/>
      <c r="AU162" s="183"/>
      <c r="AV162" s="183"/>
      <c r="AW162" s="183"/>
      <c r="AX162" s="183"/>
      <c r="AY162" s="183"/>
      <c r="AZ162" s="183"/>
      <c r="BA162" s="183"/>
      <c r="BB162" s="183"/>
      <c r="BC162" s="183"/>
      <c r="BD162" s="183"/>
      <c r="BE162" s="183"/>
      <c r="BF162" s="183"/>
      <c r="BG162" s="183"/>
      <c r="BH162" s="183"/>
      <c r="BI162" s="183"/>
      <c r="BJ162" s="183"/>
    </row>
    <row r="163" spans="3:65" s="31" customFormat="1" ht="3.6" customHeight="1">
      <c r="C163" s="192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4"/>
      <c r="U163" s="50"/>
      <c r="V163" s="93" t="s">
        <v>17</v>
      </c>
      <c r="W163" s="50"/>
      <c r="X163" s="93" t="s">
        <v>18</v>
      </c>
      <c r="Y163" s="50"/>
      <c r="Z163" s="93" t="s">
        <v>19</v>
      </c>
      <c r="AA163" s="50"/>
      <c r="AB163" s="93" t="s">
        <v>20</v>
      </c>
      <c r="AC163" s="50"/>
      <c r="AD163" s="93" t="s">
        <v>17</v>
      </c>
      <c r="AE163" s="50"/>
      <c r="AF163" s="93" t="s">
        <v>18</v>
      </c>
      <c r="AG163" s="50"/>
      <c r="AH163" s="93" t="s">
        <v>21</v>
      </c>
      <c r="AI163" s="50"/>
      <c r="AJ163" s="93" t="s">
        <v>20</v>
      </c>
      <c r="AK163" s="50"/>
      <c r="AL163" s="93" t="s">
        <v>17</v>
      </c>
      <c r="AM163" s="50"/>
      <c r="AN163" s="93" t="s">
        <v>18</v>
      </c>
      <c r="AO163" s="43"/>
      <c r="AP163" s="93" t="s">
        <v>22</v>
      </c>
      <c r="AQ163" s="44"/>
      <c r="AR163" s="43"/>
      <c r="AS163" s="179"/>
      <c r="AT163" s="179"/>
      <c r="AU163" s="183"/>
      <c r="AV163" s="183"/>
      <c r="AW163" s="183"/>
      <c r="AX163" s="183"/>
      <c r="AY163" s="183"/>
      <c r="AZ163" s="183"/>
      <c r="BA163" s="183"/>
      <c r="BB163" s="183"/>
      <c r="BC163" s="183"/>
      <c r="BD163" s="183"/>
      <c r="BE163" s="183"/>
      <c r="BF163" s="183"/>
      <c r="BG163" s="183"/>
      <c r="BH163" s="183"/>
      <c r="BI163" s="183"/>
      <c r="BJ163" s="183"/>
    </row>
    <row r="164" spans="3:65" s="31" customFormat="1" ht="3.6" customHeight="1">
      <c r="C164" s="192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4"/>
      <c r="U164" s="50"/>
      <c r="V164" s="94"/>
      <c r="W164" s="50"/>
      <c r="X164" s="94"/>
      <c r="Y164" s="50"/>
      <c r="Z164" s="94"/>
      <c r="AA164" s="50"/>
      <c r="AB164" s="94"/>
      <c r="AC164" s="50"/>
      <c r="AD164" s="94"/>
      <c r="AE164" s="50"/>
      <c r="AF164" s="94"/>
      <c r="AG164" s="50"/>
      <c r="AH164" s="94"/>
      <c r="AI164" s="50"/>
      <c r="AJ164" s="94"/>
      <c r="AK164" s="50"/>
      <c r="AL164" s="94"/>
      <c r="AM164" s="50"/>
      <c r="AN164" s="94"/>
      <c r="AO164" s="43"/>
      <c r="AP164" s="94"/>
      <c r="AQ164" s="44"/>
      <c r="AR164" s="43"/>
      <c r="AS164" s="179"/>
      <c r="AT164" s="179"/>
      <c r="AU164" s="183"/>
      <c r="AV164" s="183"/>
      <c r="AW164" s="183"/>
      <c r="AX164" s="183"/>
      <c r="AY164" s="183"/>
      <c r="AZ164" s="183"/>
      <c r="BA164" s="183"/>
      <c r="BB164" s="183"/>
      <c r="BC164" s="183"/>
      <c r="BD164" s="183"/>
      <c r="BE164" s="183"/>
      <c r="BF164" s="183"/>
      <c r="BG164" s="183"/>
      <c r="BH164" s="183"/>
      <c r="BI164" s="183"/>
      <c r="BJ164" s="183"/>
    </row>
    <row r="165" spans="3:65" ht="3.6" customHeight="1">
      <c r="C165" s="192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4"/>
      <c r="U165" s="35"/>
      <c r="V165" s="87" t="str">
        <f>IF(入力用・労働局提出用!V165="","",入力用・労働局提出用!V165)</f>
        <v/>
      </c>
      <c r="W165" s="52"/>
      <c r="X165" s="87" t="str">
        <f>IF(入力用・労働局提出用!X165="","",入力用・労働局提出用!X165)</f>
        <v/>
      </c>
      <c r="Y165" s="52"/>
      <c r="Z165" s="87" t="str">
        <f>IF(入力用・労働局提出用!Z165="","",入力用・労働局提出用!Z165)</f>
        <v/>
      </c>
      <c r="AA165" s="52"/>
      <c r="AB165" s="87" t="str">
        <f>IF(入力用・労働局提出用!AB165="","",入力用・労働局提出用!AB165)</f>
        <v/>
      </c>
      <c r="AC165" s="52"/>
      <c r="AD165" s="87" t="str">
        <f>IF(入力用・労働局提出用!AD165="","",入力用・労働局提出用!AD165)</f>
        <v/>
      </c>
      <c r="AE165" s="52"/>
      <c r="AF165" s="87" t="str">
        <f>IF(入力用・労働局提出用!AF165="","",入力用・労働局提出用!AF165)</f>
        <v/>
      </c>
      <c r="AG165" s="52"/>
      <c r="AH165" s="87" t="str">
        <f>IF(入力用・労働局提出用!AH165="","",入力用・労働局提出用!AH165)</f>
        <v/>
      </c>
      <c r="AI165" s="52"/>
      <c r="AJ165" s="87" t="str">
        <f>IF(入力用・労働局提出用!AJ165="","",入力用・労働局提出用!AJ165)</f>
        <v/>
      </c>
      <c r="AK165" s="52"/>
      <c r="AL165" s="87" t="str">
        <f>IF(入力用・労働局提出用!AL165="","",入力用・労働局提出用!AL165)</f>
        <v/>
      </c>
      <c r="AM165" s="52"/>
      <c r="AN165" s="87" t="str">
        <f>IF(入力用・労働局提出用!AN165="","",入力用・労働局提出用!AN165)</f>
        <v/>
      </c>
      <c r="AO165" s="52"/>
      <c r="AP165" s="87" t="str">
        <f>IF(入力用・労働局提出用!AP165="","",入力用・労働局提出用!AP165)</f>
        <v/>
      </c>
      <c r="AQ165" s="38"/>
      <c r="AR165" s="35"/>
      <c r="AS165" s="179"/>
      <c r="AT165" s="179"/>
      <c r="AU165" s="183"/>
      <c r="AV165" s="183"/>
      <c r="AW165" s="183"/>
      <c r="AX165" s="183"/>
      <c r="AY165" s="183"/>
      <c r="AZ165" s="183"/>
      <c r="BA165" s="183"/>
      <c r="BB165" s="183"/>
      <c r="BC165" s="183"/>
      <c r="BD165" s="183"/>
      <c r="BE165" s="183"/>
      <c r="BF165" s="183"/>
      <c r="BG165" s="183"/>
      <c r="BH165" s="183"/>
      <c r="BI165" s="183"/>
      <c r="BJ165" s="183"/>
    </row>
    <row r="166" spans="3:65" s="56" customFormat="1" ht="3.6" customHeight="1">
      <c r="C166" s="192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4"/>
      <c r="U166" s="54"/>
      <c r="V166" s="88" t="str">
        <f>IF(入力用・労働局提出用!V166="","",入力用・労働局提出用!V166)</f>
        <v/>
      </c>
      <c r="W166" s="52"/>
      <c r="X166" s="88" t="str">
        <f>IF(入力用・労働局提出用!X166="","",入力用・労働局提出用!X166)</f>
        <v/>
      </c>
      <c r="Y166" s="52"/>
      <c r="Z166" s="88" t="str">
        <f>IF(入力用・労働局提出用!Z166="","",入力用・労働局提出用!Z166)</f>
        <v/>
      </c>
      <c r="AA166" s="52"/>
      <c r="AB166" s="88" t="str">
        <f>IF(入力用・労働局提出用!AB166="","",入力用・労働局提出用!AB166)</f>
        <v/>
      </c>
      <c r="AC166" s="52"/>
      <c r="AD166" s="88" t="str">
        <f>IF(入力用・労働局提出用!AD166="","",入力用・労働局提出用!AD166)</f>
        <v/>
      </c>
      <c r="AE166" s="52"/>
      <c r="AF166" s="88" t="str">
        <f>IF(入力用・労働局提出用!AF166="","",入力用・労働局提出用!AF166)</f>
        <v/>
      </c>
      <c r="AG166" s="52"/>
      <c r="AH166" s="88" t="str">
        <f>IF(入力用・労働局提出用!AH166="","",入力用・労働局提出用!AH166)</f>
        <v/>
      </c>
      <c r="AI166" s="52"/>
      <c r="AJ166" s="88" t="str">
        <f>IF(入力用・労働局提出用!AJ166="","",入力用・労働局提出用!AJ166)</f>
        <v/>
      </c>
      <c r="AK166" s="52"/>
      <c r="AL166" s="88" t="str">
        <f>IF(入力用・労働局提出用!AL166="","",入力用・労働局提出用!AL166)</f>
        <v/>
      </c>
      <c r="AM166" s="52"/>
      <c r="AN166" s="88" t="str">
        <f>IF(入力用・労働局提出用!AN166="","",入力用・労働局提出用!AN166)</f>
        <v/>
      </c>
      <c r="AO166" s="52"/>
      <c r="AP166" s="88" t="str">
        <f>IF(入力用・労働局提出用!AP166="","",入力用・労働局提出用!AP166)</f>
        <v/>
      </c>
      <c r="AQ166" s="23"/>
      <c r="AR166" s="54"/>
      <c r="AS166" s="179"/>
      <c r="AT166" s="179"/>
      <c r="AU166" s="183"/>
      <c r="AV166" s="183"/>
      <c r="AW166" s="183"/>
      <c r="AX166" s="183"/>
      <c r="AY166" s="183"/>
      <c r="AZ166" s="183"/>
      <c r="BA166" s="183"/>
      <c r="BB166" s="183"/>
      <c r="BC166" s="183"/>
      <c r="BD166" s="183"/>
      <c r="BE166" s="183"/>
      <c r="BF166" s="183"/>
      <c r="BG166" s="183"/>
      <c r="BH166" s="183"/>
      <c r="BI166" s="183"/>
      <c r="BJ166" s="183"/>
    </row>
    <row r="167" spans="3:65" s="56" customFormat="1" ht="3.6" customHeight="1">
      <c r="C167" s="192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3"/>
      <c r="O167" s="193"/>
      <c r="P167" s="193"/>
      <c r="Q167" s="193"/>
      <c r="R167" s="193"/>
      <c r="S167" s="193"/>
      <c r="T167" s="194"/>
      <c r="U167" s="54"/>
      <c r="V167" s="88" t="str">
        <f>IF(入力用・労働局提出用!V167="","",入力用・労働局提出用!V167)</f>
        <v/>
      </c>
      <c r="W167" s="52"/>
      <c r="X167" s="88" t="str">
        <f>IF(入力用・労働局提出用!X167="","",入力用・労働局提出用!X167)</f>
        <v/>
      </c>
      <c r="Y167" s="52"/>
      <c r="Z167" s="88" t="str">
        <f>IF(入力用・労働局提出用!Z167="","",入力用・労働局提出用!Z167)</f>
        <v/>
      </c>
      <c r="AA167" s="52"/>
      <c r="AB167" s="88" t="str">
        <f>IF(入力用・労働局提出用!AB167="","",入力用・労働局提出用!AB167)</f>
        <v/>
      </c>
      <c r="AC167" s="52"/>
      <c r="AD167" s="88" t="str">
        <f>IF(入力用・労働局提出用!AD167="","",入力用・労働局提出用!AD167)</f>
        <v/>
      </c>
      <c r="AE167" s="52"/>
      <c r="AF167" s="88" t="str">
        <f>IF(入力用・労働局提出用!AF167="","",入力用・労働局提出用!AF167)</f>
        <v/>
      </c>
      <c r="AG167" s="52"/>
      <c r="AH167" s="88" t="str">
        <f>IF(入力用・労働局提出用!AH167="","",入力用・労働局提出用!AH167)</f>
        <v/>
      </c>
      <c r="AI167" s="52"/>
      <c r="AJ167" s="88" t="str">
        <f>IF(入力用・労働局提出用!AJ167="","",入力用・労働局提出用!AJ167)</f>
        <v/>
      </c>
      <c r="AK167" s="52"/>
      <c r="AL167" s="88" t="str">
        <f>IF(入力用・労働局提出用!AL167="","",入力用・労働局提出用!AL167)</f>
        <v/>
      </c>
      <c r="AM167" s="52"/>
      <c r="AN167" s="88" t="str">
        <f>IF(入力用・労働局提出用!AN167="","",入力用・労働局提出用!AN167)</f>
        <v/>
      </c>
      <c r="AO167" s="52"/>
      <c r="AP167" s="88" t="str">
        <f>IF(入力用・労働局提出用!AP167="","",入力用・労働局提出用!AP167)</f>
        <v/>
      </c>
      <c r="AQ167" s="23"/>
      <c r="AR167" s="54"/>
      <c r="AS167" s="179"/>
      <c r="AT167" s="179"/>
      <c r="AU167" s="183"/>
      <c r="AV167" s="183"/>
      <c r="AW167" s="183"/>
      <c r="AX167" s="183"/>
      <c r="AY167" s="183"/>
      <c r="AZ167" s="183"/>
      <c r="BA167" s="183"/>
      <c r="BB167" s="183"/>
      <c r="BC167" s="183"/>
      <c r="BD167" s="183"/>
      <c r="BE167" s="183"/>
      <c r="BF167" s="183"/>
      <c r="BG167" s="183"/>
      <c r="BH167" s="183"/>
      <c r="BI167" s="183"/>
      <c r="BJ167" s="183"/>
    </row>
    <row r="168" spans="3:65" ht="3.6" customHeight="1">
      <c r="C168" s="192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3"/>
      <c r="O168" s="193"/>
      <c r="P168" s="193"/>
      <c r="Q168" s="193"/>
      <c r="R168" s="193"/>
      <c r="S168" s="193"/>
      <c r="T168" s="194"/>
      <c r="U168" s="35"/>
      <c r="V168" s="89" t="str">
        <f>IF(入力用・労働局提出用!V168="","",入力用・労働局提出用!V168)</f>
        <v/>
      </c>
      <c r="W168" s="52"/>
      <c r="X168" s="89" t="str">
        <f>IF(入力用・労働局提出用!X168="","",入力用・労働局提出用!X168)</f>
        <v/>
      </c>
      <c r="Y168" s="52"/>
      <c r="Z168" s="89" t="str">
        <f>IF(入力用・労働局提出用!Z168="","",入力用・労働局提出用!Z168)</f>
        <v/>
      </c>
      <c r="AA168" s="52"/>
      <c r="AB168" s="89" t="str">
        <f>IF(入力用・労働局提出用!AB168="","",入力用・労働局提出用!AB168)</f>
        <v/>
      </c>
      <c r="AC168" s="52"/>
      <c r="AD168" s="89" t="str">
        <f>IF(入力用・労働局提出用!AD168="","",入力用・労働局提出用!AD168)</f>
        <v/>
      </c>
      <c r="AE168" s="52"/>
      <c r="AF168" s="89" t="str">
        <f>IF(入力用・労働局提出用!AF168="","",入力用・労働局提出用!AF168)</f>
        <v/>
      </c>
      <c r="AG168" s="52"/>
      <c r="AH168" s="89" t="str">
        <f>IF(入力用・労働局提出用!AH168="","",入力用・労働局提出用!AH168)</f>
        <v/>
      </c>
      <c r="AI168" s="52"/>
      <c r="AJ168" s="89" t="str">
        <f>IF(入力用・労働局提出用!AJ168="","",入力用・労働局提出用!AJ168)</f>
        <v/>
      </c>
      <c r="AK168" s="52"/>
      <c r="AL168" s="89" t="str">
        <f>IF(入力用・労働局提出用!AL168="","",入力用・労働局提出用!AL168)</f>
        <v/>
      </c>
      <c r="AM168" s="52"/>
      <c r="AN168" s="89" t="str">
        <f>IF(入力用・労働局提出用!AN168="","",入力用・労働局提出用!AN168)</f>
        <v/>
      </c>
      <c r="AO168" s="52"/>
      <c r="AP168" s="89" t="str">
        <f>IF(入力用・労働局提出用!AP168="","",入力用・労働局提出用!AP168)</f>
        <v/>
      </c>
      <c r="AQ168" s="38"/>
      <c r="AR168" s="35"/>
      <c r="AS168" s="179"/>
      <c r="AT168" s="179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M168" s="1" t="e">
        <f>BM28+BM56+BM84+BM112+BM140</f>
        <v>#VALUE!</v>
      </c>
    </row>
    <row r="169" spans="3:65" ht="3.6" customHeight="1">
      <c r="C169" s="192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3"/>
      <c r="O169" s="193"/>
      <c r="P169" s="193"/>
      <c r="Q169" s="193"/>
      <c r="R169" s="193"/>
      <c r="S169" s="193"/>
      <c r="T169" s="194"/>
      <c r="U169" s="35"/>
      <c r="V169" s="80" t="s">
        <v>45</v>
      </c>
      <c r="W169" s="80"/>
      <c r="X169" s="80"/>
      <c r="Y169" s="80"/>
      <c r="Z169" s="80"/>
      <c r="AA169" s="81"/>
      <c r="AB169" s="81"/>
      <c r="AC169" s="81"/>
      <c r="AD169" s="81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8"/>
      <c r="AR169" s="35"/>
      <c r="AS169" s="179"/>
      <c r="AT169" s="179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</row>
    <row r="170" spans="3:65" s="56" customFormat="1" ht="3.6" customHeight="1">
      <c r="C170" s="192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3"/>
      <c r="O170" s="193"/>
      <c r="P170" s="193"/>
      <c r="Q170" s="193"/>
      <c r="R170" s="193"/>
      <c r="S170" s="193"/>
      <c r="T170" s="194"/>
      <c r="U170" s="54"/>
      <c r="V170" s="80"/>
      <c r="W170" s="80"/>
      <c r="X170" s="80"/>
      <c r="Y170" s="80"/>
      <c r="Z170" s="80"/>
      <c r="AA170" s="81"/>
      <c r="AB170" s="81"/>
      <c r="AC170" s="81"/>
      <c r="AD170" s="81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23"/>
      <c r="AR170" s="54"/>
      <c r="AS170" s="179"/>
      <c r="AT170" s="179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</row>
    <row r="171" spans="3:65" ht="3.6" customHeight="1">
      <c r="C171" s="192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4"/>
      <c r="U171" s="35"/>
      <c r="V171" s="80"/>
      <c r="W171" s="80"/>
      <c r="X171" s="80"/>
      <c r="Y171" s="80"/>
      <c r="Z171" s="80"/>
      <c r="AA171" s="81"/>
      <c r="AB171" s="81"/>
      <c r="AC171" s="81"/>
      <c r="AD171" s="81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8"/>
      <c r="AR171" s="35"/>
      <c r="AS171" s="179"/>
      <c r="AT171" s="179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</row>
    <row r="172" spans="3:65" ht="3.6" customHeight="1">
      <c r="C172" s="192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3"/>
      <c r="O172" s="193"/>
      <c r="P172" s="193"/>
      <c r="Q172" s="193"/>
      <c r="R172" s="193"/>
      <c r="S172" s="193"/>
      <c r="T172" s="194"/>
      <c r="U172" s="35"/>
      <c r="V172" s="93" t="s">
        <v>17</v>
      </c>
      <c r="W172" s="50"/>
      <c r="X172" s="93" t="s">
        <v>18</v>
      </c>
      <c r="Y172" s="50"/>
      <c r="Z172" s="93" t="s">
        <v>19</v>
      </c>
      <c r="AA172" s="50"/>
      <c r="AB172" s="93" t="s">
        <v>20</v>
      </c>
      <c r="AC172" s="50"/>
      <c r="AD172" s="93" t="s">
        <v>17</v>
      </c>
      <c r="AE172" s="50"/>
      <c r="AF172" s="93" t="s">
        <v>18</v>
      </c>
      <c r="AG172" s="50"/>
      <c r="AH172" s="93" t="s">
        <v>21</v>
      </c>
      <c r="AI172" s="50"/>
      <c r="AJ172" s="93" t="s">
        <v>20</v>
      </c>
      <c r="AK172" s="50"/>
      <c r="AL172" s="93" t="s">
        <v>17</v>
      </c>
      <c r="AM172" s="50"/>
      <c r="AN172" s="93" t="s">
        <v>18</v>
      </c>
      <c r="AO172" s="43"/>
      <c r="AP172" s="93" t="s">
        <v>22</v>
      </c>
      <c r="AQ172" s="38"/>
      <c r="AR172" s="35"/>
      <c r="AS172" s="179"/>
      <c r="AT172" s="179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</row>
    <row r="173" spans="3:65" ht="3.6" customHeight="1">
      <c r="C173" s="192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4"/>
      <c r="U173" s="54"/>
      <c r="V173" s="94"/>
      <c r="W173" s="50"/>
      <c r="X173" s="94"/>
      <c r="Y173" s="50"/>
      <c r="Z173" s="94"/>
      <c r="AA173" s="50"/>
      <c r="AB173" s="94"/>
      <c r="AC173" s="50"/>
      <c r="AD173" s="94"/>
      <c r="AE173" s="50"/>
      <c r="AF173" s="94"/>
      <c r="AG173" s="50"/>
      <c r="AH173" s="94"/>
      <c r="AI173" s="50"/>
      <c r="AJ173" s="94"/>
      <c r="AK173" s="50"/>
      <c r="AL173" s="94"/>
      <c r="AM173" s="50"/>
      <c r="AN173" s="94"/>
      <c r="AO173" s="43"/>
      <c r="AP173" s="94"/>
      <c r="AQ173" s="38"/>
      <c r="AR173" s="35"/>
      <c r="AS173" s="179"/>
      <c r="AT173" s="179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</row>
    <row r="174" spans="3:65" ht="3.6" customHeight="1">
      <c r="C174" s="192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3"/>
      <c r="O174" s="193"/>
      <c r="P174" s="193"/>
      <c r="Q174" s="193"/>
      <c r="R174" s="193"/>
      <c r="S174" s="193"/>
      <c r="T174" s="194"/>
      <c r="U174" s="54"/>
      <c r="V174" s="87" t="str">
        <f>IF(入力用・労働局提出用!V174="","",入力用・労働局提出用!V174)</f>
        <v/>
      </c>
      <c r="W174" s="52"/>
      <c r="X174" s="87" t="str">
        <f>IF(入力用・労働局提出用!X174="","",入力用・労働局提出用!X174)</f>
        <v/>
      </c>
      <c r="Y174" s="52"/>
      <c r="Z174" s="87" t="str">
        <f>IF(入力用・労働局提出用!Z174="","",入力用・労働局提出用!Z174)</f>
        <v/>
      </c>
      <c r="AA174" s="52"/>
      <c r="AB174" s="87" t="str">
        <f>IF(入力用・労働局提出用!AB174="","",入力用・労働局提出用!AB174)</f>
        <v/>
      </c>
      <c r="AC174" s="52"/>
      <c r="AD174" s="87" t="str">
        <f>IF(入力用・労働局提出用!AD174="","",入力用・労働局提出用!AD174)</f>
        <v/>
      </c>
      <c r="AE174" s="52"/>
      <c r="AF174" s="87" t="str">
        <f>IF(入力用・労働局提出用!AF174="","",入力用・労働局提出用!AF174)</f>
        <v/>
      </c>
      <c r="AG174" s="52"/>
      <c r="AH174" s="87" t="str">
        <f>IF(入力用・労働局提出用!AH174="","",入力用・労働局提出用!AH174)</f>
        <v/>
      </c>
      <c r="AI174" s="52"/>
      <c r="AJ174" s="87" t="str">
        <f>IF(入力用・労働局提出用!AJ174="","",入力用・労働局提出用!AJ174)</f>
        <v/>
      </c>
      <c r="AK174" s="52"/>
      <c r="AL174" s="87" t="str">
        <f>IF(入力用・労働局提出用!AL174="","",入力用・労働局提出用!AL174)</f>
        <v/>
      </c>
      <c r="AM174" s="52"/>
      <c r="AN174" s="87" t="str">
        <f>IF(入力用・労働局提出用!AN174="","",入力用・労働局提出用!AN174)</f>
        <v/>
      </c>
      <c r="AO174" s="52"/>
      <c r="AP174" s="87" t="str">
        <f>IF(入力用・労働局提出用!AP174="","",入力用・労働局提出用!AP174)</f>
        <v/>
      </c>
      <c r="AQ174" s="38"/>
      <c r="AR174" s="35"/>
      <c r="AS174" s="179"/>
      <c r="AT174" s="179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</row>
    <row r="175" spans="3:65" ht="3.6" customHeight="1">
      <c r="C175" s="192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4"/>
      <c r="U175" s="54"/>
      <c r="V175" s="88" t="str">
        <f>IF(入力用・労働局提出用!V175="","",入力用・労働局提出用!V175)</f>
        <v/>
      </c>
      <c r="W175" s="52"/>
      <c r="X175" s="88" t="str">
        <f>IF(入力用・労働局提出用!X175="","",入力用・労働局提出用!X175)</f>
        <v/>
      </c>
      <c r="Y175" s="52"/>
      <c r="Z175" s="88" t="str">
        <f>IF(入力用・労働局提出用!Z175="","",入力用・労働局提出用!Z175)</f>
        <v/>
      </c>
      <c r="AA175" s="52"/>
      <c r="AB175" s="88" t="str">
        <f>IF(入力用・労働局提出用!AB175="","",入力用・労働局提出用!AB175)</f>
        <v/>
      </c>
      <c r="AC175" s="52"/>
      <c r="AD175" s="88" t="str">
        <f>IF(入力用・労働局提出用!AD175="","",入力用・労働局提出用!AD175)</f>
        <v/>
      </c>
      <c r="AE175" s="52"/>
      <c r="AF175" s="88" t="str">
        <f>IF(入力用・労働局提出用!AF175="","",入力用・労働局提出用!AF175)</f>
        <v/>
      </c>
      <c r="AG175" s="52"/>
      <c r="AH175" s="88" t="str">
        <f>IF(入力用・労働局提出用!AH175="","",入力用・労働局提出用!AH175)</f>
        <v/>
      </c>
      <c r="AI175" s="52"/>
      <c r="AJ175" s="88" t="str">
        <f>IF(入力用・労働局提出用!AJ175="","",入力用・労働局提出用!AJ175)</f>
        <v/>
      </c>
      <c r="AK175" s="52"/>
      <c r="AL175" s="88" t="str">
        <f>IF(入力用・労働局提出用!AL175="","",入力用・労働局提出用!AL175)</f>
        <v/>
      </c>
      <c r="AM175" s="52"/>
      <c r="AN175" s="88" t="str">
        <f>IF(入力用・労働局提出用!AN175="","",入力用・労働局提出用!AN175)</f>
        <v/>
      </c>
      <c r="AO175" s="52"/>
      <c r="AP175" s="88" t="str">
        <f>IF(入力用・労働局提出用!AP175="","",入力用・労働局提出用!AP175)</f>
        <v/>
      </c>
      <c r="AQ175" s="38"/>
      <c r="AR175" s="35"/>
      <c r="AS175" s="179"/>
      <c r="AT175" s="179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</row>
    <row r="176" spans="3:65" ht="3.6" customHeight="1">
      <c r="C176" s="192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4"/>
      <c r="U176" s="35"/>
      <c r="V176" s="88" t="str">
        <f>IF(入力用・労働局提出用!V176="","",入力用・労働局提出用!V176)</f>
        <v/>
      </c>
      <c r="W176" s="52"/>
      <c r="X176" s="88" t="str">
        <f>IF(入力用・労働局提出用!X176="","",入力用・労働局提出用!X176)</f>
        <v/>
      </c>
      <c r="Y176" s="52"/>
      <c r="Z176" s="88" t="str">
        <f>IF(入力用・労働局提出用!Z176="","",入力用・労働局提出用!Z176)</f>
        <v/>
      </c>
      <c r="AA176" s="52"/>
      <c r="AB176" s="88" t="str">
        <f>IF(入力用・労働局提出用!AB176="","",入力用・労働局提出用!AB176)</f>
        <v/>
      </c>
      <c r="AC176" s="52"/>
      <c r="AD176" s="88" t="str">
        <f>IF(入力用・労働局提出用!AD176="","",入力用・労働局提出用!AD176)</f>
        <v/>
      </c>
      <c r="AE176" s="52"/>
      <c r="AF176" s="88" t="str">
        <f>IF(入力用・労働局提出用!AF176="","",入力用・労働局提出用!AF176)</f>
        <v/>
      </c>
      <c r="AG176" s="52"/>
      <c r="AH176" s="88" t="str">
        <f>IF(入力用・労働局提出用!AH176="","",入力用・労働局提出用!AH176)</f>
        <v/>
      </c>
      <c r="AI176" s="52"/>
      <c r="AJ176" s="88" t="str">
        <f>IF(入力用・労働局提出用!AJ176="","",入力用・労働局提出用!AJ176)</f>
        <v/>
      </c>
      <c r="AK176" s="52"/>
      <c r="AL176" s="88" t="str">
        <f>IF(入力用・労働局提出用!AL176="","",入力用・労働局提出用!AL176)</f>
        <v/>
      </c>
      <c r="AM176" s="52"/>
      <c r="AN176" s="88" t="str">
        <f>IF(入力用・労働局提出用!AN176="","",入力用・労働局提出用!AN176)</f>
        <v/>
      </c>
      <c r="AO176" s="52"/>
      <c r="AP176" s="88" t="str">
        <f>IF(入力用・労働局提出用!AP176="","",入力用・労働局提出用!AP176)</f>
        <v/>
      </c>
      <c r="AQ176" s="38"/>
      <c r="AR176" s="35"/>
      <c r="AS176" s="179"/>
      <c r="AT176" s="179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</row>
    <row r="177" spans="3:65" s="56" customFormat="1" ht="3.6" customHeight="1">
      <c r="C177" s="192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4"/>
      <c r="U177" s="54"/>
      <c r="V177" s="89" t="str">
        <f>IF(入力用・労働局提出用!V177="","",入力用・労働局提出用!V177)</f>
        <v/>
      </c>
      <c r="W177" s="52"/>
      <c r="X177" s="89" t="str">
        <f>IF(入力用・労働局提出用!X177="","",入力用・労働局提出用!X177)</f>
        <v/>
      </c>
      <c r="Y177" s="52"/>
      <c r="Z177" s="89" t="str">
        <f>IF(入力用・労働局提出用!Z177="","",入力用・労働局提出用!Z177)</f>
        <v/>
      </c>
      <c r="AA177" s="52"/>
      <c r="AB177" s="89" t="str">
        <f>IF(入力用・労働局提出用!AB177="","",入力用・労働局提出用!AB177)</f>
        <v/>
      </c>
      <c r="AC177" s="52"/>
      <c r="AD177" s="89" t="str">
        <f>IF(入力用・労働局提出用!AD177="","",入力用・労働局提出用!AD177)</f>
        <v/>
      </c>
      <c r="AE177" s="52"/>
      <c r="AF177" s="89" t="str">
        <f>IF(入力用・労働局提出用!AF177="","",入力用・労働局提出用!AF177)</f>
        <v/>
      </c>
      <c r="AG177" s="52"/>
      <c r="AH177" s="89" t="str">
        <f>IF(入力用・労働局提出用!AH177="","",入力用・労働局提出用!AH177)</f>
        <v/>
      </c>
      <c r="AI177" s="52"/>
      <c r="AJ177" s="89" t="str">
        <f>IF(入力用・労働局提出用!AJ177="","",入力用・労働局提出用!AJ177)</f>
        <v/>
      </c>
      <c r="AK177" s="52"/>
      <c r="AL177" s="89" t="str">
        <f>IF(入力用・労働局提出用!AL177="","",入力用・労働局提出用!AL177)</f>
        <v/>
      </c>
      <c r="AM177" s="52"/>
      <c r="AN177" s="89" t="str">
        <f>IF(入力用・労働局提出用!AN177="","",入力用・労働局提出用!AN177)</f>
        <v/>
      </c>
      <c r="AO177" s="52"/>
      <c r="AP177" s="89" t="str">
        <f>IF(入力用・労働局提出用!AP177="","",入力用・労働局提出用!AP177)</f>
        <v/>
      </c>
      <c r="AQ177" s="23"/>
      <c r="AR177" s="54"/>
      <c r="AS177" s="179"/>
      <c r="AT177" s="179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M177" s="56" t="e">
        <f>BM37+BM65+BM93+BM121+BM149</f>
        <v>#VALUE!</v>
      </c>
    </row>
    <row r="178" spans="3:65" s="56" customFormat="1" ht="3.6" customHeight="1">
      <c r="C178" s="192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4"/>
      <c r="U178" s="54"/>
      <c r="V178" s="80" t="s">
        <v>46</v>
      </c>
      <c r="W178" s="134"/>
      <c r="X178" s="134"/>
      <c r="Y178" s="134"/>
      <c r="Z178" s="134"/>
      <c r="AA178" s="81"/>
      <c r="AB178" s="81"/>
      <c r="AC178" s="81"/>
      <c r="AD178" s="81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23"/>
      <c r="AR178" s="54"/>
      <c r="AS178" s="179"/>
      <c r="AT178" s="179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</row>
    <row r="179" spans="3:65" ht="3.6" customHeight="1">
      <c r="C179" s="192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4"/>
      <c r="U179" s="35"/>
      <c r="V179" s="134"/>
      <c r="W179" s="134"/>
      <c r="X179" s="134"/>
      <c r="Y179" s="134"/>
      <c r="Z179" s="134"/>
      <c r="AA179" s="81"/>
      <c r="AB179" s="81"/>
      <c r="AC179" s="81"/>
      <c r="AD179" s="81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8"/>
      <c r="AR179" s="35"/>
      <c r="AS179" s="179"/>
      <c r="AT179" s="179"/>
      <c r="AU179" s="183"/>
      <c r="AV179" s="183"/>
      <c r="AW179" s="183"/>
      <c r="AX179" s="183"/>
      <c r="AY179" s="183"/>
      <c r="AZ179" s="183"/>
      <c r="BA179" s="183"/>
      <c r="BB179" s="183"/>
      <c r="BC179" s="183"/>
      <c r="BD179" s="183"/>
      <c r="BE179" s="183"/>
      <c r="BF179" s="183"/>
      <c r="BG179" s="183"/>
      <c r="BH179" s="183"/>
      <c r="BI179" s="183"/>
      <c r="BJ179" s="183"/>
    </row>
    <row r="180" spans="3:65" ht="3.6" customHeight="1">
      <c r="C180" s="192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4"/>
      <c r="U180" s="35"/>
      <c r="V180" s="134"/>
      <c r="W180" s="134"/>
      <c r="X180" s="134"/>
      <c r="Y180" s="134"/>
      <c r="Z180" s="134"/>
      <c r="AA180" s="81"/>
      <c r="AB180" s="81"/>
      <c r="AC180" s="81"/>
      <c r="AD180" s="81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8"/>
      <c r="AR180" s="35"/>
      <c r="AS180" s="179"/>
      <c r="AT180" s="179"/>
      <c r="AU180" s="183"/>
      <c r="AV180" s="183"/>
      <c r="AW180" s="183"/>
      <c r="AX180" s="183"/>
      <c r="AY180" s="183"/>
      <c r="AZ180" s="183"/>
      <c r="BA180" s="183"/>
      <c r="BB180" s="183"/>
      <c r="BC180" s="183"/>
      <c r="BD180" s="183"/>
      <c r="BE180" s="183"/>
      <c r="BF180" s="183"/>
      <c r="BG180" s="183"/>
      <c r="BH180" s="183"/>
      <c r="BI180" s="183"/>
      <c r="BJ180" s="183"/>
    </row>
    <row r="181" spans="3:65" ht="3.6" customHeight="1">
      <c r="C181" s="192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4"/>
      <c r="U181" s="35"/>
      <c r="V181" s="93" t="s">
        <v>17</v>
      </c>
      <c r="W181" s="50"/>
      <c r="X181" s="93" t="s">
        <v>18</v>
      </c>
      <c r="Y181" s="50"/>
      <c r="Z181" s="93" t="s">
        <v>19</v>
      </c>
      <c r="AA181" s="50"/>
      <c r="AB181" s="93" t="s">
        <v>20</v>
      </c>
      <c r="AC181" s="50"/>
      <c r="AD181" s="93" t="s">
        <v>17</v>
      </c>
      <c r="AE181" s="50"/>
      <c r="AF181" s="93" t="s">
        <v>18</v>
      </c>
      <c r="AG181" s="50"/>
      <c r="AH181" s="93" t="s">
        <v>21</v>
      </c>
      <c r="AI181" s="50"/>
      <c r="AJ181" s="93" t="s">
        <v>20</v>
      </c>
      <c r="AK181" s="50"/>
      <c r="AL181" s="93" t="s">
        <v>17</v>
      </c>
      <c r="AM181" s="50"/>
      <c r="AN181" s="93" t="s">
        <v>18</v>
      </c>
      <c r="AO181" s="43"/>
      <c r="AP181" s="93" t="s">
        <v>22</v>
      </c>
      <c r="AQ181" s="38"/>
      <c r="AR181" s="35"/>
      <c r="AS181" s="179"/>
      <c r="AT181" s="179"/>
      <c r="AU181" s="183"/>
      <c r="AV181" s="183"/>
      <c r="AW181" s="183"/>
      <c r="AX181" s="183"/>
      <c r="AY181" s="183"/>
      <c r="AZ181" s="183"/>
      <c r="BA181" s="183"/>
      <c r="BB181" s="183"/>
      <c r="BC181" s="183"/>
      <c r="BD181" s="183"/>
      <c r="BE181" s="183"/>
      <c r="BF181" s="183"/>
      <c r="BG181" s="183"/>
      <c r="BH181" s="183"/>
      <c r="BI181" s="183"/>
      <c r="BJ181" s="183"/>
    </row>
    <row r="182" spans="3:65" ht="3.6" customHeight="1">
      <c r="C182" s="192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4"/>
      <c r="U182" s="35"/>
      <c r="V182" s="94"/>
      <c r="W182" s="50"/>
      <c r="X182" s="94"/>
      <c r="Y182" s="50"/>
      <c r="Z182" s="94"/>
      <c r="AA182" s="50"/>
      <c r="AB182" s="94"/>
      <c r="AC182" s="50"/>
      <c r="AD182" s="94"/>
      <c r="AE182" s="50"/>
      <c r="AF182" s="94"/>
      <c r="AG182" s="50"/>
      <c r="AH182" s="94"/>
      <c r="AI182" s="50"/>
      <c r="AJ182" s="94"/>
      <c r="AK182" s="50"/>
      <c r="AL182" s="94"/>
      <c r="AM182" s="50"/>
      <c r="AN182" s="94"/>
      <c r="AO182" s="43"/>
      <c r="AP182" s="94"/>
      <c r="AQ182" s="38"/>
      <c r="AR182" s="35"/>
      <c r="AS182" s="179"/>
      <c r="AT182" s="179"/>
      <c r="AU182" s="183"/>
      <c r="AV182" s="183"/>
      <c r="AW182" s="183"/>
      <c r="AX182" s="183"/>
      <c r="AY182" s="183"/>
      <c r="AZ182" s="183"/>
      <c r="BA182" s="183"/>
      <c r="BB182" s="183"/>
      <c r="BC182" s="183"/>
      <c r="BD182" s="183"/>
      <c r="BE182" s="183"/>
      <c r="BF182" s="183"/>
      <c r="BG182" s="183"/>
      <c r="BH182" s="183"/>
      <c r="BI182" s="183"/>
      <c r="BJ182" s="183"/>
    </row>
    <row r="183" spans="3:65" ht="3.6" customHeight="1">
      <c r="C183" s="192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4"/>
      <c r="U183" s="35"/>
      <c r="V183" s="87" t="str">
        <f>IF(入力用・労働局提出用!V183="","",入力用・労働局提出用!V183)</f>
        <v/>
      </c>
      <c r="W183" s="52"/>
      <c r="X183" s="87" t="str">
        <f>IF(入力用・労働局提出用!X183="","",入力用・労働局提出用!X183)</f>
        <v/>
      </c>
      <c r="Y183" s="52"/>
      <c r="Z183" s="87" t="str">
        <f>IF(入力用・労働局提出用!Z183="","",入力用・労働局提出用!Z183)</f>
        <v/>
      </c>
      <c r="AA183" s="52"/>
      <c r="AB183" s="87" t="str">
        <f>IF(入力用・労働局提出用!AB183="","",入力用・労働局提出用!AB183)</f>
        <v/>
      </c>
      <c r="AC183" s="52"/>
      <c r="AD183" s="87" t="str">
        <f>IF(入力用・労働局提出用!AD183="","",入力用・労働局提出用!AD183)</f>
        <v/>
      </c>
      <c r="AE183" s="52"/>
      <c r="AF183" s="87" t="str">
        <f>IF(入力用・労働局提出用!AF183="","",入力用・労働局提出用!AF183)</f>
        <v/>
      </c>
      <c r="AG183" s="52"/>
      <c r="AH183" s="87" t="str">
        <f>IF(入力用・労働局提出用!AH183="","",入力用・労働局提出用!AH183)</f>
        <v/>
      </c>
      <c r="AI183" s="52"/>
      <c r="AJ183" s="87" t="str">
        <f>IF(入力用・労働局提出用!AJ183="","",入力用・労働局提出用!AJ183)</f>
        <v/>
      </c>
      <c r="AK183" s="52"/>
      <c r="AL183" s="87" t="str">
        <f>IF(入力用・労働局提出用!AL183="","",入力用・労働局提出用!AL183)</f>
        <v/>
      </c>
      <c r="AM183" s="52"/>
      <c r="AN183" s="87" t="str">
        <f>IF(入力用・労働局提出用!AN183="","",入力用・労働局提出用!AN183)</f>
        <v/>
      </c>
      <c r="AO183" s="52"/>
      <c r="AP183" s="87" t="str">
        <f>IF(入力用・労働局提出用!AP183="","",入力用・労働局提出用!AP183)</f>
        <v/>
      </c>
      <c r="AQ183" s="38"/>
      <c r="AR183" s="35"/>
      <c r="AS183" s="179"/>
      <c r="AT183" s="179"/>
      <c r="AU183" s="183"/>
      <c r="AV183" s="183"/>
      <c r="AW183" s="183"/>
      <c r="AX183" s="183"/>
      <c r="AY183" s="183"/>
      <c r="AZ183" s="183"/>
      <c r="BA183" s="183"/>
      <c r="BB183" s="183"/>
      <c r="BC183" s="183"/>
      <c r="BD183" s="183"/>
      <c r="BE183" s="183"/>
      <c r="BF183" s="183"/>
      <c r="BG183" s="183"/>
      <c r="BH183" s="183"/>
      <c r="BI183" s="183"/>
      <c r="BJ183" s="183"/>
    </row>
    <row r="184" spans="3:65" ht="3.6" customHeight="1">
      <c r="C184" s="192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4"/>
      <c r="U184" s="54"/>
      <c r="V184" s="88" t="str">
        <f>IF(入力用・労働局提出用!V184="","",入力用・労働局提出用!V184)</f>
        <v/>
      </c>
      <c r="W184" s="52"/>
      <c r="X184" s="88" t="str">
        <f>IF(入力用・労働局提出用!X184="","",入力用・労働局提出用!X184)</f>
        <v/>
      </c>
      <c r="Y184" s="52"/>
      <c r="Z184" s="88" t="str">
        <f>IF(入力用・労働局提出用!Z184="","",入力用・労働局提出用!Z184)</f>
        <v/>
      </c>
      <c r="AA184" s="52"/>
      <c r="AB184" s="88" t="str">
        <f>IF(入力用・労働局提出用!AB184="","",入力用・労働局提出用!AB184)</f>
        <v/>
      </c>
      <c r="AC184" s="52"/>
      <c r="AD184" s="88" t="str">
        <f>IF(入力用・労働局提出用!AD184="","",入力用・労働局提出用!AD184)</f>
        <v/>
      </c>
      <c r="AE184" s="52"/>
      <c r="AF184" s="88" t="str">
        <f>IF(入力用・労働局提出用!AF184="","",入力用・労働局提出用!AF184)</f>
        <v/>
      </c>
      <c r="AG184" s="52"/>
      <c r="AH184" s="88" t="str">
        <f>IF(入力用・労働局提出用!AH184="","",入力用・労働局提出用!AH184)</f>
        <v/>
      </c>
      <c r="AI184" s="52"/>
      <c r="AJ184" s="88" t="str">
        <f>IF(入力用・労働局提出用!AJ184="","",入力用・労働局提出用!AJ184)</f>
        <v/>
      </c>
      <c r="AK184" s="52"/>
      <c r="AL184" s="88" t="str">
        <f>IF(入力用・労働局提出用!AL184="","",入力用・労働局提出用!AL184)</f>
        <v/>
      </c>
      <c r="AM184" s="52"/>
      <c r="AN184" s="88" t="str">
        <f>IF(入力用・労働局提出用!AN184="","",入力用・労働局提出用!AN184)</f>
        <v/>
      </c>
      <c r="AO184" s="52"/>
      <c r="AP184" s="88" t="str">
        <f>IF(入力用・労働局提出用!AP184="","",入力用・労働局提出用!AP184)</f>
        <v/>
      </c>
      <c r="AQ184" s="38"/>
      <c r="AR184" s="35"/>
      <c r="AS184" s="179"/>
      <c r="AT184" s="179"/>
      <c r="AU184" s="183"/>
      <c r="AV184" s="183"/>
      <c r="AW184" s="183"/>
      <c r="AX184" s="183"/>
      <c r="AY184" s="183"/>
      <c r="AZ184" s="183"/>
      <c r="BA184" s="183"/>
      <c r="BB184" s="183"/>
      <c r="BC184" s="183"/>
      <c r="BD184" s="183"/>
      <c r="BE184" s="183"/>
      <c r="BF184" s="183"/>
      <c r="BG184" s="183"/>
      <c r="BH184" s="183"/>
      <c r="BI184" s="183"/>
      <c r="BJ184" s="183"/>
    </row>
    <row r="185" spans="3:65" ht="3.6" customHeight="1">
      <c r="C185" s="192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4"/>
      <c r="U185" s="54"/>
      <c r="V185" s="88" t="str">
        <f>IF(入力用・労働局提出用!V185="","",入力用・労働局提出用!V185)</f>
        <v/>
      </c>
      <c r="W185" s="52"/>
      <c r="X185" s="88" t="str">
        <f>IF(入力用・労働局提出用!X185="","",入力用・労働局提出用!X185)</f>
        <v/>
      </c>
      <c r="Y185" s="52"/>
      <c r="Z185" s="88" t="str">
        <f>IF(入力用・労働局提出用!Z185="","",入力用・労働局提出用!Z185)</f>
        <v/>
      </c>
      <c r="AA185" s="52"/>
      <c r="AB185" s="88" t="str">
        <f>IF(入力用・労働局提出用!AB185="","",入力用・労働局提出用!AB185)</f>
        <v/>
      </c>
      <c r="AC185" s="52"/>
      <c r="AD185" s="88" t="str">
        <f>IF(入力用・労働局提出用!AD185="","",入力用・労働局提出用!AD185)</f>
        <v/>
      </c>
      <c r="AE185" s="52"/>
      <c r="AF185" s="88" t="str">
        <f>IF(入力用・労働局提出用!AF185="","",入力用・労働局提出用!AF185)</f>
        <v/>
      </c>
      <c r="AG185" s="52"/>
      <c r="AH185" s="88" t="str">
        <f>IF(入力用・労働局提出用!AH185="","",入力用・労働局提出用!AH185)</f>
        <v/>
      </c>
      <c r="AI185" s="52"/>
      <c r="AJ185" s="88" t="str">
        <f>IF(入力用・労働局提出用!AJ185="","",入力用・労働局提出用!AJ185)</f>
        <v/>
      </c>
      <c r="AK185" s="52"/>
      <c r="AL185" s="88" t="str">
        <f>IF(入力用・労働局提出用!AL185="","",入力用・労働局提出用!AL185)</f>
        <v/>
      </c>
      <c r="AM185" s="52"/>
      <c r="AN185" s="88" t="str">
        <f>IF(入力用・労働局提出用!AN185="","",入力用・労働局提出用!AN185)</f>
        <v/>
      </c>
      <c r="AO185" s="52"/>
      <c r="AP185" s="88" t="str">
        <f>IF(入力用・労働局提出用!AP185="","",入力用・労働局提出用!AP185)</f>
        <v/>
      </c>
      <c r="AQ185" s="38"/>
      <c r="AR185" s="35"/>
      <c r="AS185" s="179"/>
      <c r="AT185" s="179"/>
      <c r="AU185" s="183"/>
      <c r="AV185" s="183"/>
      <c r="AW185" s="183"/>
      <c r="AX185" s="183"/>
      <c r="AY185" s="183"/>
      <c r="AZ185" s="183"/>
      <c r="BA185" s="183"/>
      <c r="BB185" s="183"/>
      <c r="BC185" s="183"/>
      <c r="BD185" s="183"/>
      <c r="BE185" s="183"/>
      <c r="BF185" s="183"/>
      <c r="BG185" s="183"/>
      <c r="BH185" s="183"/>
      <c r="BI185" s="183"/>
      <c r="BJ185" s="183"/>
    </row>
    <row r="186" spans="3:65" ht="3.6" customHeight="1">
      <c r="C186" s="192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4"/>
      <c r="U186" s="54"/>
      <c r="V186" s="89" t="str">
        <f>IF(入力用・労働局提出用!V186="","",入力用・労働局提出用!V186)</f>
        <v/>
      </c>
      <c r="W186" s="52"/>
      <c r="X186" s="89" t="str">
        <f>IF(入力用・労働局提出用!X186="","",入力用・労働局提出用!X186)</f>
        <v/>
      </c>
      <c r="Y186" s="52"/>
      <c r="Z186" s="89" t="str">
        <f>IF(入力用・労働局提出用!Z186="","",入力用・労働局提出用!Z186)</f>
        <v/>
      </c>
      <c r="AA186" s="52"/>
      <c r="AB186" s="89" t="str">
        <f>IF(入力用・労働局提出用!AB186="","",入力用・労働局提出用!AB186)</f>
        <v/>
      </c>
      <c r="AC186" s="52"/>
      <c r="AD186" s="89" t="str">
        <f>IF(入力用・労働局提出用!AD186="","",入力用・労働局提出用!AD186)</f>
        <v/>
      </c>
      <c r="AE186" s="52"/>
      <c r="AF186" s="89" t="str">
        <f>IF(入力用・労働局提出用!AF186="","",入力用・労働局提出用!AF186)</f>
        <v/>
      </c>
      <c r="AG186" s="52"/>
      <c r="AH186" s="89" t="str">
        <f>IF(入力用・労働局提出用!AH186="","",入力用・労働局提出用!AH186)</f>
        <v/>
      </c>
      <c r="AI186" s="52"/>
      <c r="AJ186" s="89" t="str">
        <f>IF(入力用・労働局提出用!AJ186="","",入力用・労働局提出用!AJ186)</f>
        <v/>
      </c>
      <c r="AK186" s="52"/>
      <c r="AL186" s="89" t="str">
        <f>IF(入力用・労働局提出用!AL186="","",入力用・労働局提出用!AL186)</f>
        <v/>
      </c>
      <c r="AM186" s="52"/>
      <c r="AN186" s="89" t="str">
        <f>IF(入力用・労働局提出用!AN186="","",入力用・労働局提出用!AN186)</f>
        <v/>
      </c>
      <c r="AO186" s="52"/>
      <c r="AP186" s="89" t="str">
        <f>IF(入力用・労働局提出用!AP186="","",入力用・労働局提出用!AP186)</f>
        <v/>
      </c>
      <c r="AQ186" s="38"/>
      <c r="AR186" s="35"/>
      <c r="AS186" s="179"/>
      <c r="AT186" s="179"/>
      <c r="AU186" s="183"/>
      <c r="AV186" s="183"/>
      <c r="AW186" s="183"/>
      <c r="AX186" s="183"/>
      <c r="AY186" s="183"/>
      <c r="AZ186" s="183"/>
      <c r="BA186" s="183"/>
      <c r="BB186" s="183"/>
      <c r="BC186" s="183"/>
      <c r="BD186" s="183"/>
      <c r="BE186" s="183"/>
      <c r="BF186" s="183"/>
      <c r="BG186" s="183"/>
      <c r="BH186" s="183"/>
      <c r="BI186" s="183"/>
      <c r="BJ186" s="183"/>
      <c r="BM186" s="1" t="e">
        <f>BM168-BM177</f>
        <v>#VALUE!</v>
      </c>
    </row>
    <row r="187" spans="3:65" ht="3.6" customHeight="1">
      <c r="C187" s="195"/>
      <c r="D187" s="196"/>
      <c r="E187" s="196"/>
      <c r="F187" s="196"/>
      <c r="G187" s="196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8"/>
      <c r="AR187" s="35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</row>
    <row r="189" spans="3:65" hidden="1">
      <c r="V189" s="1">
        <v>10000000000</v>
      </c>
      <c r="X189" s="1">
        <v>1000000000</v>
      </c>
      <c r="Z189" s="1">
        <v>100000000</v>
      </c>
      <c r="AB189" s="1">
        <v>10000000</v>
      </c>
      <c r="AD189" s="1">
        <v>1000000</v>
      </c>
      <c r="AF189" s="1">
        <v>100000</v>
      </c>
      <c r="AH189" s="1">
        <v>10000</v>
      </c>
      <c r="AJ189" s="1">
        <v>1000</v>
      </c>
      <c r="AL189" s="1">
        <v>100</v>
      </c>
      <c r="AN189" s="1">
        <v>10</v>
      </c>
      <c r="AP189" s="1">
        <v>1</v>
      </c>
      <c r="BM189" s="1" t="e">
        <f>BM168-BM177</f>
        <v>#VALUE!</v>
      </c>
    </row>
  </sheetData>
  <sheetProtection algorithmName="SHA-512" hashValue="zewagvbGBs4qWplilUYIflt1QO3Oi0sNpa/KHNm3aaXMQ8IlEs9s/6f8VrCdq4el3tvDM76j1AZZVdPWryQNxA==" saltValue="nTtL7q82mWgoxV9xQm+PEw==" spinCount="100000" sheet="1" selectLockedCells="1" selectUnlockedCells="1"/>
  <mergeCells count="626">
    <mergeCell ref="AH183:AH186"/>
    <mergeCell ref="AJ183:AJ186"/>
    <mergeCell ref="AL183:AL186"/>
    <mergeCell ref="AN183:AN186"/>
    <mergeCell ref="AP183:AP186"/>
    <mergeCell ref="V183:V186"/>
    <mergeCell ref="X183:X186"/>
    <mergeCell ref="Z183:Z186"/>
    <mergeCell ref="AB183:AB186"/>
    <mergeCell ref="AD183:AD186"/>
    <mergeCell ref="AF183:AF186"/>
    <mergeCell ref="AF181:AF182"/>
    <mergeCell ref="AH181:AH182"/>
    <mergeCell ref="AJ181:AJ182"/>
    <mergeCell ref="AL181:AL182"/>
    <mergeCell ref="AN181:AN182"/>
    <mergeCell ref="AP181:AP182"/>
    <mergeCell ref="V178:AD180"/>
    <mergeCell ref="V181:V182"/>
    <mergeCell ref="X181:X182"/>
    <mergeCell ref="Z181:Z182"/>
    <mergeCell ref="AB181:AB182"/>
    <mergeCell ref="AD181:AD182"/>
    <mergeCell ref="AJ174:AJ177"/>
    <mergeCell ref="AL174:AL177"/>
    <mergeCell ref="AN174:AN177"/>
    <mergeCell ref="AP174:AP177"/>
    <mergeCell ref="AH172:AH173"/>
    <mergeCell ref="AJ172:AJ173"/>
    <mergeCell ref="AL172:AL173"/>
    <mergeCell ref="AN172:AN173"/>
    <mergeCell ref="AP172:AP173"/>
    <mergeCell ref="AD165:AD168"/>
    <mergeCell ref="AF165:AF168"/>
    <mergeCell ref="X163:X164"/>
    <mergeCell ref="Z163:Z164"/>
    <mergeCell ref="AB163:AB164"/>
    <mergeCell ref="AD163:AD164"/>
    <mergeCell ref="AF163:AF164"/>
    <mergeCell ref="AH163:AH164"/>
    <mergeCell ref="V174:V177"/>
    <mergeCell ref="X174:X177"/>
    <mergeCell ref="Z174:Z177"/>
    <mergeCell ref="AB174:AB177"/>
    <mergeCell ref="AD174:AD177"/>
    <mergeCell ref="V172:V173"/>
    <mergeCell ref="X172:X173"/>
    <mergeCell ref="Z172:Z173"/>
    <mergeCell ref="AB172:AB173"/>
    <mergeCell ref="AD172:AD173"/>
    <mergeCell ref="AF174:AF177"/>
    <mergeCell ref="AH174:AH177"/>
    <mergeCell ref="AF172:AF173"/>
    <mergeCell ref="AJ155:AJ158"/>
    <mergeCell ref="AL155:AL158"/>
    <mergeCell ref="AN155:AN158"/>
    <mergeCell ref="AP155:AP158"/>
    <mergeCell ref="BA156:BJ158"/>
    <mergeCell ref="C160:T187"/>
    <mergeCell ref="V160:AH162"/>
    <mergeCell ref="AS160:AT187"/>
    <mergeCell ref="AU160:BJ187"/>
    <mergeCell ref="V163:V164"/>
    <mergeCell ref="AH165:AH168"/>
    <mergeCell ref="AJ165:AJ168"/>
    <mergeCell ref="AL165:AL168"/>
    <mergeCell ref="AN165:AN168"/>
    <mergeCell ref="AP165:AP168"/>
    <mergeCell ref="V169:AD171"/>
    <mergeCell ref="AJ163:AJ164"/>
    <mergeCell ref="AL163:AL164"/>
    <mergeCell ref="AN163:AN164"/>
    <mergeCell ref="AP163:AP164"/>
    <mergeCell ref="V165:V168"/>
    <mergeCell ref="X165:X168"/>
    <mergeCell ref="Z165:Z168"/>
    <mergeCell ref="AB165:AB168"/>
    <mergeCell ref="D154:F157"/>
    <mergeCell ref="G154:T159"/>
    <mergeCell ref="V155:V158"/>
    <mergeCell ref="X155:X158"/>
    <mergeCell ref="Z155:Z158"/>
    <mergeCell ref="AB155:AB158"/>
    <mergeCell ref="AD155:AD158"/>
    <mergeCell ref="AF155:AF158"/>
    <mergeCell ref="AH155:AH158"/>
    <mergeCell ref="AD153:AD154"/>
    <mergeCell ref="AF153:AF154"/>
    <mergeCell ref="AH153:AH154"/>
    <mergeCell ref="D151:E153"/>
    <mergeCell ref="F151:R153"/>
    <mergeCell ref="S151:T153"/>
    <mergeCell ref="AT151:AX154"/>
    <mergeCell ref="AY151:BD154"/>
    <mergeCell ref="BE151:BJ154"/>
    <mergeCell ref="V153:V154"/>
    <mergeCell ref="X153:X154"/>
    <mergeCell ref="Z153:Z154"/>
    <mergeCell ref="AB153:AB154"/>
    <mergeCell ref="AN146:AN149"/>
    <mergeCell ref="AP146:AP149"/>
    <mergeCell ref="AT147:AX150"/>
    <mergeCell ref="AY147:BD150"/>
    <mergeCell ref="BE147:BJ150"/>
    <mergeCell ref="V150:Z152"/>
    <mergeCell ref="AB146:AB149"/>
    <mergeCell ref="AD146:AD149"/>
    <mergeCell ref="AF146:AF149"/>
    <mergeCell ref="AH146:AH149"/>
    <mergeCell ref="AJ146:AJ149"/>
    <mergeCell ref="AL146:AL149"/>
    <mergeCell ref="AP153:AP154"/>
    <mergeCell ref="AJ153:AJ154"/>
    <mergeCell ref="AL153:AL154"/>
    <mergeCell ref="AN153:AN154"/>
    <mergeCell ref="AD144:AD145"/>
    <mergeCell ref="AF144:AF145"/>
    <mergeCell ref="AH144:AH145"/>
    <mergeCell ref="AJ144:AJ145"/>
    <mergeCell ref="AL144:AL145"/>
    <mergeCell ref="AN144:AN145"/>
    <mergeCell ref="D144:E145"/>
    <mergeCell ref="H144:I145"/>
    <mergeCell ref="V144:V145"/>
    <mergeCell ref="X144:X145"/>
    <mergeCell ref="Z144:Z145"/>
    <mergeCell ref="AB144:AB145"/>
    <mergeCell ref="D146:D149"/>
    <mergeCell ref="F146:F149"/>
    <mergeCell ref="H146:H149"/>
    <mergeCell ref="J146:J149"/>
    <mergeCell ref="N146:N149"/>
    <mergeCell ref="P146:P149"/>
    <mergeCell ref="V146:V149"/>
    <mergeCell ref="X146:X149"/>
    <mergeCell ref="Z146:Z149"/>
    <mergeCell ref="AT139:AX142"/>
    <mergeCell ref="AY139:BD142"/>
    <mergeCell ref="BE139:BJ142"/>
    <mergeCell ref="D141:H143"/>
    <mergeCell ref="N141:R143"/>
    <mergeCell ref="V141:Z143"/>
    <mergeCell ref="AT143:AX146"/>
    <mergeCell ref="AY143:BD146"/>
    <mergeCell ref="BE143:BJ146"/>
    <mergeCell ref="AD137:AD140"/>
    <mergeCell ref="AF137:AF140"/>
    <mergeCell ref="AH137:AH140"/>
    <mergeCell ref="AJ137:AJ140"/>
    <mergeCell ref="AL137:AL140"/>
    <mergeCell ref="AN137:AN140"/>
    <mergeCell ref="AT136:AX138"/>
    <mergeCell ref="AY136:BD138"/>
    <mergeCell ref="BE136:BJ138"/>
    <mergeCell ref="D137:D140"/>
    <mergeCell ref="F137:F140"/>
    <mergeCell ref="H137:H140"/>
    <mergeCell ref="V137:V140"/>
    <mergeCell ref="X137:X140"/>
    <mergeCell ref="AP144:AP145"/>
    <mergeCell ref="Z137:Z140"/>
    <mergeCell ref="AB137:AB140"/>
    <mergeCell ref="AF135:AF136"/>
    <mergeCell ref="AH135:AH136"/>
    <mergeCell ref="AJ135:AJ136"/>
    <mergeCell ref="AL135:AL136"/>
    <mergeCell ref="AN135:AN136"/>
    <mergeCell ref="AP135:AP136"/>
    <mergeCell ref="AP127:AP130"/>
    <mergeCell ref="AP137:AP140"/>
    <mergeCell ref="BA128:BJ130"/>
    <mergeCell ref="D132:H134"/>
    <mergeCell ref="V132:AF134"/>
    <mergeCell ref="AT132:BA134"/>
    <mergeCell ref="V135:V136"/>
    <mergeCell ref="X135:X136"/>
    <mergeCell ref="Z135:Z136"/>
    <mergeCell ref="AB135:AB136"/>
    <mergeCell ref="AD135:AD136"/>
    <mergeCell ref="AD127:AD130"/>
    <mergeCell ref="AF127:AF130"/>
    <mergeCell ref="AH127:AH130"/>
    <mergeCell ref="AJ127:AJ130"/>
    <mergeCell ref="AL127:AL130"/>
    <mergeCell ref="AN127:AN130"/>
    <mergeCell ref="AJ125:AJ126"/>
    <mergeCell ref="AL125:AL126"/>
    <mergeCell ref="AN125:AN126"/>
    <mergeCell ref="AP125:AP126"/>
    <mergeCell ref="D126:F129"/>
    <mergeCell ref="G126:T131"/>
    <mergeCell ref="V127:V130"/>
    <mergeCell ref="X127:X130"/>
    <mergeCell ref="Z127:Z130"/>
    <mergeCell ref="AB127:AB130"/>
    <mergeCell ref="X125:X126"/>
    <mergeCell ref="Z125:Z126"/>
    <mergeCell ref="AB125:AB126"/>
    <mergeCell ref="AD125:AD126"/>
    <mergeCell ref="AF125:AF126"/>
    <mergeCell ref="AH125:AH126"/>
    <mergeCell ref="AY119:BD122"/>
    <mergeCell ref="BE119:BJ122"/>
    <mergeCell ref="V122:Z124"/>
    <mergeCell ref="D123:E125"/>
    <mergeCell ref="F123:R125"/>
    <mergeCell ref="S123:T125"/>
    <mergeCell ref="AT123:AX126"/>
    <mergeCell ref="AY123:BD126"/>
    <mergeCell ref="BE123:BJ126"/>
    <mergeCell ref="V125:V126"/>
    <mergeCell ref="AH118:AH121"/>
    <mergeCell ref="AJ118:AJ121"/>
    <mergeCell ref="AL118:AL121"/>
    <mergeCell ref="AN118:AN121"/>
    <mergeCell ref="AP118:AP121"/>
    <mergeCell ref="AT119:AX122"/>
    <mergeCell ref="V118:V121"/>
    <mergeCell ref="X118:X121"/>
    <mergeCell ref="Z118:Z121"/>
    <mergeCell ref="AB118:AB121"/>
    <mergeCell ref="AD118:AD121"/>
    <mergeCell ref="AF118:AF121"/>
    <mergeCell ref="D118:D121"/>
    <mergeCell ref="F118:F121"/>
    <mergeCell ref="H118:H121"/>
    <mergeCell ref="J118:J121"/>
    <mergeCell ref="N118:N121"/>
    <mergeCell ref="P118:P121"/>
    <mergeCell ref="AF116:AF117"/>
    <mergeCell ref="AH116:AH117"/>
    <mergeCell ref="AJ116:AJ117"/>
    <mergeCell ref="AL116:AL117"/>
    <mergeCell ref="AN116:AN117"/>
    <mergeCell ref="AP116:AP117"/>
    <mergeCell ref="H116:I117"/>
    <mergeCell ref="V116:V117"/>
    <mergeCell ref="X116:X117"/>
    <mergeCell ref="Z116:Z117"/>
    <mergeCell ref="AB116:AB117"/>
    <mergeCell ref="AD116:AD117"/>
    <mergeCell ref="AT111:AX114"/>
    <mergeCell ref="AY111:BD114"/>
    <mergeCell ref="BE111:BJ114"/>
    <mergeCell ref="D113:H115"/>
    <mergeCell ref="N113:R115"/>
    <mergeCell ref="V113:Z115"/>
    <mergeCell ref="AT115:AX118"/>
    <mergeCell ref="AY115:BD118"/>
    <mergeCell ref="BE115:BJ118"/>
    <mergeCell ref="D116:E117"/>
    <mergeCell ref="AF109:AF112"/>
    <mergeCell ref="AH109:AH112"/>
    <mergeCell ref="AJ109:AJ112"/>
    <mergeCell ref="AL109:AL112"/>
    <mergeCell ref="AN109:AN112"/>
    <mergeCell ref="AP109:AP112"/>
    <mergeCell ref="AY108:BD110"/>
    <mergeCell ref="BE108:BJ110"/>
    <mergeCell ref="D109:D112"/>
    <mergeCell ref="F109:F112"/>
    <mergeCell ref="H109:H112"/>
    <mergeCell ref="V109:V112"/>
    <mergeCell ref="X109:X112"/>
    <mergeCell ref="Z109:Z112"/>
    <mergeCell ref="AB109:AB112"/>
    <mergeCell ref="AD109:AD112"/>
    <mergeCell ref="AH107:AH108"/>
    <mergeCell ref="AJ107:AJ108"/>
    <mergeCell ref="AL107:AL108"/>
    <mergeCell ref="AN107:AN108"/>
    <mergeCell ref="AP107:AP108"/>
    <mergeCell ref="AT108:AX110"/>
    <mergeCell ref="V107:V108"/>
    <mergeCell ref="X107:X108"/>
    <mergeCell ref="Z107:Z108"/>
    <mergeCell ref="AB107:AB108"/>
    <mergeCell ref="AD107:AD108"/>
    <mergeCell ref="AF107:AF108"/>
    <mergeCell ref="AJ99:AJ102"/>
    <mergeCell ref="AL99:AL102"/>
    <mergeCell ref="AN99:AN102"/>
    <mergeCell ref="AP99:AP102"/>
    <mergeCell ref="BA100:BJ102"/>
    <mergeCell ref="D104:H106"/>
    <mergeCell ref="V104:AF106"/>
    <mergeCell ref="AT104:BA106"/>
    <mergeCell ref="AP97:AP98"/>
    <mergeCell ref="D98:F101"/>
    <mergeCell ref="G98:T103"/>
    <mergeCell ref="V99:V102"/>
    <mergeCell ref="X99:X102"/>
    <mergeCell ref="Z99:Z102"/>
    <mergeCell ref="AB99:AB102"/>
    <mergeCell ref="AD99:AD102"/>
    <mergeCell ref="AF99:AF102"/>
    <mergeCell ref="AH99:AH102"/>
    <mergeCell ref="AD97:AD98"/>
    <mergeCell ref="AF97:AF98"/>
    <mergeCell ref="AH97:AH98"/>
    <mergeCell ref="AJ97:AJ98"/>
    <mergeCell ref="AL97:AL98"/>
    <mergeCell ref="AN97:AN98"/>
    <mergeCell ref="D95:E97"/>
    <mergeCell ref="F95:R97"/>
    <mergeCell ref="S95:T97"/>
    <mergeCell ref="AT95:AX98"/>
    <mergeCell ref="AY95:BD98"/>
    <mergeCell ref="BE95:BJ98"/>
    <mergeCell ref="V97:V98"/>
    <mergeCell ref="X97:X98"/>
    <mergeCell ref="Z97:Z98"/>
    <mergeCell ref="AB97:AB98"/>
    <mergeCell ref="AN90:AN93"/>
    <mergeCell ref="AP90:AP93"/>
    <mergeCell ref="AT91:AX94"/>
    <mergeCell ref="AY91:BD94"/>
    <mergeCell ref="BE91:BJ94"/>
    <mergeCell ref="V94:Z96"/>
    <mergeCell ref="AB90:AB93"/>
    <mergeCell ref="AD90:AD93"/>
    <mergeCell ref="AF90:AF93"/>
    <mergeCell ref="AH90:AH93"/>
    <mergeCell ref="AJ90:AJ93"/>
    <mergeCell ref="AL90:AL93"/>
    <mergeCell ref="AD88:AD89"/>
    <mergeCell ref="AF88:AF89"/>
    <mergeCell ref="AH88:AH89"/>
    <mergeCell ref="AJ88:AJ89"/>
    <mergeCell ref="AL88:AL89"/>
    <mergeCell ref="AN88:AN89"/>
    <mergeCell ref="D88:E89"/>
    <mergeCell ref="H88:I89"/>
    <mergeCell ref="V88:V89"/>
    <mergeCell ref="X88:X89"/>
    <mergeCell ref="Z88:Z89"/>
    <mergeCell ref="AB88:AB89"/>
    <mergeCell ref="D90:D93"/>
    <mergeCell ref="F90:F93"/>
    <mergeCell ref="H90:H93"/>
    <mergeCell ref="J90:J93"/>
    <mergeCell ref="N90:N93"/>
    <mergeCell ref="P90:P93"/>
    <mergeCell ref="V90:V93"/>
    <mergeCell ref="X90:X93"/>
    <mergeCell ref="Z90:Z93"/>
    <mergeCell ref="AT83:AX86"/>
    <mergeCell ref="AY83:BD86"/>
    <mergeCell ref="BE83:BJ86"/>
    <mergeCell ref="D85:H87"/>
    <mergeCell ref="N85:R87"/>
    <mergeCell ref="V85:Z87"/>
    <mergeCell ref="AT87:AX90"/>
    <mergeCell ref="AY87:BD90"/>
    <mergeCell ref="BE87:BJ90"/>
    <mergeCell ref="AD81:AD84"/>
    <mergeCell ref="AF81:AF84"/>
    <mergeCell ref="AH81:AH84"/>
    <mergeCell ref="AJ81:AJ84"/>
    <mergeCell ref="AL81:AL84"/>
    <mergeCell ref="AN81:AN84"/>
    <mergeCell ref="AT80:AX82"/>
    <mergeCell ref="AY80:BD82"/>
    <mergeCell ref="BE80:BJ82"/>
    <mergeCell ref="D81:D84"/>
    <mergeCell ref="F81:F84"/>
    <mergeCell ref="H81:H84"/>
    <mergeCell ref="V81:V84"/>
    <mergeCell ref="X81:X84"/>
    <mergeCell ref="AP88:AP89"/>
    <mergeCell ref="Z81:Z84"/>
    <mergeCell ref="AB81:AB84"/>
    <mergeCell ref="AF79:AF80"/>
    <mergeCell ref="AH79:AH80"/>
    <mergeCell ref="AJ79:AJ80"/>
    <mergeCell ref="AL79:AL80"/>
    <mergeCell ref="AN79:AN80"/>
    <mergeCell ref="AP79:AP80"/>
    <mergeCell ref="AP71:AP74"/>
    <mergeCell ref="AP81:AP84"/>
    <mergeCell ref="BA72:BJ74"/>
    <mergeCell ref="D76:H78"/>
    <mergeCell ref="V76:AF78"/>
    <mergeCell ref="AT76:BA78"/>
    <mergeCell ref="V79:V80"/>
    <mergeCell ref="X79:X80"/>
    <mergeCell ref="Z79:Z80"/>
    <mergeCell ref="AB79:AB80"/>
    <mergeCell ref="AD79:AD80"/>
    <mergeCell ref="AD71:AD74"/>
    <mergeCell ref="AF71:AF74"/>
    <mergeCell ref="AH71:AH74"/>
    <mergeCell ref="AJ71:AJ74"/>
    <mergeCell ref="AL71:AL74"/>
    <mergeCell ref="AN71:AN74"/>
    <mergeCell ref="AJ69:AJ70"/>
    <mergeCell ref="AL69:AL70"/>
    <mergeCell ref="AN69:AN70"/>
    <mergeCell ref="AP69:AP70"/>
    <mergeCell ref="D70:F73"/>
    <mergeCell ref="G70:T75"/>
    <mergeCell ref="V71:V74"/>
    <mergeCell ref="X71:X74"/>
    <mergeCell ref="Z71:Z74"/>
    <mergeCell ref="AB71:AB74"/>
    <mergeCell ref="X69:X70"/>
    <mergeCell ref="Z69:Z70"/>
    <mergeCell ref="AB69:AB70"/>
    <mergeCell ref="AD69:AD70"/>
    <mergeCell ref="AF69:AF70"/>
    <mergeCell ref="AH69:AH70"/>
    <mergeCell ref="AY63:BD66"/>
    <mergeCell ref="BE63:BJ66"/>
    <mergeCell ref="V66:Z68"/>
    <mergeCell ref="D67:E69"/>
    <mergeCell ref="F67:R69"/>
    <mergeCell ref="S67:T69"/>
    <mergeCell ref="AT67:AX70"/>
    <mergeCell ref="AY67:BD70"/>
    <mergeCell ref="BE67:BJ70"/>
    <mergeCell ref="V69:V70"/>
    <mergeCell ref="AH62:AH65"/>
    <mergeCell ref="AJ62:AJ65"/>
    <mergeCell ref="AL62:AL65"/>
    <mergeCell ref="AN62:AN65"/>
    <mergeCell ref="AP62:AP65"/>
    <mergeCell ref="AT63:AX66"/>
    <mergeCell ref="V62:V65"/>
    <mergeCell ref="X62:X65"/>
    <mergeCell ref="Z62:Z65"/>
    <mergeCell ref="AB62:AB65"/>
    <mergeCell ref="AD62:AD65"/>
    <mergeCell ref="AF62:AF65"/>
    <mergeCell ref="D62:D65"/>
    <mergeCell ref="F62:F65"/>
    <mergeCell ref="H62:H65"/>
    <mergeCell ref="J62:J65"/>
    <mergeCell ref="N62:N65"/>
    <mergeCell ref="P62:P65"/>
    <mergeCell ref="AF60:AF61"/>
    <mergeCell ref="AH60:AH61"/>
    <mergeCell ref="AJ60:AJ61"/>
    <mergeCell ref="AL60:AL61"/>
    <mergeCell ref="AN60:AN61"/>
    <mergeCell ref="AP60:AP61"/>
    <mergeCell ref="H60:I61"/>
    <mergeCell ref="V60:V61"/>
    <mergeCell ref="X60:X61"/>
    <mergeCell ref="Z60:Z61"/>
    <mergeCell ref="AB60:AB61"/>
    <mergeCell ref="AD60:AD61"/>
    <mergeCell ref="AT55:AX58"/>
    <mergeCell ref="AY55:BD58"/>
    <mergeCell ref="BE55:BJ58"/>
    <mergeCell ref="D57:H59"/>
    <mergeCell ref="N57:R59"/>
    <mergeCell ref="V57:Z59"/>
    <mergeCell ref="AT59:AX62"/>
    <mergeCell ref="AY59:BD62"/>
    <mergeCell ref="BE59:BJ62"/>
    <mergeCell ref="D60:E61"/>
    <mergeCell ref="AF53:AF56"/>
    <mergeCell ref="AH53:AH56"/>
    <mergeCell ref="AJ53:AJ56"/>
    <mergeCell ref="AL53:AL56"/>
    <mergeCell ref="AN53:AN56"/>
    <mergeCell ref="AP53:AP56"/>
    <mergeCell ref="AY52:BD54"/>
    <mergeCell ref="BE52:BJ54"/>
    <mergeCell ref="D53:D56"/>
    <mergeCell ref="F53:F56"/>
    <mergeCell ref="H53:H56"/>
    <mergeCell ref="V53:V56"/>
    <mergeCell ref="X53:X56"/>
    <mergeCell ref="Z53:Z56"/>
    <mergeCell ref="AB53:AB56"/>
    <mergeCell ref="AD53:AD56"/>
    <mergeCell ref="AH51:AH52"/>
    <mergeCell ref="AJ51:AJ52"/>
    <mergeCell ref="AL51:AL52"/>
    <mergeCell ref="AN51:AN52"/>
    <mergeCell ref="AP51:AP52"/>
    <mergeCell ref="AT52:AX54"/>
    <mergeCell ref="V51:V52"/>
    <mergeCell ref="X51:X52"/>
    <mergeCell ref="Z51:Z52"/>
    <mergeCell ref="AB51:AB52"/>
    <mergeCell ref="AD51:AD52"/>
    <mergeCell ref="AF51:AF52"/>
    <mergeCell ref="BA44:BJ46"/>
    <mergeCell ref="D48:H50"/>
    <mergeCell ref="V48:AF50"/>
    <mergeCell ref="AT48:BA50"/>
    <mergeCell ref="AB43:AB46"/>
    <mergeCell ref="AD43:AD46"/>
    <mergeCell ref="AF43:AF46"/>
    <mergeCell ref="AH43:AH46"/>
    <mergeCell ref="AJ43:AJ46"/>
    <mergeCell ref="AL43:AL46"/>
    <mergeCell ref="AL41:AL42"/>
    <mergeCell ref="AN41:AN42"/>
    <mergeCell ref="AP41:AP42"/>
    <mergeCell ref="D42:F45"/>
    <mergeCell ref="G42:T47"/>
    <mergeCell ref="V43:V46"/>
    <mergeCell ref="X43:X46"/>
    <mergeCell ref="Z43:Z46"/>
    <mergeCell ref="V41:V42"/>
    <mergeCell ref="X41:X42"/>
    <mergeCell ref="Z41:Z42"/>
    <mergeCell ref="AB41:AB42"/>
    <mergeCell ref="AD41:AD42"/>
    <mergeCell ref="AF41:AF42"/>
    <mergeCell ref="AN43:AN46"/>
    <mergeCell ref="AP43:AP46"/>
    <mergeCell ref="AT35:AX38"/>
    <mergeCell ref="AY35:BD38"/>
    <mergeCell ref="BE35:BJ38"/>
    <mergeCell ref="V38:Z40"/>
    <mergeCell ref="D39:E41"/>
    <mergeCell ref="F39:R41"/>
    <mergeCell ref="S39:T41"/>
    <mergeCell ref="AT39:AX42"/>
    <mergeCell ref="AY39:BD42"/>
    <mergeCell ref="BE39:BJ42"/>
    <mergeCell ref="AF34:AF37"/>
    <mergeCell ref="AH34:AH37"/>
    <mergeCell ref="AJ34:AJ37"/>
    <mergeCell ref="AL34:AL37"/>
    <mergeCell ref="AN34:AN37"/>
    <mergeCell ref="AP34:AP37"/>
    <mergeCell ref="P34:P37"/>
    <mergeCell ref="V34:V37"/>
    <mergeCell ref="X34:X37"/>
    <mergeCell ref="Z34:Z37"/>
    <mergeCell ref="AB34:AB37"/>
    <mergeCell ref="AD34:AD37"/>
    <mergeCell ref="AH41:AH42"/>
    <mergeCell ref="AJ41:AJ42"/>
    <mergeCell ref="AL32:AL33"/>
    <mergeCell ref="AN32:AN33"/>
    <mergeCell ref="AP32:AP33"/>
    <mergeCell ref="D34:D37"/>
    <mergeCell ref="F34:F37"/>
    <mergeCell ref="H34:H37"/>
    <mergeCell ref="J34:J37"/>
    <mergeCell ref="N34:N37"/>
    <mergeCell ref="V32:V33"/>
    <mergeCell ref="X32:X33"/>
    <mergeCell ref="Z32:Z33"/>
    <mergeCell ref="AB32:AB33"/>
    <mergeCell ref="AD32:AD33"/>
    <mergeCell ref="AF32:AF33"/>
    <mergeCell ref="D29:H31"/>
    <mergeCell ref="N29:R31"/>
    <mergeCell ref="V29:Z31"/>
    <mergeCell ref="AT31:AX34"/>
    <mergeCell ref="AY31:BD34"/>
    <mergeCell ref="BE31:BJ34"/>
    <mergeCell ref="D32:E33"/>
    <mergeCell ref="H32:I33"/>
    <mergeCell ref="AH25:AH28"/>
    <mergeCell ref="AJ25:AJ28"/>
    <mergeCell ref="AL25:AL28"/>
    <mergeCell ref="AN25:AN28"/>
    <mergeCell ref="AP25:AP28"/>
    <mergeCell ref="AT27:AX30"/>
    <mergeCell ref="BE24:BJ26"/>
    <mergeCell ref="D25:D28"/>
    <mergeCell ref="F25:F28"/>
    <mergeCell ref="H25:H28"/>
    <mergeCell ref="V25:V28"/>
    <mergeCell ref="X25:X28"/>
    <mergeCell ref="Z25:Z28"/>
    <mergeCell ref="AB25:AB28"/>
    <mergeCell ref="AH32:AH33"/>
    <mergeCell ref="AJ32:AJ33"/>
    <mergeCell ref="AQ10:BJ11"/>
    <mergeCell ref="AQ12:BJ13"/>
    <mergeCell ref="BF8:BI8"/>
    <mergeCell ref="D20:H22"/>
    <mergeCell ref="V20:AF22"/>
    <mergeCell ref="AT20:BA22"/>
    <mergeCell ref="V23:V24"/>
    <mergeCell ref="X23:X24"/>
    <mergeCell ref="Z23:Z24"/>
    <mergeCell ref="AB23:AB24"/>
    <mergeCell ref="AD23:AD24"/>
    <mergeCell ref="AF23:AF24"/>
    <mergeCell ref="AH23:AH24"/>
    <mergeCell ref="BB19:BD19"/>
    <mergeCell ref="BF19:BG19"/>
    <mergeCell ref="AZ19:BA19"/>
    <mergeCell ref="AD25:AD28"/>
    <mergeCell ref="AF25:AF28"/>
    <mergeCell ref="AJ23:AJ24"/>
    <mergeCell ref="AL23:AL24"/>
    <mergeCell ref="AN23:AN24"/>
    <mergeCell ref="AP23:AP24"/>
    <mergeCell ref="AT24:AX26"/>
    <mergeCell ref="AY24:BD26"/>
    <mergeCell ref="AY27:BD30"/>
    <mergeCell ref="BE27:BJ30"/>
    <mergeCell ref="C1:K1"/>
    <mergeCell ref="N1:AT1"/>
    <mergeCell ref="AL2:BD2"/>
    <mergeCell ref="J8:T8"/>
    <mergeCell ref="V8:AD8"/>
    <mergeCell ref="AJ8:AJ18"/>
    <mergeCell ref="AK8:AP8"/>
    <mergeCell ref="AQ8:AU8"/>
    <mergeCell ref="AW8:BC8"/>
    <mergeCell ref="D14:Q14"/>
    <mergeCell ref="C9:K9"/>
    <mergeCell ref="AK9:AP13"/>
    <mergeCell ref="AT9:AW9"/>
    <mergeCell ref="AZ9:BE9"/>
    <mergeCell ref="C10:F10"/>
    <mergeCell ref="G10:I10"/>
    <mergeCell ref="J10:M10"/>
    <mergeCell ref="N10:Y10"/>
    <mergeCell ref="AK14:AP15"/>
    <mergeCell ref="AQ14:BJ15"/>
    <mergeCell ref="Y16:AH19"/>
    <mergeCell ref="AK16:AP18"/>
    <mergeCell ref="AQ16:BJ18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入力用・労働局提出用</vt:lpstr>
      <vt:lpstr>事務組合控</vt:lpstr>
      <vt:lpstr>事務組合控!Print_Area</vt:lpstr>
      <vt:lpstr>入力用・労働局提出用!Print_Area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