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4031000_5-14031010/WorkingDocLib/（共有ＮＡＳ）からの移行分/40_会計第１係/00_会計１係共有/02_ＨＰ掲載【主任受渡用】/"/>
    </mc:Choice>
  </mc:AlternateContent>
  <xr:revisionPtr revIDLastSave="211" documentId="13_ncr:1_{31FDC8A5-7D4D-4B73-A9CD-56302E74C558}" xr6:coauthVersionLast="47" xr6:coauthVersionMax="47" xr10:uidLastSave="{9861095E-92FE-4C32-B4B7-DFE6BB761123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Sheet1!$A$1:$I$130</definedName>
    <definedName name="_xlnm.Print_Titles" localSheetId="0">Sheet1!$13:$13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6" i="1" l="1"/>
  <c r="I99" i="1"/>
  <c r="I123" i="1"/>
  <c r="I14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7" i="1"/>
  <c r="I118" i="1"/>
  <c r="I119" i="1"/>
  <c r="I120" i="1"/>
  <c r="I121" i="1"/>
  <c r="I122" i="1"/>
  <c r="I124" i="1"/>
  <c r="I125" i="1"/>
  <c r="I126" i="1"/>
  <c r="I127" i="1" l="1"/>
</calcChain>
</file>

<file path=xl/sharedStrings.xml><?xml version="1.0" encoding="utf-8"?>
<sst xmlns="http://schemas.openxmlformats.org/spreadsheetml/2006/main" count="358" uniqueCount="204">
  <si>
    <t>No.</t>
    <phoneticPr fontId="1"/>
  </si>
  <si>
    <t>種別</t>
    <rPh sb="0" eb="2">
      <t>シュベツ</t>
    </rPh>
    <phoneticPr fontId="1"/>
  </si>
  <si>
    <t>仕様</t>
    <rPh sb="0" eb="2">
      <t>シヨウ</t>
    </rPh>
    <phoneticPr fontId="1"/>
  </si>
  <si>
    <t>単位</t>
    <rPh sb="0" eb="2">
      <t>タンイ</t>
    </rPh>
    <phoneticPr fontId="1"/>
  </si>
  <si>
    <t>鉛筆</t>
  </si>
  <si>
    <t>ゴﾑ付 HB黒</t>
    <rPh sb="6" eb="7">
      <t>クロ</t>
    </rPh>
    <phoneticPr fontId="2"/>
  </si>
  <si>
    <t>1打</t>
  </si>
  <si>
    <t>油性ﾎﾞｰﾙﾍﾟﾝ</t>
    <rPh sb="0" eb="2">
      <t>ユセイ</t>
    </rPh>
    <phoneticPr fontId="2"/>
  </si>
  <si>
    <t>黒 0.5㎜ ﾉｯｸ式　1箱10本入</t>
    <rPh sb="0" eb="1">
      <t>クロ</t>
    </rPh>
    <rPh sb="10" eb="11">
      <t>シキ</t>
    </rPh>
    <rPh sb="13" eb="14">
      <t>ハコ</t>
    </rPh>
    <rPh sb="16" eb="17">
      <t>ホン</t>
    </rPh>
    <rPh sb="17" eb="18">
      <t>イ</t>
    </rPh>
    <phoneticPr fontId="2"/>
  </si>
  <si>
    <t>1箱</t>
  </si>
  <si>
    <t>赤 0.5㎜ ﾉｯｸ式　1箱10本入</t>
    <rPh sb="0" eb="1">
      <t>アカ</t>
    </rPh>
    <rPh sb="10" eb="11">
      <t>シキ</t>
    </rPh>
    <phoneticPr fontId="2"/>
  </si>
  <si>
    <t>黒 0.7㎜ ﾉｯｸ式　1箱10本入</t>
    <rPh sb="0" eb="1">
      <t>クロ</t>
    </rPh>
    <rPh sb="10" eb="11">
      <t>シキ</t>
    </rPh>
    <phoneticPr fontId="2"/>
  </si>
  <si>
    <t>赤 0.7㎜ ﾉｯｸ式　1箱10本入</t>
    <rPh sb="0" eb="1">
      <t>アカ</t>
    </rPh>
    <rPh sb="10" eb="11">
      <t>シキ</t>
    </rPh>
    <phoneticPr fontId="2"/>
  </si>
  <si>
    <t>油性ﾏｰｶｰ</t>
    <rPh sb="0" eb="2">
      <t>ユセイ</t>
    </rPh>
    <phoneticPr fontId="2"/>
  </si>
  <si>
    <t>細・極細字 ﾂｲﾝﾀｲﾌﾟ黒　1箱10本入</t>
    <rPh sb="0" eb="1">
      <t>ホソ</t>
    </rPh>
    <rPh sb="2" eb="3">
      <t>ゴク</t>
    </rPh>
    <rPh sb="3" eb="4">
      <t>ホソ</t>
    </rPh>
    <rPh sb="4" eb="5">
      <t>ジ</t>
    </rPh>
    <rPh sb="13" eb="14">
      <t>クロ</t>
    </rPh>
    <phoneticPr fontId="2"/>
  </si>
  <si>
    <t>ｼｬｰﾌﾟﾍﾟﾝ</t>
  </si>
  <si>
    <t>0.5㎜　1箱10本入</t>
  </si>
  <si>
    <t>蛍光ﾍﾟﾝ</t>
  </si>
  <si>
    <t>細・太字 ﾂｲﾝﾀｲﾌﾟﾋﾟﾝｸ　1箱10本入</t>
    <rPh sb="0" eb="1">
      <t>ホソ</t>
    </rPh>
    <rPh sb="2" eb="4">
      <t>フトジ</t>
    </rPh>
    <phoneticPr fontId="2"/>
  </si>
  <si>
    <t>細・太字 ﾂｲﾝﾀｲﾌﾟ青　1箱10本入</t>
    <rPh sb="0" eb="1">
      <t>ホソ</t>
    </rPh>
    <rPh sb="2" eb="4">
      <t>フトジ</t>
    </rPh>
    <rPh sb="12" eb="13">
      <t>アオ</t>
    </rPh>
    <phoneticPr fontId="2"/>
  </si>
  <si>
    <t>細・太字 ﾂｲﾝﾀｲﾌﾟ紫　1箱10本入</t>
    <rPh sb="0" eb="1">
      <t>ホソ</t>
    </rPh>
    <rPh sb="2" eb="4">
      <t>フトジ</t>
    </rPh>
    <rPh sb="12" eb="13">
      <t>ムラサキ</t>
    </rPh>
    <phoneticPr fontId="2"/>
  </si>
  <si>
    <t>細・太字 ﾂｲﾝﾀｲﾌﾟ黄　1箱10本入</t>
    <rPh sb="0" eb="1">
      <t>ホソ</t>
    </rPh>
    <rPh sb="2" eb="4">
      <t>フトジ</t>
    </rPh>
    <rPh sb="12" eb="13">
      <t>キ</t>
    </rPh>
    <phoneticPr fontId="2"/>
  </si>
  <si>
    <t>細・太字 ﾂｲﾝﾀｲﾌﾟ緑　1箱10本入</t>
    <rPh sb="0" eb="1">
      <t>ホソ</t>
    </rPh>
    <rPh sb="2" eb="4">
      <t>フトジ</t>
    </rPh>
    <rPh sb="12" eb="13">
      <t>ミドリ</t>
    </rPh>
    <phoneticPr fontId="2"/>
  </si>
  <si>
    <t>細・太字 ﾂｲﾝﾀｲﾌﾟ橙　1箱10本入</t>
    <rPh sb="0" eb="1">
      <t>ホソ</t>
    </rPh>
    <rPh sb="2" eb="4">
      <t>フトジ</t>
    </rPh>
    <rPh sb="12" eb="13">
      <t>ダイダイ</t>
    </rPh>
    <phoneticPr fontId="2"/>
  </si>
  <si>
    <t>細・太字 ﾂｲﾝﾀｲﾌﾟ赤　1箱10本入</t>
    <rPh sb="0" eb="1">
      <t>ホソ</t>
    </rPh>
    <rPh sb="2" eb="4">
      <t>フトジ</t>
    </rPh>
    <rPh sb="12" eb="13">
      <t>アカ</t>
    </rPh>
    <phoneticPr fontId="2"/>
  </si>
  <si>
    <t>名刺用シート</t>
    <rPh sb="0" eb="3">
      <t>メイシヨウ</t>
    </rPh>
    <phoneticPr fontId="3"/>
  </si>
  <si>
    <t>シートサイズA4　91㎜×55㎜のシートが10面付　1冊10枚入</t>
    <rPh sb="23" eb="24">
      <t>メン</t>
    </rPh>
    <rPh sb="24" eb="25">
      <t>ツキ</t>
    </rPh>
    <rPh sb="27" eb="28">
      <t>サツ</t>
    </rPh>
    <rPh sb="30" eb="31">
      <t>マイ</t>
    </rPh>
    <phoneticPr fontId="4"/>
  </si>
  <si>
    <t>1冊</t>
  </si>
  <si>
    <t>ラベルシート</t>
  </si>
  <si>
    <t>A4　10面ｶｯﾄﾀｲﾌﾟ　50.8×86.4mm　100枚入り</t>
    <rPh sb="5" eb="6">
      <t>メン</t>
    </rPh>
    <rPh sb="29" eb="31">
      <t>マイイ</t>
    </rPh>
    <phoneticPr fontId="3"/>
  </si>
  <si>
    <t>A4　12面ｶｯﾄﾀｲﾌﾟ　42.3×86.4mm　100枚入り</t>
    <rPh sb="5" eb="6">
      <t>メン</t>
    </rPh>
    <rPh sb="29" eb="31">
      <t>マイイ</t>
    </rPh>
    <phoneticPr fontId="3"/>
  </si>
  <si>
    <t>ｾﾛﾃｰﾌﾟ</t>
  </si>
  <si>
    <t>太巻 18㎜×35m 1ﾊﾟｯｸ10巻入</t>
    <rPh sb="0" eb="2">
      <t>フトマ</t>
    </rPh>
    <phoneticPr fontId="2"/>
  </si>
  <si>
    <t>1ﾊﾟｯｸ</t>
  </si>
  <si>
    <t>紙両面ﾃｰﾌﾟ</t>
    <rPh sb="0" eb="1">
      <t>カミ</t>
    </rPh>
    <rPh sb="1" eb="3">
      <t>リョウメン</t>
    </rPh>
    <phoneticPr fontId="2"/>
  </si>
  <si>
    <t>幅20㎜×長10m</t>
    <rPh sb="0" eb="1">
      <t>ハバ</t>
    </rPh>
    <rPh sb="5" eb="6">
      <t>チョウ</t>
    </rPh>
    <phoneticPr fontId="3"/>
  </si>
  <si>
    <t>1巻</t>
  </si>
  <si>
    <t>ｶﾞﾑﾃｰﾌﾟ（紙製）</t>
    <rPh sb="8" eb="10">
      <t>カミセイ</t>
    </rPh>
    <phoneticPr fontId="3"/>
  </si>
  <si>
    <t>幅50㎜×長50m</t>
    <rPh sb="0" eb="1">
      <t>ハバ</t>
    </rPh>
    <rPh sb="5" eb="6">
      <t>チョウ</t>
    </rPh>
    <phoneticPr fontId="3"/>
  </si>
  <si>
    <t>ｶﾞﾑﾃ-ﾌﾟ（布製）</t>
    <rPh sb="8" eb="10">
      <t>ヌノセイ</t>
    </rPh>
    <phoneticPr fontId="3"/>
  </si>
  <si>
    <t>幅50㎜×長25m</t>
    <rPh sb="0" eb="1">
      <t>ハバ</t>
    </rPh>
    <rPh sb="5" eb="6">
      <t>チョウ</t>
    </rPh>
    <phoneticPr fontId="3"/>
  </si>
  <si>
    <t>養生用テープ</t>
    <rPh sb="0" eb="2">
      <t>ヨウジョウ</t>
    </rPh>
    <rPh sb="2" eb="3">
      <t>ヨウ</t>
    </rPh>
    <phoneticPr fontId="2"/>
  </si>
  <si>
    <t>幅50㎜×長25m　緑</t>
    <rPh sb="0" eb="1">
      <t>ハバ</t>
    </rPh>
    <rPh sb="5" eb="6">
      <t>チョウ</t>
    </rPh>
    <rPh sb="10" eb="11">
      <t>ミドリ</t>
    </rPh>
    <phoneticPr fontId="2"/>
  </si>
  <si>
    <t>幅50㎜×長25m　半透明</t>
    <rPh sb="0" eb="1">
      <t>ハバ</t>
    </rPh>
    <rPh sb="5" eb="6">
      <t>チョウ</t>
    </rPh>
    <rPh sb="10" eb="13">
      <t>ハントウメイ</t>
    </rPh>
    <phoneticPr fontId="2"/>
  </si>
  <si>
    <t>液状のり</t>
    <rPh sb="0" eb="2">
      <t>エキジョウ</t>
    </rPh>
    <phoneticPr fontId="2"/>
  </si>
  <si>
    <t>中（50ml入程度）</t>
    <rPh sb="0" eb="1">
      <t>チュウ</t>
    </rPh>
    <rPh sb="6" eb="7">
      <t>イ</t>
    </rPh>
    <rPh sb="7" eb="9">
      <t>テイド</t>
    </rPh>
    <phoneticPr fontId="2"/>
  </si>
  <si>
    <t>1本</t>
    <rPh sb="1" eb="2">
      <t>ホン</t>
    </rPh>
    <phoneticPr fontId="1"/>
  </si>
  <si>
    <t>1個</t>
    <rPh sb="1" eb="2">
      <t>コ</t>
    </rPh>
    <phoneticPr fontId="1"/>
  </si>
  <si>
    <t>スティックのり</t>
  </si>
  <si>
    <t>大（40g入程度）</t>
    <rPh sb="0" eb="1">
      <t>ダイ</t>
    </rPh>
    <rPh sb="5" eb="6">
      <t>イ</t>
    </rPh>
    <rPh sb="6" eb="8">
      <t>テイド</t>
    </rPh>
    <phoneticPr fontId="2"/>
  </si>
  <si>
    <t>テープのり</t>
  </si>
  <si>
    <t>幅8.4㎜×長16m程度</t>
    <rPh sb="0" eb="1">
      <t>ハバ</t>
    </rPh>
    <rPh sb="6" eb="7">
      <t>チョウ</t>
    </rPh>
    <rPh sb="10" eb="12">
      <t>テイド</t>
    </rPh>
    <phoneticPr fontId="2"/>
  </si>
  <si>
    <t>テープのり　詰替え</t>
    <rPh sb="6" eb="7">
      <t>ツメ</t>
    </rPh>
    <rPh sb="7" eb="8">
      <t>タイ</t>
    </rPh>
    <phoneticPr fontId="3"/>
  </si>
  <si>
    <t>ﾎｯﾁｷｽ</t>
  </si>
  <si>
    <t>1個</t>
  </si>
  <si>
    <t>ﾎｯﾁｷｽ針</t>
    <rPh sb="5" eb="6">
      <t>ハリ</t>
    </rPh>
    <phoneticPr fontId="2"/>
  </si>
  <si>
    <t>10号針 1箱20個入</t>
    <rPh sb="2" eb="3">
      <t>ゴウ</t>
    </rPh>
    <rPh sb="3" eb="4">
      <t>バリ</t>
    </rPh>
    <rPh sb="6" eb="7">
      <t>ハコ</t>
    </rPh>
    <rPh sb="9" eb="10">
      <t>コ</t>
    </rPh>
    <rPh sb="10" eb="11">
      <t>イ</t>
    </rPh>
    <phoneticPr fontId="2"/>
  </si>
  <si>
    <t>ｽﾀﾝﾌﾟ台</t>
  </si>
  <si>
    <t>油性顔料ﾀｲﾌﾟ 中型黒</t>
    <rPh sb="0" eb="2">
      <t>ユセイ</t>
    </rPh>
    <rPh sb="2" eb="4">
      <t>ガンリョウ</t>
    </rPh>
    <rPh sb="9" eb="10">
      <t>チュウ</t>
    </rPh>
    <rPh sb="10" eb="11">
      <t>カタ</t>
    </rPh>
    <rPh sb="11" eb="12">
      <t>クロ</t>
    </rPh>
    <phoneticPr fontId="2"/>
  </si>
  <si>
    <t>油性顔料ﾀｲﾌﾟ 中型赤</t>
    <rPh sb="0" eb="2">
      <t>ユセイ</t>
    </rPh>
    <rPh sb="2" eb="4">
      <t>ガンリョウ</t>
    </rPh>
    <rPh sb="9" eb="10">
      <t>チュウ</t>
    </rPh>
    <rPh sb="10" eb="11">
      <t>カタ</t>
    </rPh>
    <rPh sb="11" eb="12">
      <t>アカ</t>
    </rPh>
    <phoneticPr fontId="2"/>
  </si>
  <si>
    <t>1袋</t>
  </si>
  <si>
    <t>朱肉</t>
  </si>
  <si>
    <t>50号（ねじ式を除く）</t>
    <rPh sb="2" eb="3">
      <t>ゴウ</t>
    </rPh>
    <rPh sb="6" eb="7">
      <t>シキ</t>
    </rPh>
    <rPh sb="8" eb="9">
      <t>ノゾ</t>
    </rPh>
    <phoneticPr fontId="2"/>
  </si>
  <si>
    <t>消ｺﾞﾑ</t>
  </si>
  <si>
    <t>大きさ 43×17×11㎜程度</t>
    <rPh sb="0" eb="1">
      <t>オオ</t>
    </rPh>
    <rPh sb="13" eb="15">
      <t>テイド</t>
    </rPh>
    <phoneticPr fontId="2"/>
  </si>
  <si>
    <t>ｲﾝﾃﾞｯｸｽﾗﾍﾞﾙ</t>
  </si>
  <si>
    <t>大青 180枚入り　ｺｸﾖ　ﾀｲﾄﾙﾌﾞﾚｰﾝ用</t>
    <rPh sb="0" eb="1">
      <t>ダイ</t>
    </rPh>
    <rPh sb="1" eb="2">
      <t>アオ</t>
    </rPh>
    <rPh sb="6" eb="8">
      <t>マイイ</t>
    </rPh>
    <phoneticPr fontId="2"/>
  </si>
  <si>
    <t>中赤 240枚入り　ｺｸﾖ　ﾀｲﾄﾙﾌﾞﾚｰﾝ用</t>
    <rPh sb="0" eb="1">
      <t>チュウ</t>
    </rPh>
    <rPh sb="1" eb="2">
      <t>アカ</t>
    </rPh>
    <rPh sb="6" eb="8">
      <t>マイイ</t>
    </rPh>
    <phoneticPr fontId="2"/>
  </si>
  <si>
    <t>中青 240枚入り　ｺｸﾖ　ﾀｲﾄﾙﾌﾞﾚｰﾝ用</t>
    <rPh sb="0" eb="1">
      <t>チュウ</t>
    </rPh>
    <rPh sb="1" eb="2">
      <t>アオ</t>
    </rPh>
    <rPh sb="6" eb="8">
      <t>マイイ</t>
    </rPh>
    <phoneticPr fontId="2"/>
  </si>
  <si>
    <t>小青 352枚入り　ｺｸﾖ　ﾀｲﾄﾙﾌﾞﾚｰﾝ用</t>
    <rPh sb="0" eb="1">
      <t>ショウ</t>
    </rPh>
    <rPh sb="1" eb="2">
      <t>アオ</t>
    </rPh>
    <rPh sb="6" eb="8">
      <t>マイイ</t>
    </rPh>
    <phoneticPr fontId="2"/>
  </si>
  <si>
    <t>ﾀｲﾄﾙﾌﾞﾚ‐ﾝ用ｲﾝｸﾘﾎﾞﾝｶｾｯﾄ</t>
    <rPh sb="9" eb="10">
      <t>ヨウ</t>
    </rPh>
    <phoneticPr fontId="3"/>
  </si>
  <si>
    <t>紙用 黒　ｺｸﾖ　ﾀｲﾄﾙﾌﾞﾚｰﾝ用</t>
    <rPh sb="0" eb="1">
      <t>カミ</t>
    </rPh>
    <rPh sb="1" eb="2">
      <t>ヨウ</t>
    </rPh>
    <rPh sb="3" eb="4">
      <t>クロ</t>
    </rPh>
    <phoneticPr fontId="2"/>
  </si>
  <si>
    <t>ﾊﾟﾝﾁﾗﾍﾞﾙ</t>
  </si>
  <si>
    <t>穴形6㎜ ﾎﾟﾘｴｽﾃﾙ製 280片入 透明ﾀｲﾌﾟ</t>
    <rPh sb="0" eb="1">
      <t>アナ</t>
    </rPh>
    <rPh sb="1" eb="2">
      <t>ケイ</t>
    </rPh>
    <rPh sb="12" eb="13">
      <t>セイ</t>
    </rPh>
    <rPh sb="17" eb="18">
      <t>ヘン</t>
    </rPh>
    <rPh sb="18" eb="19">
      <t>イ</t>
    </rPh>
    <rPh sb="20" eb="22">
      <t>トウメイ</t>
    </rPh>
    <phoneticPr fontId="2"/>
  </si>
  <si>
    <t>修正ﾃｰﾌﾟ</t>
  </si>
  <si>
    <t>幅4.2㎜×長12m程度</t>
    <rPh sb="0" eb="1">
      <t>ハバ</t>
    </rPh>
    <rPh sb="6" eb="7">
      <t>チョウ</t>
    </rPh>
    <rPh sb="10" eb="12">
      <t>テイド</t>
    </rPh>
    <phoneticPr fontId="2"/>
  </si>
  <si>
    <t>修正ﾃｰﾌﾟ　詰替え</t>
    <rPh sb="7" eb="9">
      <t>ツメカ</t>
    </rPh>
    <phoneticPr fontId="2"/>
  </si>
  <si>
    <t>付箋紙</t>
  </si>
  <si>
    <t>75×14（㎜）ﾋﾟﾝｸ 1箱10ﾊﾟｯｸ入（1ﾊﾟｯｸは4本入）</t>
    <rPh sb="14" eb="15">
      <t>ハコ</t>
    </rPh>
    <rPh sb="21" eb="22">
      <t>イ</t>
    </rPh>
    <rPh sb="30" eb="31">
      <t>ホン</t>
    </rPh>
    <rPh sb="31" eb="32">
      <t>イ</t>
    </rPh>
    <phoneticPr fontId="2"/>
  </si>
  <si>
    <t>75×14（㎜）ｲｴﾛｰ 1箱10ﾊﾟｯｸ入（1ﾊﾟｯｸは4本入）</t>
  </si>
  <si>
    <t>75×14（㎜）ｸﾞﾘｰﾝ 1箱10ﾊﾟｯｸ入（1ﾊﾟｯｸは4本入）</t>
  </si>
  <si>
    <t>75×14（㎜）ﾌﾞﾙｰ 1箱10ﾊﾟｯｸ入（1ﾊﾟｯｸは4本入）</t>
  </si>
  <si>
    <t>75×25（㎜）ﾋﾟﾝｸ 1箱10ﾊﾟｯｸ入（1ﾊﾟｯｸは2本入）</t>
  </si>
  <si>
    <t>75×25（㎜）ｲｴﾛｰ 1箱10ﾊﾟｯｸ入（1ﾊﾟｯｸは2本入）</t>
  </si>
  <si>
    <t>75×25（㎜）ｸﾞﾘｰﾝ 1箱10ﾊﾟｯｸ入（1ﾊﾟｯｸは2本入）</t>
  </si>
  <si>
    <t>75×25（㎜）ﾌﾞﾙｰ 1箱10ﾊﾟｯｸ入（1ﾊﾟｯｸは2本入）</t>
  </si>
  <si>
    <t>75×75（㎜）ﾋﾟﾝｸ 1箱10ﾊﾟｯｸ入（1ﾊﾟｯｸは1本入）</t>
  </si>
  <si>
    <t>75×75（㎜）ｲｴﾛｰ 1箱10ﾊﾟｯｸ入（1ﾊﾟｯｸは1本入）</t>
  </si>
  <si>
    <t>75×75（㎜）ｸﾞﾘｰﾝ 1箱10ﾊﾟｯｸ入（1ﾊﾟｯｸは1本入）</t>
  </si>
  <si>
    <t>75×75（㎜）ﾌﾞﾙｰ 1箱10ﾊﾟｯｸ入（1ﾊﾟｯｸは1本入）</t>
  </si>
  <si>
    <t>ｶﾞﾁｬｯｸ</t>
  </si>
  <si>
    <t>1本</t>
  </si>
  <si>
    <t>指ｻｯｸ</t>
    <rPh sb="0" eb="1">
      <t>ユビ</t>
    </rPh>
    <phoneticPr fontId="2"/>
  </si>
  <si>
    <t>ﾉ-ﾄ</t>
  </si>
  <si>
    <t>A4-S 30ﾍﾟｰｼﾞ　Ａ罫7㎜35行</t>
    <rPh sb="14" eb="15">
      <t>ミリメートル</t>
    </rPh>
    <phoneticPr fontId="3"/>
  </si>
  <si>
    <t>B5-S 30ﾍﾟｰｼﾞ　Ａ罫7㎜30行</t>
  </si>
  <si>
    <t>ﾗﾍﾞﾙﾗｲﾀｰ用ﾃｰﾌﾟ</t>
    <rPh sb="8" eb="9">
      <t>ヨウ</t>
    </rPh>
    <phoneticPr fontId="2"/>
  </si>
  <si>
    <t>12㎜幅 白ﾗﾍﾞﾙ　ｷﾝｸﾞｼﾞﾑﾃﾌﾟﾗPRO SR用</t>
    <rPh sb="3" eb="4">
      <t>ハバ</t>
    </rPh>
    <rPh sb="5" eb="6">
      <t>シロ</t>
    </rPh>
    <phoneticPr fontId="2"/>
  </si>
  <si>
    <t>12㎜幅 赤ﾗﾍﾞﾙ　ｷﾝｸﾞｼﾞﾑﾃﾌﾟﾗPRO SR用</t>
    <rPh sb="3" eb="4">
      <t>ハバ</t>
    </rPh>
    <rPh sb="5" eb="6">
      <t>アカ</t>
    </rPh>
    <phoneticPr fontId="2"/>
  </si>
  <si>
    <t>12㎜幅 青ﾗﾍﾞﾙ　ｷﾝｸﾞｼﾞﾑﾃﾌﾟﾗPRO SR用</t>
    <rPh sb="3" eb="4">
      <t>ハバ</t>
    </rPh>
    <rPh sb="5" eb="6">
      <t>アオ</t>
    </rPh>
    <phoneticPr fontId="2"/>
  </si>
  <si>
    <t>12㎜幅 黄ﾗﾍﾞﾙ　ｷﾝｸﾞｼﾞﾑﾃﾌﾟﾗPRO SR用</t>
    <rPh sb="3" eb="4">
      <t>ハバ</t>
    </rPh>
    <rPh sb="5" eb="6">
      <t>キ</t>
    </rPh>
    <phoneticPr fontId="2"/>
  </si>
  <si>
    <t>18㎜幅 白ﾗﾍﾞﾙ　ｷﾝｸﾞｼﾞﾑﾃﾌﾟﾗPRO SR用</t>
    <rPh sb="3" eb="4">
      <t>ハバ</t>
    </rPh>
    <rPh sb="5" eb="6">
      <t>シロ</t>
    </rPh>
    <phoneticPr fontId="2"/>
  </si>
  <si>
    <t>18㎜幅 赤ﾗﾍﾞﾙ　ｷﾝｸﾞｼﾞﾑﾃﾌﾟﾗPRO SR用</t>
    <rPh sb="3" eb="4">
      <t>ハバ</t>
    </rPh>
    <rPh sb="5" eb="6">
      <t>アカ</t>
    </rPh>
    <phoneticPr fontId="2"/>
  </si>
  <si>
    <t>18㎜幅 青ﾗﾍﾞﾙ　ｷﾝｸﾞｼﾞﾑﾃﾌﾟﾗPRO SR用</t>
    <rPh sb="3" eb="4">
      <t>ハバ</t>
    </rPh>
    <rPh sb="5" eb="6">
      <t>アオ</t>
    </rPh>
    <phoneticPr fontId="2"/>
  </si>
  <si>
    <t>18㎜幅 黄ﾗﾍﾞﾙ　ｷﾝｸﾞｼﾞﾑﾃﾌﾟﾗPRO SR用</t>
    <rPh sb="3" eb="4">
      <t>ハバ</t>
    </rPh>
    <rPh sb="5" eb="6">
      <t>キ</t>
    </rPh>
    <phoneticPr fontId="2"/>
  </si>
  <si>
    <t>24㎜幅 白ﾗﾍﾞﾙ　ｷﾝｸﾞｼﾞﾑﾃﾌﾟﾗPRO SR用</t>
    <rPh sb="3" eb="4">
      <t>ハバ</t>
    </rPh>
    <rPh sb="5" eb="6">
      <t>シロ</t>
    </rPh>
    <phoneticPr fontId="2"/>
  </si>
  <si>
    <t>24㎜幅 赤ﾗﾍﾞﾙ　ｷﾝｸﾞｼﾞﾑﾃﾌﾟﾗPRO SR用</t>
    <rPh sb="3" eb="4">
      <t>ハバ</t>
    </rPh>
    <rPh sb="5" eb="6">
      <t>アカ</t>
    </rPh>
    <phoneticPr fontId="2"/>
  </si>
  <si>
    <t>24㎜幅 青ﾗﾍﾞﾙ　ｷﾝｸﾞｼﾞﾑﾃﾌﾟﾗPRO SR用</t>
    <rPh sb="3" eb="4">
      <t>ハバ</t>
    </rPh>
    <rPh sb="5" eb="6">
      <t>アオ</t>
    </rPh>
    <phoneticPr fontId="2"/>
  </si>
  <si>
    <t>24㎜幅 黄ﾗﾍﾞﾙ　ｷﾝｸﾞｼﾞﾑﾃﾌﾟﾗPRO SR用</t>
    <rPh sb="3" eb="4">
      <t>ハバ</t>
    </rPh>
    <rPh sb="5" eb="6">
      <t>キ</t>
    </rPh>
    <phoneticPr fontId="2"/>
  </si>
  <si>
    <t>ｸﾘｱﾌﾞｯｸ</t>
  </si>
  <si>
    <t>A4-S 30穴 ﾎﾟｹｯﾄ差替式　背幅：23～27㎜程度　青</t>
    <rPh sb="7" eb="8">
      <t>アナ</t>
    </rPh>
    <rPh sb="14" eb="15">
      <t>サ</t>
    </rPh>
    <rPh sb="15" eb="16">
      <t>カ</t>
    </rPh>
    <rPh sb="16" eb="17">
      <t>シキ</t>
    </rPh>
    <rPh sb="18" eb="19">
      <t>セ</t>
    </rPh>
    <rPh sb="19" eb="20">
      <t>ハバ</t>
    </rPh>
    <rPh sb="27" eb="29">
      <t>テイド</t>
    </rPh>
    <rPh sb="30" eb="31">
      <t>アオ</t>
    </rPh>
    <phoneticPr fontId="2"/>
  </si>
  <si>
    <t>1冊</t>
    <rPh sb="1" eb="2">
      <t>サツ</t>
    </rPh>
    <phoneticPr fontId="1"/>
  </si>
  <si>
    <t>ｸﾘｱﾎﾟｹｯﾄ</t>
  </si>
  <si>
    <t>A4-S 30穴　0.07mm 　1パック100枚</t>
    <rPh sb="7" eb="8">
      <t>アナ</t>
    </rPh>
    <phoneticPr fontId="2"/>
  </si>
  <si>
    <t>ｸﾘｱﾎﾙﾀﾞ-</t>
  </si>
  <si>
    <t>A4判　1ﾊﾟｯｸ100枚</t>
    <rPh sb="2" eb="3">
      <t>ハン</t>
    </rPh>
    <rPh sb="12" eb="13">
      <t>マイ</t>
    </rPh>
    <phoneticPr fontId="2"/>
  </si>
  <si>
    <t>A4判　赤　</t>
    <rPh sb="2" eb="3">
      <t>ハン</t>
    </rPh>
    <rPh sb="4" eb="5">
      <t>アカ</t>
    </rPh>
    <phoneticPr fontId="2"/>
  </si>
  <si>
    <t>1枚</t>
    <rPh sb="1" eb="2">
      <t>マイ</t>
    </rPh>
    <phoneticPr fontId="1"/>
  </si>
  <si>
    <t>ﾎﾜｲﾄﾎﾞｰﾄﾞ用ﾏｰｶｰ</t>
    <rPh sb="9" eb="10">
      <t>ヨウ</t>
    </rPh>
    <phoneticPr fontId="2"/>
  </si>
  <si>
    <t>黒</t>
    <rPh sb="0" eb="1">
      <t>クロ</t>
    </rPh>
    <phoneticPr fontId="2"/>
  </si>
  <si>
    <t>赤</t>
    <rPh sb="0" eb="1">
      <t>アカ</t>
    </rPh>
    <phoneticPr fontId="2"/>
  </si>
  <si>
    <t>ﾌﾗｯﾄﾌｧｲﾙ</t>
  </si>
  <si>
    <t>A4-S型（縦綴） ﾋﾟﾝｸ背巾18㎜　1ﾊﾟｯｸ10冊入</t>
    <rPh sb="4" eb="5">
      <t>カタ</t>
    </rPh>
    <rPh sb="6" eb="7">
      <t>タテ</t>
    </rPh>
    <rPh sb="7" eb="8">
      <t>ト</t>
    </rPh>
    <rPh sb="14" eb="15">
      <t>セ</t>
    </rPh>
    <rPh sb="15" eb="16">
      <t>ハバ</t>
    </rPh>
    <rPh sb="27" eb="28">
      <t>サツ</t>
    </rPh>
    <rPh sb="28" eb="29">
      <t>イ</t>
    </rPh>
    <phoneticPr fontId="2"/>
  </si>
  <si>
    <t>A4-S型（縦綴） ﾌﾞﾙｰ背巾18㎜　1ﾊﾟｯｸ10冊入</t>
    <rPh sb="4" eb="5">
      <t>カタ</t>
    </rPh>
    <rPh sb="6" eb="7">
      <t>タテ</t>
    </rPh>
    <rPh sb="7" eb="8">
      <t>ト</t>
    </rPh>
    <phoneticPr fontId="2"/>
  </si>
  <si>
    <t>A4-S型（縦綴） ｸﾞﾘｰﾝ背巾18㎜　1ﾊﾟｯｸ10冊入</t>
    <rPh sb="4" eb="5">
      <t>カタ</t>
    </rPh>
    <rPh sb="6" eb="7">
      <t>タテ</t>
    </rPh>
    <rPh sb="7" eb="8">
      <t>ト</t>
    </rPh>
    <phoneticPr fontId="2"/>
  </si>
  <si>
    <t>A4-S型（縦綴） ｲｴﾛｰ背巾18㎜　1ﾊﾟｯｸ10冊入</t>
    <rPh sb="4" eb="5">
      <t>カタ</t>
    </rPh>
    <rPh sb="6" eb="7">
      <t>タテ</t>
    </rPh>
    <rPh sb="7" eb="8">
      <t>ト</t>
    </rPh>
    <phoneticPr fontId="2"/>
  </si>
  <si>
    <t>A4-S型（縦綴） ｸﾞﾚｰ背巾18㎜　1ﾊﾟｯｸ10冊入</t>
    <rPh sb="4" eb="5">
      <t>カタ</t>
    </rPh>
    <rPh sb="6" eb="7">
      <t>タテ</t>
    </rPh>
    <rPh sb="7" eb="8">
      <t>ト</t>
    </rPh>
    <phoneticPr fontId="2"/>
  </si>
  <si>
    <t>A4-S型（縦綴） ﾊﾞｲｵﾚｯﾄ背巾18㎜　1ﾊﾟｯｸ10冊入</t>
    <rPh sb="4" eb="5">
      <t>カタ</t>
    </rPh>
    <rPh sb="6" eb="7">
      <t>タテ</t>
    </rPh>
    <rPh sb="7" eb="8">
      <t>ト</t>
    </rPh>
    <phoneticPr fontId="2"/>
  </si>
  <si>
    <t>A4-S型（縦綴） ｺﾊﾞﾙﾄﾌﾞﾙｰ背巾18㎜　1ﾊﾟｯｸ10冊入</t>
    <rPh sb="4" eb="5">
      <t>カタ</t>
    </rPh>
    <rPh sb="6" eb="7">
      <t>タテ</t>
    </rPh>
    <rPh sb="7" eb="8">
      <t>ト</t>
    </rPh>
    <phoneticPr fontId="2"/>
  </si>
  <si>
    <t>背幅伸縮式ﾌｧｲﾙ
(ｴｲﾅｰﾌｧｲﾙ)</t>
    <rPh sb="0" eb="1">
      <t>セ</t>
    </rPh>
    <rPh sb="1" eb="2">
      <t>ハバ</t>
    </rPh>
    <rPh sb="2" eb="5">
      <t>シンシュクシキ</t>
    </rPh>
    <phoneticPr fontId="2"/>
  </si>
  <si>
    <t>A4－S型(白)紐綴ﾀｲﾌﾟ（綴紐付） 最大背幅10cm以上</t>
    <rPh sb="4" eb="5">
      <t>カタ</t>
    </rPh>
    <rPh sb="6" eb="7">
      <t>シロ</t>
    </rPh>
    <rPh sb="8" eb="9">
      <t>ヒモ</t>
    </rPh>
    <rPh sb="9" eb="10">
      <t>ト</t>
    </rPh>
    <rPh sb="15" eb="16">
      <t>ツヅ</t>
    </rPh>
    <rPh sb="16" eb="17">
      <t>ヒモ</t>
    </rPh>
    <rPh sb="17" eb="18">
      <t>ツ</t>
    </rPh>
    <phoneticPr fontId="2"/>
  </si>
  <si>
    <t>背幅伸縮式ﾌｧｲﾙ
(ｶﾞﾊﾞｯﾄﾌｧｲﾙ)</t>
    <rPh sb="0" eb="1">
      <t>セ</t>
    </rPh>
    <rPh sb="1" eb="2">
      <t>ハバ</t>
    </rPh>
    <rPh sb="2" eb="5">
      <t>シンシュクシキ</t>
    </rPh>
    <phoneticPr fontId="2"/>
  </si>
  <si>
    <t>A4－S型(青)とじ具付ﾀｲﾌﾟ 最大背幅10cm以上</t>
    <rPh sb="4" eb="5">
      <t>カタ</t>
    </rPh>
    <rPh sb="6" eb="7">
      <t>アオ</t>
    </rPh>
    <rPh sb="10" eb="11">
      <t>グ</t>
    </rPh>
    <rPh sb="11" eb="12">
      <t>ツキ</t>
    </rPh>
    <rPh sb="17" eb="19">
      <t>サイダイ</t>
    </rPh>
    <rPh sb="19" eb="20">
      <t>セ</t>
    </rPh>
    <rPh sb="20" eb="21">
      <t>ハバ</t>
    </rPh>
    <rPh sb="25" eb="27">
      <t>イジョウ</t>
    </rPh>
    <phoneticPr fontId="2"/>
  </si>
  <si>
    <t>背幅伸縮式ﾌｧｲﾙ</t>
    <rPh sb="0" eb="1">
      <t>セ</t>
    </rPh>
    <rPh sb="1" eb="2">
      <t>ハバ</t>
    </rPh>
    <rPh sb="2" eb="5">
      <t>シンシュクシキ</t>
    </rPh>
    <phoneticPr fontId="2"/>
  </si>
  <si>
    <t>ﾊﾟｲﾌﾟ式ﾌｧｲﾙ</t>
    <rPh sb="5" eb="6">
      <t>シキ</t>
    </rPh>
    <phoneticPr fontId="2"/>
  </si>
  <si>
    <t>A4-S 両開きﾀｲﾌﾟ 5cm幅</t>
    <rPh sb="16" eb="17">
      <t>ハバ</t>
    </rPh>
    <phoneticPr fontId="2"/>
  </si>
  <si>
    <t>A4-S 両開きﾀｲﾌﾟ 8cm幅</t>
    <rPh sb="16" eb="17">
      <t>ハバ</t>
    </rPh>
    <phoneticPr fontId="2"/>
  </si>
  <si>
    <t>綴込表紙</t>
    <rPh sb="0" eb="1">
      <t>ツヅ</t>
    </rPh>
    <rPh sb="1" eb="2">
      <t>コ</t>
    </rPh>
    <rPh sb="2" eb="4">
      <t>ヒョウシ</t>
    </rPh>
    <phoneticPr fontId="2"/>
  </si>
  <si>
    <t>A4-S2穴</t>
    <rPh sb="5" eb="6">
      <t>アナ</t>
    </rPh>
    <phoneticPr fontId="2"/>
  </si>
  <si>
    <t>1組</t>
  </si>
  <si>
    <t>A4-E2穴</t>
    <rPh sb="5" eb="6">
      <t>アナ</t>
    </rPh>
    <phoneticPr fontId="2"/>
  </si>
  <si>
    <t>板目表紙</t>
    <rPh sb="0" eb="4">
      <t>イタメビョウシ</t>
    </rPh>
    <phoneticPr fontId="2"/>
  </si>
  <si>
    <t>A4　穴なし　10枚入</t>
    <rPh sb="3" eb="4">
      <t>アナ</t>
    </rPh>
    <rPh sb="9" eb="10">
      <t>マイ</t>
    </rPh>
    <rPh sb="10" eb="11">
      <t>イ</t>
    </rPh>
    <phoneticPr fontId="2"/>
  </si>
  <si>
    <t>1ﾊﾟｯｸ</t>
    <phoneticPr fontId="1"/>
  </si>
  <si>
    <t>ﾎﾞｯｸｽﾌｧｲﾙ</t>
  </si>
  <si>
    <t>書類保存箱</t>
    <rPh sb="0" eb="2">
      <t>ショルイ</t>
    </rPh>
    <rPh sb="2" eb="4">
      <t>ホゾン</t>
    </rPh>
    <rPh sb="4" eb="5">
      <t>バコ</t>
    </rPh>
    <phoneticPr fontId="3"/>
  </si>
  <si>
    <t>Ａ４・Ｂ４対応型サイド差込フタ式
外寸Ｗ４２０×Ｄ３４０×Ｈ３１５程度</t>
    <rPh sb="5" eb="7">
      <t>タイオウ</t>
    </rPh>
    <rPh sb="7" eb="8">
      <t>ガタ</t>
    </rPh>
    <rPh sb="11" eb="13">
      <t>サシコミ</t>
    </rPh>
    <rPh sb="15" eb="16">
      <t>シキ</t>
    </rPh>
    <rPh sb="17" eb="19">
      <t>ガイスン</t>
    </rPh>
    <rPh sb="33" eb="35">
      <t>テイド</t>
    </rPh>
    <phoneticPr fontId="2"/>
  </si>
  <si>
    <t>Ａ３対応型サイド差込フタ式
外寸Ｗ４６５×Ｄ３９０×Ｈ３３５程度</t>
    <rPh sb="2" eb="4">
      <t>タイオウ</t>
    </rPh>
    <rPh sb="4" eb="5">
      <t>ガタ</t>
    </rPh>
    <rPh sb="8" eb="10">
      <t>サシコミ</t>
    </rPh>
    <rPh sb="12" eb="13">
      <t>シキ</t>
    </rPh>
    <rPh sb="14" eb="16">
      <t>ガイスン</t>
    </rPh>
    <rPh sb="30" eb="32">
      <t>テイド</t>
    </rPh>
    <phoneticPr fontId="2"/>
  </si>
  <si>
    <t>乾電池</t>
    <rPh sb="0" eb="3">
      <t>カンデンチ</t>
    </rPh>
    <phoneticPr fontId="3"/>
  </si>
  <si>
    <t>単3ｱﾙｶﾘ電池 2本1組</t>
    <rPh sb="0" eb="1">
      <t>タン</t>
    </rPh>
    <rPh sb="6" eb="8">
      <t>デンチ</t>
    </rPh>
    <rPh sb="10" eb="11">
      <t>ホン</t>
    </rPh>
    <rPh sb="12" eb="13">
      <t>クミ</t>
    </rPh>
    <phoneticPr fontId="2"/>
  </si>
  <si>
    <t>単4ｱﾙｶﾘ電池 2本1組</t>
    <rPh sb="0" eb="1">
      <t>タン</t>
    </rPh>
    <rPh sb="6" eb="8">
      <t>デンチ</t>
    </rPh>
    <rPh sb="10" eb="11">
      <t>ホン</t>
    </rPh>
    <rPh sb="12" eb="13">
      <t>クミ</t>
    </rPh>
    <phoneticPr fontId="2"/>
  </si>
  <si>
    <t>ごみ袋</t>
    <rPh sb="2" eb="3">
      <t>フクロ</t>
    </rPh>
    <phoneticPr fontId="3"/>
  </si>
  <si>
    <t>20ℓ（500×600㎜）半透明10枚入程度</t>
    <rPh sb="13" eb="16">
      <t>ハントウメイ</t>
    </rPh>
    <rPh sb="18" eb="19">
      <t>マイ</t>
    </rPh>
    <rPh sb="19" eb="20">
      <t>イ</t>
    </rPh>
    <rPh sb="20" eb="22">
      <t>テイド</t>
    </rPh>
    <phoneticPr fontId="2"/>
  </si>
  <si>
    <t>45ℓ（650×800㎜）半透明10枚入程度</t>
    <rPh sb="18" eb="19">
      <t>マイ</t>
    </rPh>
    <rPh sb="19" eb="20">
      <t>イリ</t>
    </rPh>
    <rPh sb="20" eb="22">
      <t>テイド</t>
    </rPh>
    <phoneticPr fontId="2"/>
  </si>
  <si>
    <t>70ℓ（800×900㎜）半透明10枚入程度</t>
    <rPh sb="18" eb="19">
      <t>マイ</t>
    </rPh>
    <rPh sb="19" eb="20">
      <t>イリ</t>
    </rPh>
    <rPh sb="20" eb="22">
      <t>テイド</t>
    </rPh>
    <phoneticPr fontId="2"/>
  </si>
  <si>
    <t>90ℓ（900×1000㎜）半透明10枚入程度</t>
    <rPh sb="19" eb="20">
      <t>マイ</t>
    </rPh>
    <rPh sb="20" eb="21">
      <t>イリ</t>
    </rPh>
    <rPh sb="21" eb="23">
      <t>テイド</t>
    </rPh>
    <phoneticPr fontId="2"/>
  </si>
  <si>
    <t>水きりﾈｯﾄ</t>
    <rPh sb="0" eb="1">
      <t>ミズ</t>
    </rPh>
    <phoneticPr fontId="3"/>
  </si>
  <si>
    <t>食器用洗剤</t>
    <rPh sb="0" eb="3">
      <t>ショッキヨウ</t>
    </rPh>
    <rPh sb="3" eb="5">
      <t>センザイ</t>
    </rPh>
    <phoneticPr fontId="3"/>
  </si>
  <si>
    <t>ﾄｲﾚ用消臭剤(置き型)</t>
    <rPh sb="3" eb="4">
      <t>ヨウ</t>
    </rPh>
    <rPh sb="4" eb="7">
      <t>ショウシュウザイ</t>
    </rPh>
    <rPh sb="8" eb="9">
      <t>オ</t>
    </rPh>
    <rPh sb="10" eb="11">
      <t>ガタ</t>
    </rPh>
    <phoneticPr fontId="3"/>
  </si>
  <si>
    <t>置き型400ml入程度</t>
    <rPh sb="0" eb="1">
      <t>オ</t>
    </rPh>
    <rPh sb="2" eb="3">
      <t>ガタ</t>
    </rPh>
    <phoneticPr fontId="2"/>
  </si>
  <si>
    <t>ﾄｲﾚ用消臭剤(スプレー型)</t>
    <rPh sb="3" eb="4">
      <t>ヨウ</t>
    </rPh>
    <rPh sb="4" eb="7">
      <t>ショウシュウザイ</t>
    </rPh>
    <rPh sb="12" eb="13">
      <t>ガタ</t>
    </rPh>
    <phoneticPr fontId="3"/>
  </si>
  <si>
    <t>液体スプレー型280ml入程度</t>
    <rPh sb="0" eb="2">
      <t>エキタイ</t>
    </rPh>
    <rPh sb="6" eb="7">
      <t>ガタ</t>
    </rPh>
    <phoneticPr fontId="2"/>
  </si>
  <si>
    <t>OAｸﾘｰﾅｰ</t>
  </si>
  <si>
    <t>OAｸﾘｰﾅｰ詰替</t>
    <rPh sb="7" eb="9">
      <t>ツメカ</t>
    </rPh>
    <phoneticPr fontId="3"/>
  </si>
  <si>
    <t>OA機器用詰替用Lｻｲｽﾞ 100枚入程度</t>
    <rPh sb="2" eb="4">
      <t>キキ</t>
    </rPh>
    <rPh sb="4" eb="5">
      <t>ヨウ</t>
    </rPh>
    <rPh sb="5" eb="8">
      <t>ツメカエヨウ</t>
    </rPh>
    <rPh sb="17" eb="18">
      <t>マイ</t>
    </rPh>
    <rPh sb="18" eb="20">
      <t>テイド</t>
    </rPh>
    <phoneticPr fontId="2"/>
  </si>
  <si>
    <t>薬用ﾊﾝﾄﾞｿｰﾌﾟ</t>
    <rPh sb="0" eb="2">
      <t>ヤクヨウ</t>
    </rPh>
    <phoneticPr fontId="3"/>
  </si>
  <si>
    <t>薬用ﾊﾝﾄﾞｿｰﾌﾟ　詰替え</t>
    <rPh sb="0" eb="2">
      <t>ヤクヨウ</t>
    </rPh>
    <rPh sb="11" eb="13">
      <t>ツメカ</t>
    </rPh>
    <phoneticPr fontId="3"/>
  </si>
  <si>
    <t>ペーパーふきん</t>
    <phoneticPr fontId="2"/>
  </si>
  <si>
    <t>200シート入　ポップアップ式</t>
    <rPh sb="6" eb="7">
      <t>イ</t>
    </rPh>
    <rPh sb="14" eb="15">
      <t>シキ</t>
    </rPh>
    <phoneticPr fontId="2"/>
  </si>
  <si>
    <t>1ﾊﾟｯｸ</t>
    <phoneticPr fontId="5"/>
  </si>
  <si>
    <t>アルコールウェットティッシュ</t>
    <phoneticPr fontId="2"/>
  </si>
  <si>
    <t>1個</t>
    <rPh sb="1" eb="2">
      <t>コ</t>
    </rPh>
    <phoneticPr fontId="5"/>
  </si>
  <si>
    <t>入札内訳書</t>
    <rPh sb="0" eb="2">
      <t>ニュウサツ</t>
    </rPh>
    <rPh sb="2" eb="5">
      <t>ウチワケショ</t>
    </rPh>
    <phoneticPr fontId="1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</si>
  <si>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1"/>
  </si>
  <si>
    <t>　岐阜労働局総務部長　殿</t>
    <rPh sb="1" eb="3">
      <t>ギフ</t>
    </rPh>
    <rPh sb="3" eb="5">
      <t>ロウドウ</t>
    </rPh>
    <rPh sb="5" eb="6">
      <t>キョク</t>
    </rPh>
    <rPh sb="6" eb="8">
      <t>ソウム</t>
    </rPh>
    <rPh sb="8" eb="10">
      <t>ブチョウ</t>
    </rPh>
    <rPh sb="11" eb="12">
      <t>トノ</t>
    </rPh>
    <phoneticPr fontId="1"/>
  </si>
  <si>
    <t>令和　　年　　月　　日</t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</si>
  <si>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</si>
  <si>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</si>
  <si>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　　　所</t>
    <rPh sb="0" eb="1">
      <t>ジュウ</t>
    </rPh>
    <rPh sb="4" eb="5">
      <t>ショ</t>
    </rPh>
    <phoneticPr fontId="1"/>
  </si>
  <si>
    <t>入札物品
（メーカー）</t>
    <rPh sb="0" eb="2">
      <t>ニュウサツ</t>
    </rPh>
    <rPh sb="2" eb="4">
      <t>ブッピン</t>
    </rPh>
    <phoneticPr fontId="1"/>
  </si>
  <si>
    <t>入札物品
（型番）</t>
    <rPh sb="0" eb="2">
      <t>ニュウサツ</t>
    </rPh>
    <rPh sb="2" eb="4">
      <t>ブッピン</t>
    </rPh>
    <rPh sb="6" eb="8">
      <t>カタバン</t>
    </rPh>
    <phoneticPr fontId="1"/>
  </si>
  <si>
    <t>単価
（税抜き）
【Ｂ】</t>
    <rPh sb="0" eb="2">
      <t>タンカ</t>
    </rPh>
    <rPh sb="4" eb="5">
      <t>ゼイ</t>
    </rPh>
    <rPh sb="5" eb="6">
      <t>ヌ</t>
    </rPh>
    <phoneticPr fontId="1"/>
  </si>
  <si>
    <t>金額（税抜き）
【Ａ×Ｂ】</t>
    <rPh sb="0" eb="2">
      <t>キンガク</t>
    </rPh>
    <rPh sb="3" eb="4">
      <t>ゼイ</t>
    </rPh>
    <rPh sb="4" eb="5">
      <t>ヌ</t>
    </rPh>
    <phoneticPr fontId="1"/>
  </si>
  <si>
    <t>総額（消費税抜き）【Ｃ】</t>
    <rPh sb="0" eb="2">
      <t>ソウガク</t>
    </rPh>
    <rPh sb="3" eb="6">
      <t>ショウヒゼイ</t>
    </rPh>
    <rPh sb="6" eb="7">
      <t>ヌ</t>
    </rPh>
    <phoneticPr fontId="1"/>
  </si>
  <si>
    <t>※入札書【資料3-1】の入札金額は、【Ｃ】の金額を記入してください。</t>
    <rPh sb="1" eb="3">
      <t>ニュウサツ</t>
    </rPh>
    <rPh sb="3" eb="4">
      <t>ショ</t>
    </rPh>
    <rPh sb="5" eb="7">
      <t>シリョウ</t>
    </rPh>
    <rPh sb="12" eb="14">
      <t>ニュウサツ</t>
    </rPh>
    <rPh sb="14" eb="16">
      <t>キンガク</t>
    </rPh>
    <rPh sb="22" eb="24">
      <t>キンガク</t>
    </rPh>
    <rPh sb="25" eb="27">
      <t>キニュウ</t>
    </rPh>
    <phoneticPr fontId="1"/>
  </si>
  <si>
    <t>10号針用
（ﾌﾗｯﾄﾀｲﾌﾟ･装てん100本･ﾜﾝﾀｯﾁｵｰﾌﾟﾝ）</t>
    <rPh sb="2" eb="3">
      <t>ゴウ</t>
    </rPh>
    <rPh sb="3" eb="4">
      <t>バリ</t>
    </rPh>
    <rPh sb="4" eb="5">
      <t>ヨウ</t>
    </rPh>
    <rPh sb="16" eb="17">
      <t>ソウ</t>
    </rPh>
    <rPh sb="22" eb="23">
      <t>ホン</t>
    </rPh>
    <phoneticPr fontId="2"/>
  </si>
  <si>
    <t>A3－E型(グレー)とじ具付ﾀｲﾌﾟ
最大背幅10cm以上</t>
    <rPh sb="4" eb="5">
      <t>カタ</t>
    </rPh>
    <rPh sb="12" eb="13">
      <t>グ</t>
    </rPh>
    <rPh sb="13" eb="14">
      <t>ツキ</t>
    </rPh>
    <rPh sb="19" eb="21">
      <t>サイダイ</t>
    </rPh>
    <rPh sb="21" eb="22">
      <t>セ</t>
    </rPh>
    <rPh sb="22" eb="23">
      <t>ハバ</t>
    </rPh>
    <rPh sb="27" eb="29">
      <t>イジョウ</t>
    </rPh>
    <phoneticPr fontId="2"/>
  </si>
  <si>
    <t>アルコールウェットティッシュ　
詰替</t>
    <rPh sb="16" eb="17">
      <t>ツ</t>
    </rPh>
    <rPh sb="17" eb="18">
      <t>カ</t>
    </rPh>
    <phoneticPr fontId="2"/>
  </si>
  <si>
    <t>A4－S型(ﾋﾟﾝｸ)とじ具付ﾀｲﾌﾟ 最大背幅10cm以上　表紙にラミネート加工</t>
    <rPh sb="4" eb="5">
      <t>カタ</t>
    </rPh>
    <rPh sb="13" eb="14">
      <t>グ</t>
    </rPh>
    <rPh sb="14" eb="15">
      <t>ツキ</t>
    </rPh>
    <rPh sb="20" eb="22">
      <t>サイダイ</t>
    </rPh>
    <rPh sb="22" eb="23">
      <t>セ</t>
    </rPh>
    <rPh sb="23" eb="24">
      <t>ハバ</t>
    </rPh>
    <rPh sb="28" eb="30">
      <t>イジョウ</t>
    </rPh>
    <rPh sb="31" eb="33">
      <t>ヒョウシ</t>
    </rPh>
    <rPh sb="39" eb="41">
      <t>カコウ</t>
    </rPh>
    <phoneticPr fontId="2"/>
  </si>
  <si>
    <t>R７年度
予定数量
【Ａ】</t>
    <rPh sb="2" eb="4">
      <t>ネンド</t>
    </rPh>
    <rPh sb="5" eb="7">
      <t>ヨテイ</t>
    </rPh>
    <rPh sb="7" eb="9">
      <t>スウリョウ</t>
    </rPh>
    <phoneticPr fontId="1"/>
  </si>
  <si>
    <t>液体220ml入程度</t>
    <rPh sb="0" eb="2">
      <t>エキタイ</t>
    </rPh>
    <phoneticPr fontId="2"/>
  </si>
  <si>
    <t>OA機器用本体(ボトル型)Lｻｲｽﾞ 150枚入程度</t>
    <rPh sb="2" eb="4">
      <t>キキ</t>
    </rPh>
    <rPh sb="4" eb="5">
      <t>ヨウ</t>
    </rPh>
    <rPh sb="5" eb="7">
      <t>ホンタイ</t>
    </rPh>
    <rPh sb="11" eb="12">
      <t>カタ</t>
    </rPh>
    <rPh sb="22" eb="23">
      <t>マイ</t>
    </rPh>
    <rPh sb="23" eb="25">
      <t>テイド</t>
    </rPh>
    <phoneticPr fontId="2"/>
  </si>
  <si>
    <t>容量240ml程度 ﾎﾞﾄﾙﾌﾟｯｼｭ 泡ﾀｲﾌﾟ</t>
    <rPh sb="0" eb="2">
      <t>ヨウリョウ</t>
    </rPh>
    <rPh sb="7" eb="9">
      <t>テイド</t>
    </rPh>
    <rPh sb="20" eb="21">
      <t>アワ</t>
    </rPh>
    <phoneticPr fontId="3"/>
  </si>
  <si>
    <t>容量430ml程度 上記に対応するもの</t>
    <rPh sb="0" eb="2">
      <t>ヨウリョウ</t>
    </rPh>
    <rPh sb="7" eb="9">
      <t>テイド</t>
    </rPh>
    <rPh sb="10" eb="12">
      <t>ジョウキ</t>
    </rPh>
    <rPh sb="13" eb="15">
      <t>タイオウ</t>
    </rPh>
    <phoneticPr fontId="3"/>
  </si>
  <si>
    <t>本体　120枚入　アルコールタイプ</t>
    <rPh sb="0" eb="2">
      <t>ホンタイ</t>
    </rPh>
    <rPh sb="6" eb="7">
      <t>マイ</t>
    </rPh>
    <rPh sb="7" eb="8">
      <t>イ</t>
    </rPh>
    <phoneticPr fontId="2"/>
  </si>
  <si>
    <t>件名：令和８年度　事務用消耗品及び衛生用品等購入単価契約</t>
    <rPh sb="0" eb="2">
      <t>ケンメイ</t>
    </rPh>
    <rPh sb="3" eb="5">
      <t>レイワ</t>
    </rPh>
    <rPh sb="6" eb="8">
      <t>ネンド</t>
    </rPh>
    <rPh sb="9" eb="16">
      <t>ジムヨウショウモウヒンオヨ</t>
    </rPh>
    <rPh sb="17" eb="21">
      <t>エイセイヨウヒン</t>
    </rPh>
    <rPh sb="21" eb="22">
      <t>トウ</t>
    </rPh>
    <rPh sb="22" eb="24">
      <t>コウニュウ</t>
    </rPh>
    <rPh sb="24" eb="26">
      <t>タンカ</t>
    </rPh>
    <rPh sb="26" eb="28">
      <t>ケイヤク</t>
    </rPh>
    <phoneticPr fontId="1"/>
  </si>
  <si>
    <t>背幅伸縮式ﾌｧｲﾙ</t>
    <rPh sb="0" eb="1">
      <t>セ</t>
    </rPh>
    <rPh sb="1" eb="2">
      <t>ハバ</t>
    </rPh>
    <rPh sb="2" eb="4">
      <t>シンシュク</t>
    </rPh>
    <rPh sb="4" eb="5">
      <t>シキ</t>
    </rPh>
    <phoneticPr fontId="1"/>
  </si>
  <si>
    <t>ストッキングタイプ 排水口・三角ｺｰﾅｰ兼用（320×330㎜）100枚入程度</t>
    <rPh sb="10" eb="13">
      <t>ハイスイコウ</t>
    </rPh>
    <rPh sb="14" eb="16">
      <t>サンカク</t>
    </rPh>
    <rPh sb="20" eb="22">
      <t>ケンヨウ</t>
    </rPh>
    <rPh sb="35" eb="36">
      <t>マイ</t>
    </rPh>
    <rPh sb="36" eb="37">
      <t>イ</t>
    </rPh>
    <rPh sb="37" eb="39">
      <t>テイド</t>
    </rPh>
    <phoneticPr fontId="2"/>
  </si>
  <si>
    <t>A4-E 巾94㎜ ふた無ﾜﾝﾀｯﾁ組み立て式　クラフト色</t>
    <rPh sb="5" eb="6">
      <t>ハバ</t>
    </rPh>
    <rPh sb="12" eb="13">
      <t>ナ</t>
    </rPh>
    <rPh sb="18" eb="19">
      <t>ク</t>
    </rPh>
    <rPh sb="20" eb="21">
      <t>タ</t>
    </rPh>
    <rPh sb="22" eb="23">
      <t>シキ</t>
    </rPh>
    <rPh sb="28" eb="29">
      <t>イロ</t>
    </rPh>
    <phoneticPr fontId="2"/>
  </si>
  <si>
    <t>中 綴じ枚数40枚程度</t>
    <rPh sb="0" eb="1">
      <t>チュウ</t>
    </rPh>
    <rPh sb="2" eb="3">
      <t>ト</t>
    </rPh>
    <rPh sb="4" eb="6">
      <t>マイスウ</t>
    </rPh>
    <rPh sb="8" eb="9">
      <t>マイ</t>
    </rPh>
    <rPh sb="9" eb="11">
      <t>テイド</t>
    </rPh>
    <phoneticPr fontId="2"/>
  </si>
  <si>
    <t>内径：約14.5㎜(M) ﾘﾝｸﾞ型20個入</t>
    <rPh sb="0" eb="2">
      <t>ナイケイ</t>
    </rPh>
    <rPh sb="3" eb="4">
      <t>ヤク</t>
    </rPh>
    <rPh sb="17" eb="18">
      <t>ガタ</t>
    </rPh>
    <rPh sb="20" eb="21">
      <t>コ</t>
    </rPh>
    <rPh sb="21" eb="22">
      <t>イ</t>
    </rPh>
    <phoneticPr fontId="2"/>
  </si>
  <si>
    <t>内径：約16.5㎜(L) ﾘﾝｸﾞ型20個入</t>
    <rPh sb="0" eb="2">
      <t>ナイケイ</t>
    </rPh>
    <rPh sb="3" eb="4">
      <t>ヤク</t>
    </rPh>
    <rPh sb="17" eb="18">
      <t>ガタ</t>
    </rPh>
    <rPh sb="20" eb="21">
      <t>コ</t>
    </rPh>
    <rPh sb="21" eb="22">
      <t>イ</t>
    </rPh>
    <phoneticPr fontId="2"/>
  </si>
  <si>
    <t>三角ｺｰﾅｰ用（250×280mm）35枚入り程度</t>
    <rPh sb="0" eb="2">
      <t>サンカク</t>
    </rPh>
    <rPh sb="6" eb="7">
      <t>ヨウ</t>
    </rPh>
    <rPh sb="20" eb="21">
      <t>マイ</t>
    </rPh>
    <rPh sb="21" eb="22">
      <t>イ</t>
    </rPh>
    <rPh sb="23" eb="25">
      <t>テイド</t>
    </rPh>
    <phoneticPr fontId="1"/>
  </si>
  <si>
    <t>詰め替え用　100枚入　アルコールタイプ</t>
    <rPh sb="0" eb="1">
      <t>ツ</t>
    </rPh>
    <rPh sb="2" eb="3">
      <t>カ</t>
    </rPh>
    <rPh sb="4" eb="5">
      <t>ヨウ</t>
    </rPh>
    <rPh sb="9" eb="10">
      <t>マイ</t>
    </rPh>
    <rPh sb="10" eb="11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</si>
</sst>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#&quot;円&quot;"/>
  </numFmts>
  <fonts count="17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游ゴシック"/>
      <family val="3"/>
      <charset val="128"/>
      <scheme val="minor"/>
    </font>
    <font>
      <b/>
      <sz val="12"/>
      <color indexed="63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6"/>
      <name val="明朝体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2"/>
      <name val="ＭＳ 明朝"/>
      <family val="1"/>
      <charset val="128"/>
    </font>
    <font>
      <b/>
      <sz val="24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>
      <alignment vertical="center"/>
    </xf>
    <xf numFmtId="0" fontId="9" fillId="0" borderId="5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76" fontId="7" fillId="0" borderId="5" xfId="0" applyNumberFormat="1" applyFont="1" applyFill="1" applyBorder="1">
      <alignment vertical="center"/>
    </xf>
    <xf numFmtId="177" fontId="7" fillId="0" borderId="5" xfId="0" applyNumberFormat="1" applyFont="1" applyFill="1" applyBorder="1">
      <alignment vertical="center"/>
    </xf>
    <xf numFmtId="0" fontId="13" fillId="2" borderId="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" xfId="0" applyFont="1" applyFill="1" applyBorder="1">
      <alignment vertical="center"/>
    </xf>
    <xf numFmtId="0" fontId="14" fillId="3" borderId="3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177" fontId="16" fillId="3" borderId="5" xfId="0" applyNumberFormat="1" applyFont="1" applyFill="1" applyBorder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5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14">
    <dxf>
      <font>
        <strike val="0"/>
        <outline val="0"/>
        <shadow val="0"/>
        <u val="none"/>
        <vertAlign val="baseline"/>
        <name val="ＭＳ 明朝"/>
        <scheme val="none"/>
      </font>
      <numFmt numFmtId="177" formatCode="#,###&quot;円&quot;"/>
      <fill>
        <patternFill patternType="none">
          <bgColor auto="1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strike val="0"/>
        <outline val="0"/>
        <shadow val="0"/>
        <u val="none"/>
        <vertAlign val="baseline"/>
        <name val="ＭＳ 明朝"/>
        <scheme val="none"/>
      </font>
      <numFmt numFmtId="176" formatCode="#,##0&quot;円&quot;"/>
      <fill>
        <patternFill patternType="none"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name val="ＭＳ 明朝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name val="ＭＳ 明朝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name val="ＭＳ 明朝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name val="ＭＳ 明朝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top style="hair">
          <color indexed="64"/>
        </top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name val="ＭＳ 明朝"/>
        <scheme val="none"/>
      </font>
      <fill>
        <patternFill patternType="none">
          <bgColor auto="1"/>
        </patternFill>
      </fill>
    </dxf>
    <dxf>
      <border>
        <bottom style="hair">
          <color indexed="64"/>
        </bottom>
      </border>
    </dxf>
    <dxf>
      <font>
        <b/>
        <strike val="0"/>
        <outline val="0"/>
        <shadow val="0"/>
        <u val="none"/>
        <vertAlign val="baseline"/>
        <name val="ＭＳ 明朝"/>
        <scheme val="none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hair">
          <color indexed="64"/>
        </left>
        <right style="hair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435428</xdr:colOff>
      <xdr:row>0</xdr:row>
      <xdr:rowOff>23813</xdr:rowOff>
    </xdr:from>
    <xdr:to>
      <xdr:col>8</xdr:col>
      <xdr:colOff>1590331</xdr:colOff>
      <xdr:row>1</xdr:row>
      <xdr:rowOff>261937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144499" y="23813"/>
          <a:ext cx="1154903" cy="41501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明朝" panose="02020609040205080304" pitchFamily="17" charset="-128"/>
              <a:ea typeface="ＭＳ 明朝" panose="02020609040205080304" pitchFamily="17" charset="-128"/>
            </a:rPr>
            <a:t>様式</a:t>
          </a:r>
          <a:r>
            <a:rPr kumimoji="1" lang="en-US" altLang="ja-JP" sz="1800">
              <a:latin typeface="ＭＳ 明朝" panose="02020609040205080304" pitchFamily="17" charset="-128"/>
              <a:ea typeface="ＭＳ 明朝" panose="02020609040205080304" pitchFamily="17" charset="-128"/>
            </a:rPr>
            <a:t>3-2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3:I126" totalsRowShown="0" headerRowDxfId="13" dataDxfId="11" headerRowBorderDxfId="12" tableBorderDxfId="10" totalsRowBorderDxfId="9">
  <autoFilter ref="A13:I126" xr:uid="{00000000-0009-0000-0100-000001000000}"/>
  <tableColumns count="9">
    <tableColumn id="1" xr3:uid="{00000000-0010-0000-0000-000001000000}" name="No." dataDxfId="8"/>
    <tableColumn id="2" xr3:uid="{00000000-0010-0000-0000-000002000000}" name="種別" dataDxfId="7"/>
    <tableColumn id="3" xr3:uid="{00000000-0010-0000-0000-000003000000}" name="仕様" dataDxfId="6"/>
    <tableColumn id="5" xr3:uid="{00000000-0010-0000-0000-000005000000}" name="入札物品_x000a_（メーカー）" dataDxfId="5"/>
    <tableColumn id="6" xr3:uid="{00000000-0010-0000-0000-000006000000}" name="入札物品_x000a_（型番）" dataDxfId="4"/>
    <tableColumn id="4" xr3:uid="{00000000-0010-0000-0000-000004000000}" name="単位" dataDxfId="3"/>
    <tableColumn id="9" xr3:uid="{00000000-0010-0000-0000-000009000000}" name="R７年度_x000a_予定数量_x000a_【Ａ】" dataDxfId="2"/>
    <tableColumn id="7" xr3:uid="{00000000-0010-0000-0000-000007000000}" name="単価_x000a_（税抜き）_x000a_【Ｂ】" dataDxfId="1"/>
    <tableColumn id="8" xr3:uid="{00000000-0010-0000-0000-000008000000}" name="金額（税抜き）_x000a_【Ａ×Ｂ】" dataDxfId="0">
      <calculatedColumnFormula>テーブル1[[#This Row],[R７年度
予定数量
【Ａ】]]*テーブル1[[#This Row],[単価
（税抜き）
【Ｂ】]]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tables/table1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28"/>
  <sheetViews>
    <sheetView tabSelected="1" view="pageBreakPreview" topLeftCell="A3" zoomScaleNormal="90" zoomScaleSheetLayoutView="100" workbookViewId="0">
      <selection activeCell="J10" sqref="J10"/>
    </sheetView>
  </sheetViews>
  <sheetFormatPr defaultColWidth="9" defaultRowHeight="13.5"/>
  <cols>
    <col min="1" max="1" width="6.375" style="1" customWidth="1"/>
    <col min="2" max="2" width="33" style="1" customWidth="1"/>
    <col min="3" max="3" width="43.5" style="1" customWidth="1"/>
    <col min="4" max="4" width="19.5" style="1" customWidth="1"/>
    <col min="5" max="5" width="30.75" style="1" customWidth="1"/>
    <col min="6" max="6" width="9.5" style="1" customWidth="1"/>
    <col min="7" max="7" width="10.125" style="1" customWidth="1"/>
    <col min="8" max="8" width="14" style="1" customWidth="1"/>
    <col min="9" max="9" width="21.5" style="1" customWidth="1"/>
    <col min="10" max="16384" width="9" style="1"/>
  </cols>
  <sheetData>
    <row r="2" spans="1:11" ht="28.5">
      <c r="A2" s="27" t="s">
        <v>172</v>
      </c>
      <c r="B2" s="27"/>
      <c r="C2" s="27"/>
      <c r="D2" s="27"/>
      <c r="E2" s="27"/>
      <c r="F2" s="27"/>
      <c r="G2" s="27"/>
      <c r="H2" s="27"/>
      <c r="I2" s="27"/>
    </row>
    <row r="3" spans="1:11" ht="25.5">
      <c r="A3" s="9"/>
      <c r="B3" s="9"/>
      <c r="C3" s="9"/>
      <c r="D3" s="9"/>
      <c r="E3" s="9"/>
      <c r="F3" s="9"/>
      <c r="G3" s="9"/>
    </row>
    <row r="4" spans="1:11" ht="21" customHeight="1">
      <c r="A4" s="8"/>
      <c r="B4" s="8"/>
      <c r="C4" s="8"/>
      <c r="D4" s="8"/>
      <c r="G4" s="10"/>
      <c r="H4" s="10" t="s">
        <v>175</v>
      </c>
      <c r="I4" s="11"/>
    </row>
    <row r="5" spans="1:11" ht="18.75">
      <c r="A5" s="12" t="s">
        <v>173</v>
      </c>
      <c r="B5" s="8"/>
      <c r="C5" s="8"/>
      <c r="D5" s="8"/>
      <c r="E5" s="8"/>
      <c r="F5" s="8"/>
      <c r="G5" s="8"/>
    </row>
    <row r="6" spans="1:11" ht="18.75">
      <c r="A6" s="12" t="s">
        <v>174</v>
      </c>
      <c r="B6" s="8"/>
      <c r="C6" s="8"/>
      <c r="D6" s="8"/>
      <c r="E6" s="8"/>
      <c r="F6" s="8"/>
      <c r="G6" s="8"/>
      <c r="K6" s="25"/>
    </row>
    <row r="7" spans="1:11" ht="24.95" customHeight="1">
      <c r="A7" s="12"/>
      <c r="B7" s="8"/>
      <c r="C7" s="8"/>
      <c r="D7" s="8"/>
      <c r="E7" s="8" t="s">
        <v>178</v>
      </c>
      <c r="F7" s="8"/>
      <c r="G7" s="8"/>
    </row>
    <row r="8" spans="1:11" ht="24.95" customHeight="1">
      <c r="A8" s="12"/>
      <c r="B8" s="8"/>
      <c r="C8" s="8"/>
      <c r="D8" s="8"/>
      <c r="E8" s="8" t="s">
        <v>176</v>
      </c>
      <c r="F8" s="8"/>
      <c r="G8" s="8"/>
    </row>
    <row r="9" spans="1:11" ht="24.95" customHeight="1">
      <c r="A9" s="12"/>
      <c r="B9" s="8"/>
      <c r="C9" s="8"/>
      <c r="D9" s="8"/>
      <c r="E9" s="8" t="s">
        <v>177</v>
      </c>
      <c r="F9" s="8"/>
      <c r="G9" s="8"/>
    </row>
    <row r="10" spans="1:11" ht="41.25" customHeight="1">
      <c r="A10" s="12"/>
      <c r="B10" s="8"/>
      <c r="C10" s="8"/>
      <c r="D10" s="8"/>
      <c r="E10" s="8"/>
      <c r="F10" s="8"/>
      <c r="G10" s="8"/>
    </row>
    <row r="11" spans="1:11" ht="18.75">
      <c r="A11" s="30" t="s">
        <v>195</v>
      </c>
      <c r="B11" s="30"/>
      <c r="C11" s="30"/>
      <c r="D11" s="30"/>
      <c r="E11" s="30"/>
      <c r="F11" s="30"/>
      <c r="G11" s="30"/>
      <c r="H11" s="30"/>
      <c r="I11" s="30"/>
    </row>
    <row r="12" spans="1:11" ht="42" customHeight="1">
      <c r="A12" s="13"/>
    </row>
    <row r="13" spans="1:11" ht="48" customHeight="1">
      <c r="A13" s="18" t="s">
        <v>0</v>
      </c>
      <c r="B13" s="19" t="s">
        <v>1</v>
      </c>
      <c r="C13" s="19" t="s">
        <v>2</v>
      </c>
      <c r="D13" s="16" t="s">
        <v>179</v>
      </c>
      <c r="E13" s="16" t="s">
        <v>180</v>
      </c>
      <c r="F13" s="20" t="s">
        <v>3</v>
      </c>
      <c r="G13" s="21" t="s">
        <v>189</v>
      </c>
      <c r="H13" s="16" t="s">
        <v>181</v>
      </c>
      <c r="I13" s="16" t="s">
        <v>182</v>
      </c>
    </row>
    <row r="14" spans="1:11" ht="21" customHeight="1">
      <c r="A14" s="2">
        <v>1</v>
      </c>
      <c r="B14" s="3" t="s">
        <v>4</v>
      </c>
      <c r="C14" s="7" t="s">
        <v>5</v>
      </c>
      <c r="D14" s="4"/>
      <c r="E14" s="4"/>
      <c r="F14" s="5" t="s">
        <v>6</v>
      </c>
      <c r="G14" s="23">
        <v>45</v>
      </c>
      <c r="H14" s="14"/>
      <c r="I14" s="15">
        <f>テーブル1[[#This Row],[R７年度
予定数量
【Ａ】]]*テーブル1[[#This Row],[単価
（税抜き）
【Ｂ】]]</f>
        <v>0</v>
      </c>
    </row>
    <row r="15" spans="1:11" ht="21" customHeight="1">
      <c r="A15" s="2">
        <v>2</v>
      </c>
      <c r="B15" s="3" t="s">
        <v>7</v>
      </c>
      <c r="C15" s="7" t="s">
        <v>8</v>
      </c>
      <c r="D15" s="4"/>
      <c r="E15" s="4"/>
      <c r="F15" s="6" t="s">
        <v>9</v>
      </c>
      <c r="G15" s="24">
        <v>81</v>
      </c>
      <c r="H15" s="14"/>
      <c r="I15" s="15">
        <f>テーブル1[[#This Row],[R７年度
予定数量
【Ａ】]]*テーブル1[[#This Row],[単価
（税抜き）
【Ｂ】]]</f>
        <v>0</v>
      </c>
    </row>
    <row r="16" spans="1:11" ht="21" customHeight="1">
      <c r="A16" s="2">
        <v>3</v>
      </c>
      <c r="B16" s="3" t="s">
        <v>7</v>
      </c>
      <c r="C16" s="7" t="s">
        <v>10</v>
      </c>
      <c r="D16" s="4"/>
      <c r="E16" s="4"/>
      <c r="F16" s="5" t="s">
        <v>9</v>
      </c>
      <c r="G16" s="23">
        <v>44</v>
      </c>
      <c r="H16" s="14"/>
      <c r="I16" s="15">
        <f>テーブル1[[#This Row],[R７年度
予定数量
【Ａ】]]*テーブル1[[#This Row],[単価
（税抜き）
【Ｂ】]]</f>
        <v>0</v>
      </c>
    </row>
    <row r="17" spans="1:9" ht="21" customHeight="1">
      <c r="A17" s="2">
        <v>4</v>
      </c>
      <c r="B17" s="3" t="s">
        <v>7</v>
      </c>
      <c r="C17" s="7" t="s">
        <v>11</v>
      </c>
      <c r="D17" s="4"/>
      <c r="E17" s="4"/>
      <c r="F17" s="5" t="s">
        <v>9</v>
      </c>
      <c r="G17" s="23">
        <v>64</v>
      </c>
      <c r="H17" s="14"/>
      <c r="I17" s="15">
        <f>テーブル1[[#This Row],[R７年度
予定数量
【Ａ】]]*テーブル1[[#This Row],[単価
（税抜き）
【Ｂ】]]</f>
        <v>0</v>
      </c>
    </row>
    <row r="18" spans="1:9" ht="21" customHeight="1">
      <c r="A18" s="2">
        <v>5</v>
      </c>
      <c r="B18" s="3" t="s">
        <v>7</v>
      </c>
      <c r="C18" s="7" t="s">
        <v>12</v>
      </c>
      <c r="D18" s="4"/>
      <c r="E18" s="4"/>
      <c r="F18" s="5" t="s">
        <v>9</v>
      </c>
      <c r="G18" s="23">
        <v>41</v>
      </c>
      <c r="H18" s="14"/>
      <c r="I18" s="15">
        <f>テーブル1[[#This Row],[R７年度
予定数量
【Ａ】]]*テーブル1[[#This Row],[単価
（税抜き）
【Ｂ】]]</f>
        <v>0</v>
      </c>
    </row>
    <row r="19" spans="1:9" ht="21" customHeight="1">
      <c r="A19" s="2">
        <v>6</v>
      </c>
      <c r="B19" s="3" t="s">
        <v>13</v>
      </c>
      <c r="C19" s="7" t="s">
        <v>14</v>
      </c>
      <c r="D19" s="4"/>
      <c r="E19" s="4"/>
      <c r="F19" s="5" t="s">
        <v>9</v>
      </c>
      <c r="G19" s="23">
        <v>23</v>
      </c>
      <c r="H19" s="14"/>
      <c r="I19" s="15">
        <f>テーブル1[[#This Row],[R７年度
予定数量
【Ａ】]]*テーブル1[[#This Row],[単価
（税抜き）
【Ｂ】]]</f>
        <v>0</v>
      </c>
    </row>
    <row r="20" spans="1:9" ht="21" customHeight="1">
      <c r="A20" s="2">
        <v>7</v>
      </c>
      <c r="B20" s="3" t="s">
        <v>15</v>
      </c>
      <c r="C20" s="7" t="s">
        <v>16</v>
      </c>
      <c r="D20" s="4"/>
      <c r="E20" s="4"/>
      <c r="F20" s="5" t="s">
        <v>9</v>
      </c>
      <c r="G20" s="23">
        <v>32</v>
      </c>
      <c r="H20" s="14"/>
      <c r="I20" s="15">
        <f>テーブル1[[#This Row],[R７年度
予定数量
【Ａ】]]*テーブル1[[#This Row],[単価
（税抜き）
【Ｂ】]]</f>
        <v>0</v>
      </c>
    </row>
    <row r="21" spans="1:9" ht="21" customHeight="1">
      <c r="A21" s="2">
        <v>8</v>
      </c>
      <c r="B21" s="3" t="s">
        <v>17</v>
      </c>
      <c r="C21" s="7" t="s">
        <v>18</v>
      </c>
      <c r="D21" s="4"/>
      <c r="E21" s="4"/>
      <c r="F21" s="5" t="s">
        <v>9</v>
      </c>
      <c r="G21" s="23">
        <v>72</v>
      </c>
      <c r="H21" s="14"/>
      <c r="I21" s="15">
        <f>テーブル1[[#This Row],[R７年度
予定数量
【Ａ】]]*テーブル1[[#This Row],[単価
（税抜き）
【Ｂ】]]</f>
        <v>0</v>
      </c>
    </row>
    <row r="22" spans="1:9" ht="21" customHeight="1">
      <c r="A22" s="2">
        <v>9</v>
      </c>
      <c r="B22" s="3" t="s">
        <v>17</v>
      </c>
      <c r="C22" s="7" t="s">
        <v>19</v>
      </c>
      <c r="D22" s="4"/>
      <c r="E22" s="4"/>
      <c r="F22" s="5" t="s">
        <v>9</v>
      </c>
      <c r="G22" s="23">
        <v>43</v>
      </c>
      <c r="H22" s="14"/>
      <c r="I22" s="15">
        <f>テーブル1[[#This Row],[R７年度
予定数量
【Ａ】]]*テーブル1[[#This Row],[単価
（税抜き）
【Ｂ】]]</f>
        <v>0</v>
      </c>
    </row>
    <row r="23" spans="1:9" ht="21" customHeight="1">
      <c r="A23" s="2">
        <v>10</v>
      </c>
      <c r="B23" s="3" t="s">
        <v>17</v>
      </c>
      <c r="C23" s="7" t="s">
        <v>20</v>
      </c>
      <c r="D23" s="4"/>
      <c r="E23" s="4"/>
      <c r="F23" s="5" t="s">
        <v>9</v>
      </c>
      <c r="G23" s="23">
        <v>32</v>
      </c>
      <c r="H23" s="14"/>
      <c r="I23" s="15">
        <f>テーブル1[[#This Row],[R７年度
予定数量
【Ａ】]]*テーブル1[[#This Row],[単価
（税抜き）
【Ｂ】]]</f>
        <v>0</v>
      </c>
    </row>
    <row r="24" spans="1:9" ht="21" customHeight="1">
      <c r="A24" s="2">
        <v>11</v>
      </c>
      <c r="B24" s="3" t="s">
        <v>17</v>
      </c>
      <c r="C24" s="7" t="s">
        <v>21</v>
      </c>
      <c r="D24" s="4"/>
      <c r="E24" s="4"/>
      <c r="F24" s="5" t="s">
        <v>9</v>
      </c>
      <c r="G24" s="23">
        <v>94</v>
      </c>
      <c r="H24" s="14"/>
      <c r="I24" s="15">
        <f>テーブル1[[#This Row],[R７年度
予定数量
【Ａ】]]*テーブル1[[#This Row],[単価
（税抜き）
【Ｂ】]]</f>
        <v>0</v>
      </c>
    </row>
    <row r="25" spans="1:9" ht="21" customHeight="1">
      <c r="A25" s="2">
        <v>12</v>
      </c>
      <c r="B25" s="3" t="s">
        <v>17</v>
      </c>
      <c r="C25" s="7" t="s">
        <v>22</v>
      </c>
      <c r="D25" s="4"/>
      <c r="E25" s="4"/>
      <c r="F25" s="5" t="s">
        <v>9</v>
      </c>
      <c r="G25" s="23">
        <v>52</v>
      </c>
      <c r="H25" s="14"/>
      <c r="I25" s="15">
        <f>テーブル1[[#This Row],[R７年度
予定数量
【Ａ】]]*テーブル1[[#This Row],[単価
（税抜き）
【Ｂ】]]</f>
        <v>0</v>
      </c>
    </row>
    <row r="26" spans="1:9" ht="21" customHeight="1">
      <c r="A26" s="2">
        <v>13</v>
      </c>
      <c r="B26" s="3" t="s">
        <v>17</v>
      </c>
      <c r="C26" s="7" t="s">
        <v>23</v>
      </c>
      <c r="D26" s="4"/>
      <c r="E26" s="4"/>
      <c r="F26" s="5" t="s">
        <v>9</v>
      </c>
      <c r="G26" s="23">
        <v>62</v>
      </c>
      <c r="H26" s="14"/>
      <c r="I26" s="15">
        <f>テーブル1[[#This Row],[R７年度
予定数量
【Ａ】]]*テーブル1[[#This Row],[単価
（税抜き）
【Ｂ】]]</f>
        <v>0</v>
      </c>
    </row>
    <row r="27" spans="1:9" ht="21" customHeight="1">
      <c r="A27" s="2">
        <v>14</v>
      </c>
      <c r="B27" s="3" t="s">
        <v>17</v>
      </c>
      <c r="C27" s="7" t="s">
        <v>24</v>
      </c>
      <c r="D27" s="4"/>
      <c r="E27" s="4"/>
      <c r="F27" s="5" t="s">
        <v>9</v>
      </c>
      <c r="G27" s="23">
        <v>37</v>
      </c>
      <c r="H27" s="14"/>
      <c r="I27" s="15">
        <f>テーブル1[[#This Row],[R７年度
予定数量
【Ａ】]]*テーブル1[[#This Row],[単価
（税抜き）
【Ｂ】]]</f>
        <v>0</v>
      </c>
    </row>
    <row r="28" spans="1:9" ht="34.5" customHeight="1">
      <c r="A28" s="2">
        <v>15</v>
      </c>
      <c r="B28" s="3" t="s">
        <v>25</v>
      </c>
      <c r="C28" s="7" t="s">
        <v>26</v>
      </c>
      <c r="D28" s="4"/>
      <c r="E28" s="4"/>
      <c r="F28" s="5" t="s">
        <v>27</v>
      </c>
      <c r="G28" s="23">
        <v>489</v>
      </c>
      <c r="H28" s="14"/>
      <c r="I28" s="15">
        <f>テーブル1[[#This Row],[R７年度
予定数量
【Ａ】]]*テーブル1[[#This Row],[単価
（税抜き）
【Ｂ】]]</f>
        <v>0</v>
      </c>
    </row>
    <row r="29" spans="1:9" ht="26.45" customHeight="1">
      <c r="A29" s="2">
        <v>16</v>
      </c>
      <c r="B29" s="3" t="s">
        <v>28</v>
      </c>
      <c r="C29" s="7" t="s">
        <v>29</v>
      </c>
      <c r="D29" s="4"/>
      <c r="E29" s="4"/>
      <c r="F29" s="5" t="s">
        <v>27</v>
      </c>
      <c r="G29" s="23">
        <v>95</v>
      </c>
      <c r="H29" s="14"/>
      <c r="I29" s="15">
        <f>テーブル1[[#This Row],[R７年度
予定数量
【Ａ】]]*テーブル1[[#This Row],[単価
（税抜き）
【Ｂ】]]</f>
        <v>0</v>
      </c>
    </row>
    <row r="30" spans="1:9" ht="26.45" customHeight="1">
      <c r="A30" s="2">
        <v>17</v>
      </c>
      <c r="B30" s="3" t="s">
        <v>28</v>
      </c>
      <c r="C30" s="7" t="s">
        <v>30</v>
      </c>
      <c r="D30" s="4"/>
      <c r="E30" s="4"/>
      <c r="F30" s="5" t="s">
        <v>27</v>
      </c>
      <c r="G30" s="23">
        <v>125</v>
      </c>
      <c r="H30" s="14"/>
      <c r="I30" s="15">
        <f>テーブル1[[#This Row],[R７年度
予定数量
【Ａ】]]*テーブル1[[#This Row],[単価
（税抜き）
【Ｂ】]]</f>
        <v>0</v>
      </c>
    </row>
    <row r="31" spans="1:9" ht="21" customHeight="1">
      <c r="A31" s="2">
        <v>18</v>
      </c>
      <c r="B31" s="3" t="s">
        <v>31</v>
      </c>
      <c r="C31" s="7" t="s">
        <v>32</v>
      </c>
      <c r="D31" s="4"/>
      <c r="E31" s="4"/>
      <c r="F31" s="5" t="s">
        <v>33</v>
      </c>
      <c r="G31" s="23">
        <v>118</v>
      </c>
      <c r="H31" s="14"/>
      <c r="I31" s="15">
        <f>テーブル1[[#This Row],[R７年度
予定数量
【Ａ】]]*テーブル1[[#This Row],[単価
（税抜き）
【Ｂ】]]</f>
        <v>0</v>
      </c>
    </row>
    <row r="32" spans="1:9" ht="21" customHeight="1">
      <c r="A32" s="2">
        <v>19</v>
      </c>
      <c r="B32" s="3" t="s">
        <v>34</v>
      </c>
      <c r="C32" s="7" t="s">
        <v>35</v>
      </c>
      <c r="D32" s="4"/>
      <c r="E32" s="4"/>
      <c r="F32" s="5" t="s">
        <v>36</v>
      </c>
      <c r="G32" s="23">
        <v>62</v>
      </c>
      <c r="H32" s="14"/>
      <c r="I32" s="15">
        <f>テーブル1[[#This Row],[R７年度
予定数量
【Ａ】]]*テーブル1[[#This Row],[単価
（税抜き）
【Ｂ】]]</f>
        <v>0</v>
      </c>
    </row>
    <row r="33" spans="1:9" ht="21" customHeight="1">
      <c r="A33" s="2">
        <v>20</v>
      </c>
      <c r="B33" s="3" t="s">
        <v>37</v>
      </c>
      <c r="C33" s="7" t="s">
        <v>38</v>
      </c>
      <c r="D33" s="4"/>
      <c r="E33" s="4"/>
      <c r="F33" s="5" t="s">
        <v>36</v>
      </c>
      <c r="G33" s="23">
        <v>156</v>
      </c>
      <c r="H33" s="14"/>
      <c r="I33" s="15">
        <f>テーブル1[[#This Row],[R７年度
予定数量
【Ａ】]]*テーブル1[[#This Row],[単価
（税抜き）
【Ｂ】]]</f>
        <v>0</v>
      </c>
    </row>
    <row r="34" spans="1:9" ht="21" customHeight="1">
      <c r="A34" s="2">
        <v>21</v>
      </c>
      <c r="B34" s="3" t="s">
        <v>39</v>
      </c>
      <c r="C34" s="7" t="s">
        <v>40</v>
      </c>
      <c r="D34" s="4"/>
      <c r="E34" s="4"/>
      <c r="F34" s="5" t="s">
        <v>36</v>
      </c>
      <c r="G34" s="23">
        <v>454</v>
      </c>
      <c r="H34" s="14"/>
      <c r="I34" s="15">
        <f>テーブル1[[#This Row],[R７年度
予定数量
【Ａ】]]*テーブル1[[#This Row],[単価
（税抜き）
【Ｂ】]]</f>
        <v>0</v>
      </c>
    </row>
    <row r="35" spans="1:9" ht="21" customHeight="1">
      <c r="A35" s="2">
        <v>22</v>
      </c>
      <c r="B35" s="3" t="s">
        <v>41</v>
      </c>
      <c r="C35" s="7" t="s">
        <v>42</v>
      </c>
      <c r="D35" s="4"/>
      <c r="E35" s="4"/>
      <c r="F35" s="6" t="s">
        <v>36</v>
      </c>
      <c r="G35" s="24">
        <v>50</v>
      </c>
      <c r="H35" s="14"/>
      <c r="I35" s="15">
        <f>テーブル1[[#This Row],[R７年度
予定数量
【Ａ】]]*テーブル1[[#This Row],[単価
（税抜き）
【Ｂ】]]</f>
        <v>0</v>
      </c>
    </row>
    <row r="36" spans="1:9" ht="21" customHeight="1">
      <c r="A36" s="2">
        <v>23</v>
      </c>
      <c r="B36" s="3" t="s">
        <v>41</v>
      </c>
      <c r="C36" s="7" t="s">
        <v>43</v>
      </c>
      <c r="D36" s="4"/>
      <c r="E36" s="4"/>
      <c r="F36" s="6" t="s">
        <v>36</v>
      </c>
      <c r="G36" s="24">
        <v>86</v>
      </c>
      <c r="H36" s="14"/>
      <c r="I36" s="15">
        <f>テーブル1[[#This Row],[R７年度
予定数量
【Ａ】]]*テーブル1[[#This Row],[単価
（税抜き）
【Ｂ】]]</f>
        <v>0</v>
      </c>
    </row>
    <row r="37" spans="1:9" ht="21" customHeight="1">
      <c r="A37" s="2">
        <v>24</v>
      </c>
      <c r="B37" s="3" t="s">
        <v>44</v>
      </c>
      <c r="C37" s="7" t="s">
        <v>45</v>
      </c>
      <c r="D37" s="4"/>
      <c r="E37" s="4"/>
      <c r="F37" s="5" t="s">
        <v>46</v>
      </c>
      <c r="G37" s="23">
        <v>82</v>
      </c>
      <c r="H37" s="14"/>
      <c r="I37" s="15">
        <f>テーブル1[[#This Row],[R７年度
予定数量
【Ａ】]]*テーブル1[[#This Row],[単価
（税抜き）
【Ｂ】]]</f>
        <v>0</v>
      </c>
    </row>
    <row r="38" spans="1:9" ht="21" customHeight="1">
      <c r="A38" s="2">
        <v>25</v>
      </c>
      <c r="B38" s="3" t="s">
        <v>48</v>
      </c>
      <c r="C38" s="7" t="s">
        <v>49</v>
      </c>
      <c r="D38" s="4"/>
      <c r="E38" s="4"/>
      <c r="F38" s="5" t="s">
        <v>46</v>
      </c>
      <c r="G38" s="23">
        <v>264</v>
      </c>
      <c r="H38" s="14"/>
      <c r="I38" s="15">
        <f>テーブル1[[#This Row],[R７年度
予定数量
【Ａ】]]*テーブル1[[#This Row],[単価
（税抜き）
【Ｂ】]]</f>
        <v>0</v>
      </c>
    </row>
    <row r="39" spans="1:9" ht="21" customHeight="1">
      <c r="A39" s="2">
        <v>26</v>
      </c>
      <c r="B39" s="3" t="s">
        <v>50</v>
      </c>
      <c r="C39" s="7" t="s">
        <v>51</v>
      </c>
      <c r="D39" s="4"/>
      <c r="E39" s="4"/>
      <c r="F39" s="5" t="s">
        <v>47</v>
      </c>
      <c r="G39" s="23">
        <v>95</v>
      </c>
      <c r="H39" s="14"/>
      <c r="I39" s="15">
        <f>テーブル1[[#This Row],[R７年度
予定数量
【Ａ】]]*テーブル1[[#This Row],[単価
（税抜き）
【Ｂ】]]</f>
        <v>0</v>
      </c>
    </row>
    <row r="40" spans="1:9" ht="21" customHeight="1">
      <c r="A40" s="2">
        <v>27</v>
      </c>
      <c r="B40" s="3" t="s">
        <v>52</v>
      </c>
      <c r="C40" s="7" t="s">
        <v>51</v>
      </c>
      <c r="D40" s="4"/>
      <c r="E40" s="4"/>
      <c r="F40" s="6" t="s">
        <v>47</v>
      </c>
      <c r="G40" s="24">
        <v>296</v>
      </c>
      <c r="H40" s="14"/>
      <c r="I40" s="15">
        <f>テーブル1[[#This Row],[R７年度
予定数量
【Ａ】]]*テーブル1[[#This Row],[単価
（税抜き）
【Ｂ】]]</f>
        <v>0</v>
      </c>
    </row>
    <row r="41" spans="1:9" ht="39.75" customHeight="1">
      <c r="A41" s="2">
        <v>28</v>
      </c>
      <c r="B41" s="3" t="s">
        <v>53</v>
      </c>
      <c r="C41" s="7" t="s">
        <v>185</v>
      </c>
      <c r="D41" s="4"/>
      <c r="E41" s="4"/>
      <c r="F41" s="6" t="s">
        <v>54</v>
      </c>
      <c r="G41" s="24">
        <v>78</v>
      </c>
      <c r="H41" s="14"/>
      <c r="I41" s="15">
        <f>テーブル1[[#This Row],[R７年度
予定数量
【Ａ】]]*テーブル1[[#This Row],[単価
（税抜き）
【Ｂ】]]</f>
        <v>0</v>
      </c>
    </row>
    <row r="42" spans="1:9" ht="21" customHeight="1">
      <c r="A42" s="2">
        <v>29</v>
      </c>
      <c r="B42" s="3" t="s">
        <v>55</v>
      </c>
      <c r="C42" s="7" t="s">
        <v>56</v>
      </c>
      <c r="D42" s="4"/>
      <c r="E42" s="4"/>
      <c r="F42" s="6" t="s">
        <v>9</v>
      </c>
      <c r="G42" s="24">
        <v>101</v>
      </c>
      <c r="H42" s="14"/>
      <c r="I42" s="15">
        <f>テーブル1[[#This Row],[R７年度
予定数量
【Ａ】]]*テーブル1[[#This Row],[単価
（税抜き）
【Ｂ】]]</f>
        <v>0</v>
      </c>
    </row>
    <row r="43" spans="1:9" ht="21" customHeight="1">
      <c r="A43" s="2">
        <v>30</v>
      </c>
      <c r="B43" s="3" t="s">
        <v>57</v>
      </c>
      <c r="C43" s="7" t="s">
        <v>58</v>
      </c>
      <c r="D43" s="4"/>
      <c r="E43" s="4"/>
      <c r="F43" s="6" t="s">
        <v>54</v>
      </c>
      <c r="G43" s="24">
        <v>42</v>
      </c>
      <c r="H43" s="14"/>
      <c r="I43" s="15">
        <f>テーブル1[[#This Row],[R７年度
予定数量
【Ａ】]]*テーブル1[[#This Row],[単価
（税抜き）
【Ｂ】]]</f>
        <v>0</v>
      </c>
    </row>
    <row r="44" spans="1:9" ht="21" customHeight="1">
      <c r="A44" s="2">
        <v>31</v>
      </c>
      <c r="B44" s="3" t="s">
        <v>57</v>
      </c>
      <c r="C44" s="7" t="s">
        <v>59</v>
      </c>
      <c r="D44" s="4"/>
      <c r="E44" s="4"/>
      <c r="F44" s="6" t="s">
        <v>54</v>
      </c>
      <c r="G44" s="24">
        <v>59</v>
      </c>
      <c r="H44" s="14"/>
      <c r="I44" s="15">
        <f>テーブル1[[#This Row],[R７年度
予定数量
【Ａ】]]*テーブル1[[#This Row],[単価
（税抜き）
【Ｂ】]]</f>
        <v>0</v>
      </c>
    </row>
    <row r="45" spans="1:9" ht="21" customHeight="1">
      <c r="A45" s="2">
        <v>32</v>
      </c>
      <c r="B45" s="3" t="s">
        <v>61</v>
      </c>
      <c r="C45" s="7" t="s">
        <v>62</v>
      </c>
      <c r="D45" s="4"/>
      <c r="E45" s="4"/>
      <c r="F45" s="5" t="s">
        <v>47</v>
      </c>
      <c r="G45" s="23">
        <v>53</v>
      </c>
      <c r="H45" s="14"/>
      <c r="I45" s="15">
        <f>テーブル1[[#This Row],[R７年度
予定数量
【Ａ】]]*テーブル1[[#This Row],[単価
（税抜き）
【Ｂ】]]</f>
        <v>0</v>
      </c>
    </row>
    <row r="46" spans="1:9" ht="21" customHeight="1">
      <c r="A46" s="2">
        <v>33</v>
      </c>
      <c r="B46" s="3" t="s">
        <v>63</v>
      </c>
      <c r="C46" s="7" t="s">
        <v>64</v>
      </c>
      <c r="D46" s="4"/>
      <c r="E46" s="4"/>
      <c r="F46" s="5" t="s">
        <v>54</v>
      </c>
      <c r="G46" s="23">
        <v>427</v>
      </c>
      <c r="H46" s="14"/>
      <c r="I46" s="15">
        <f>テーブル1[[#This Row],[R７年度
予定数量
【Ａ】]]*テーブル1[[#This Row],[単価
（税抜き）
【Ｂ】]]</f>
        <v>0</v>
      </c>
    </row>
    <row r="47" spans="1:9" ht="21" customHeight="1">
      <c r="A47" s="2">
        <v>34</v>
      </c>
      <c r="B47" s="3" t="s">
        <v>65</v>
      </c>
      <c r="C47" s="7" t="s">
        <v>66</v>
      </c>
      <c r="D47" s="4"/>
      <c r="E47" s="4"/>
      <c r="F47" s="5" t="s">
        <v>27</v>
      </c>
      <c r="G47" s="23">
        <v>100</v>
      </c>
      <c r="H47" s="14"/>
      <c r="I47" s="15">
        <f>テーブル1[[#This Row],[R７年度
予定数量
【Ａ】]]*テーブル1[[#This Row],[単価
（税抜き）
【Ｂ】]]</f>
        <v>0</v>
      </c>
    </row>
    <row r="48" spans="1:9" ht="21" customHeight="1">
      <c r="A48" s="2">
        <v>35</v>
      </c>
      <c r="B48" s="3" t="s">
        <v>65</v>
      </c>
      <c r="C48" s="7" t="s">
        <v>67</v>
      </c>
      <c r="D48" s="4"/>
      <c r="E48" s="4"/>
      <c r="F48" s="5" t="s">
        <v>27</v>
      </c>
      <c r="G48" s="23">
        <v>131</v>
      </c>
      <c r="H48" s="14"/>
      <c r="I48" s="15">
        <f>テーブル1[[#This Row],[R７年度
予定数量
【Ａ】]]*テーブル1[[#This Row],[単価
（税抜き）
【Ｂ】]]</f>
        <v>0</v>
      </c>
    </row>
    <row r="49" spans="1:9" ht="21" customHeight="1">
      <c r="A49" s="2">
        <v>36</v>
      </c>
      <c r="B49" s="3" t="s">
        <v>65</v>
      </c>
      <c r="C49" s="7" t="s">
        <v>68</v>
      </c>
      <c r="D49" s="4"/>
      <c r="E49" s="4"/>
      <c r="F49" s="5" t="s">
        <v>27</v>
      </c>
      <c r="G49" s="23">
        <v>146</v>
      </c>
      <c r="H49" s="14"/>
      <c r="I49" s="15">
        <f>テーブル1[[#This Row],[R７年度
予定数量
【Ａ】]]*テーブル1[[#This Row],[単価
（税抜き）
【Ｂ】]]</f>
        <v>0</v>
      </c>
    </row>
    <row r="50" spans="1:9" ht="21" customHeight="1">
      <c r="A50" s="2">
        <v>37</v>
      </c>
      <c r="B50" s="3" t="s">
        <v>65</v>
      </c>
      <c r="C50" s="7" t="s">
        <v>69</v>
      </c>
      <c r="D50" s="4"/>
      <c r="E50" s="4"/>
      <c r="F50" s="6" t="s">
        <v>27</v>
      </c>
      <c r="G50" s="24">
        <v>149</v>
      </c>
      <c r="H50" s="14"/>
      <c r="I50" s="15">
        <f>テーブル1[[#This Row],[R７年度
予定数量
【Ａ】]]*テーブル1[[#This Row],[単価
（税抜き）
【Ｂ】]]</f>
        <v>0</v>
      </c>
    </row>
    <row r="51" spans="1:9" ht="21" customHeight="1">
      <c r="A51" s="2">
        <v>38</v>
      </c>
      <c r="B51" s="3" t="s">
        <v>70</v>
      </c>
      <c r="C51" s="7" t="s">
        <v>71</v>
      </c>
      <c r="D51" s="4"/>
      <c r="E51" s="4"/>
      <c r="F51" s="5" t="s">
        <v>54</v>
      </c>
      <c r="G51" s="23">
        <v>82</v>
      </c>
      <c r="H51" s="14"/>
      <c r="I51" s="15">
        <f>テーブル1[[#This Row],[R７年度
予定数量
【Ａ】]]*テーブル1[[#This Row],[単価
（税抜き）
【Ｂ】]]</f>
        <v>0</v>
      </c>
    </row>
    <row r="52" spans="1:9" ht="21" customHeight="1">
      <c r="A52" s="2">
        <v>39</v>
      </c>
      <c r="B52" s="3" t="s">
        <v>72</v>
      </c>
      <c r="C52" s="7" t="s">
        <v>73</v>
      </c>
      <c r="D52" s="4"/>
      <c r="E52" s="4"/>
      <c r="F52" s="5" t="s">
        <v>27</v>
      </c>
      <c r="G52" s="23">
        <v>44</v>
      </c>
      <c r="H52" s="14"/>
      <c r="I52" s="15">
        <f>テーブル1[[#This Row],[R７年度
予定数量
【Ａ】]]*テーブル1[[#This Row],[単価
（税抜き）
【Ｂ】]]</f>
        <v>0</v>
      </c>
    </row>
    <row r="53" spans="1:9" ht="21" customHeight="1">
      <c r="A53" s="2">
        <v>40</v>
      </c>
      <c r="B53" s="3" t="s">
        <v>74</v>
      </c>
      <c r="C53" s="7" t="s">
        <v>75</v>
      </c>
      <c r="D53" s="4"/>
      <c r="E53" s="4"/>
      <c r="F53" s="6" t="s">
        <v>54</v>
      </c>
      <c r="G53" s="24">
        <v>85</v>
      </c>
      <c r="H53" s="14"/>
      <c r="I53" s="15">
        <f>テーブル1[[#This Row],[R７年度
予定数量
【Ａ】]]*テーブル1[[#This Row],[単価
（税抜き）
【Ｂ】]]</f>
        <v>0</v>
      </c>
    </row>
    <row r="54" spans="1:9" ht="21" customHeight="1">
      <c r="A54" s="2">
        <v>41</v>
      </c>
      <c r="B54" s="3" t="s">
        <v>76</v>
      </c>
      <c r="C54" s="7" t="s">
        <v>75</v>
      </c>
      <c r="D54" s="4"/>
      <c r="E54" s="4"/>
      <c r="F54" s="5" t="s">
        <v>54</v>
      </c>
      <c r="G54" s="23">
        <v>186</v>
      </c>
      <c r="H54" s="14"/>
      <c r="I54" s="15">
        <f>テーブル1[[#This Row],[R７年度
予定数量
【Ａ】]]*テーブル1[[#This Row],[単価
（税抜き）
【Ｂ】]]</f>
        <v>0</v>
      </c>
    </row>
    <row r="55" spans="1:9" ht="27">
      <c r="A55" s="2">
        <v>42</v>
      </c>
      <c r="B55" s="3" t="s">
        <v>77</v>
      </c>
      <c r="C55" s="7" t="s">
        <v>78</v>
      </c>
      <c r="D55" s="4"/>
      <c r="E55" s="4"/>
      <c r="F55" s="5" t="s">
        <v>9</v>
      </c>
      <c r="G55" s="23">
        <v>36</v>
      </c>
      <c r="H55" s="14"/>
      <c r="I55" s="15">
        <f>テーブル1[[#This Row],[R７年度
予定数量
【Ａ】]]*テーブル1[[#This Row],[単価
（税抜き）
【Ｂ】]]</f>
        <v>0</v>
      </c>
    </row>
    <row r="56" spans="1:9" ht="27">
      <c r="A56" s="2">
        <v>43</v>
      </c>
      <c r="B56" s="3" t="s">
        <v>77</v>
      </c>
      <c r="C56" s="7" t="s">
        <v>79</v>
      </c>
      <c r="D56" s="4"/>
      <c r="E56" s="4"/>
      <c r="F56" s="5" t="s">
        <v>9</v>
      </c>
      <c r="G56" s="23">
        <v>47</v>
      </c>
      <c r="H56" s="14"/>
      <c r="I56" s="15">
        <f>テーブル1[[#This Row],[R７年度
予定数量
【Ａ】]]*テーブル1[[#This Row],[単価
（税抜き）
【Ｂ】]]</f>
        <v>0</v>
      </c>
    </row>
    <row r="57" spans="1:9" ht="27">
      <c r="A57" s="2">
        <v>44</v>
      </c>
      <c r="B57" s="3" t="s">
        <v>77</v>
      </c>
      <c r="C57" s="7" t="s">
        <v>80</v>
      </c>
      <c r="D57" s="4"/>
      <c r="E57" s="4"/>
      <c r="F57" s="5" t="s">
        <v>9</v>
      </c>
      <c r="G57" s="23">
        <v>36</v>
      </c>
      <c r="H57" s="14"/>
      <c r="I57" s="15">
        <f>テーブル1[[#This Row],[R７年度
予定数量
【Ａ】]]*テーブル1[[#This Row],[単価
（税抜き）
【Ｂ】]]</f>
        <v>0</v>
      </c>
    </row>
    <row r="58" spans="1:9" ht="27">
      <c r="A58" s="2">
        <v>45</v>
      </c>
      <c r="B58" s="3" t="s">
        <v>77</v>
      </c>
      <c r="C58" s="7" t="s">
        <v>81</v>
      </c>
      <c r="D58" s="4"/>
      <c r="E58" s="4"/>
      <c r="F58" s="5" t="s">
        <v>9</v>
      </c>
      <c r="G58" s="23">
        <v>36</v>
      </c>
      <c r="H58" s="14"/>
      <c r="I58" s="15">
        <f>テーブル1[[#This Row],[R７年度
予定数量
【Ａ】]]*テーブル1[[#This Row],[単価
（税抜き）
【Ｂ】]]</f>
        <v>0</v>
      </c>
    </row>
    <row r="59" spans="1:9" ht="27">
      <c r="A59" s="2">
        <v>46</v>
      </c>
      <c r="B59" s="3" t="s">
        <v>77</v>
      </c>
      <c r="C59" s="7" t="s">
        <v>82</v>
      </c>
      <c r="D59" s="4"/>
      <c r="E59" s="4"/>
      <c r="F59" s="5" t="s">
        <v>9</v>
      </c>
      <c r="G59" s="23">
        <v>40</v>
      </c>
      <c r="H59" s="14"/>
      <c r="I59" s="15">
        <f>テーブル1[[#This Row],[R７年度
予定数量
【Ａ】]]*テーブル1[[#This Row],[単価
（税抜き）
【Ｂ】]]</f>
        <v>0</v>
      </c>
    </row>
    <row r="60" spans="1:9" ht="27">
      <c r="A60" s="2">
        <v>47</v>
      </c>
      <c r="B60" s="3" t="s">
        <v>77</v>
      </c>
      <c r="C60" s="7" t="s">
        <v>83</v>
      </c>
      <c r="D60" s="4"/>
      <c r="E60" s="4"/>
      <c r="F60" s="5" t="s">
        <v>9</v>
      </c>
      <c r="G60" s="23">
        <v>50</v>
      </c>
      <c r="H60" s="14"/>
      <c r="I60" s="15">
        <f>テーブル1[[#This Row],[R７年度
予定数量
【Ａ】]]*テーブル1[[#This Row],[単価
（税抜き）
【Ｂ】]]</f>
        <v>0</v>
      </c>
    </row>
    <row r="61" spans="1:9" ht="27">
      <c r="A61" s="2">
        <v>48</v>
      </c>
      <c r="B61" s="3" t="s">
        <v>77</v>
      </c>
      <c r="C61" s="7" t="s">
        <v>84</v>
      </c>
      <c r="D61" s="4"/>
      <c r="E61" s="4"/>
      <c r="F61" s="5" t="s">
        <v>9</v>
      </c>
      <c r="G61" s="23">
        <v>45</v>
      </c>
      <c r="H61" s="14"/>
      <c r="I61" s="15">
        <f>テーブル1[[#This Row],[R７年度
予定数量
【Ａ】]]*テーブル1[[#This Row],[単価
（税抜き）
【Ｂ】]]</f>
        <v>0</v>
      </c>
    </row>
    <row r="62" spans="1:9" ht="27">
      <c r="A62" s="2">
        <v>49</v>
      </c>
      <c r="B62" s="3" t="s">
        <v>77</v>
      </c>
      <c r="C62" s="7" t="s">
        <v>85</v>
      </c>
      <c r="D62" s="4"/>
      <c r="E62" s="4"/>
      <c r="F62" s="5" t="s">
        <v>9</v>
      </c>
      <c r="G62" s="23">
        <v>42</v>
      </c>
      <c r="H62" s="14"/>
      <c r="I62" s="15">
        <f>テーブル1[[#This Row],[R７年度
予定数量
【Ａ】]]*テーブル1[[#This Row],[単価
（税抜き）
【Ｂ】]]</f>
        <v>0</v>
      </c>
    </row>
    <row r="63" spans="1:9" ht="27">
      <c r="A63" s="2">
        <v>50</v>
      </c>
      <c r="B63" s="3" t="s">
        <v>77</v>
      </c>
      <c r="C63" s="7" t="s">
        <v>86</v>
      </c>
      <c r="D63" s="4"/>
      <c r="E63" s="4"/>
      <c r="F63" s="5" t="s">
        <v>9</v>
      </c>
      <c r="G63" s="23">
        <v>58</v>
      </c>
      <c r="H63" s="14"/>
      <c r="I63" s="15">
        <f>テーブル1[[#This Row],[R７年度
予定数量
【Ａ】]]*テーブル1[[#This Row],[単価
（税抜き）
【Ｂ】]]</f>
        <v>0</v>
      </c>
    </row>
    <row r="64" spans="1:9" ht="27">
      <c r="A64" s="2">
        <v>51</v>
      </c>
      <c r="B64" s="3" t="s">
        <v>77</v>
      </c>
      <c r="C64" s="7" t="s">
        <v>87</v>
      </c>
      <c r="D64" s="4"/>
      <c r="E64" s="4"/>
      <c r="F64" s="5" t="s">
        <v>9</v>
      </c>
      <c r="G64" s="23">
        <v>71</v>
      </c>
      <c r="H64" s="14"/>
      <c r="I64" s="15">
        <f>テーブル1[[#This Row],[R７年度
予定数量
【Ａ】]]*テーブル1[[#This Row],[単価
（税抜き）
【Ｂ】]]</f>
        <v>0</v>
      </c>
    </row>
    <row r="65" spans="1:9" ht="27">
      <c r="A65" s="2">
        <v>52</v>
      </c>
      <c r="B65" s="3" t="s">
        <v>77</v>
      </c>
      <c r="C65" s="7" t="s">
        <v>88</v>
      </c>
      <c r="D65" s="4"/>
      <c r="E65" s="4"/>
      <c r="F65" s="5" t="s">
        <v>9</v>
      </c>
      <c r="G65" s="23">
        <v>68</v>
      </c>
      <c r="H65" s="14"/>
      <c r="I65" s="15">
        <f>テーブル1[[#This Row],[R７年度
予定数量
【Ａ】]]*テーブル1[[#This Row],[単価
（税抜き）
【Ｂ】]]</f>
        <v>0</v>
      </c>
    </row>
    <row r="66" spans="1:9" ht="27">
      <c r="A66" s="2">
        <v>53</v>
      </c>
      <c r="B66" s="3" t="s">
        <v>77</v>
      </c>
      <c r="C66" s="7" t="s">
        <v>89</v>
      </c>
      <c r="D66" s="4"/>
      <c r="E66" s="4"/>
      <c r="F66" s="5" t="s">
        <v>9</v>
      </c>
      <c r="G66" s="23">
        <v>54</v>
      </c>
      <c r="H66" s="14"/>
      <c r="I66" s="15">
        <f>テーブル1[[#This Row],[R７年度
予定数量
【Ａ】]]*テーブル1[[#This Row],[単価
（税抜き）
【Ｂ】]]</f>
        <v>0</v>
      </c>
    </row>
    <row r="67" spans="1:9" ht="21" customHeight="1">
      <c r="A67" s="2">
        <v>54</v>
      </c>
      <c r="B67" s="3" t="s">
        <v>90</v>
      </c>
      <c r="C67" s="7" t="s">
        <v>199</v>
      </c>
      <c r="D67" s="4"/>
      <c r="E67" s="4"/>
      <c r="F67" s="5" t="s">
        <v>54</v>
      </c>
      <c r="G67" s="23">
        <v>20</v>
      </c>
      <c r="H67" s="14"/>
      <c r="I67" s="15">
        <f>テーブル1[[#This Row],[R７年度
予定数量
【Ａ】]]*テーブル1[[#This Row],[単価
（税抜き）
【Ｂ】]]</f>
        <v>0</v>
      </c>
    </row>
    <row r="68" spans="1:9" ht="21" customHeight="1">
      <c r="A68" s="2">
        <v>55</v>
      </c>
      <c r="B68" s="3" t="s">
        <v>92</v>
      </c>
      <c r="C68" s="7" t="s">
        <v>200</v>
      </c>
      <c r="D68" s="4"/>
      <c r="E68" s="4"/>
      <c r="F68" s="5" t="s">
        <v>9</v>
      </c>
      <c r="G68" s="23">
        <v>56</v>
      </c>
      <c r="H68" s="14"/>
      <c r="I68" s="15">
        <f>テーブル1[[#This Row],[R７年度
予定数量
【Ａ】]]*テーブル1[[#This Row],[単価
（税抜き）
【Ｂ】]]</f>
        <v>0</v>
      </c>
    </row>
    <row r="69" spans="1:9" ht="21" customHeight="1">
      <c r="A69" s="2">
        <v>56</v>
      </c>
      <c r="B69" s="3" t="s">
        <v>92</v>
      </c>
      <c r="C69" s="7" t="s">
        <v>201</v>
      </c>
      <c r="D69" s="4"/>
      <c r="E69" s="4"/>
      <c r="F69" s="5" t="s">
        <v>9</v>
      </c>
      <c r="G69" s="23">
        <v>37</v>
      </c>
      <c r="H69" s="14"/>
      <c r="I69" s="15">
        <f>テーブル1[[#This Row],[R７年度
予定数量
【Ａ】]]*テーブル1[[#This Row],[単価
（税抜き）
【Ｂ】]]</f>
        <v>0</v>
      </c>
    </row>
    <row r="70" spans="1:9" ht="21" customHeight="1">
      <c r="A70" s="2">
        <v>57</v>
      </c>
      <c r="B70" s="3" t="s">
        <v>93</v>
      </c>
      <c r="C70" s="7" t="s">
        <v>94</v>
      </c>
      <c r="D70" s="4"/>
      <c r="E70" s="4"/>
      <c r="F70" s="5" t="s">
        <v>27</v>
      </c>
      <c r="G70" s="23">
        <v>132</v>
      </c>
      <c r="H70" s="14"/>
      <c r="I70" s="15">
        <f>テーブル1[[#This Row],[R７年度
予定数量
【Ａ】]]*テーブル1[[#This Row],[単価
（税抜き）
【Ｂ】]]</f>
        <v>0</v>
      </c>
    </row>
    <row r="71" spans="1:9" ht="21" customHeight="1">
      <c r="A71" s="2">
        <v>58</v>
      </c>
      <c r="B71" s="3" t="s">
        <v>93</v>
      </c>
      <c r="C71" s="7" t="s">
        <v>95</v>
      </c>
      <c r="D71" s="4"/>
      <c r="E71" s="4"/>
      <c r="F71" s="5" t="s">
        <v>27</v>
      </c>
      <c r="G71" s="23">
        <v>152</v>
      </c>
      <c r="H71" s="14"/>
      <c r="I71" s="15">
        <f>テーブル1[[#This Row],[R７年度
予定数量
【Ａ】]]*テーブル1[[#This Row],[単価
（税抜き）
【Ｂ】]]</f>
        <v>0</v>
      </c>
    </row>
    <row r="72" spans="1:9" ht="21" customHeight="1">
      <c r="A72" s="2">
        <v>59</v>
      </c>
      <c r="B72" s="3" t="s">
        <v>96</v>
      </c>
      <c r="C72" s="7" t="s">
        <v>97</v>
      </c>
      <c r="D72" s="4"/>
      <c r="E72" s="4"/>
      <c r="F72" s="5" t="s">
        <v>54</v>
      </c>
      <c r="G72" s="23">
        <v>510</v>
      </c>
      <c r="H72" s="14"/>
      <c r="I72" s="15">
        <f>テーブル1[[#This Row],[R７年度
予定数量
【Ａ】]]*テーブル1[[#This Row],[単価
（税抜き）
【Ｂ】]]</f>
        <v>0</v>
      </c>
    </row>
    <row r="73" spans="1:9" ht="21" customHeight="1">
      <c r="A73" s="2">
        <v>60</v>
      </c>
      <c r="B73" s="3" t="s">
        <v>96</v>
      </c>
      <c r="C73" s="7" t="s">
        <v>98</v>
      </c>
      <c r="D73" s="4"/>
      <c r="E73" s="4"/>
      <c r="F73" s="5" t="s">
        <v>54</v>
      </c>
      <c r="G73" s="23">
        <v>41</v>
      </c>
      <c r="H73" s="14"/>
      <c r="I73" s="15">
        <f>テーブル1[[#This Row],[R７年度
予定数量
【Ａ】]]*テーブル1[[#This Row],[単価
（税抜き）
【Ｂ】]]</f>
        <v>0</v>
      </c>
    </row>
    <row r="74" spans="1:9" ht="21" customHeight="1">
      <c r="A74" s="2">
        <v>61</v>
      </c>
      <c r="B74" s="3" t="s">
        <v>96</v>
      </c>
      <c r="C74" s="7" t="s">
        <v>99</v>
      </c>
      <c r="D74" s="4"/>
      <c r="E74" s="4"/>
      <c r="F74" s="5" t="s">
        <v>54</v>
      </c>
      <c r="G74" s="23">
        <v>39</v>
      </c>
      <c r="H74" s="14"/>
      <c r="I74" s="15">
        <f>テーブル1[[#This Row],[R７年度
予定数量
【Ａ】]]*テーブル1[[#This Row],[単価
（税抜き）
【Ｂ】]]</f>
        <v>0</v>
      </c>
    </row>
    <row r="75" spans="1:9" ht="21" customHeight="1">
      <c r="A75" s="2">
        <v>62</v>
      </c>
      <c r="B75" s="3" t="s">
        <v>96</v>
      </c>
      <c r="C75" s="7" t="s">
        <v>100</v>
      </c>
      <c r="D75" s="4"/>
      <c r="E75" s="4"/>
      <c r="F75" s="5" t="s">
        <v>54</v>
      </c>
      <c r="G75" s="23">
        <v>54</v>
      </c>
      <c r="H75" s="14"/>
      <c r="I75" s="15">
        <f>テーブル1[[#This Row],[R７年度
予定数量
【Ａ】]]*テーブル1[[#This Row],[単価
（税抜き）
【Ｂ】]]</f>
        <v>0</v>
      </c>
    </row>
    <row r="76" spans="1:9" ht="21" customHeight="1">
      <c r="A76" s="2">
        <v>63</v>
      </c>
      <c r="B76" s="3" t="s">
        <v>96</v>
      </c>
      <c r="C76" s="7" t="s">
        <v>101</v>
      </c>
      <c r="D76" s="4"/>
      <c r="E76" s="4"/>
      <c r="F76" s="5" t="s">
        <v>54</v>
      </c>
      <c r="G76" s="23">
        <v>163</v>
      </c>
      <c r="H76" s="14"/>
      <c r="I76" s="15">
        <f>テーブル1[[#This Row],[R７年度
予定数量
【Ａ】]]*テーブル1[[#This Row],[単価
（税抜き）
【Ｂ】]]</f>
        <v>0</v>
      </c>
    </row>
    <row r="77" spans="1:9" ht="21" customHeight="1">
      <c r="A77" s="2">
        <v>64</v>
      </c>
      <c r="B77" s="3" t="s">
        <v>96</v>
      </c>
      <c r="C77" s="7" t="s">
        <v>102</v>
      </c>
      <c r="D77" s="4"/>
      <c r="E77" s="4"/>
      <c r="F77" s="5" t="s">
        <v>54</v>
      </c>
      <c r="G77" s="23">
        <v>27</v>
      </c>
      <c r="H77" s="14"/>
      <c r="I77" s="15">
        <f>テーブル1[[#This Row],[R７年度
予定数量
【Ａ】]]*テーブル1[[#This Row],[単価
（税抜き）
【Ｂ】]]</f>
        <v>0</v>
      </c>
    </row>
    <row r="78" spans="1:9" ht="21" customHeight="1">
      <c r="A78" s="2">
        <v>65</v>
      </c>
      <c r="B78" s="3" t="s">
        <v>96</v>
      </c>
      <c r="C78" s="7" t="s">
        <v>103</v>
      </c>
      <c r="D78" s="4"/>
      <c r="E78" s="4"/>
      <c r="F78" s="5" t="s">
        <v>54</v>
      </c>
      <c r="G78" s="23">
        <v>31</v>
      </c>
      <c r="H78" s="14"/>
      <c r="I78" s="15">
        <f>テーブル1[[#This Row],[R７年度
予定数量
【Ａ】]]*テーブル1[[#This Row],[単価
（税抜き）
【Ｂ】]]</f>
        <v>0</v>
      </c>
    </row>
    <row r="79" spans="1:9" ht="21" customHeight="1">
      <c r="A79" s="2">
        <v>66</v>
      </c>
      <c r="B79" s="3" t="s">
        <v>96</v>
      </c>
      <c r="C79" s="7" t="s">
        <v>104</v>
      </c>
      <c r="D79" s="4"/>
      <c r="E79" s="4"/>
      <c r="F79" s="5" t="s">
        <v>54</v>
      </c>
      <c r="G79" s="23">
        <v>35</v>
      </c>
      <c r="H79" s="14"/>
      <c r="I79" s="15">
        <f>テーブル1[[#This Row],[R７年度
予定数量
【Ａ】]]*テーブル1[[#This Row],[単価
（税抜き）
【Ｂ】]]</f>
        <v>0</v>
      </c>
    </row>
    <row r="80" spans="1:9" ht="21" customHeight="1">
      <c r="A80" s="2">
        <v>67</v>
      </c>
      <c r="B80" s="3" t="s">
        <v>96</v>
      </c>
      <c r="C80" s="7" t="s">
        <v>105</v>
      </c>
      <c r="D80" s="4"/>
      <c r="E80" s="4"/>
      <c r="F80" s="5" t="s">
        <v>54</v>
      </c>
      <c r="G80" s="23">
        <v>70</v>
      </c>
      <c r="H80" s="14"/>
      <c r="I80" s="15">
        <f>テーブル1[[#This Row],[R７年度
予定数量
【Ａ】]]*テーブル1[[#This Row],[単価
（税抜き）
【Ｂ】]]</f>
        <v>0</v>
      </c>
    </row>
    <row r="81" spans="1:9" ht="21" customHeight="1">
      <c r="A81" s="2">
        <v>68</v>
      </c>
      <c r="B81" s="3" t="s">
        <v>96</v>
      </c>
      <c r="C81" s="7" t="s">
        <v>106</v>
      </c>
      <c r="D81" s="4"/>
      <c r="E81" s="4"/>
      <c r="F81" s="5" t="s">
        <v>54</v>
      </c>
      <c r="G81" s="23">
        <v>25</v>
      </c>
      <c r="H81" s="14"/>
      <c r="I81" s="15">
        <f>テーブル1[[#This Row],[R７年度
予定数量
【Ａ】]]*テーブル1[[#This Row],[単価
（税抜き）
【Ｂ】]]</f>
        <v>0</v>
      </c>
    </row>
    <row r="82" spans="1:9" ht="21" customHeight="1">
      <c r="A82" s="2">
        <v>69</v>
      </c>
      <c r="B82" s="3" t="s">
        <v>96</v>
      </c>
      <c r="C82" s="7" t="s">
        <v>107</v>
      </c>
      <c r="D82" s="4"/>
      <c r="E82" s="4"/>
      <c r="F82" s="5" t="s">
        <v>54</v>
      </c>
      <c r="G82" s="23">
        <v>29</v>
      </c>
      <c r="H82" s="14"/>
      <c r="I82" s="15">
        <f>テーブル1[[#This Row],[R７年度
予定数量
【Ａ】]]*テーブル1[[#This Row],[単価
（税抜き）
【Ｂ】]]</f>
        <v>0</v>
      </c>
    </row>
    <row r="83" spans="1:9" ht="21" customHeight="1">
      <c r="A83" s="2">
        <v>70</v>
      </c>
      <c r="B83" s="3" t="s">
        <v>96</v>
      </c>
      <c r="C83" s="7" t="s">
        <v>108</v>
      </c>
      <c r="D83" s="4"/>
      <c r="E83" s="4"/>
      <c r="F83" s="5" t="s">
        <v>54</v>
      </c>
      <c r="G83" s="23">
        <v>32</v>
      </c>
      <c r="H83" s="14"/>
      <c r="I83" s="15">
        <f>テーブル1[[#This Row],[R７年度
予定数量
【Ａ】]]*テーブル1[[#This Row],[単価
（税抜き）
【Ｂ】]]</f>
        <v>0</v>
      </c>
    </row>
    <row r="84" spans="1:9" ht="27">
      <c r="A84" s="2">
        <v>71</v>
      </c>
      <c r="B84" s="3" t="s">
        <v>109</v>
      </c>
      <c r="C84" s="7" t="s">
        <v>110</v>
      </c>
      <c r="D84" s="4"/>
      <c r="E84" s="4"/>
      <c r="F84" s="5" t="s">
        <v>111</v>
      </c>
      <c r="G84" s="23">
        <v>51</v>
      </c>
      <c r="H84" s="14"/>
      <c r="I84" s="15">
        <f>テーブル1[[#This Row],[R７年度
予定数量
【Ａ】]]*テーブル1[[#This Row],[単価
（税抜き）
【Ｂ】]]</f>
        <v>0</v>
      </c>
    </row>
    <row r="85" spans="1:9" ht="21" customHeight="1">
      <c r="A85" s="2">
        <v>72</v>
      </c>
      <c r="B85" s="3" t="s">
        <v>112</v>
      </c>
      <c r="C85" s="7" t="s">
        <v>113</v>
      </c>
      <c r="D85" s="4"/>
      <c r="E85" s="4"/>
      <c r="F85" s="5" t="s">
        <v>33</v>
      </c>
      <c r="G85" s="23">
        <v>41</v>
      </c>
      <c r="H85" s="14"/>
      <c r="I85" s="15">
        <f>テーブル1[[#This Row],[R７年度
予定数量
【Ａ】]]*テーブル1[[#This Row],[単価
（税抜き）
【Ｂ】]]</f>
        <v>0</v>
      </c>
    </row>
    <row r="86" spans="1:9" ht="21" customHeight="1">
      <c r="A86" s="2">
        <v>73</v>
      </c>
      <c r="B86" s="3" t="s">
        <v>114</v>
      </c>
      <c r="C86" s="7" t="s">
        <v>115</v>
      </c>
      <c r="D86" s="4"/>
      <c r="E86" s="4"/>
      <c r="F86" s="5" t="s">
        <v>33</v>
      </c>
      <c r="G86" s="23">
        <v>148</v>
      </c>
      <c r="H86" s="14"/>
      <c r="I86" s="15">
        <f>テーブル1[[#This Row],[R７年度
予定数量
【Ａ】]]*テーブル1[[#This Row],[単価
（税抜き）
【Ｂ】]]</f>
        <v>0</v>
      </c>
    </row>
    <row r="87" spans="1:9" ht="21" customHeight="1">
      <c r="A87" s="2">
        <v>74</v>
      </c>
      <c r="B87" s="3" t="s">
        <v>114</v>
      </c>
      <c r="C87" s="7" t="s">
        <v>116</v>
      </c>
      <c r="D87" s="4"/>
      <c r="E87" s="4"/>
      <c r="F87" s="5" t="s">
        <v>117</v>
      </c>
      <c r="G87" s="23">
        <v>280</v>
      </c>
      <c r="H87" s="14"/>
      <c r="I87" s="15">
        <f>テーブル1[[#This Row],[R７年度
予定数量
【Ａ】]]*テーブル1[[#This Row],[単価
（税抜き）
【Ｂ】]]</f>
        <v>0</v>
      </c>
    </row>
    <row r="88" spans="1:9" ht="21" customHeight="1">
      <c r="A88" s="2">
        <v>75</v>
      </c>
      <c r="B88" s="3" t="s">
        <v>118</v>
      </c>
      <c r="C88" s="7" t="s">
        <v>119</v>
      </c>
      <c r="D88" s="4"/>
      <c r="E88" s="4"/>
      <c r="F88" s="5" t="s">
        <v>91</v>
      </c>
      <c r="G88" s="23">
        <v>73</v>
      </c>
      <c r="H88" s="14"/>
      <c r="I88" s="15">
        <f>テーブル1[[#This Row],[R７年度
予定数量
【Ａ】]]*テーブル1[[#This Row],[単価
（税抜き）
【Ｂ】]]</f>
        <v>0</v>
      </c>
    </row>
    <row r="89" spans="1:9" ht="21" customHeight="1">
      <c r="A89" s="2">
        <v>76</v>
      </c>
      <c r="B89" s="3" t="s">
        <v>118</v>
      </c>
      <c r="C89" s="7" t="s">
        <v>120</v>
      </c>
      <c r="D89" s="4"/>
      <c r="E89" s="4"/>
      <c r="F89" s="5" t="s">
        <v>91</v>
      </c>
      <c r="G89" s="23">
        <v>52</v>
      </c>
      <c r="H89" s="14"/>
      <c r="I89" s="15">
        <f>テーブル1[[#This Row],[R７年度
予定数量
【Ａ】]]*テーブル1[[#This Row],[単価
（税抜き）
【Ｂ】]]</f>
        <v>0</v>
      </c>
    </row>
    <row r="90" spans="1:9" ht="26.45" customHeight="1">
      <c r="A90" s="2">
        <v>77</v>
      </c>
      <c r="B90" s="3" t="s">
        <v>121</v>
      </c>
      <c r="C90" s="7" t="s">
        <v>122</v>
      </c>
      <c r="D90" s="4"/>
      <c r="E90" s="4"/>
      <c r="F90" s="5" t="s">
        <v>33</v>
      </c>
      <c r="G90" s="23">
        <v>155</v>
      </c>
      <c r="H90" s="14"/>
      <c r="I90" s="15">
        <f>テーブル1[[#This Row],[R７年度
予定数量
【Ａ】]]*テーブル1[[#This Row],[単価
（税抜き）
【Ｂ】]]</f>
        <v>0</v>
      </c>
    </row>
    <row r="91" spans="1:9" ht="26.45" customHeight="1">
      <c r="A91" s="2">
        <v>78</v>
      </c>
      <c r="B91" s="3" t="s">
        <v>121</v>
      </c>
      <c r="C91" s="7" t="s">
        <v>123</v>
      </c>
      <c r="D91" s="4"/>
      <c r="E91" s="4"/>
      <c r="F91" s="5" t="s">
        <v>33</v>
      </c>
      <c r="G91" s="23">
        <v>206</v>
      </c>
      <c r="H91" s="14"/>
      <c r="I91" s="15">
        <f>テーブル1[[#This Row],[R７年度
予定数量
【Ａ】]]*テーブル1[[#This Row],[単価
（税抜き）
【Ｂ】]]</f>
        <v>0</v>
      </c>
    </row>
    <row r="92" spans="1:9" ht="26.45" customHeight="1">
      <c r="A92" s="2">
        <v>79</v>
      </c>
      <c r="B92" s="3" t="s">
        <v>121</v>
      </c>
      <c r="C92" s="7" t="s">
        <v>124</v>
      </c>
      <c r="D92" s="4"/>
      <c r="E92" s="4"/>
      <c r="F92" s="5" t="s">
        <v>33</v>
      </c>
      <c r="G92" s="23">
        <v>181</v>
      </c>
      <c r="H92" s="14"/>
      <c r="I92" s="15">
        <f>テーブル1[[#This Row],[R７年度
予定数量
【Ａ】]]*テーブル1[[#This Row],[単価
（税抜き）
【Ｂ】]]</f>
        <v>0</v>
      </c>
    </row>
    <row r="93" spans="1:9" ht="26.45" customHeight="1">
      <c r="A93" s="2">
        <v>80</v>
      </c>
      <c r="B93" s="3" t="s">
        <v>121</v>
      </c>
      <c r="C93" s="7" t="s">
        <v>125</v>
      </c>
      <c r="D93" s="4"/>
      <c r="E93" s="4"/>
      <c r="F93" s="5" t="s">
        <v>33</v>
      </c>
      <c r="G93" s="23">
        <v>194</v>
      </c>
      <c r="H93" s="14"/>
      <c r="I93" s="15">
        <f>テーブル1[[#This Row],[R７年度
予定数量
【Ａ】]]*テーブル1[[#This Row],[単価
（税抜き）
【Ｂ】]]</f>
        <v>0</v>
      </c>
    </row>
    <row r="94" spans="1:9" ht="26.45" customHeight="1">
      <c r="A94" s="2">
        <v>81</v>
      </c>
      <c r="B94" s="3" t="s">
        <v>121</v>
      </c>
      <c r="C94" s="7" t="s">
        <v>126</v>
      </c>
      <c r="D94" s="4"/>
      <c r="E94" s="4"/>
      <c r="F94" s="5" t="s">
        <v>33</v>
      </c>
      <c r="G94" s="23">
        <v>30</v>
      </c>
      <c r="H94" s="14"/>
      <c r="I94" s="15">
        <f>テーブル1[[#This Row],[R７年度
予定数量
【Ａ】]]*テーブル1[[#This Row],[単価
（税抜き）
【Ｂ】]]</f>
        <v>0</v>
      </c>
    </row>
    <row r="95" spans="1:9" ht="26.45" customHeight="1">
      <c r="A95" s="2">
        <v>82</v>
      </c>
      <c r="B95" s="3" t="s">
        <v>121</v>
      </c>
      <c r="C95" s="7" t="s">
        <v>127</v>
      </c>
      <c r="D95" s="4"/>
      <c r="E95" s="4"/>
      <c r="F95" s="5" t="s">
        <v>33</v>
      </c>
      <c r="G95" s="23">
        <v>99</v>
      </c>
      <c r="H95" s="14"/>
      <c r="I95" s="15">
        <f>テーブル1[[#This Row],[R７年度
予定数量
【Ａ】]]*テーブル1[[#This Row],[単価
（税抜き）
【Ｂ】]]</f>
        <v>0</v>
      </c>
    </row>
    <row r="96" spans="1:9" ht="32.25" customHeight="1">
      <c r="A96" s="2">
        <v>83</v>
      </c>
      <c r="B96" s="3" t="s">
        <v>121</v>
      </c>
      <c r="C96" s="7" t="s">
        <v>128</v>
      </c>
      <c r="D96" s="4"/>
      <c r="E96" s="4"/>
      <c r="F96" s="5" t="s">
        <v>33</v>
      </c>
      <c r="G96" s="23">
        <v>160</v>
      </c>
      <c r="H96" s="14"/>
      <c r="I96" s="15">
        <f>テーブル1[[#This Row],[R７年度
予定数量
【Ａ】]]*テーブル1[[#This Row],[単価
（税抜き）
【Ｂ】]]</f>
        <v>0</v>
      </c>
    </row>
    <row r="97" spans="1:9" ht="36" customHeight="1">
      <c r="A97" s="2">
        <v>84</v>
      </c>
      <c r="B97" s="3" t="s">
        <v>129</v>
      </c>
      <c r="C97" s="7" t="s">
        <v>130</v>
      </c>
      <c r="D97" s="4"/>
      <c r="E97" s="4"/>
      <c r="F97" s="5" t="s">
        <v>27</v>
      </c>
      <c r="G97" s="23">
        <v>951</v>
      </c>
      <c r="H97" s="14"/>
      <c r="I97" s="15">
        <f>テーブル1[[#This Row],[R７年度
予定数量
【Ａ】]]*テーブル1[[#This Row],[単価
（税抜き）
【Ｂ】]]</f>
        <v>0</v>
      </c>
    </row>
    <row r="98" spans="1:9" ht="25.9" customHeight="1">
      <c r="A98" s="2">
        <v>85</v>
      </c>
      <c r="B98" s="3" t="s">
        <v>131</v>
      </c>
      <c r="C98" s="7" t="s">
        <v>132</v>
      </c>
      <c r="D98" s="4"/>
      <c r="E98" s="4"/>
      <c r="F98" s="5" t="s">
        <v>27</v>
      </c>
      <c r="G98" s="23">
        <v>2680</v>
      </c>
      <c r="H98" s="14"/>
      <c r="I98" s="15">
        <f>テーブル1[[#This Row],[R７年度
予定数量
【Ａ】]]*テーブル1[[#This Row],[単価
（税抜き）
【Ｂ】]]</f>
        <v>0</v>
      </c>
    </row>
    <row r="99" spans="1:9" ht="36" customHeight="1">
      <c r="A99" s="2">
        <v>86</v>
      </c>
      <c r="B99" s="3" t="s">
        <v>196</v>
      </c>
      <c r="C99" s="7" t="s">
        <v>188</v>
      </c>
      <c r="D99" s="4"/>
      <c r="E99" s="4"/>
      <c r="F99" s="5" t="s">
        <v>111</v>
      </c>
      <c r="G99" s="23">
        <v>429</v>
      </c>
      <c r="H99" s="14"/>
      <c r="I99" s="15">
        <f>テーブル1[[#This Row],[R７年度
予定数量
【Ａ】]]*テーブル1[[#This Row],[単価
（税抜き）
【Ｂ】]]</f>
        <v>0</v>
      </c>
    </row>
    <row r="100" spans="1:9" ht="35.25" customHeight="1">
      <c r="A100" s="2">
        <v>87</v>
      </c>
      <c r="B100" s="3" t="s">
        <v>133</v>
      </c>
      <c r="C100" s="7" t="s">
        <v>186</v>
      </c>
      <c r="D100" s="4"/>
      <c r="E100" s="4"/>
      <c r="F100" s="5" t="s">
        <v>27</v>
      </c>
      <c r="G100" s="23">
        <v>170</v>
      </c>
      <c r="H100" s="14"/>
      <c r="I100" s="15">
        <f>テーブル1[[#This Row],[R７年度
予定数量
【Ａ】]]*テーブル1[[#This Row],[単価
（税抜き）
【Ｂ】]]</f>
        <v>0</v>
      </c>
    </row>
    <row r="101" spans="1:9" ht="21" customHeight="1">
      <c r="A101" s="2">
        <v>88</v>
      </c>
      <c r="B101" s="3" t="s">
        <v>134</v>
      </c>
      <c r="C101" s="7" t="s">
        <v>135</v>
      </c>
      <c r="D101" s="4"/>
      <c r="E101" s="4"/>
      <c r="F101" s="5" t="s">
        <v>27</v>
      </c>
      <c r="G101" s="23">
        <v>130</v>
      </c>
      <c r="H101" s="14"/>
      <c r="I101" s="15">
        <f>テーブル1[[#This Row],[R７年度
予定数量
【Ａ】]]*テーブル1[[#This Row],[単価
（税抜き）
【Ｂ】]]</f>
        <v>0</v>
      </c>
    </row>
    <row r="102" spans="1:9" ht="21" customHeight="1">
      <c r="A102" s="2">
        <v>89</v>
      </c>
      <c r="B102" s="3" t="s">
        <v>134</v>
      </c>
      <c r="C102" s="7" t="s">
        <v>136</v>
      </c>
      <c r="D102" s="4"/>
      <c r="E102" s="4"/>
      <c r="F102" s="5" t="s">
        <v>27</v>
      </c>
      <c r="G102" s="23">
        <v>153</v>
      </c>
      <c r="H102" s="14"/>
      <c r="I102" s="15">
        <f>テーブル1[[#This Row],[R７年度
予定数量
【Ａ】]]*テーブル1[[#This Row],[単価
（税抜き）
【Ｂ】]]</f>
        <v>0</v>
      </c>
    </row>
    <row r="103" spans="1:9" ht="21" customHeight="1">
      <c r="A103" s="2">
        <v>90</v>
      </c>
      <c r="B103" s="3" t="s">
        <v>137</v>
      </c>
      <c r="C103" s="7" t="s">
        <v>138</v>
      </c>
      <c r="D103" s="4"/>
      <c r="E103" s="4"/>
      <c r="F103" s="5" t="s">
        <v>139</v>
      </c>
      <c r="G103" s="23">
        <v>42</v>
      </c>
      <c r="H103" s="14"/>
      <c r="I103" s="15">
        <f>テーブル1[[#This Row],[R７年度
予定数量
【Ａ】]]*テーブル1[[#This Row],[単価
（税抜き）
【Ｂ】]]</f>
        <v>0</v>
      </c>
    </row>
    <row r="104" spans="1:9" ht="21" customHeight="1">
      <c r="A104" s="2">
        <v>91</v>
      </c>
      <c r="B104" s="3" t="s">
        <v>137</v>
      </c>
      <c r="C104" s="7" t="s">
        <v>140</v>
      </c>
      <c r="D104" s="4"/>
      <c r="E104" s="4"/>
      <c r="F104" s="5" t="s">
        <v>139</v>
      </c>
      <c r="G104" s="23">
        <v>125</v>
      </c>
      <c r="H104" s="14"/>
      <c r="I104" s="15">
        <f>テーブル1[[#This Row],[R７年度
予定数量
【Ａ】]]*テーブル1[[#This Row],[単価
（税抜き）
【Ｂ】]]</f>
        <v>0</v>
      </c>
    </row>
    <row r="105" spans="1:9" ht="21" customHeight="1">
      <c r="A105" s="2">
        <v>92</v>
      </c>
      <c r="B105" s="3" t="s">
        <v>141</v>
      </c>
      <c r="C105" s="7" t="s">
        <v>142</v>
      </c>
      <c r="D105" s="4"/>
      <c r="E105" s="4"/>
      <c r="F105" s="5" t="s">
        <v>143</v>
      </c>
      <c r="G105" s="23">
        <v>179</v>
      </c>
      <c r="H105" s="14"/>
      <c r="I105" s="15">
        <f>テーブル1[[#This Row],[R７年度
予定数量
【Ａ】]]*テーブル1[[#This Row],[単価
（税抜き）
【Ｂ】]]</f>
        <v>0</v>
      </c>
    </row>
    <row r="106" spans="1:9" ht="27">
      <c r="A106" s="2">
        <v>93</v>
      </c>
      <c r="B106" s="3" t="s">
        <v>144</v>
      </c>
      <c r="C106" s="7" t="s">
        <v>198</v>
      </c>
      <c r="D106" s="4"/>
      <c r="E106" s="4"/>
      <c r="F106" s="5" t="s">
        <v>54</v>
      </c>
      <c r="G106" s="23">
        <v>610</v>
      </c>
      <c r="H106" s="14"/>
      <c r="I106" s="15">
        <f>テーブル1[[#This Row],[R７年度
予定数量
【Ａ】]]*テーブル1[[#This Row],[単価
（税抜き）
【Ｂ】]]</f>
        <v>0</v>
      </c>
    </row>
    <row r="107" spans="1:9" ht="27">
      <c r="A107" s="2">
        <v>94</v>
      </c>
      <c r="B107" s="3" t="s">
        <v>145</v>
      </c>
      <c r="C107" s="7" t="s">
        <v>146</v>
      </c>
      <c r="D107" s="4"/>
      <c r="E107" s="4"/>
      <c r="F107" s="5" t="s">
        <v>54</v>
      </c>
      <c r="G107" s="23">
        <v>1368</v>
      </c>
      <c r="H107" s="14"/>
      <c r="I107" s="15">
        <f>テーブル1[[#This Row],[R７年度
予定数量
【Ａ】]]*テーブル1[[#This Row],[単価
（税抜き）
【Ｂ】]]</f>
        <v>0</v>
      </c>
    </row>
    <row r="108" spans="1:9" ht="27">
      <c r="A108" s="2">
        <v>95</v>
      </c>
      <c r="B108" s="3" t="s">
        <v>145</v>
      </c>
      <c r="C108" s="7" t="s">
        <v>147</v>
      </c>
      <c r="D108" s="4"/>
      <c r="E108" s="4"/>
      <c r="F108" s="5" t="s">
        <v>54</v>
      </c>
      <c r="G108" s="23">
        <v>124</v>
      </c>
      <c r="H108" s="14"/>
      <c r="I108" s="15">
        <f>テーブル1[[#This Row],[R７年度
予定数量
【Ａ】]]*テーブル1[[#This Row],[単価
（税抜き）
【Ｂ】]]</f>
        <v>0</v>
      </c>
    </row>
    <row r="109" spans="1:9" ht="18.95" customHeight="1">
      <c r="A109" s="2">
        <v>96</v>
      </c>
      <c r="B109" s="3" t="s">
        <v>148</v>
      </c>
      <c r="C109" s="7" t="s">
        <v>149</v>
      </c>
      <c r="D109" s="4"/>
      <c r="E109" s="4"/>
      <c r="F109" s="5" t="s">
        <v>139</v>
      </c>
      <c r="G109" s="23">
        <v>345</v>
      </c>
      <c r="H109" s="14"/>
      <c r="I109" s="15">
        <f>テーブル1[[#This Row],[R７年度
予定数量
【Ａ】]]*テーブル1[[#This Row],[単価
（税抜き）
【Ｂ】]]</f>
        <v>0</v>
      </c>
    </row>
    <row r="110" spans="1:9" ht="21" customHeight="1">
      <c r="A110" s="2">
        <v>97</v>
      </c>
      <c r="B110" s="3" t="s">
        <v>148</v>
      </c>
      <c r="C110" s="7" t="s">
        <v>150</v>
      </c>
      <c r="D110" s="4"/>
      <c r="E110" s="4"/>
      <c r="F110" s="5" t="s">
        <v>139</v>
      </c>
      <c r="G110" s="23">
        <v>187</v>
      </c>
      <c r="H110" s="14"/>
      <c r="I110" s="15">
        <f>テーブル1[[#This Row],[R７年度
予定数量
【Ａ】]]*テーブル1[[#This Row],[単価
（税抜き）
【Ｂ】]]</f>
        <v>0</v>
      </c>
    </row>
    <row r="111" spans="1:9" ht="21" customHeight="1">
      <c r="A111" s="2">
        <v>98</v>
      </c>
      <c r="B111" s="3" t="s">
        <v>151</v>
      </c>
      <c r="C111" s="7" t="s">
        <v>152</v>
      </c>
      <c r="D111" s="4"/>
      <c r="E111" s="4"/>
      <c r="F111" s="5" t="s">
        <v>60</v>
      </c>
      <c r="G111" s="23">
        <v>112</v>
      </c>
      <c r="H111" s="14"/>
      <c r="I111" s="15">
        <f>テーブル1[[#This Row],[R７年度
予定数量
【Ａ】]]*テーブル1[[#This Row],[単価
（税抜き）
【Ｂ】]]</f>
        <v>0</v>
      </c>
    </row>
    <row r="112" spans="1:9" ht="21" customHeight="1">
      <c r="A112" s="2">
        <v>99</v>
      </c>
      <c r="B112" s="3" t="s">
        <v>151</v>
      </c>
      <c r="C112" s="7" t="s">
        <v>153</v>
      </c>
      <c r="D112" s="4"/>
      <c r="E112" s="4"/>
      <c r="F112" s="5" t="s">
        <v>60</v>
      </c>
      <c r="G112" s="23">
        <v>127</v>
      </c>
      <c r="H112" s="14"/>
      <c r="I112" s="15">
        <f>テーブル1[[#This Row],[R７年度
予定数量
【Ａ】]]*テーブル1[[#This Row],[単価
（税抜き）
【Ｂ】]]</f>
        <v>0</v>
      </c>
    </row>
    <row r="113" spans="1:9" ht="21" customHeight="1">
      <c r="A113" s="2">
        <v>100</v>
      </c>
      <c r="B113" s="3" t="s">
        <v>151</v>
      </c>
      <c r="C113" s="7" t="s">
        <v>154</v>
      </c>
      <c r="D113" s="4"/>
      <c r="E113" s="4"/>
      <c r="F113" s="5" t="s">
        <v>60</v>
      </c>
      <c r="G113" s="23">
        <v>68</v>
      </c>
      <c r="H113" s="14"/>
      <c r="I113" s="15">
        <f>テーブル1[[#This Row],[R７年度
予定数量
【Ａ】]]*テーブル1[[#This Row],[単価
（税抜き）
【Ｂ】]]</f>
        <v>0</v>
      </c>
    </row>
    <row r="114" spans="1:9" ht="21" customHeight="1">
      <c r="A114" s="2">
        <v>101</v>
      </c>
      <c r="B114" s="3" t="s">
        <v>151</v>
      </c>
      <c r="C114" s="7" t="s">
        <v>155</v>
      </c>
      <c r="D114" s="4"/>
      <c r="E114" s="4"/>
      <c r="F114" s="5" t="s">
        <v>60</v>
      </c>
      <c r="G114" s="23">
        <v>244</v>
      </c>
      <c r="H114" s="14"/>
      <c r="I114" s="15">
        <f>テーブル1[[#This Row],[R７年度
予定数量
【Ａ】]]*テーブル1[[#This Row],[単価
（税抜き）
【Ｂ】]]</f>
        <v>0</v>
      </c>
    </row>
    <row r="115" spans="1:9" ht="35.25" customHeight="1">
      <c r="A115" s="2">
        <v>102</v>
      </c>
      <c r="B115" s="3" t="s">
        <v>156</v>
      </c>
      <c r="C115" s="7" t="s">
        <v>197</v>
      </c>
      <c r="D115" s="4"/>
      <c r="E115" s="4"/>
      <c r="F115" s="5" t="s">
        <v>33</v>
      </c>
      <c r="G115" s="23">
        <v>48</v>
      </c>
      <c r="H115" s="14"/>
      <c r="I115" s="15">
        <f>テーブル1[[#This Row],[R７年度
予定数量
【Ａ】]]*テーブル1[[#This Row],[単価
（税抜き）
【Ｂ】]]</f>
        <v>0</v>
      </c>
    </row>
    <row r="116" spans="1:9" ht="26.45" customHeight="1">
      <c r="A116" s="2">
        <v>103</v>
      </c>
      <c r="B116" s="3" t="s">
        <v>156</v>
      </c>
      <c r="C116" s="7" t="s">
        <v>202</v>
      </c>
      <c r="D116" s="4"/>
      <c r="E116" s="4"/>
      <c r="F116" s="5" t="s">
        <v>143</v>
      </c>
      <c r="G116" s="23">
        <v>28</v>
      </c>
      <c r="H116" s="14"/>
      <c r="I116" s="15">
        <f>テーブル1[[#This Row],[R７年度
予定数量
【Ａ】]]*テーブル1[[#This Row],[単価
（税抜き）
【Ｂ】]]</f>
        <v>0</v>
      </c>
    </row>
    <row r="117" spans="1:9" ht="21" customHeight="1">
      <c r="A117" s="2">
        <v>104</v>
      </c>
      <c r="B117" s="3" t="s">
        <v>157</v>
      </c>
      <c r="C117" s="7" t="s">
        <v>190</v>
      </c>
      <c r="D117" s="4"/>
      <c r="E117" s="4"/>
      <c r="F117" s="5" t="s">
        <v>91</v>
      </c>
      <c r="G117" s="23">
        <v>139</v>
      </c>
      <c r="H117" s="14"/>
      <c r="I117" s="15">
        <f>テーブル1[[#This Row],[R７年度
予定数量
【Ａ】]]*テーブル1[[#This Row],[単価
（税抜き）
【Ｂ】]]</f>
        <v>0</v>
      </c>
    </row>
    <row r="118" spans="1:9" ht="21" customHeight="1">
      <c r="A118" s="2">
        <v>105</v>
      </c>
      <c r="B118" s="3" t="s">
        <v>158</v>
      </c>
      <c r="C118" s="7" t="s">
        <v>159</v>
      </c>
      <c r="D118" s="4"/>
      <c r="E118" s="4"/>
      <c r="F118" s="5" t="s">
        <v>54</v>
      </c>
      <c r="G118" s="23">
        <v>181</v>
      </c>
      <c r="H118" s="14"/>
      <c r="I118" s="15">
        <f>テーブル1[[#This Row],[R７年度
予定数量
【Ａ】]]*テーブル1[[#This Row],[単価
（税抜き）
【Ｂ】]]</f>
        <v>0</v>
      </c>
    </row>
    <row r="119" spans="1:9" ht="21" customHeight="1">
      <c r="A119" s="2">
        <v>106</v>
      </c>
      <c r="B119" s="3" t="s">
        <v>160</v>
      </c>
      <c r="C119" s="7" t="s">
        <v>161</v>
      </c>
      <c r="D119" s="4"/>
      <c r="E119" s="4"/>
      <c r="F119" s="5" t="s">
        <v>46</v>
      </c>
      <c r="G119" s="23">
        <v>264</v>
      </c>
      <c r="H119" s="14"/>
      <c r="I119" s="15">
        <f>テーブル1[[#This Row],[R７年度
予定数量
【Ａ】]]*テーブル1[[#This Row],[単価
（税抜き）
【Ｂ】]]</f>
        <v>0</v>
      </c>
    </row>
    <row r="120" spans="1:9" ht="26.45" customHeight="1">
      <c r="A120" s="2">
        <v>107</v>
      </c>
      <c r="B120" s="3" t="s">
        <v>162</v>
      </c>
      <c r="C120" s="7" t="s">
        <v>191</v>
      </c>
      <c r="D120" s="4"/>
      <c r="E120" s="4"/>
      <c r="F120" s="5" t="s">
        <v>54</v>
      </c>
      <c r="G120" s="23">
        <v>26</v>
      </c>
      <c r="H120" s="14"/>
      <c r="I120" s="15">
        <f>テーブル1[[#This Row],[R７年度
予定数量
【Ａ】]]*テーブル1[[#This Row],[単価
（税抜き）
【Ｂ】]]</f>
        <v>0</v>
      </c>
    </row>
    <row r="121" spans="1:9" ht="21" customHeight="1">
      <c r="A121" s="2">
        <v>108</v>
      </c>
      <c r="B121" s="3" t="s">
        <v>163</v>
      </c>
      <c r="C121" s="7" t="s">
        <v>164</v>
      </c>
      <c r="D121" s="4"/>
      <c r="E121" s="4"/>
      <c r="F121" s="5" t="s">
        <v>54</v>
      </c>
      <c r="G121" s="23">
        <v>206</v>
      </c>
      <c r="H121" s="14"/>
      <c r="I121" s="15">
        <f>テーブル1[[#This Row],[R７年度
予定数量
【Ａ】]]*テーブル1[[#This Row],[単価
（税抜き）
【Ｂ】]]</f>
        <v>0</v>
      </c>
    </row>
    <row r="122" spans="1:9" ht="21" customHeight="1">
      <c r="A122" s="2">
        <v>109</v>
      </c>
      <c r="B122" s="3" t="s">
        <v>165</v>
      </c>
      <c r="C122" s="7" t="s">
        <v>192</v>
      </c>
      <c r="D122" s="4"/>
      <c r="E122" s="4"/>
      <c r="F122" s="5" t="s">
        <v>47</v>
      </c>
      <c r="G122" s="23">
        <v>88</v>
      </c>
      <c r="H122" s="14"/>
      <c r="I122" s="15">
        <f>テーブル1[[#This Row],[R７年度
予定数量
【Ａ】]]*テーブル1[[#This Row],[単価
（税抜き）
【Ｂ】]]</f>
        <v>0</v>
      </c>
    </row>
    <row r="123" spans="1:9" ht="21" customHeight="1">
      <c r="A123" s="2">
        <v>110</v>
      </c>
      <c r="B123" s="3" t="s">
        <v>166</v>
      </c>
      <c r="C123" s="7" t="s">
        <v>193</v>
      </c>
      <c r="D123" s="4"/>
      <c r="E123" s="4"/>
      <c r="F123" s="5" t="s">
        <v>47</v>
      </c>
      <c r="G123" s="23">
        <v>233</v>
      </c>
      <c r="H123" s="14"/>
      <c r="I123" s="15">
        <f>テーブル1[[#This Row],[R７年度
予定数量
【Ａ】]]*テーブル1[[#This Row],[単価
（税抜き）
【Ｂ】]]</f>
        <v>0</v>
      </c>
    </row>
    <row r="124" spans="1:9" ht="21" customHeight="1">
      <c r="A124" s="2">
        <v>111</v>
      </c>
      <c r="B124" s="3" t="s">
        <v>167</v>
      </c>
      <c r="C124" s="26" t="s">
        <v>168</v>
      </c>
      <c r="D124" s="4"/>
      <c r="E124" s="4"/>
      <c r="F124" s="5" t="s">
        <v>169</v>
      </c>
      <c r="G124" s="23">
        <v>1293</v>
      </c>
      <c r="H124" s="14"/>
      <c r="I124" s="15">
        <f>テーブル1[[#This Row],[R７年度
予定数量
【Ａ】]]*テーブル1[[#This Row],[単価
（税抜き）
【Ｂ】]]</f>
        <v>0</v>
      </c>
    </row>
    <row r="125" spans="1:9" ht="21" customHeight="1">
      <c r="A125" s="2">
        <v>112</v>
      </c>
      <c r="B125" s="3" t="s">
        <v>170</v>
      </c>
      <c r="C125" s="7" t="s">
        <v>194</v>
      </c>
      <c r="D125" s="4"/>
      <c r="E125" s="4"/>
      <c r="F125" s="5" t="s">
        <v>171</v>
      </c>
      <c r="G125" s="23">
        <v>50</v>
      </c>
      <c r="H125" s="14"/>
      <c r="I125" s="15">
        <f>テーブル1[[#This Row],[R７年度
予定数量
【Ａ】]]*テーブル1[[#This Row],[単価
（税抜き）
【Ｂ】]]</f>
        <v>0</v>
      </c>
    </row>
    <row r="126" spans="1:9" ht="38.25" customHeight="1">
      <c r="A126" s="2">
        <v>113</v>
      </c>
      <c r="B126" s="7" t="s">
        <v>187</v>
      </c>
      <c r="C126" s="7" t="s">
        <v>203</v>
      </c>
      <c r="D126" s="4"/>
      <c r="E126" s="4"/>
      <c r="F126" s="5" t="s">
        <v>169</v>
      </c>
      <c r="G126" s="23">
        <v>497</v>
      </c>
      <c r="H126" s="14"/>
      <c r="I126" s="15">
        <f>テーブル1[[#This Row],[R７年度
予定数量
【Ａ】]]*テーブル1[[#This Row],[単価
（税抜き）
【Ｂ】]]</f>
        <v>0</v>
      </c>
    </row>
    <row r="127" spans="1:9" ht="42" customHeight="1">
      <c r="A127" s="28" t="s">
        <v>183</v>
      </c>
      <c r="B127" s="29"/>
      <c r="C127" s="29"/>
      <c r="D127" s="29"/>
      <c r="E127" s="29"/>
      <c r="F127" s="29"/>
      <c r="G127" s="29"/>
      <c r="H127" s="29"/>
      <c r="I127" s="22">
        <f>SUM(テーブル1[金額（税抜き）
【Ａ×Ｂ】])</f>
        <v>0</v>
      </c>
    </row>
    <row r="128" spans="1:9" ht="17.25">
      <c r="A128" s="17" t="s">
        <v>184</v>
      </c>
    </row>
  </sheetData>
  <mergeCells count="3">
    <mergeCell ref="A2:I2"/>
    <mergeCell ref="A127:H127"/>
    <mergeCell ref="A11:I11"/>
  </mergeCells>
  <phoneticPr fontId="1"/>
  <pageMargins left="0.59055118110236227" right="0.59055118110236227" top="0.6692913385826772" bottom="0.6692913385826772" header="0.31496062992125984" footer="0.31496062992125984"/>
  <pageSetup paperSize="9" scale="48" fitToHeight="0" orientation="portrait" r:id="rId1"/>
  <drawing r:id="rId2"/>
  <tableParts count="1">
    <tablePart r:id="rId3"/>
  </tablePart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2b16d-6ba7-422c-8784-373c20d59ff3">
      <Terms xmlns="http://schemas.microsoft.com/office/infopath/2007/PartnerControls"/>
    </lcf76f155ced4ddcb4097134ff3c332f>
    <Owner xmlns="7b92b16d-6ba7-422c-8784-373c20d59ff3">
      <UserInfo>
        <DisplayName/>
        <AccountId xsi:nil="true"/>
        <AccountType/>
      </UserInfo>
    </Owner>
    <TaxCatchAll xmlns="c8886e6d-ca38-4783-ac23-8bd097117a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F2E59CA7726484E9E4491F64840225A" ma:contentTypeVersion="15" ma:contentTypeDescription="新しいドキュメントを作成します。" ma:contentTypeScope="" ma:versionID="85b9826dd3acdb3f71e69573c5a83d1a">
  <xsd:schema xmlns:xsd="http://www.w3.org/2001/XMLSchema" xmlns:xs="http://www.w3.org/2001/XMLSchema" xmlns:p="http://schemas.microsoft.com/office/2006/metadata/properties" xmlns:ns2="7b92b16d-6ba7-422c-8784-373c20d59ff3" xmlns:ns3="c8886e6d-ca38-4783-ac23-8bd097117a79" targetNamespace="http://schemas.microsoft.com/office/2006/metadata/properties" ma:root="true" ma:fieldsID="0c9e4604e952e75d3dfc849f527b883a" ns2:_="" ns3:_="">
    <xsd:import namespace="7b92b16d-6ba7-422c-8784-373c20d59ff3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2b16d-6ba7-422c-8784-373c20d59ff3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bf433e0-a127-418e-9077-629a92a0a105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11268D-C224-4DCD-98F8-8A3B0690DC18}">
  <ds:schemaRefs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7b92b16d-6ba7-422c-8784-373c20d59ff3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c8886e6d-ca38-4783-ac23-8bd097117a79"/>
  </ds:schemaRefs>
</ds:datastoreItem>
</file>

<file path=customXml/itemProps2.xml><?xml version="1.0" encoding="utf-8"?>
<ds:datastoreItem xmlns:ds="http://schemas.openxmlformats.org/officeDocument/2006/customXml" ds:itemID="{F96FE5D4-75E6-4E90-8EDF-7F209C9081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04418D-441E-4F9D-8A9C-DCFCF6111ED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0x010100CF2E59CA7726484E9E4491F64840225A</vt:lpwstr>
  </property>
  <property fmtid="{D5CDD505-2E9C-101B-9397-08002B2CF9AE}" pid="3" name="MediaServiceImageTags">
    <vt:lpwstr/>
  </property>
</Properties>
</file>