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4017000_福島労働局\07000福島労働局職業安定部(所を除く)\移行用\1.職業安定課\4若年者雇用対策係\【R6年度】\3大卒関係\02内定状況\部0930第３号_令和7年3月新規大学等卒業予定者の就職内定状況調査について（依頼）\"/>
    </mc:Choice>
  </mc:AlternateContent>
  <bookViews>
    <workbookView xWindow="0" yWindow="0" windowWidth="20490" windowHeight="7530" tabRatio="822" activeTab="15"/>
  </bookViews>
  <sheets>
    <sheet name="専修学校用" sheetId="6" r:id="rId1"/>
    <sheet name="福島大学" sheetId="7" r:id="rId2"/>
    <sheet name="医大" sheetId="8" r:id="rId3"/>
    <sheet name="福島学院" sheetId="9" r:id="rId4"/>
    <sheet name="東日本国際" sheetId="11" r:id="rId5"/>
    <sheet name="医療創生" sheetId="12" r:id="rId6"/>
    <sheet name="会津" sheetId="13" r:id="rId7"/>
    <sheet name="奥羽大学" sheetId="15" r:id="rId8"/>
    <sheet name="郡山女子" sheetId="16" r:id="rId9"/>
    <sheet name="日大" sheetId="17" r:id="rId10"/>
    <sheet name="桜の聖母" sheetId="19" r:id="rId11"/>
    <sheet name="福島学院短大" sheetId="18" r:id="rId12"/>
    <sheet name="いわき短大" sheetId="22" r:id="rId13"/>
    <sheet name="会津短大" sheetId="20" r:id="rId14"/>
    <sheet name="郡山女子短大" sheetId="23" r:id="rId15"/>
    <sheet name="高専" sheetId="24" r:id="rId16"/>
  </sheets>
  <definedNames>
    <definedName name="Customer" localSheetId="12">#REF!</definedName>
    <definedName name="Customer" localSheetId="2">#REF!</definedName>
    <definedName name="Customer" localSheetId="5">#REF!</definedName>
    <definedName name="Customer" localSheetId="7">#REF!</definedName>
    <definedName name="Customer" localSheetId="6">#REF!</definedName>
    <definedName name="Customer" localSheetId="13">#REF!</definedName>
    <definedName name="Customer" localSheetId="8">#REF!</definedName>
    <definedName name="Customer" localSheetId="14">#REF!</definedName>
    <definedName name="Customer" localSheetId="15">#REF!</definedName>
    <definedName name="Customer" localSheetId="10">#REF!</definedName>
    <definedName name="Customer" localSheetId="0">#REF!</definedName>
    <definedName name="Customer" localSheetId="4">#REF!</definedName>
    <definedName name="Customer" localSheetId="9">#REF!</definedName>
    <definedName name="Customer" localSheetId="3">#REF!</definedName>
    <definedName name="Customer" localSheetId="11">#REF!</definedName>
    <definedName name="Customer" localSheetId="1">#REF!</definedName>
    <definedName name="Customer">#REF!</definedName>
    <definedName name="_xlnm.Print_Area" localSheetId="12">いわき短大!$A$1:$W$25</definedName>
    <definedName name="_xlnm.Print_Area" localSheetId="2">医大!$A$1:$W$26</definedName>
    <definedName name="_xlnm.Print_Area" localSheetId="5">医療創生!$A$1:$W$23</definedName>
    <definedName name="_xlnm.Print_Area" localSheetId="7">奥羽大学!$A$1:$W$22</definedName>
    <definedName name="_xlnm.Print_Area" localSheetId="6">会津!$A$1:$W$21</definedName>
    <definedName name="_xlnm.Print_Area" localSheetId="13">会津短大!$A$1:$W$24</definedName>
    <definedName name="_xlnm.Print_Area" localSheetId="8">郡山女子!$A$1:$W$22</definedName>
    <definedName name="_xlnm.Print_Area" localSheetId="14">郡山女子短大!$A$1:$W$24</definedName>
    <definedName name="_xlnm.Print_Area" localSheetId="15">高専!$A$1:$W$26</definedName>
    <definedName name="_xlnm.Print_Area" localSheetId="10">桜の聖母!$A$1:$W$22</definedName>
    <definedName name="_xlnm.Print_Area" localSheetId="0">専修学校用!$A$1:$Y$22</definedName>
    <definedName name="_xlnm.Print_Area" localSheetId="4">東日本国際!$A$1:$W$22</definedName>
    <definedName name="_xlnm.Print_Area" localSheetId="9">日大!$A$1:$W$26</definedName>
    <definedName name="_xlnm.Print_Area" localSheetId="3">福島学院!$A$1:$W$23</definedName>
    <definedName name="_xlnm.Print_Area" localSheetId="11">福島学院短大!$A$1:$W$23</definedName>
    <definedName name="_xlnm.Print_Area" localSheetId="1">福島大学!$A$1:$W$25</definedName>
    <definedName name="syusyokukeiro" localSheetId="12">#REF!</definedName>
    <definedName name="syusyokukeiro" localSheetId="2">#REF!</definedName>
    <definedName name="syusyokukeiro" localSheetId="5">#REF!</definedName>
    <definedName name="syusyokukeiro" localSheetId="7">#REF!</definedName>
    <definedName name="syusyokukeiro" localSheetId="6">#REF!</definedName>
    <definedName name="syusyokukeiro" localSheetId="13">#REF!</definedName>
    <definedName name="syusyokukeiro" localSheetId="8">#REF!</definedName>
    <definedName name="syusyokukeiro" localSheetId="14">#REF!</definedName>
    <definedName name="syusyokukeiro" localSheetId="15">#REF!</definedName>
    <definedName name="syusyokukeiro" localSheetId="10">#REF!</definedName>
    <definedName name="syusyokukeiro" localSheetId="0">#REF!</definedName>
    <definedName name="syusyokukeiro" localSheetId="4">#REF!</definedName>
    <definedName name="syusyokukeiro" localSheetId="9">#REF!</definedName>
    <definedName name="syusyokukeiro" localSheetId="3">#REF!</definedName>
    <definedName name="syusyokukeiro" localSheetId="11">#REF!</definedName>
    <definedName name="syusyokukeiro" localSheetId="1">#REF!</definedName>
    <definedName name="syusyokukeiro">#REF!</definedName>
    <definedName name="syusyokutiiki" localSheetId="12">#REF!</definedName>
    <definedName name="syusyokutiiki" localSheetId="2">#REF!</definedName>
    <definedName name="syusyokutiiki" localSheetId="5">#REF!</definedName>
    <definedName name="syusyokutiiki" localSheetId="7">#REF!</definedName>
    <definedName name="syusyokutiiki" localSheetId="6">#REF!</definedName>
    <definedName name="syusyokutiiki" localSheetId="13">#REF!</definedName>
    <definedName name="syusyokutiiki" localSheetId="8">#REF!</definedName>
    <definedName name="syusyokutiiki" localSheetId="14">#REF!</definedName>
    <definedName name="syusyokutiiki" localSheetId="15">#REF!</definedName>
    <definedName name="syusyokutiiki" localSheetId="10">#REF!</definedName>
    <definedName name="syusyokutiiki" localSheetId="0">#REF!</definedName>
    <definedName name="syusyokutiiki" localSheetId="4">#REF!</definedName>
    <definedName name="syusyokutiiki" localSheetId="9">#REF!</definedName>
    <definedName name="syusyokutiiki" localSheetId="3">#REF!</definedName>
    <definedName name="syusyokutiiki" localSheetId="11">#REF!</definedName>
    <definedName name="syusyokutiiki" localSheetId="1">#REF!</definedName>
    <definedName name="syusyokutiiki">#REF!</definedName>
  </definedNames>
  <calcPr calcId="162913"/>
</workbook>
</file>

<file path=xl/calcChain.xml><?xml version="1.0" encoding="utf-8"?>
<calcChain xmlns="http://schemas.openxmlformats.org/spreadsheetml/2006/main">
  <c r="P9" i="22" l="1"/>
  <c r="S9" i="22"/>
  <c r="N10" i="11"/>
  <c r="D10" i="11"/>
  <c r="C10" i="11" s="1"/>
  <c r="G10" i="9"/>
  <c r="M10" i="9"/>
  <c r="Q10" i="9"/>
  <c r="W10" i="9"/>
  <c r="V10" i="9"/>
  <c r="T10" i="9"/>
  <c r="S10" i="9"/>
  <c r="R10" i="9" s="1"/>
  <c r="P10" i="9"/>
  <c r="N10" i="9"/>
  <c r="K10" i="9"/>
  <c r="J10" i="9"/>
  <c r="H10" i="9"/>
  <c r="E10" i="9"/>
  <c r="D10" i="9"/>
  <c r="C10" i="9" l="1"/>
  <c r="U8" i="22"/>
  <c r="C8" i="22"/>
  <c r="E9" i="22"/>
  <c r="F8" i="22"/>
  <c r="I8" i="22"/>
  <c r="J9" i="22"/>
  <c r="K9" i="22"/>
  <c r="N9" i="22"/>
  <c r="M9" i="22"/>
  <c r="L9" i="22" s="1"/>
  <c r="L8" i="22"/>
  <c r="R8" i="22"/>
  <c r="Q9" i="22"/>
  <c r="W9" i="22"/>
  <c r="V9" i="22"/>
  <c r="T9" i="22"/>
  <c r="R9" i="22" s="1"/>
  <c r="O9" i="22"/>
  <c r="H9" i="22"/>
  <c r="G9" i="22"/>
  <c r="F9" i="22"/>
  <c r="O8" i="22"/>
  <c r="D9" i="22"/>
  <c r="C9" i="22" s="1"/>
  <c r="F9" i="11"/>
  <c r="I9" i="11"/>
  <c r="L8" i="11"/>
  <c r="O9" i="11"/>
  <c r="R8" i="11"/>
  <c r="U9" i="11"/>
  <c r="U8" i="11"/>
  <c r="R9" i="11"/>
  <c r="O8" i="11"/>
  <c r="L9" i="11"/>
  <c r="I8" i="11"/>
  <c r="F8" i="11"/>
  <c r="S10" i="11"/>
  <c r="W10" i="11"/>
  <c r="O10" i="11"/>
  <c r="I10" i="11"/>
  <c r="V10" i="11"/>
  <c r="T10" i="11"/>
  <c r="Q10" i="11"/>
  <c r="P10" i="11"/>
  <c r="M10" i="11"/>
  <c r="L10" i="11" s="1"/>
  <c r="K10" i="11"/>
  <c r="J10" i="11"/>
  <c r="H10" i="11"/>
  <c r="G10" i="11"/>
  <c r="F10" i="11" s="1"/>
  <c r="E10" i="11"/>
  <c r="C9" i="11"/>
  <c r="C8" i="11"/>
  <c r="I9" i="22" l="1"/>
  <c r="R10" i="11"/>
  <c r="U10" i="11"/>
  <c r="U9" i="22"/>
  <c r="I10" i="12"/>
  <c r="L9" i="12"/>
  <c r="O10" i="12"/>
  <c r="O9" i="12"/>
  <c r="U10" i="12"/>
  <c r="R8" i="12"/>
  <c r="U9" i="12"/>
  <c r="U8" i="12"/>
  <c r="R10" i="12"/>
  <c r="R9" i="12"/>
  <c r="O8" i="12"/>
  <c r="L10" i="12"/>
  <c r="L8" i="12"/>
  <c r="I9" i="12"/>
  <c r="I8" i="12"/>
  <c r="F10" i="12"/>
  <c r="F9" i="12"/>
  <c r="F8" i="12"/>
  <c r="C8" i="12"/>
  <c r="V11" i="12"/>
  <c r="W11" i="12"/>
  <c r="U11" i="12" s="1"/>
  <c r="T11" i="12"/>
  <c r="R11" i="12" s="1"/>
  <c r="S11" i="12"/>
  <c r="Q11" i="12"/>
  <c r="O11" i="12" s="1"/>
  <c r="P11" i="12"/>
  <c r="N11" i="12"/>
  <c r="M11" i="12"/>
  <c r="K11" i="12"/>
  <c r="J11" i="12"/>
  <c r="I11" i="12" s="1"/>
  <c r="H11" i="12"/>
  <c r="G11" i="12"/>
  <c r="F11" i="12" s="1"/>
  <c r="D11" i="12"/>
  <c r="C11" i="12" s="1"/>
  <c r="E11" i="12"/>
  <c r="C10" i="12"/>
  <c r="C9" i="12"/>
  <c r="L11" i="12" l="1"/>
  <c r="Q9" i="19"/>
  <c r="Q8" i="19"/>
  <c r="Q10" i="19" s="1"/>
  <c r="P9" i="19"/>
  <c r="P8" i="19"/>
  <c r="O8" i="19" s="1"/>
  <c r="H9" i="19"/>
  <c r="G9" i="19"/>
  <c r="H8" i="19"/>
  <c r="G8" i="19"/>
  <c r="O9" i="19"/>
  <c r="U8" i="19"/>
  <c r="U9" i="19"/>
  <c r="U10" i="19" s="1"/>
  <c r="R9" i="19"/>
  <c r="R10" i="19" s="1"/>
  <c r="R8" i="19"/>
  <c r="L9" i="19"/>
  <c r="L8" i="19"/>
  <c r="L10" i="19" s="1"/>
  <c r="I9" i="19"/>
  <c r="I8" i="19"/>
  <c r="I10" i="19" s="1"/>
  <c r="C9" i="19"/>
  <c r="W10" i="19"/>
  <c r="V10" i="19"/>
  <c r="T10" i="19"/>
  <c r="S10" i="19"/>
  <c r="N10" i="19"/>
  <c r="M10" i="19"/>
  <c r="K10" i="19"/>
  <c r="J10" i="19"/>
  <c r="E10" i="19"/>
  <c r="D10" i="19"/>
  <c r="F9" i="19" l="1"/>
  <c r="G10" i="19"/>
  <c r="P10" i="19"/>
  <c r="F8" i="19"/>
  <c r="H10" i="19"/>
  <c r="O10" i="19"/>
  <c r="D12" i="23"/>
  <c r="N12" i="23"/>
  <c r="W12" i="23"/>
  <c r="V12" i="23"/>
  <c r="T12" i="23"/>
  <c r="S12" i="23"/>
  <c r="Q12" i="23"/>
  <c r="P12" i="23"/>
  <c r="M12" i="23"/>
  <c r="K12" i="23"/>
  <c r="J12" i="23"/>
  <c r="H12" i="23"/>
  <c r="G12" i="23"/>
  <c r="E12" i="23"/>
  <c r="F10" i="19" l="1"/>
  <c r="U12" i="23"/>
  <c r="U11" i="23"/>
  <c r="U10" i="23"/>
  <c r="U9" i="23"/>
  <c r="U8" i="23"/>
  <c r="R12" i="23"/>
  <c r="R11" i="23"/>
  <c r="R10" i="23"/>
  <c r="R9" i="23"/>
  <c r="R8" i="23"/>
  <c r="O12" i="23"/>
  <c r="O11" i="23"/>
  <c r="O10" i="23"/>
  <c r="O9" i="23"/>
  <c r="O8" i="23"/>
  <c r="L12" i="23"/>
  <c r="L11" i="23"/>
  <c r="L10" i="23"/>
  <c r="L9" i="23"/>
  <c r="L8" i="23"/>
  <c r="I12" i="23"/>
  <c r="I11" i="23"/>
  <c r="I10" i="23"/>
  <c r="I9" i="23"/>
  <c r="I8" i="23"/>
  <c r="F12" i="23"/>
  <c r="F11" i="23"/>
  <c r="F10" i="23"/>
  <c r="F9" i="23"/>
  <c r="F8" i="23"/>
  <c r="C12" i="23"/>
  <c r="C11" i="23"/>
  <c r="C10" i="23"/>
  <c r="C9" i="23"/>
  <c r="O8" i="16"/>
  <c r="M10" i="16"/>
  <c r="L9" i="16"/>
  <c r="Q10" i="16"/>
  <c r="S10" i="16"/>
  <c r="U9" i="16"/>
  <c r="V10" i="16"/>
  <c r="U10" i="16" s="1"/>
  <c r="W10" i="16"/>
  <c r="T10" i="16"/>
  <c r="R10" i="16"/>
  <c r="P10" i="16"/>
  <c r="O10" i="16"/>
  <c r="N10" i="16"/>
  <c r="L10" i="16"/>
  <c r="K10" i="16"/>
  <c r="I10" i="16" s="1"/>
  <c r="J10" i="16"/>
  <c r="H10" i="16"/>
  <c r="G10" i="16"/>
  <c r="U8" i="16"/>
  <c r="R9" i="16"/>
  <c r="R8" i="16"/>
  <c r="O9" i="16"/>
  <c r="L8" i="16"/>
  <c r="I9" i="16"/>
  <c r="I8" i="16"/>
  <c r="F9" i="16"/>
  <c r="F8" i="16"/>
  <c r="E10" i="16"/>
  <c r="D10" i="16"/>
  <c r="C9" i="16"/>
  <c r="U9" i="15"/>
  <c r="P10" i="15"/>
  <c r="O10" i="15" s="1"/>
  <c r="O8" i="15"/>
  <c r="L8" i="15"/>
  <c r="U8" i="15"/>
  <c r="R9" i="15"/>
  <c r="R8" i="15"/>
  <c r="O9" i="15"/>
  <c r="L9" i="15"/>
  <c r="I9" i="15"/>
  <c r="I8" i="15"/>
  <c r="W10" i="15"/>
  <c r="V10" i="15"/>
  <c r="S10" i="15"/>
  <c r="R10" i="15" s="1"/>
  <c r="T10" i="15"/>
  <c r="Q10" i="15"/>
  <c r="N10" i="15"/>
  <c r="M10" i="15"/>
  <c r="L10" i="15" s="1"/>
  <c r="K10" i="15"/>
  <c r="J10" i="15"/>
  <c r="I10" i="15" s="1"/>
  <c r="H10" i="15"/>
  <c r="G10" i="15"/>
  <c r="F10" i="15" s="1"/>
  <c r="F9" i="15"/>
  <c r="E10" i="15"/>
  <c r="D10" i="15"/>
  <c r="C10" i="15" s="1"/>
  <c r="C9" i="15"/>
  <c r="C8" i="15"/>
  <c r="F10" i="16" l="1"/>
  <c r="C10" i="16"/>
  <c r="U10" i="15"/>
  <c r="R8" i="20"/>
  <c r="U8" i="20"/>
  <c r="I8" i="20"/>
  <c r="V11" i="20"/>
  <c r="W11" i="20"/>
  <c r="T11" i="20"/>
  <c r="R11" i="20" s="1"/>
  <c r="S11" i="20"/>
  <c r="Q11" i="20"/>
  <c r="P11" i="20"/>
  <c r="N11" i="20"/>
  <c r="M11" i="20"/>
  <c r="K11" i="20"/>
  <c r="J11" i="20"/>
  <c r="H11" i="20"/>
  <c r="F11" i="20" s="1"/>
  <c r="G11" i="20"/>
  <c r="E11" i="20"/>
  <c r="D11" i="20"/>
  <c r="U10" i="20"/>
  <c r="U9" i="20"/>
  <c r="R10" i="20"/>
  <c r="R9" i="20"/>
  <c r="O11" i="20"/>
  <c r="O10" i="20"/>
  <c r="O9" i="20"/>
  <c r="L10" i="20"/>
  <c r="L9" i="20"/>
  <c r="I10" i="20"/>
  <c r="I9" i="20"/>
  <c r="F10" i="20"/>
  <c r="F9" i="20"/>
  <c r="C10" i="20"/>
  <c r="C9" i="20"/>
  <c r="R9" i="13"/>
  <c r="S9" i="13"/>
  <c r="T9" i="13"/>
  <c r="W9" i="13"/>
  <c r="V9" i="13"/>
  <c r="U9" i="13"/>
  <c r="Q9" i="13"/>
  <c r="P9" i="13"/>
  <c r="O9" i="13"/>
  <c r="M9" i="13"/>
  <c r="L9" i="13" s="1"/>
  <c r="G9" i="13"/>
  <c r="N9" i="13"/>
  <c r="C9" i="13"/>
  <c r="C8" i="13"/>
  <c r="I11" i="20" l="1"/>
  <c r="L11" i="20"/>
  <c r="U11" i="20"/>
  <c r="C11" i="20"/>
  <c r="U8" i="9"/>
  <c r="R8" i="9"/>
  <c r="O8" i="9"/>
  <c r="L8" i="9"/>
  <c r="I8" i="9"/>
  <c r="F8" i="9"/>
  <c r="C8" i="9"/>
  <c r="O10" i="9"/>
  <c r="L10" i="9"/>
  <c r="I10" i="9"/>
  <c r="F10" i="9"/>
  <c r="U10" i="9" l="1"/>
  <c r="U10" i="8"/>
  <c r="U9" i="8"/>
  <c r="R10" i="8"/>
  <c r="R9" i="8"/>
  <c r="O10" i="8"/>
  <c r="O9" i="8"/>
  <c r="H10" i="8"/>
  <c r="L10" i="8"/>
  <c r="L9" i="8"/>
  <c r="I10" i="8"/>
  <c r="I9" i="8"/>
  <c r="G10" i="8"/>
  <c r="H9" i="8"/>
  <c r="G9" i="8"/>
  <c r="G8" i="8"/>
  <c r="F9" i="8" l="1"/>
  <c r="F10" i="8"/>
  <c r="F8" i="8"/>
  <c r="C10" i="8"/>
  <c r="C9" i="8"/>
  <c r="C8" i="8"/>
  <c r="U8" i="7" l="1"/>
  <c r="U13" i="7"/>
  <c r="U12" i="7"/>
  <c r="U11" i="7"/>
  <c r="U10" i="7"/>
  <c r="U9" i="7"/>
  <c r="R13" i="7"/>
  <c r="R12" i="7"/>
  <c r="R11" i="7"/>
  <c r="R10" i="7"/>
  <c r="R9" i="7"/>
  <c r="R8" i="7"/>
  <c r="Q8" i="7"/>
  <c r="Q13" i="7"/>
  <c r="P13" i="7"/>
  <c r="O13" i="7" s="1"/>
  <c r="Q12" i="7"/>
  <c r="P12" i="7"/>
  <c r="Q11" i="7"/>
  <c r="P11" i="7"/>
  <c r="O11" i="7" s="1"/>
  <c r="Q10" i="7"/>
  <c r="P10" i="7"/>
  <c r="O10" i="7" s="1"/>
  <c r="Q9" i="7"/>
  <c r="P9" i="7"/>
  <c r="O9" i="7" s="1"/>
  <c r="P8" i="7"/>
  <c r="O12" i="7"/>
  <c r="O8" i="7"/>
  <c r="L13" i="7"/>
  <c r="L8" i="7"/>
  <c r="L12" i="7"/>
  <c r="L11" i="7"/>
  <c r="L10" i="7"/>
  <c r="L9" i="7"/>
  <c r="I8" i="7"/>
  <c r="I13" i="7"/>
  <c r="I12" i="7"/>
  <c r="I11" i="7"/>
  <c r="I10" i="7"/>
  <c r="I9" i="7"/>
  <c r="H13" i="7"/>
  <c r="H8" i="7"/>
  <c r="H12" i="7"/>
  <c r="H11" i="7"/>
  <c r="F11" i="7" s="1"/>
  <c r="H10" i="7"/>
  <c r="F10" i="7" s="1"/>
  <c r="H9" i="7"/>
  <c r="G13" i="7"/>
  <c r="F13" i="7" s="1"/>
  <c r="G12" i="7"/>
  <c r="F12" i="7" s="1"/>
  <c r="G11" i="7"/>
  <c r="G10" i="7"/>
  <c r="G9" i="7"/>
  <c r="G8" i="7"/>
  <c r="C13" i="7"/>
  <c r="C12" i="7"/>
  <c r="C11" i="7"/>
  <c r="C10" i="7"/>
  <c r="C9" i="7"/>
  <c r="C8" i="7"/>
  <c r="F8" i="7" l="1"/>
  <c r="F9" i="7"/>
  <c r="C8" i="6"/>
  <c r="O8" i="6"/>
  <c r="L8" i="6"/>
  <c r="I8" i="6"/>
  <c r="F8" i="6"/>
  <c r="U8" i="13" l="1"/>
  <c r="R8" i="13"/>
  <c r="O8" i="13"/>
  <c r="L8" i="13"/>
  <c r="I8" i="13"/>
  <c r="F8" i="13"/>
  <c r="F8" i="15"/>
  <c r="C8" i="16"/>
  <c r="U8" i="18"/>
  <c r="R8" i="18"/>
  <c r="O8" i="18"/>
  <c r="L8" i="18"/>
  <c r="I8" i="18"/>
  <c r="F8" i="18"/>
  <c r="C8" i="18"/>
  <c r="C8" i="19"/>
  <c r="C10" i="19" s="1"/>
  <c r="O8" i="20"/>
  <c r="L8" i="20"/>
  <c r="F8" i="20"/>
  <c r="C8" i="20"/>
  <c r="C8" i="23"/>
  <c r="U8" i="24"/>
  <c r="R8" i="24"/>
  <c r="O8" i="24"/>
  <c r="L8" i="24"/>
  <c r="I8" i="24"/>
  <c r="F8" i="24"/>
  <c r="C8" i="24"/>
  <c r="U8" i="8"/>
  <c r="R8" i="8"/>
  <c r="O8" i="8"/>
  <c r="L8" i="8"/>
  <c r="I8" i="8"/>
  <c r="R8" i="6" l="1"/>
  <c r="C14" i="24" l="1"/>
  <c r="K9" i="13"/>
  <c r="J9" i="13"/>
  <c r="I9" i="13" s="1"/>
  <c r="H9" i="13"/>
  <c r="F9" i="13" s="1"/>
  <c r="Z8" i="6"/>
  <c r="Y8" i="6"/>
  <c r="U8" i="6"/>
  <c r="X8" i="6" l="1"/>
</calcChain>
</file>

<file path=xl/comments1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  <r>
          <rPr>
            <sz val="1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comments4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comments5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comments7.xml><?xml version="1.0" encoding="utf-8"?>
<comments xmlns="http://schemas.openxmlformats.org/spreadsheetml/2006/main">
  <authors>
    <author>ハローワークシステム</author>
  </authors>
  <commentList>
    <comment ref="F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sharedStrings.xml><?xml version="1.0" encoding="utf-8"?>
<sst xmlns="http://schemas.openxmlformats.org/spreadsheetml/2006/main" count="1136" uniqueCount="101">
  <si>
    <t>（人）</t>
    <phoneticPr fontId="1"/>
  </si>
  <si>
    <t>うち県内就職希望者数</t>
    <phoneticPr fontId="1"/>
  </si>
  <si>
    <t>計</t>
    <phoneticPr fontId="1"/>
  </si>
  <si>
    <t>男</t>
    <phoneticPr fontId="1"/>
  </si>
  <si>
    <t>女</t>
    <phoneticPr fontId="1"/>
  </si>
  <si>
    <t>内定率</t>
    <rPh sb="0" eb="3">
      <t>ナイテイリツ</t>
    </rPh>
    <phoneticPr fontId="1"/>
  </si>
  <si>
    <t>（％）</t>
    <phoneticPr fontId="1"/>
  </si>
  <si>
    <t>学校別就職内定状況(　　月末現在）</t>
    <rPh sb="0" eb="3">
      <t>ガッコウベツ</t>
    </rPh>
    <rPh sb="12" eb="13">
      <t>ガツ</t>
    </rPh>
    <rPh sb="13" eb="14">
      <t>マツ</t>
    </rPh>
    <rPh sb="14" eb="16">
      <t>ゲンザイ</t>
    </rPh>
    <phoneticPr fontId="1"/>
  </si>
  <si>
    <t>人間発達文化学類</t>
    <rPh sb="0" eb="2">
      <t>ニンゲン</t>
    </rPh>
    <rPh sb="2" eb="4">
      <t>ハッタツ</t>
    </rPh>
    <rPh sb="4" eb="6">
      <t>ブンカ</t>
    </rPh>
    <rPh sb="6" eb="8">
      <t>ガクルイ</t>
    </rPh>
    <phoneticPr fontId="1"/>
  </si>
  <si>
    <t>行政政策学類</t>
    <rPh sb="0" eb="2">
      <t>ギョウセイ</t>
    </rPh>
    <rPh sb="2" eb="4">
      <t>セイサク</t>
    </rPh>
    <rPh sb="4" eb="6">
      <t>ガクルイ</t>
    </rPh>
    <phoneticPr fontId="1"/>
  </si>
  <si>
    <t>経済経営学類</t>
    <rPh sb="0" eb="2">
      <t>ケイザイ</t>
    </rPh>
    <rPh sb="2" eb="4">
      <t>ケイエイ</t>
    </rPh>
    <rPh sb="4" eb="6">
      <t>ガクルイ</t>
    </rPh>
    <phoneticPr fontId="1"/>
  </si>
  <si>
    <t>共生システム理工学類</t>
    <rPh sb="0" eb="2">
      <t>キョウセイ</t>
    </rPh>
    <rPh sb="6" eb="8">
      <t>リコウ</t>
    </rPh>
    <rPh sb="8" eb="10">
      <t>ガクルイ</t>
    </rPh>
    <phoneticPr fontId="1"/>
  </si>
  <si>
    <t>医学部</t>
    <rPh sb="0" eb="3">
      <t>イガクブ</t>
    </rPh>
    <phoneticPr fontId="1"/>
  </si>
  <si>
    <t>看護学部</t>
    <rPh sb="0" eb="2">
      <t>カンゴ</t>
    </rPh>
    <rPh sb="2" eb="4">
      <t>ガクブ</t>
    </rPh>
    <phoneticPr fontId="1"/>
  </si>
  <si>
    <t>コンピュータ理工学部</t>
    <rPh sb="6" eb="8">
      <t>リコウ</t>
    </rPh>
    <rPh sb="8" eb="10">
      <t>ガクブ</t>
    </rPh>
    <phoneticPr fontId="1"/>
  </si>
  <si>
    <t>歯学部</t>
    <rPh sb="0" eb="3">
      <t>シガクブ</t>
    </rPh>
    <phoneticPr fontId="1"/>
  </si>
  <si>
    <t>薬学部</t>
    <rPh sb="0" eb="3">
      <t>ヤクガクブ</t>
    </rPh>
    <phoneticPr fontId="1"/>
  </si>
  <si>
    <t>学部名</t>
    <rPh sb="0" eb="2">
      <t>ガクブ</t>
    </rPh>
    <rPh sb="2" eb="3">
      <t>メイ</t>
    </rPh>
    <phoneticPr fontId="1"/>
  </si>
  <si>
    <t>食物栄養学科</t>
    <rPh sb="0" eb="2">
      <t>ショクモツ</t>
    </rPh>
    <rPh sb="2" eb="4">
      <t>エイヨウ</t>
    </rPh>
    <rPh sb="4" eb="6">
      <t>ガッカ</t>
    </rPh>
    <phoneticPr fontId="1"/>
  </si>
  <si>
    <t>土木工学科</t>
    <rPh sb="0" eb="2">
      <t>ドボク</t>
    </rPh>
    <rPh sb="2" eb="5">
      <t>コウガッカ</t>
    </rPh>
    <phoneticPr fontId="1"/>
  </si>
  <si>
    <t>建築学科</t>
    <rPh sb="0" eb="2">
      <t>ケンチク</t>
    </rPh>
    <rPh sb="2" eb="4">
      <t>ガッカ</t>
    </rPh>
    <phoneticPr fontId="1"/>
  </si>
  <si>
    <t>機械工学科</t>
    <rPh sb="0" eb="2">
      <t>キカイ</t>
    </rPh>
    <rPh sb="2" eb="5">
      <t>コウガクカ</t>
    </rPh>
    <phoneticPr fontId="1"/>
  </si>
  <si>
    <t>電気電子工学科</t>
    <rPh sb="0" eb="2">
      <t>デンキ</t>
    </rPh>
    <rPh sb="2" eb="4">
      <t>デンシ</t>
    </rPh>
    <rPh sb="4" eb="7">
      <t>コウガッカ</t>
    </rPh>
    <phoneticPr fontId="1"/>
  </si>
  <si>
    <t>情報工学科</t>
    <rPh sb="0" eb="2">
      <t>ジョウホウ</t>
    </rPh>
    <rPh sb="2" eb="5">
      <t>コウガッカ</t>
    </rPh>
    <phoneticPr fontId="1"/>
  </si>
  <si>
    <t>情報ビジネス科</t>
    <rPh sb="0" eb="2">
      <t>ジョウホウ</t>
    </rPh>
    <rPh sb="6" eb="7">
      <t>カ</t>
    </rPh>
    <phoneticPr fontId="1"/>
  </si>
  <si>
    <t>産業情報学科</t>
    <rPh sb="0" eb="2">
      <t>サンギョウ</t>
    </rPh>
    <rPh sb="2" eb="4">
      <t>ジョウホウ</t>
    </rPh>
    <rPh sb="4" eb="6">
      <t>ガッカ</t>
    </rPh>
    <phoneticPr fontId="1"/>
  </si>
  <si>
    <t>幼児教育科</t>
    <rPh sb="0" eb="2">
      <t>ヨウジ</t>
    </rPh>
    <rPh sb="2" eb="5">
      <t>キョウイクカ</t>
    </rPh>
    <phoneticPr fontId="1"/>
  </si>
  <si>
    <t>幼児教育学科</t>
    <rPh sb="0" eb="2">
      <t>ヨウジ</t>
    </rPh>
    <rPh sb="2" eb="4">
      <t>キョウイク</t>
    </rPh>
    <rPh sb="4" eb="6">
      <t>ガッカ</t>
    </rPh>
    <phoneticPr fontId="1"/>
  </si>
  <si>
    <t>県立医科大学</t>
    <rPh sb="0" eb="2">
      <t>ケンリツ</t>
    </rPh>
    <rPh sb="2" eb="4">
      <t>イカ</t>
    </rPh>
    <rPh sb="4" eb="6">
      <t>ダイガク</t>
    </rPh>
    <phoneticPr fontId="1"/>
  </si>
  <si>
    <t>福島学院大学</t>
    <rPh sb="0" eb="2">
      <t>フクシマ</t>
    </rPh>
    <rPh sb="2" eb="4">
      <t>ガクイン</t>
    </rPh>
    <rPh sb="4" eb="6">
      <t>ダイガク</t>
    </rPh>
    <phoneticPr fontId="1"/>
  </si>
  <si>
    <t>会津大学</t>
    <rPh sb="0" eb="2">
      <t>アイヅ</t>
    </rPh>
    <rPh sb="2" eb="4">
      <t>ダイガク</t>
    </rPh>
    <phoneticPr fontId="1"/>
  </si>
  <si>
    <t>奥羽大学</t>
    <rPh sb="0" eb="2">
      <t>オウウ</t>
    </rPh>
    <rPh sb="2" eb="4">
      <t>ダイガク</t>
    </rPh>
    <phoneticPr fontId="1"/>
  </si>
  <si>
    <t>日本大学
工学部</t>
    <rPh sb="0" eb="2">
      <t>ニホン</t>
    </rPh>
    <rPh sb="2" eb="4">
      <t>ダイガク</t>
    </rPh>
    <rPh sb="5" eb="8">
      <t>コウガクブ</t>
    </rPh>
    <phoneticPr fontId="1"/>
  </si>
  <si>
    <t>桜の聖母
短期大学</t>
    <rPh sb="0" eb="1">
      <t>サクラ</t>
    </rPh>
    <rPh sb="2" eb="4">
      <t>セイボ</t>
    </rPh>
    <rPh sb="5" eb="7">
      <t>タンキ</t>
    </rPh>
    <rPh sb="7" eb="9">
      <t>ダイガク</t>
    </rPh>
    <phoneticPr fontId="1"/>
  </si>
  <si>
    <t>会津大学
短期大学部</t>
    <rPh sb="0" eb="2">
      <t>アイヅ</t>
    </rPh>
    <rPh sb="2" eb="4">
      <t>ダイガク</t>
    </rPh>
    <rPh sb="5" eb="7">
      <t>タンキ</t>
    </rPh>
    <rPh sb="7" eb="9">
      <t>ダイガク</t>
    </rPh>
    <rPh sb="9" eb="10">
      <t>ブ</t>
    </rPh>
    <phoneticPr fontId="1"/>
  </si>
  <si>
    <t>専攻科</t>
    <rPh sb="0" eb="3">
      <t>センコウカ</t>
    </rPh>
    <phoneticPr fontId="1"/>
  </si>
  <si>
    <t>郡山女子
大学
家政学部</t>
    <rPh sb="0" eb="2">
      <t>コオリヤマ</t>
    </rPh>
    <rPh sb="2" eb="4">
      <t>ジョシ</t>
    </rPh>
    <rPh sb="5" eb="7">
      <t>ダイガク</t>
    </rPh>
    <rPh sb="8" eb="10">
      <t>カセイ</t>
    </rPh>
    <rPh sb="10" eb="12">
      <t>ガクブ</t>
    </rPh>
    <phoneticPr fontId="1"/>
  </si>
  <si>
    <t>福島学院
大学
短期大学部</t>
    <rPh sb="0" eb="2">
      <t>フクシマ</t>
    </rPh>
    <rPh sb="2" eb="4">
      <t>ガクイン</t>
    </rPh>
    <rPh sb="5" eb="7">
      <t>ダイガク</t>
    </rPh>
    <rPh sb="8" eb="10">
      <t>タンキ</t>
    </rPh>
    <rPh sb="10" eb="12">
      <t>ダイガク</t>
    </rPh>
    <rPh sb="12" eb="13">
      <t>ブ</t>
    </rPh>
    <phoneticPr fontId="1"/>
  </si>
  <si>
    <t>いわき短期
大学</t>
    <rPh sb="3" eb="5">
      <t>タンキ</t>
    </rPh>
    <rPh sb="6" eb="8">
      <t>ダイガク</t>
    </rPh>
    <phoneticPr fontId="1"/>
  </si>
  <si>
    <t>郡山女子
大学
短期大学部</t>
    <rPh sb="0" eb="2">
      <t>コオリヤマ</t>
    </rPh>
    <rPh sb="2" eb="4">
      <t>ジョシ</t>
    </rPh>
    <rPh sb="5" eb="7">
      <t>ダイガク</t>
    </rPh>
    <rPh sb="8" eb="10">
      <t>タンキ</t>
    </rPh>
    <rPh sb="10" eb="12">
      <t>ダイガク</t>
    </rPh>
    <rPh sb="12" eb="13">
      <t>ブ</t>
    </rPh>
    <phoneticPr fontId="1"/>
  </si>
  <si>
    <t>福島工業
高等専門
学校</t>
    <rPh sb="0" eb="2">
      <t>フクシマ</t>
    </rPh>
    <rPh sb="2" eb="4">
      <t>コウギョウ</t>
    </rPh>
    <rPh sb="5" eb="7">
      <t>コウトウ</t>
    </rPh>
    <rPh sb="7" eb="9">
      <t>センモン</t>
    </rPh>
    <rPh sb="10" eb="12">
      <t>ガッコウ</t>
    </rPh>
    <phoneticPr fontId="1"/>
  </si>
  <si>
    <t>学校名</t>
    <phoneticPr fontId="1"/>
  </si>
  <si>
    <t>キャリア教養学科</t>
    <rPh sb="4" eb="6">
      <t>キョウヨウ</t>
    </rPh>
    <rPh sb="6" eb="8">
      <t>ガッカ</t>
    </rPh>
    <phoneticPr fontId="1"/>
  </si>
  <si>
    <t>福島大学</t>
    <rPh sb="0" eb="2">
      <t>フクシマ</t>
    </rPh>
    <rPh sb="2" eb="4">
      <t>ダイガク</t>
    </rPh>
    <phoneticPr fontId="1"/>
  </si>
  <si>
    <t>現代教養コース</t>
    <rPh sb="0" eb="2">
      <t>ゲンダイ</t>
    </rPh>
    <rPh sb="2" eb="4">
      <t>キョウヨウ</t>
    </rPh>
    <phoneticPr fontId="1"/>
  </si>
  <si>
    <t>生命応用化学科</t>
    <rPh sb="0" eb="2">
      <t>セイメイ</t>
    </rPh>
    <rPh sb="2" eb="4">
      <t>オウヨウ</t>
    </rPh>
    <rPh sb="4" eb="7">
      <t>カガクカ</t>
    </rPh>
    <phoneticPr fontId="1"/>
  </si>
  <si>
    <t>生活科学科</t>
    <rPh sb="0" eb="2">
      <t>セイカツ</t>
    </rPh>
    <rPh sb="2" eb="3">
      <t>カ</t>
    </rPh>
    <rPh sb="3" eb="5">
      <t>ガッカ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</si>
  <si>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</si>
  <si>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</si>
  <si>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【注意事項】</t>
    <rPh sb="1" eb="3">
      <t>チュウイ</t>
    </rPh>
    <rPh sb="3" eb="5">
      <t>ジコウ</t>
    </rPh>
    <phoneticPr fontId="1"/>
  </si>
  <si>
    <t>１　卒業予定者数</t>
    <phoneticPr fontId="1"/>
  </si>
  <si>
    <t>２　就職希望者数</t>
    <phoneticPr fontId="1"/>
  </si>
  <si>
    <t>３　就職内定者数</t>
    <phoneticPr fontId="1"/>
  </si>
  <si>
    <t>合計</t>
    <rPh sb="0" eb="2">
      <t>ゴウケイ</t>
    </rPh>
    <phoneticPr fontId="1"/>
  </si>
  <si>
    <t>1　２欄及び３欄の合計が「うち県内＋うち県外」の数字となっていることを確認してください。</t>
    <rPh sb="3" eb="4">
      <t>ラン</t>
    </rPh>
    <rPh sb="4" eb="5">
      <t>オヨ</t>
    </rPh>
    <rPh sb="7" eb="8">
      <t>ラン</t>
    </rPh>
    <rPh sb="9" eb="11">
      <t>ゴウケイ</t>
    </rPh>
    <rPh sb="15" eb="17">
      <t>ケンナイ</t>
    </rPh>
    <rPh sb="20" eb="22">
      <t>ケンガイ</t>
    </rPh>
    <rPh sb="24" eb="26">
      <t>スウジ</t>
    </rPh>
    <rPh sb="35" eb="37">
      <t>カクニン</t>
    </rPh>
    <phoneticPr fontId="1"/>
  </si>
  <si>
    <t>１　当初の就職希望地</t>
    <rPh sb="2" eb="4">
      <t>トウショ</t>
    </rPh>
    <rPh sb="5" eb="7">
      <t>シュウショク</t>
    </rPh>
    <rPh sb="7" eb="10">
      <t>キボウチ</t>
    </rPh>
    <phoneticPr fontId="1"/>
  </si>
  <si>
    <t>県内</t>
    <rPh sb="0" eb="2">
      <t>ケンナイ</t>
    </rPh>
    <phoneticPr fontId="1"/>
  </si>
  <si>
    <t>就職内定先</t>
    <rPh sb="0" eb="2">
      <t>シュウショク</t>
    </rPh>
    <rPh sb="2" eb="4">
      <t>ナイテイ</t>
    </rPh>
    <rPh sb="4" eb="5">
      <t>サキ</t>
    </rPh>
    <phoneticPr fontId="1"/>
  </si>
  <si>
    <t>県外</t>
    <rPh sb="0" eb="2">
      <t>ケンガイ</t>
    </rPh>
    <phoneticPr fontId="1"/>
  </si>
  <si>
    <t>→</t>
    <phoneticPr fontId="1"/>
  </si>
  <si>
    <t>就職希望地の変更が必要</t>
    <rPh sb="0" eb="2">
      <t>シュウショク</t>
    </rPh>
    <rPh sb="2" eb="5">
      <t>キボウチ</t>
    </rPh>
    <rPh sb="6" eb="8">
      <t>ヘンコウ</t>
    </rPh>
    <rPh sb="9" eb="11">
      <t>ヒツヨウ</t>
    </rPh>
    <phoneticPr fontId="1"/>
  </si>
  <si>
    <t>就職希望地</t>
    <rPh sb="0" eb="2">
      <t>シュウショク</t>
    </rPh>
    <rPh sb="2" eb="5">
      <t>キボウチ</t>
    </rPh>
    <phoneticPr fontId="1"/>
  </si>
  <si>
    <t>２　各就職希望者数≧各就職内定者数となることを確認してください。</t>
    <rPh sb="23" eb="25">
      <t>カクニン</t>
    </rPh>
    <phoneticPr fontId="1"/>
  </si>
  <si>
    <t>２　内定後</t>
    <rPh sb="2" eb="4">
      <t>ナイテイ</t>
    </rPh>
    <rPh sb="4" eb="5">
      <t>ゴ</t>
    </rPh>
    <phoneticPr fontId="1"/>
  </si>
  <si>
    <t>３　就職希望者の内訳は右図を参考にし、計上してください。</t>
    <rPh sb="2" eb="4">
      <t>シュウショク</t>
    </rPh>
    <rPh sb="4" eb="7">
      <t>キボウシャ</t>
    </rPh>
    <rPh sb="8" eb="10">
      <t>ウチワケ</t>
    </rPh>
    <rPh sb="11" eb="13">
      <t>ウズ</t>
    </rPh>
    <rPh sb="14" eb="16">
      <t>サンコウ</t>
    </rPh>
    <rPh sb="19" eb="21">
      <t>ケイジョウ</t>
    </rPh>
    <phoneticPr fontId="1"/>
  </si>
  <si>
    <t>※内定後は就職内定先に就職希望地をあわせてください。</t>
    <rPh sb="1" eb="3">
      <t>ナイテイ</t>
    </rPh>
    <rPh sb="3" eb="4">
      <t>ゴ</t>
    </rPh>
    <rPh sb="5" eb="7">
      <t>シュウショク</t>
    </rPh>
    <rPh sb="7" eb="8">
      <t>ナイ</t>
    </rPh>
    <rPh sb="8" eb="9">
      <t>テイ</t>
    </rPh>
    <rPh sb="9" eb="10">
      <t>サキ</t>
    </rPh>
    <rPh sb="11" eb="13">
      <t>シュウショク</t>
    </rPh>
    <rPh sb="13" eb="16">
      <t>キボウチ</t>
    </rPh>
    <phoneticPr fontId="1"/>
  </si>
  <si>
    <t>うち県外就職希望者数</t>
    <rPh sb="2" eb="4">
      <t>ケンガイ</t>
    </rPh>
    <phoneticPr fontId="1"/>
  </si>
  <si>
    <t>専攻科</t>
    <rPh sb="0" eb="3">
      <t>センコウカ</t>
    </rPh>
    <phoneticPr fontId="1"/>
  </si>
  <si>
    <t>うち県外就職内定者数</t>
    <rPh sb="2" eb="4">
      <t>ケンガイ</t>
    </rPh>
    <rPh sb="6" eb="8">
      <t>ナイテイ</t>
    </rPh>
    <phoneticPr fontId="1"/>
  </si>
  <si>
    <t>うち県内就職内定者数</t>
    <rPh sb="6" eb="8">
      <t>ナイテイ</t>
    </rPh>
    <phoneticPr fontId="1"/>
  </si>
  <si>
    <t>健康福祉学部</t>
    <rPh sb="0" eb="2">
      <t>ケンコウ</t>
    </rPh>
    <rPh sb="2" eb="4">
      <t>フクシ</t>
    </rPh>
    <rPh sb="4" eb="6">
      <t>ガクブ</t>
    </rPh>
    <phoneticPr fontId="1"/>
  </si>
  <si>
    <t>医療創生
大学</t>
    <rPh sb="0" eb="2">
      <t>イリョウ</t>
    </rPh>
    <rPh sb="2" eb="4">
      <t>ソウセイ</t>
    </rPh>
    <rPh sb="5" eb="7">
      <t>ダイガク</t>
    </rPh>
    <phoneticPr fontId="1"/>
  </si>
  <si>
    <t>保育学科</t>
    <rPh sb="0" eb="2">
      <t>ホイク</t>
    </rPh>
    <rPh sb="2" eb="4">
      <t>ガッカ</t>
    </rPh>
    <phoneticPr fontId="1"/>
  </si>
  <si>
    <t>福祉学部　福祉心理学科</t>
    <rPh sb="0" eb="2">
      <t>フクシ</t>
    </rPh>
    <rPh sb="2" eb="4">
      <t>ガクブ</t>
    </rPh>
    <rPh sb="5" eb="7">
      <t>フクシ</t>
    </rPh>
    <rPh sb="7" eb="9">
      <t>シンリ</t>
    </rPh>
    <rPh sb="9" eb="11">
      <t>ガッカ</t>
    </rPh>
    <phoneticPr fontId="1"/>
  </si>
  <si>
    <t>福祉学部　こども学科</t>
    <rPh sb="0" eb="2">
      <t>フクシ</t>
    </rPh>
    <rPh sb="2" eb="4">
      <t>ガクブ</t>
    </rPh>
    <rPh sb="8" eb="10">
      <t>ガッカ</t>
    </rPh>
    <phoneticPr fontId="1"/>
  </si>
  <si>
    <t>教養学部</t>
    <rPh sb="0" eb="2">
      <t>キョウヨウ</t>
    </rPh>
    <rPh sb="2" eb="4">
      <t>ガクブ</t>
    </rPh>
    <phoneticPr fontId="1"/>
  </si>
  <si>
    <t>東日本国際
大学</t>
    <rPh sb="0" eb="1">
      <t>ヒガシ</t>
    </rPh>
    <rPh sb="1" eb="3">
      <t>ニホン</t>
    </rPh>
    <rPh sb="3" eb="5">
      <t>コクサイ</t>
    </rPh>
    <rPh sb="6" eb="8">
      <t>ダイガク</t>
    </rPh>
    <phoneticPr fontId="1"/>
  </si>
  <si>
    <t>経済経営学部</t>
    <rPh sb="0" eb="2">
      <t>ケイザイ</t>
    </rPh>
    <rPh sb="2" eb="4">
      <t>ケイエイ</t>
    </rPh>
    <rPh sb="4" eb="6">
      <t>ガクブ</t>
    </rPh>
    <phoneticPr fontId="1"/>
  </si>
  <si>
    <t>健康栄養科</t>
    <rPh sb="0" eb="2">
      <t>ケンコウ</t>
    </rPh>
    <rPh sb="2" eb="4">
      <t>エイヨウ</t>
    </rPh>
    <rPh sb="4" eb="5">
      <t>カ</t>
    </rPh>
    <phoneticPr fontId="1"/>
  </si>
  <si>
    <t>地域創成学科</t>
    <rPh sb="0" eb="2">
      <t>チイキ</t>
    </rPh>
    <rPh sb="2" eb="4">
      <t>ソウセイ</t>
    </rPh>
    <rPh sb="4" eb="6">
      <t>ガッカ</t>
    </rPh>
    <phoneticPr fontId="1"/>
  </si>
  <si>
    <t>ビジネスコミュニケーション学科</t>
    <rPh sb="13" eb="15">
      <t>ガッカ</t>
    </rPh>
    <phoneticPr fontId="1"/>
  </si>
  <si>
    <t>機械システム工学科</t>
    <rPh sb="0" eb="2">
      <t>キカイ</t>
    </rPh>
    <rPh sb="6" eb="9">
      <t>コウガクカ</t>
    </rPh>
    <phoneticPr fontId="1"/>
  </si>
  <si>
    <t>電気電子システム工学科</t>
    <rPh sb="0" eb="2">
      <t>デンキ</t>
    </rPh>
    <rPh sb="2" eb="4">
      <t>デンシ</t>
    </rPh>
    <rPh sb="8" eb="11">
      <t>コウガクカ</t>
    </rPh>
    <phoneticPr fontId="1"/>
  </si>
  <si>
    <t>化学・バイオ工学科</t>
    <rPh sb="0" eb="2">
      <t>カガク</t>
    </rPh>
    <rPh sb="6" eb="9">
      <t>コウガッカ</t>
    </rPh>
    <phoneticPr fontId="1"/>
  </si>
  <si>
    <t>都市システム工学科</t>
    <rPh sb="0" eb="2">
      <t>トシ</t>
    </rPh>
    <rPh sb="6" eb="9">
      <t>コウガッカ</t>
    </rPh>
    <phoneticPr fontId="1"/>
  </si>
  <si>
    <t xml:space="preserve"> (令和7年3月卒)</t>
  </si>
  <si>
    <t xml:space="preserve"> 福島大学計 (令和7年3月卒)</t>
    <rPh sb="1" eb="3">
      <t>フクシマ</t>
    </rPh>
    <rPh sb="3" eb="5">
      <t>ダイガク</t>
    </rPh>
    <rPh sb="5" eb="6">
      <t>ケイ</t>
    </rPh>
    <phoneticPr fontId="1"/>
  </si>
  <si>
    <t>県立医科大学計 (令和7年3月卒)</t>
    <rPh sb="0" eb="2">
      <t>ケンリツ</t>
    </rPh>
    <rPh sb="2" eb="4">
      <t>イカ</t>
    </rPh>
    <rPh sb="4" eb="6">
      <t>ダイガク</t>
    </rPh>
    <rPh sb="6" eb="7">
      <t>ケイ</t>
    </rPh>
    <phoneticPr fontId="1"/>
  </si>
  <si>
    <t>福島学院大学計(令和7年3月卒)</t>
    <rPh sb="0" eb="2">
      <t>フクシマ</t>
    </rPh>
    <rPh sb="2" eb="4">
      <t>ガクイン</t>
    </rPh>
    <rPh sb="4" eb="6">
      <t>ダイガク</t>
    </rPh>
    <rPh sb="6" eb="7">
      <t>ケイ</t>
    </rPh>
    <rPh sb="14" eb="15">
      <t>ソツ</t>
    </rPh>
    <phoneticPr fontId="1"/>
  </si>
  <si>
    <t>東日本国際大学計   (令和7年3月卒)</t>
    <rPh sb="0" eb="1">
      <t>ヒガシ</t>
    </rPh>
    <rPh sb="1" eb="3">
      <t>ニホン</t>
    </rPh>
    <rPh sb="3" eb="5">
      <t>コクサイ</t>
    </rPh>
    <rPh sb="5" eb="7">
      <t>ダイガク</t>
    </rPh>
    <rPh sb="7" eb="8">
      <t>ケイ</t>
    </rPh>
    <phoneticPr fontId="1"/>
  </si>
  <si>
    <t>医療創生大学計 (令和7年3月卒)</t>
    <rPh sb="0" eb="2">
      <t>イリョウ</t>
    </rPh>
    <rPh sb="2" eb="4">
      <t>ソウセイ</t>
    </rPh>
    <rPh sb="4" eb="6">
      <t>ダイガク</t>
    </rPh>
    <rPh sb="6" eb="7">
      <t>ケイ</t>
    </rPh>
    <phoneticPr fontId="1"/>
  </si>
  <si>
    <t>会津大学計  (令和7年3月卒)</t>
    <rPh sb="0" eb="2">
      <t>アイヅ</t>
    </rPh>
    <rPh sb="2" eb="4">
      <t>ダイガク</t>
    </rPh>
    <rPh sb="4" eb="5">
      <t>ケイ</t>
    </rPh>
    <phoneticPr fontId="1"/>
  </si>
  <si>
    <t>奥羽大学計   (令和7年3月卒)</t>
    <rPh sb="0" eb="2">
      <t>オウウ</t>
    </rPh>
    <rPh sb="2" eb="4">
      <t>ダイガク</t>
    </rPh>
    <rPh sb="4" eb="5">
      <t>ケイ</t>
    </rPh>
    <phoneticPr fontId="1"/>
  </si>
  <si>
    <t>郡山女子大学計  (令和7年3月卒)</t>
    <rPh sb="0" eb="2">
      <t>コオリヤマ</t>
    </rPh>
    <rPh sb="2" eb="4">
      <t>ジョシ</t>
    </rPh>
    <rPh sb="4" eb="6">
      <t>ダイガク</t>
    </rPh>
    <rPh sb="6" eb="7">
      <t>ケイ</t>
    </rPh>
    <phoneticPr fontId="1"/>
  </si>
  <si>
    <t>日本大学工学部計  (令和7年3月卒)</t>
    <rPh sb="0" eb="2">
      <t>ニホン</t>
    </rPh>
    <rPh sb="2" eb="4">
      <t>ダイガク</t>
    </rPh>
    <rPh sb="4" eb="7">
      <t>コウガクブ</t>
    </rPh>
    <rPh sb="7" eb="8">
      <t>ケイ</t>
    </rPh>
    <phoneticPr fontId="1"/>
  </si>
  <si>
    <t>桜の聖母短期大学計   (令和7年3月卒)</t>
    <rPh sb="0" eb="1">
      <t>サクラ</t>
    </rPh>
    <rPh sb="2" eb="4">
      <t>セイボ</t>
    </rPh>
    <rPh sb="4" eb="6">
      <t>タンキ</t>
    </rPh>
    <rPh sb="6" eb="8">
      <t>ダイガク</t>
    </rPh>
    <rPh sb="8" eb="9">
      <t>ケイ</t>
    </rPh>
    <phoneticPr fontId="1"/>
  </si>
  <si>
    <t>福島学院大学短期大学部計   (令和7年3月卒)</t>
    <rPh sb="0" eb="2">
      <t>フクシマ</t>
    </rPh>
    <rPh sb="2" eb="4">
      <t>ガクイン</t>
    </rPh>
    <rPh sb="4" eb="6">
      <t>ダイガク</t>
    </rPh>
    <rPh sb="6" eb="8">
      <t>タンキ</t>
    </rPh>
    <rPh sb="8" eb="11">
      <t>ダイガクブ</t>
    </rPh>
    <rPh sb="11" eb="12">
      <t>ケイ</t>
    </rPh>
    <phoneticPr fontId="1"/>
  </si>
  <si>
    <t>いわき短期大学計  (令和7年3月卒)</t>
    <rPh sb="3" eb="5">
      <t>タンキ</t>
    </rPh>
    <rPh sb="5" eb="7">
      <t>ダイガク</t>
    </rPh>
    <rPh sb="7" eb="8">
      <t>ケイ</t>
    </rPh>
    <phoneticPr fontId="1"/>
  </si>
  <si>
    <t>会津大学短期大学部計  (令和7年3月卒)</t>
    <rPh sb="0" eb="2">
      <t>アイヅ</t>
    </rPh>
    <rPh sb="2" eb="4">
      <t>ダイガク</t>
    </rPh>
    <rPh sb="4" eb="6">
      <t>タンキ</t>
    </rPh>
    <rPh sb="6" eb="9">
      <t>ダイガクブ</t>
    </rPh>
    <rPh sb="9" eb="10">
      <t>ケイ</t>
    </rPh>
    <phoneticPr fontId="1"/>
  </si>
  <si>
    <t>郡山女子大学短期大学部計   (令和7年3月卒)</t>
    <rPh sb="0" eb="2">
      <t>コオリヤマ</t>
    </rPh>
    <rPh sb="2" eb="4">
      <t>ジョシ</t>
    </rPh>
    <rPh sb="4" eb="6">
      <t>ダイガク</t>
    </rPh>
    <rPh sb="6" eb="8">
      <t>タンキ</t>
    </rPh>
    <rPh sb="8" eb="11">
      <t>ダイガクブ</t>
    </rPh>
    <rPh sb="11" eb="12">
      <t>ケイ</t>
    </rPh>
    <phoneticPr fontId="1"/>
  </si>
  <si>
    <t>福島工業高等専門学校計   (令和7年3月卒)</t>
    <rPh sb="0" eb="2">
      <t>フクシマ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</si>
</sst>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1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shrinkToFit="1"/>
    </xf>
    <xf numFmtId="0" fontId="3" fillId="0" borderId="3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5" fillId="0" borderId="8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shrinkToFi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3" xfId="0" applyBorder="1"/>
    <xf numFmtId="3" fontId="3" fillId="0" borderId="39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5" xfId="0" applyBorder="1"/>
    <xf numFmtId="176" fontId="3" fillId="0" borderId="2" xfId="0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45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right" vertical="center"/>
    </xf>
    <xf numFmtId="3" fontId="3" fillId="3" borderId="34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3" fontId="3" fillId="0" borderId="29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3" fontId="3" fillId="3" borderId="29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0" fontId="3" fillId="0" borderId="48" xfId="0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29" xfId="0" applyNumberFormat="1" applyFont="1" applyFill="1" applyBorder="1" applyAlignment="1">
      <alignment vertical="center"/>
    </xf>
    <xf numFmtId="0" fontId="3" fillId="0" borderId="27" xfId="0" applyNumberFormat="1" applyFont="1" applyFill="1" applyBorder="1" applyAlignment="1">
      <alignment vertical="center"/>
    </xf>
    <xf numFmtId="0" fontId="3" fillId="0" borderId="30" xfId="0" applyNumberFormat="1" applyFont="1" applyFill="1" applyBorder="1" applyAlignment="1">
      <alignment vertical="center"/>
    </xf>
    <xf numFmtId="0" fontId="3" fillId="3" borderId="29" xfId="0" applyNumberFormat="1" applyFont="1" applyFill="1" applyBorder="1" applyAlignment="1">
      <alignment vertical="center"/>
    </xf>
    <xf numFmtId="0" fontId="3" fillId="0" borderId="16" xfId="0" applyNumberFormat="1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>
      <alignment vertical="center"/>
    </xf>
    <xf numFmtId="0" fontId="3" fillId="0" borderId="25" xfId="0" applyNumberFormat="1" applyFont="1" applyFill="1" applyBorder="1" applyAlignment="1">
      <alignment vertical="center"/>
    </xf>
    <xf numFmtId="0" fontId="3" fillId="3" borderId="24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3" fillId="0" borderId="25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vertical="center"/>
    </xf>
    <xf numFmtId="0" fontId="3" fillId="0" borderId="34" xfId="0" applyNumberFormat="1" applyFont="1" applyFill="1" applyBorder="1" applyAlignment="1">
      <alignment vertical="center"/>
    </xf>
    <xf numFmtId="0" fontId="3" fillId="0" borderId="39" xfId="0" applyNumberFormat="1" applyFont="1" applyFill="1" applyBorder="1" applyAlignment="1">
      <alignment vertical="center"/>
    </xf>
    <xf numFmtId="0" fontId="3" fillId="0" borderId="40" xfId="0" applyNumberFormat="1" applyFont="1" applyFill="1" applyBorder="1" applyAlignment="1">
      <alignment vertical="center"/>
    </xf>
    <xf numFmtId="0" fontId="3" fillId="3" borderId="34" xfId="0" applyNumberFormat="1" applyFont="1" applyFill="1" applyBorder="1" applyAlignment="1">
      <alignment vertical="center"/>
    </xf>
    <xf numFmtId="0" fontId="3" fillId="0" borderId="0" xfId="0" applyNumberFormat="1" applyFont="1"/>
    <xf numFmtId="0" fontId="6" fillId="3" borderId="36" xfId="0" applyNumberFormat="1" applyFont="1" applyFill="1" applyBorder="1" applyAlignment="1">
      <alignment vertical="center"/>
    </xf>
    <xf numFmtId="0" fontId="6" fillId="0" borderId="50" xfId="0" applyNumberFormat="1" applyFont="1" applyFill="1" applyBorder="1" applyAlignment="1">
      <alignment vertical="center"/>
    </xf>
    <xf numFmtId="0" fontId="6" fillId="0" borderId="51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vertical="center"/>
    </xf>
    <xf numFmtId="0" fontId="6" fillId="0" borderId="41" xfId="0" applyNumberFormat="1" applyFont="1" applyFill="1" applyBorder="1" applyAlignment="1">
      <alignment vertical="center"/>
    </xf>
    <xf numFmtId="0" fontId="3" fillId="0" borderId="44" xfId="0" applyNumberFormat="1" applyFont="1" applyFill="1" applyBorder="1" applyAlignment="1">
      <alignment vertical="center"/>
    </xf>
    <xf numFmtId="0" fontId="3" fillId="0" borderId="32" xfId="0" applyNumberFormat="1" applyFont="1" applyFill="1" applyBorder="1" applyAlignment="1">
      <alignment vertical="center"/>
    </xf>
    <xf numFmtId="0" fontId="6" fillId="3" borderId="41" xfId="0" applyNumberFormat="1" applyFont="1" applyFill="1" applyBorder="1" applyAlignment="1">
      <alignment vertical="center"/>
    </xf>
    <xf numFmtId="0" fontId="6" fillId="0" borderId="44" xfId="0" applyNumberFormat="1" applyFont="1" applyFill="1" applyBorder="1" applyAlignment="1">
      <alignment vertical="center"/>
    </xf>
    <xf numFmtId="0" fontId="6" fillId="0" borderId="45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3" fillId="0" borderId="42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0" fontId="6" fillId="3" borderId="35" xfId="0" applyNumberFormat="1" applyFont="1" applyFill="1" applyBorder="1" applyAlignment="1">
      <alignment vertical="center"/>
    </xf>
    <xf numFmtId="0" fontId="6" fillId="0" borderId="42" xfId="0" applyNumberFormat="1" applyFont="1" applyFill="1" applyBorder="1" applyAlignment="1">
      <alignment vertical="center"/>
    </xf>
    <xf numFmtId="0" fontId="6" fillId="0" borderId="43" xfId="0" applyNumberFormat="1" applyFont="1" applyFill="1" applyBorder="1" applyAlignment="1">
      <alignment vertical="center"/>
    </xf>
    <xf numFmtId="0" fontId="6" fillId="0" borderId="39" xfId="0" applyNumberFormat="1" applyFont="1" applyFill="1" applyBorder="1" applyAlignment="1">
      <alignment vertical="center"/>
    </xf>
    <xf numFmtId="0" fontId="6" fillId="0" borderId="4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6" fillId="0" borderId="23" xfId="0" applyNumberFormat="1" applyFont="1" applyBorder="1" applyAlignment="1">
      <alignment vertical="center"/>
    </xf>
    <xf numFmtId="0" fontId="6" fillId="0" borderId="26" xfId="0" applyNumberFormat="1" applyFont="1" applyFill="1" applyBorder="1" applyAlignment="1">
      <alignment vertical="center"/>
    </xf>
    <xf numFmtId="0" fontId="3" fillId="0" borderId="28" xfId="0" applyNumberFormat="1" applyFont="1" applyFill="1" applyBorder="1" applyAlignment="1">
      <alignment vertical="center"/>
    </xf>
    <xf numFmtId="0" fontId="6" fillId="3" borderId="29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vertical="center"/>
    </xf>
    <xf numFmtId="0" fontId="6" fillId="0" borderId="16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0" fontId="6" fillId="0" borderId="21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3" fillId="0" borderId="34" xfId="0" applyNumberFormat="1" applyFont="1" applyFill="1" applyBorder="1" applyAlignment="1">
      <alignment horizontal="right" vertical="center"/>
    </xf>
    <xf numFmtId="0" fontId="3" fillId="0" borderId="39" xfId="0" applyNumberFormat="1" applyFont="1" applyFill="1" applyBorder="1" applyAlignment="1">
      <alignment horizontal="right" vertical="center"/>
    </xf>
    <xf numFmtId="0" fontId="3" fillId="0" borderId="40" xfId="0" applyNumberFormat="1" applyFont="1" applyFill="1" applyBorder="1" applyAlignment="1">
      <alignment horizontal="right" vertical="center"/>
    </xf>
    <xf numFmtId="0" fontId="3" fillId="3" borderId="34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3" borderId="24" xfId="0" applyNumberFormat="1" applyFont="1" applyFill="1" applyBorder="1" applyAlignment="1">
      <alignment horizontal="right" vertical="center"/>
    </xf>
    <xf numFmtId="0" fontId="3" fillId="0" borderId="23" xfId="0" applyNumberFormat="1" applyFont="1" applyBorder="1" applyAlignment="1">
      <alignment horizontal="right" vertical="center"/>
    </xf>
    <xf numFmtId="0" fontId="3" fillId="0" borderId="25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24" xfId="0" applyNumberFormat="1" applyFont="1" applyFill="1" applyBorder="1" applyAlignment="1">
      <alignment horizontal="right" vertical="center"/>
    </xf>
    <xf numFmtId="0" fontId="3" fillId="0" borderId="29" xfId="0" applyNumberFormat="1" applyFont="1" applyFill="1" applyBorder="1" applyAlignment="1">
      <alignment horizontal="right" vertical="center"/>
    </xf>
    <xf numFmtId="0" fontId="3" fillId="0" borderId="27" xfId="0" applyNumberFormat="1" applyFont="1" applyFill="1" applyBorder="1" applyAlignment="1">
      <alignment horizontal="right" vertical="center"/>
    </xf>
    <xf numFmtId="0" fontId="3" fillId="0" borderId="30" xfId="0" applyNumberFormat="1" applyFont="1" applyFill="1" applyBorder="1" applyAlignment="1">
      <alignment horizontal="right" vertical="center"/>
    </xf>
    <xf numFmtId="0" fontId="3" fillId="3" borderId="29" xfId="0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" fontId="0" fillId="0" borderId="2" xfId="0" applyNumberFormat="1" applyBorder="1"/>
    <xf numFmtId="3" fontId="0" fillId="0" borderId="3" xfId="0" applyNumberForma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vertical="center"/>
    </xf>
    <xf numFmtId="0" fontId="3" fillId="0" borderId="52" xfId="0" applyNumberFormat="1" applyFont="1" applyFill="1" applyBorder="1" applyAlignment="1">
      <alignment vertical="center"/>
    </xf>
    <xf numFmtId="0" fontId="3" fillId="3" borderId="35" xfId="0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4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99FF"/>
      <color rgb="FFFF7C80"/>
      <color rgb="FFFF9999"/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30"/>
  <sheetViews>
    <sheetView showZeros="0" view="pageBreakPreview" zoomScale="55" zoomScaleNormal="100" zoomScaleSheetLayoutView="55" workbookViewId="0">
      <selection activeCell="AK12" sqref="AK12"/>
    </sheetView>
  </sheetViews>
  <sheetFormatPr defaultRowHeight="14.25" x14ac:dyDescent="0.15"/>
  <cols>
    <col min="1" max="1" width="13.625" style="7" customWidth="1"/>
    <col min="2" max="2" width="28.75" style="2" customWidth="1"/>
    <col min="3" max="23" width="7.25" style="2" customWidth="1"/>
    <col min="24" max="26" width="8.25" style="2" hidden="1" customWidth="1"/>
    <col min="99" max="16384" width="9" style="1"/>
  </cols>
  <sheetData>
    <row r="1" spans="1:98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98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J2" s="32"/>
      <c r="K2" s="25"/>
      <c r="L2" s="25"/>
      <c r="O2" s="26" t="s">
        <v>47</v>
      </c>
      <c r="P2" s="27"/>
      <c r="Q2" s="28"/>
      <c r="R2" s="28"/>
      <c r="S2" s="28"/>
      <c r="T2" s="28"/>
      <c r="U2" s="28"/>
      <c r="V2" s="28"/>
      <c r="W2" s="28"/>
      <c r="X2" s="24"/>
      <c r="Y2" s="24"/>
      <c r="Z2" s="24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</row>
    <row r="3" spans="1:98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J3" s="33"/>
      <c r="K3" s="34"/>
      <c r="L3" s="1"/>
      <c r="O3" s="31" t="s">
        <v>48</v>
      </c>
      <c r="P3" s="22"/>
      <c r="Q3" s="23"/>
      <c r="R3" s="23"/>
      <c r="S3" s="23"/>
      <c r="T3" s="23"/>
      <c r="U3" s="23"/>
      <c r="V3" s="23"/>
      <c r="W3" s="23"/>
      <c r="X3" s="20"/>
      <c r="Y3" s="20"/>
      <c r="Z3" s="20"/>
    </row>
    <row r="4" spans="1:98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1"/>
      <c r="J4" s="21"/>
      <c r="K4" s="21"/>
      <c r="L4" s="20"/>
      <c r="M4" s="20"/>
      <c r="N4" s="20"/>
      <c r="O4" s="20"/>
      <c r="P4" s="20"/>
      <c r="Q4" s="20"/>
      <c r="R4" s="21"/>
      <c r="S4" s="21"/>
      <c r="T4" s="21"/>
      <c r="U4" s="20"/>
      <c r="V4" s="20"/>
      <c r="W4" s="20"/>
      <c r="X4" s="20"/>
      <c r="Y4" s="20"/>
      <c r="Z4" s="20"/>
    </row>
    <row r="5" spans="1:98" ht="27" customHeight="1" x14ac:dyDescent="0.15">
      <c r="A5" s="190" t="s">
        <v>41</v>
      </c>
      <c r="B5" s="191"/>
      <c r="C5" s="196" t="s">
        <v>50</v>
      </c>
      <c r="D5" s="197"/>
      <c r="E5" s="198"/>
      <c r="F5" s="197" t="s">
        <v>51</v>
      </c>
      <c r="G5" s="197"/>
      <c r="H5" s="197"/>
      <c r="I5" s="197"/>
      <c r="J5" s="197"/>
      <c r="K5" s="197"/>
      <c r="L5" s="197"/>
      <c r="M5" s="197"/>
      <c r="N5" s="197"/>
      <c r="O5" s="196" t="s">
        <v>52</v>
      </c>
      <c r="P5" s="197"/>
      <c r="Q5" s="197"/>
      <c r="R5" s="197"/>
      <c r="S5" s="197"/>
      <c r="T5" s="197"/>
      <c r="U5" s="197"/>
      <c r="V5" s="197"/>
      <c r="W5" s="198"/>
      <c r="X5" s="199" t="s">
        <v>5</v>
      </c>
      <c r="Y5" s="200"/>
      <c r="Z5" s="201"/>
    </row>
    <row r="6" spans="1:98" ht="27" customHeight="1" x14ac:dyDescent="0.15">
      <c r="A6" s="192"/>
      <c r="B6" s="193"/>
      <c r="C6" s="184" t="s">
        <v>0</v>
      </c>
      <c r="D6" s="185"/>
      <c r="E6" s="186"/>
      <c r="F6" s="185" t="s">
        <v>0</v>
      </c>
      <c r="G6" s="185"/>
      <c r="H6" s="202"/>
      <c r="I6" s="203" t="s">
        <v>1</v>
      </c>
      <c r="J6" s="204"/>
      <c r="K6" s="204"/>
      <c r="L6" s="203" t="s">
        <v>66</v>
      </c>
      <c r="M6" s="204"/>
      <c r="N6" s="205"/>
      <c r="O6" s="206" t="s">
        <v>0</v>
      </c>
      <c r="P6" s="207"/>
      <c r="Q6" s="207"/>
      <c r="R6" s="181" t="s">
        <v>69</v>
      </c>
      <c r="S6" s="182"/>
      <c r="T6" s="182"/>
      <c r="U6" s="181" t="s">
        <v>68</v>
      </c>
      <c r="V6" s="182"/>
      <c r="W6" s="183"/>
      <c r="X6" s="184" t="s">
        <v>6</v>
      </c>
      <c r="Y6" s="185"/>
      <c r="Z6" s="186"/>
    </row>
    <row r="7" spans="1:98" ht="27" customHeight="1" thickBot="1" x14ac:dyDescent="0.2">
      <c r="A7" s="194"/>
      <c r="B7" s="195"/>
      <c r="C7" s="3" t="s">
        <v>53</v>
      </c>
      <c r="D7" s="4" t="s">
        <v>3</v>
      </c>
      <c r="E7" s="5" t="s">
        <v>4</v>
      </c>
      <c r="F7" s="68" t="s">
        <v>53</v>
      </c>
      <c r="G7" s="12" t="s">
        <v>3</v>
      </c>
      <c r="H7" s="12" t="s">
        <v>4</v>
      </c>
      <c r="I7" s="12" t="s">
        <v>2</v>
      </c>
      <c r="J7" s="12" t="s">
        <v>3</v>
      </c>
      <c r="K7" s="41" t="s">
        <v>4</v>
      </c>
      <c r="L7" s="12" t="s">
        <v>2</v>
      </c>
      <c r="M7" s="12" t="s">
        <v>3</v>
      </c>
      <c r="N7" s="13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  <c r="X7" s="3" t="s">
        <v>2</v>
      </c>
      <c r="Y7" s="4" t="s">
        <v>3</v>
      </c>
      <c r="Z7" s="5" t="s">
        <v>4</v>
      </c>
    </row>
    <row r="8" spans="1:98" ht="36" customHeight="1" thickBot="1" x14ac:dyDescent="0.2">
      <c r="A8" s="187" t="s">
        <v>85</v>
      </c>
      <c r="B8" s="188"/>
      <c r="C8" s="80">
        <f t="shared" ref="C8" si="0">SUM(D8:E8)</f>
        <v>0</v>
      </c>
      <c r="D8" s="81"/>
      <c r="E8" s="82"/>
      <c r="F8" s="95">
        <f>SUM(G8:H8)</f>
        <v>0</v>
      </c>
      <c r="G8" s="96"/>
      <c r="H8" s="96"/>
      <c r="I8" s="96">
        <f>SUM(J8:K8)</f>
        <v>0</v>
      </c>
      <c r="J8" s="96"/>
      <c r="K8" s="96"/>
      <c r="L8" s="96">
        <f>SUM(M8:N8)</f>
        <v>0</v>
      </c>
      <c r="M8" s="96"/>
      <c r="N8" s="97"/>
      <c r="O8" s="98">
        <f>SUM(P8:Q8)</f>
        <v>0</v>
      </c>
      <c r="P8" s="81"/>
      <c r="Q8" s="81"/>
      <c r="R8" s="99">
        <f t="shared" ref="R8" si="1">SUM(S8:T8)</f>
        <v>0</v>
      </c>
      <c r="S8" s="81"/>
      <c r="T8" s="100"/>
      <c r="U8" s="99">
        <f t="shared" ref="U8" si="2">SUM(V8:W8)</f>
        <v>0</v>
      </c>
      <c r="V8" s="81"/>
      <c r="W8" s="82"/>
      <c r="X8" s="9" t="str">
        <f>IF(OR(O8=0,F8=0),"-",O8/F8*100)</f>
        <v>-</v>
      </c>
      <c r="Y8" s="10" t="str">
        <f>IF(OR(P8=0,G8=0),"-",P8/G8*100)</f>
        <v>-</v>
      </c>
      <c r="Z8" s="11" t="str">
        <f>IF(OR(Q8=0,H8=0),"-",Q8/H8*100)</f>
        <v>-</v>
      </c>
    </row>
    <row r="9" spans="1:98" ht="30" customHeight="1" x14ac:dyDescent="0.15"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1:98" ht="30" customHeight="1" x14ac:dyDescent="0.2">
      <c r="B10" s="42" t="s">
        <v>49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9"/>
      <c r="W10" s="89"/>
    </row>
    <row r="11" spans="1:98" ht="30" customHeight="1" x14ac:dyDescent="0.15">
      <c r="B11" s="35" t="s">
        <v>54</v>
      </c>
      <c r="C11" s="88"/>
      <c r="D11" s="88"/>
      <c r="E11" s="88"/>
      <c r="F11" s="88"/>
      <c r="G11" s="88"/>
      <c r="H11" s="88"/>
      <c r="I11" s="88"/>
      <c r="J11" s="88"/>
      <c r="K11" s="177" t="s">
        <v>55</v>
      </c>
      <c r="L11" s="177"/>
      <c r="M11" s="177"/>
      <c r="N11" s="89"/>
      <c r="O11" s="177" t="s">
        <v>63</v>
      </c>
      <c r="P11" s="177"/>
      <c r="Q11" s="177"/>
      <c r="R11" s="177"/>
      <c r="S11" s="177"/>
      <c r="T11" s="89"/>
      <c r="U11" s="88"/>
      <c r="V11" s="89"/>
      <c r="W11" s="89"/>
    </row>
    <row r="12" spans="1:98" ht="30" customHeight="1" x14ac:dyDescent="0.15">
      <c r="B12" s="2" t="s">
        <v>62</v>
      </c>
      <c r="N12" s="36"/>
      <c r="O12" s="178" t="s">
        <v>57</v>
      </c>
      <c r="P12" s="178"/>
      <c r="Q12" s="36"/>
      <c r="R12" s="178" t="s">
        <v>61</v>
      </c>
      <c r="S12" s="178"/>
      <c r="T12" s="36"/>
      <c r="V12" s="36"/>
      <c r="W12" s="36"/>
    </row>
    <row r="13" spans="1:98" ht="30" customHeight="1" x14ac:dyDescent="0.15">
      <c r="B13" s="2" t="s">
        <v>64</v>
      </c>
      <c r="K13" s="171" t="s">
        <v>56</v>
      </c>
      <c r="L13" s="172"/>
      <c r="M13" s="173"/>
      <c r="N13" s="37" t="s">
        <v>59</v>
      </c>
      <c r="O13" s="171" t="s">
        <v>56</v>
      </c>
      <c r="P13" s="173"/>
      <c r="Q13" s="37" t="s">
        <v>59</v>
      </c>
      <c r="R13" s="171" t="s">
        <v>56</v>
      </c>
      <c r="S13" s="173"/>
      <c r="T13" s="36"/>
      <c r="V13" s="36"/>
      <c r="W13" s="36"/>
    </row>
    <row r="14" spans="1:98" ht="30" customHeight="1" x14ac:dyDescent="0.15">
      <c r="K14" s="36"/>
      <c r="L14" s="36"/>
      <c r="M14" s="36"/>
      <c r="N14" s="36"/>
      <c r="O14" s="36"/>
      <c r="P14" s="36"/>
      <c r="Q14" s="36"/>
      <c r="R14" s="36"/>
      <c r="S14" s="36"/>
      <c r="T14" s="36"/>
      <c r="V14" s="36"/>
      <c r="W14" s="36"/>
    </row>
    <row r="15" spans="1:98" ht="30" customHeight="1" x14ac:dyDescent="0.15">
      <c r="K15" s="174" t="s">
        <v>56</v>
      </c>
      <c r="L15" s="175"/>
      <c r="M15" s="176"/>
      <c r="N15" s="37" t="s">
        <v>59</v>
      </c>
      <c r="O15" s="174" t="s">
        <v>58</v>
      </c>
      <c r="P15" s="176"/>
      <c r="Q15" s="37" t="s">
        <v>59</v>
      </c>
      <c r="R15" s="179" t="s">
        <v>58</v>
      </c>
      <c r="S15" s="180"/>
      <c r="T15" s="38" t="s">
        <v>60</v>
      </c>
      <c r="V15" s="36"/>
      <c r="W15" s="36"/>
    </row>
    <row r="16" spans="1:98" ht="30" customHeight="1" x14ac:dyDescent="0.15">
      <c r="K16" s="36"/>
      <c r="L16" s="36"/>
      <c r="M16" s="36"/>
      <c r="N16" s="36"/>
      <c r="O16" s="36"/>
      <c r="P16" s="36"/>
      <c r="Q16" s="36"/>
      <c r="R16" s="36"/>
      <c r="S16" s="36"/>
      <c r="T16" s="36"/>
      <c r="V16" s="36"/>
      <c r="W16" s="36"/>
    </row>
    <row r="17" spans="11:23" ht="30" customHeight="1" x14ac:dyDescent="0.15">
      <c r="K17" s="171" t="s">
        <v>58</v>
      </c>
      <c r="L17" s="172"/>
      <c r="M17" s="173"/>
      <c r="N17" s="37" t="s">
        <v>59</v>
      </c>
      <c r="O17" s="171" t="s">
        <v>58</v>
      </c>
      <c r="P17" s="173"/>
      <c r="Q17" s="37" t="s">
        <v>59</v>
      </c>
      <c r="R17" s="171" t="s">
        <v>58</v>
      </c>
      <c r="S17" s="173"/>
      <c r="T17" s="36"/>
      <c r="V17" s="36"/>
      <c r="W17" s="36"/>
    </row>
    <row r="18" spans="11:23" ht="30" customHeight="1" x14ac:dyDescent="0.15">
      <c r="K18" s="36"/>
      <c r="L18" s="36"/>
      <c r="M18" s="36"/>
      <c r="N18" s="36"/>
      <c r="O18" s="36"/>
      <c r="P18" s="36"/>
      <c r="Q18" s="36"/>
      <c r="R18" s="36"/>
      <c r="S18" s="36"/>
      <c r="T18" s="36"/>
      <c r="V18" s="36"/>
      <c r="W18" s="36"/>
    </row>
    <row r="19" spans="11:23" ht="30" customHeight="1" x14ac:dyDescent="0.15">
      <c r="K19" s="174" t="s">
        <v>58</v>
      </c>
      <c r="L19" s="175"/>
      <c r="M19" s="176"/>
      <c r="N19" s="37" t="s">
        <v>59</v>
      </c>
      <c r="O19" s="174" t="s">
        <v>56</v>
      </c>
      <c r="P19" s="176"/>
      <c r="Q19" s="37" t="s">
        <v>59</v>
      </c>
      <c r="R19" s="179" t="s">
        <v>56</v>
      </c>
      <c r="S19" s="180"/>
      <c r="T19" s="38" t="s">
        <v>60</v>
      </c>
    </row>
    <row r="20" spans="11:23" ht="30" customHeight="1" x14ac:dyDescent="0.15">
      <c r="O20" s="2" t="s">
        <v>65</v>
      </c>
    </row>
    <row r="21" spans="11:23" ht="30" customHeight="1" x14ac:dyDescent="0.15"/>
    <row r="22" spans="11:23" ht="30" customHeight="1" x14ac:dyDescent="0.15"/>
    <row r="23" spans="11:23" ht="30" customHeight="1" x14ac:dyDescent="0.15"/>
    <row r="24" spans="11:23" ht="30" customHeight="1" x14ac:dyDescent="0.15"/>
    <row r="25" spans="11:23" ht="30" customHeight="1" x14ac:dyDescent="0.15"/>
    <row r="26" spans="11:23" ht="30" customHeight="1" x14ac:dyDescent="0.15"/>
    <row r="27" spans="11:23" ht="30" customHeight="1" x14ac:dyDescent="0.15"/>
    <row r="28" spans="11:23" ht="30" customHeight="1" x14ac:dyDescent="0.15"/>
    <row r="29" spans="11:23" ht="30" customHeight="1" x14ac:dyDescent="0.15"/>
    <row r="30" spans="11:23" ht="30" customHeight="1" x14ac:dyDescent="0.15"/>
  </sheetData>
  <mergeCells count="31">
    <mergeCell ref="U6:W6"/>
    <mergeCell ref="X6:Z6"/>
    <mergeCell ref="A8:B8"/>
    <mergeCell ref="A1:Z1"/>
    <mergeCell ref="A5:B7"/>
    <mergeCell ref="C5:E5"/>
    <mergeCell ref="F5:N5"/>
    <mergeCell ref="O5:W5"/>
    <mergeCell ref="X5:Z5"/>
    <mergeCell ref="C6:E6"/>
    <mergeCell ref="F6:H6"/>
    <mergeCell ref="L6:N6"/>
    <mergeCell ref="O6:Q6"/>
    <mergeCell ref="I6:K6"/>
    <mergeCell ref="R6:T6"/>
    <mergeCell ref="K17:M17"/>
    <mergeCell ref="K19:M19"/>
    <mergeCell ref="K13:M13"/>
    <mergeCell ref="K15:M15"/>
    <mergeCell ref="O11:S11"/>
    <mergeCell ref="K11:M11"/>
    <mergeCell ref="O12:P12"/>
    <mergeCell ref="R12:S12"/>
    <mergeCell ref="O13:P13"/>
    <mergeCell ref="O15:P15"/>
    <mergeCell ref="O17:P17"/>
    <mergeCell ref="O19:P19"/>
    <mergeCell ref="R17:S17"/>
    <mergeCell ref="R15:S15"/>
    <mergeCell ref="R19:S19"/>
    <mergeCell ref="R13:S13"/>
  </mergeCells>
  <phoneticPr fontId="1"/>
  <conditionalFormatting sqref="F8">
    <cfRule type="expression" dxfId="239" priority="11">
      <formula>$F$8&lt;&gt;($G$8+$H$8)</formula>
    </cfRule>
    <cfRule type="expression" dxfId="238" priority="22">
      <formula>$O$8&gt;$F$8</formula>
    </cfRule>
  </conditionalFormatting>
  <conditionalFormatting sqref="G8">
    <cfRule type="expression" dxfId="237" priority="4">
      <formula>$G$8&lt;&gt;($J$8+$M$8)</formula>
    </cfRule>
    <cfRule type="expression" dxfId="236" priority="19">
      <formula>$G$8&lt;$P$8</formula>
    </cfRule>
  </conditionalFormatting>
  <conditionalFormatting sqref="H8">
    <cfRule type="expression" dxfId="235" priority="3">
      <formula>$H$8&lt;&gt;($K$8+$N$8)</formula>
    </cfRule>
    <cfRule type="expression" dxfId="234" priority="18">
      <formula>$H$8&lt;$Q$8</formula>
    </cfRule>
  </conditionalFormatting>
  <conditionalFormatting sqref="I8">
    <cfRule type="expression" dxfId="233" priority="10">
      <formula>$I$8&lt;&gt;($J$8+$K$8)</formula>
    </cfRule>
    <cfRule type="expression" dxfId="232" priority="17">
      <formula>$I$8&lt;$R$8</formula>
    </cfRule>
  </conditionalFormatting>
  <conditionalFormatting sqref="J8">
    <cfRule type="expression" dxfId="231" priority="16">
      <formula>$J$8&lt;$S$8</formula>
    </cfRule>
  </conditionalFormatting>
  <conditionalFormatting sqref="K8">
    <cfRule type="expression" dxfId="230" priority="15">
      <formula>$K$8&lt;$T$8</formula>
    </cfRule>
  </conditionalFormatting>
  <conditionalFormatting sqref="L8">
    <cfRule type="expression" dxfId="229" priority="9">
      <formula>$L$8&lt;&gt;($M$8+$N$8)</formula>
    </cfRule>
    <cfRule type="expression" dxfId="228" priority="14">
      <formula>$L$8&lt;$U$8</formula>
    </cfRule>
  </conditionalFormatting>
  <conditionalFormatting sqref="M8">
    <cfRule type="expression" dxfId="227" priority="13">
      <formula>$M$8&lt;$V$8</formula>
    </cfRule>
  </conditionalFormatting>
  <conditionalFormatting sqref="N8">
    <cfRule type="expression" dxfId="226" priority="12">
      <formula>$N$8&lt;$W$8</formula>
    </cfRule>
  </conditionalFormatting>
  <conditionalFormatting sqref="O8">
    <cfRule type="expression" dxfId="225" priority="8">
      <formula>$O$8&lt;&gt;($P$8+$Q$8)</formula>
    </cfRule>
  </conditionalFormatting>
  <conditionalFormatting sqref="R8">
    <cfRule type="expression" dxfId="224" priority="7">
      <formula>$R$8&lt;&gt;($S$8+$T$8)</formula>
    </cfRule>
  </conditionalFormatting>
  <conditionalFormatting sqref="U8">
    <cfRule type="expression" dxfId="223" priority="6">
      <formula>$U$8&lt;&gt;($V$8+$W$8)</formula>
    </cfRule>
  </conditionalFormatting>
  <conditionalFormatting sqref="C8">
    <cfRule type="expression" dxfId="222" priority="5">
      <formula>$C$8&lt;&gt;($D$8+$E$8)</formula>
    </cfRule>
  </conditionalFormatting>
  <conditionalFormatting sqref="P8">
    <cfRule type="expression" dxfId="221" priority="2">
      <formula>$P$8&lt;&gt;($S$8+$V$8)</formula>
    </cfRule>
  </conditionalFormatting>
  <conditionalFormatting sqref="Q8">
    <cfRule type="expression" dxfId="220" priority="1">
      <formula>$Q$8&lt;&gt;($T$8+$W$8)</formula>
    </cfRule>
  </conditionalFormatting>
  <printOptions horizontalCentered="1"/>
  <pageMargins left="0" right="0" top="0.39370078740157483" bottom="0.31496062992125984" header="0.62992125984251968" footer="0.31496062992125984"/>
  <pageSetup paperSize="9" scale="74" orientation="landscape" r:id="rId1"/>
  <headerFooter alignWithMargins="0">
    <oddHeader xml:space="preserve">&amp;R
</oddHeader>
  </headerFooter>
  <colBreaks count="1" manualBreakCount="1">
    <brk id="26" max="20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N36"/>
  <sheetViews>
    <sheetView showZeros="0" view="pageBreakPreview" topLeftCell="A4" zoomScale="70" zoomScaleNormal="100" zoomScaleSheetLayoutView="70" workbookViewId="0">
      <selection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4" t="s">
        <v>32</v>
      </c>
      <c r="B8" s="55" t="s">
        <v>19</v>
      </c>
      <c r="C8" s="59"/>
      <c r="D8" s="47"/>
      <c r="E8" s="48"/>
      <c r="F8" s="60"/>
      <c r="G8" s="47"/>
      <c r="H8" s="47"/>
      <c r="I8" s="47"/>
      <c r="J8" s="47"/>
      <c r="K8" s="47"/>
      <c r="L8" s="47"/>
      <c r="M8" s="47"/>
      <c r="N8" s="48"/>
      <c r="O8" s="60"/>
      <c r="P8" s="47"/>
      <c r="Q8" s="47"/>
      <c r="R8" s="47"/>
      <c r="S8" s="47"/>
      <c r="T8" s="47"/>
      <c r="U8" s="47"/>
      <c r="V8" s="47"/>
      <c r="W8" s="48"/>
    </row>
    <row r="9" spans="1:92" customFormat="1" ht="36.75" customHeight="1" x14ac:dyDescent="0.15">
      <c r="A9" s="208"/>
      <c r="B9" s="56" t="s">
        <v>20</v>
      </c>
      <c r="C9" s="57"/>
      <c r="D9" s="45"/>
      <c r="E9" s="49"/>
      <c r="F9" s="58"/>
      <c r="G9" s="45"/>
      <c r="H9" s="45"/>
      <c r="I9" s="45"/>
      <c r="J9" s="45"/>
      <c r="K9" s="45"/>
      <c r="L9" s="45"/>
      <c r="M9" s="45"/>
      <c r="N9" s="49"/>
      <c r="O9" s="58"/>
      <c r="P9" s="45"/>
      <c r="Q9" s="45"/>
      <c r="R9" s="45"/>
      <c r="S9" s="45"/>
      <c r="T9" s="45"/>
      <c r="U9" s="46"/>
      <c r="V9" s="46"/>
      <c r="W9" s="50"/>
    </row>
    <row r="10" spans="1:92" customFormat="1" ht="36.75" customHeight="1" x14ac:dyDescent="0.15">
      <c r="A10" s="208"/>
      <c r="B10" s="56" t="s">
        <v>21</v>
      </c>
      <c r="C10" s="57"/>
      <c r="D10" s="45"/>
      <c r="E10" s="49"/>
      <c r="F10" s="58"/>
      <c r="G10" s="45"/>
      <c r="H10" s="45"/>
      <c r="I10" s="45"/>
      <c r="J10" s="45"/>
      <c r="K10" s="45"/>
      <c r="L10" s="45"/>
      <c r="M10" s="45"/>
      <c r="N10" s="49"/>
      <c r="O10" s="58"/>
      <c r="P10" s="45"/>
      <c r="Q10" s="45"/>
      <c r="R10" s="45"/>
      <c r="S10" s="45"/>
      <c r="T10" s="45"/>
      <c r="U10" s="46"/>
      <c r="V10" s="46"/>
      <c r="W10" s="50"/>
    </row>
    <row r="11" spans="1:92" customFormat="1" ht="36.75" customHeight="1" x14ac:dyDescent="0.15">
      <c r="A11" s="208"/>
      <c r="B11" s="56" t="s">
        <v>22</v>
      </c>
      <c r="C11" s="57"/>
      <c r="D11" s="45"/>
      <c r="E11" s="49"/>
      <c r="F11" s="58"/>
      <c r="G11" s="45"/>
      <c r="H11" s="45"/>
      <c r="I11" s="45"/>
      <c r="J11" s="45"/>
      <c r="K11" s="45"/>
      <c r="L11" s="45"/>
      <c r="M11" s="45"/>
      <c r="N11" s="49"/>
      <c r="O11" s="58"/>
      <c r="P11" s="45"/>
      <c r="Q11" s="45"/>
      <c r="R11" s="45"/>
      <c r="S11" s="45"/>
      <c r="T11" s="45"/>
      <c r="U11" s="46"/>
      <c r="V11" s="46"/>
      <c r="W11" s="50"/>
    </row>
    <row r="12" spans="1:92" customFormat="1" ht="36.75" customHeight="1" x14ac:dyDescent="0.15">
      <c r="A12" s="208"/>
      <c r="B12" s="56" t="s">
        <v>45</v>
      </c>
      <c r="C12" s="57"/>
      <c r="D12" s="45"/>
      <c r="E12" s="49"/>
      <c r="F12" s="58"/>
      <c r="G12" s="45"/>
      <c r="H12" s="45"/>
      <c r="I12" s="45"/>
      <c r="J12" s="45"/>
      <c r="K12" s="45"/>
      <c r="L12" s="45"/>
      <c r="M12" s="45"/>
      <c r="N12" s="49"/>
      <c r="O12" s="58"/>
      <c r="P12" s="45"/>
      <c r="Q12" s="45"/>
      <c r="R12" s="45"/>
      <c r="S12" s="45"/>
      <c r="T12" s="45"/>
      <c r="U12" s="46"/>
      <c r="V12" s="46"/>
      <c r="W12" s="50"/>
    </row>
    <row r="13" spans="1:92" customFormat="1" ht="36.75" customHeight="1" x14ac:dyDescent="0.15">
      <c r="A13" s="216"/>
      <c r="B13" s="56" t="s">
        <v>23</v>
      </c>
      <c r="C13" s="57"/>
      <c r="D13" s="45"/>
      <c r="E13" s="49"/>
      <c r="F13" s="58"/>
      <c r="G13" s="45"/>
      <c r="H13" s="45"/>
      <c r="I13" s="45"/>
      <c r="J13" s="45"/>
      <c r="K13" s="45"/>
      <c r="L13" s="45"/>
      <c r="M13" s="45"/>
      <c r="N13" s="49"/>
      <c r="O13" s="58"/>
      <c r="P13" s="45"/>
      <c r="Q13" s="45"/>
      <c r="R13" s="45"/>
      <c r="S13" s="45"/>
      <c r="T13" s="45"/>
      <c r="U13" s="46"/>
      <c r="V13" s="46"/>
      <c r="W13" s="50"/>
    </row>
    <row r="14" spans="1:92" customFormat="1" ht="36" customHeight="1" thickBot="1" x14ac:dyDescent="0.2">
      <c r="A14" s="214" t="s">
        <v>94</v>
      </c>
      <c r="B14" s="217"/>
      <c r="C14" s="16"/>
      <c r="D14" s="17"/>
      <c r="E14" s="18"/>
      <c r="F14" s="44"/>
      <c r="G14" s="17"/>
      <c r="H14" s="17"/>
      <c r="I14" s="17"/>
      <c r="J14" s="17"/>
      <c r="K14" s="17"/>
      <c r="L14" s="17"/>
      <c r="M14" s="17"/>
      <c r="N14" s="18"/>
      <c r="O14" s="44"/>
      <c r="P14" s="17"/>
      <c r="Q14" s="17"/>
      <c r="R14" s="51"/>
      <c r="S14" s="51"/>
      <c r="T14" s="51"/>
      <c r="U14" s="52"/>
      <c r="V14" s="52"/>
      <c r="W14" s="53"/>
    </row>
    <row r="15" spans="1:92" customFormat="1" ht="14.2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92" customFormat="1" ht="30" customHeight="1" x14ac:dyDescent="0.2">
      <c r="A16" s="7"/>
      <c r="B16" s="42" t="s">
        <v>49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6"/>
      <c r="W16" s="36"/>
    </row>
    <row r="17" spans="1:92" customFormat="1" ht="30" customHeight="1" x14ac:dyDescent="0.15">
      <c r="A17" s="7"/>
      <c r="B17" s="35" t="s">
        <v>54</v>
      </c>
      <c r="C17" s="2"/>
      <c r="D17" s="2"/>
      <c r="E17" s="2"/>
      <c r="F17" s="2"/>
      <c r="G17" s="2"/>
      <c r="H17" s="2"/>
      <c r="I17" s="2"/>
      <c r="J17" s="2"/>
      <c r="K17" s="213" t="s">
        <v>55</v>
      </c>
      <c r="L17" s="213"/>
      <c r="M17" s="213"/>
      <c r="N17" s="36"/>
      <c r="O17" s="213" t="s">
        <v>63</v>
      </c>
      <c r="P17" s="213"/>
      <c r="Q17" s="213"/>
      <c r="R17" s="213"/>
      <c r="S17" s="213"/>
      <c r="T17" s="36"/>
      <c r="U17" s="2"/>
      <c r="V17" s="36"/>
      <c r="W17" s="36"/>
    </row>
    <row r="18" spans="1:92" customFormat="1" ht="30" customHeight="1" x14ac:dyDescent="0.15">
      <c r="A18" s="7"/>
      <c r="B18" s="2" t="s">
        <v>62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6"/>
      <c r="O18" s="178" t="s">
        <v>57</v>
      </c>
      <c r="P18" s="178"/>
      <c r="Q18" s="36"/>
      <c r="R18" s="178" t="s">
        <v>61</v>
      </c>
      <c r="S18" s="178"/>
      <c r="T18" s="36"/>
      <c r="U18" s="2"/>
      <c r="V18" s="36"/>
      <c r="W18" s="36"/>
    </row>
    <row r="19" spans="1:92" customFormat="1" ht="30" customHeight="1" x14ac:dyDescent="0.15">
      <c r="A19" s="7"/>
      <c r="B19" s="2" t="s">
        <v>64</v>
      </c>
      <c r="C19" s="2"/>
      <c r="D19" s="2"/>
      <c r="E19" s="2"/>
      <c r="F19" s="2"/>
      <c r="G19" s="2"/>
      <c r="H19" s="2"/>
      <c r="I19" s="2"/>
      <c r="J19" s="2"/>
      <c r="K19" s="171" t="s">
        <v>56</v>
      </c>
      <c r="L19" s="172"/>
      <c r="M19" s="173"/>
      <c r="N19" s="37" t="s">
        <v>59</v>
      </c>
      <c r="O19" s="171" t="s">
        <v>56</v>
      </c>
      <c r="P19" s="173"/>
      <c r="Q19" s="37" t="s">
        <v>59</v>
      </c>
      <c r="R19" s="171" t="s">
        <v>56</v>
      </c>
      <c r="S19" s="173"/>
      <c r="T19" s="36"/>
      <c r="U19" s="2"/>
      <c r="V19" s="36"/>
      <c r="W19" s="36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</row>
    <row r="21" spans="1:92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74" t="s">
        <v>56</v>
      </c>
      <c r="L21" s="175"/>
      <c r="M21" s="176"/>
      <c r="N21" s="37" t="s">
        <v>59</v>
      </c>
      <c r="O21" s="174" t="s">
        <v>58</v>
      </c>
      <c r="P21" s="176"/>
      <c r="Q21" s="37" t="s">
        <v>59</v>
      </c>
      <c r="R21" s="179" t="s">
        <v>58</v>
      </c>
      <c r="S21" s="180"/>
      <c r="T21" s="38" t="s">
        <v>60</v>
      </c>
      <c r="U21" s="2"/>
      <c r="V21" s="36"/>
      <c r="W21" s="36"/>
    </row>
    <row r="22" spans="1:92" customFormat="1" ht="30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2"/>
      <c r="V22" s="36"/>
      <c r="W22" s="36"/>
    </row>
    <row r="23" spans="1:92" customFormat="1" ht="30" customHeight="1" x14ac:dyDescent="0.15">
      <c r="A23" s="7"/>
      <c r="B23" s="2"/>
      <c r="C23" s="2"/>
      <c r="D23" s="2"/>
      <c r="E23" s="2"/>
      <c r="F23" s="2"/>
      <c r="G23" s="2"/>
      <c r="H23" s="2"/>
      <c r="I23" s="2"/>
      <c r="J23" s="2"/>
      <c r="K23" s="171" t="s">
        <v>58</v>
      </c>
      <c r="L23" s="172"/>
      <c r="M23" s="173"/>
      <c r="N23" s="37" t="s">
        <v>59</v>
      </c>
      <c r="O23" s="171" t="s">
        <v>58</v>
      </c>
      <c r="P23" s="173"/>
      <c r="Q23" s="37" t="s">
        <v>59</v>
      </c>
      <c r="R23" s="171" t="s">
        <v>58</v>
      </c>
      <c r="S23" s="173"/>
      <c r="T23" s="36"/>
      <c r="U23" s="2"/>
      <c r="V23" s="36"/>
      <c r="W23" s="36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2"/>
      <c r="V24" s="36"/>
      <c r="W24" s="36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174" t="s">
        <v>58</v>
      </c>
      <c r="L25" s="175"/>
      <c r="M25" s="176"/>
      <c r="N25" s="37" t="s">
        <v>59</v>
      </c>
      <c r="O25" s="174" t="s">
        <v>56</v>
      </c>
      <c r="P25" s="176"/>
      <c r="Q25" s="37" t="s">
        <v>59</v>
      </c>
      <c r="R25" s="179" t="s">
        <v>56</v>
      </c>
      <c r="S25" s="180"/>
      <c r="T25" s="38" t="s">
        <v>60</v>
      </c>
      <c r="U25" s="2"/>
      <c r="V25" s="2"/>
      <c r="W25" s="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20.2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65</v>
      </c>
      <c r="P26" s="2"/>
      <c r="Q26" s="2"/>
      <c r="R26" s="2"/>
      <c r="S26" s="2"/>
      <c r="T26" s="2"/>
      <c r="U26" s="2"/>
      <c r="V26" s="2"/>
      <c r="W26" s="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2:92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  <row r="35" spans="2:92" s="7" customFormat="1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</row>
    <row r="36" spans="2:92" s="7" customFormat="1" ht="30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</row>
  </sheetData>
  <mergeCells count="29">
    <mergeCell ref="K25:M25"/>
    <mergeCell ref="O25:P25"/>
    <mergeCell ref="R25:S25"/>
    <mergeCell ref="K21:M21"/>
    <mergeCell ref="O21:P21"/>
    <mergeCell ref="R21:S21"/>
    <mergeCell ref="K23:M23"/>
    <mergeCell ref="O23:P23"/>
    <mergeCell ref="R23:S23"/>
    <mergeCell ref="K17:M17"/>
    <mergeCell ref="O17:S17"/>
    <mergeCell ref="O18:P18"/>
    <mergeCell ref="R18:S18"/>
    <mergeCell ref="K19:M19"/>
    <mergeCell ref="O19:P19"/>
    <mergeCell ref="R19:S19"/>
    <mergeCell ref="A14:B14"/>
    <mergeCell ref="A8:A13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CN32"/>
  <sheetViews>
    <sheetView showZeros="0"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4" t="s">
        <v>33</v>
      </c>
      <c r="B8" s="55" t="s">
        <v>42</v>
      </c>
      <c r="C8" s="59">
        <f t="shared" ref="C8:C9" si="0">SUM(D8:E8)</f>
        <v>0</v>
      </c>
      <c r="D8" s="47"/>
      <c r="E8" s="48"/>
      <c r="F8" s="60">
        <f t="shared" ref="F8:F9" si="1">SUM(G8:H8)</f>
        <v>0</v>
      </c>
      <c r="G8" s="47">
        <f>SUM(J8,M8)</f>
        <v>0</v>
      </c>
      <c r="H8" s="47">
        <f t="shared" ref="H8" si="2">SUM(K8,N8)</f>
        <v>0</v>
      </c>
      <c r="I8" s="47">
        <f t="shared" ref="I8:I9" si="3">SUM(J8:K8)</f>
        <v>0</v>
      </c>
      <c r="J8" s="47"/>
      <c r="K8" s="47"/>
      <c r="L8" s="47">
        <f t="shared" ref="L8:L9" si="4">SUM(M8:N8)</f>
        <v>0</v>
      </c>
      <c r="M8" s="47"/>
      <c r="N8" s="48"/>
      <c r="O8" s="60">
        <f t="shared" ref="O8:O9" si="5">SUM(P8:Q8)</f>
        <v>0</v>
      </c>
      <c r="P8" s="47">
        <f>SUM(S8,V8)</f>
        <v>0</v>
      </c>
      <c r="Q8" s="47">
        <f>SUM(T8,W8)</f>
        <v>0</v>
      </c>
      <c r="R8" s="47">
        <f t="shared" ref="R8:R9" si="6">SUM(S8:T8)</f>
        <v>0</v>
      </c>
      <c r="S8" s="47"/>
      <c r="T8" s="47"/>
      <c r="U8" s="47">
        <f>SUM(V8:W8)</f>
        <v>0</v>
      </c>
      <c r="V8" s="47"/>
      <c r="W8" s="48"/>
    </row>
    <row r="9" spans="1:92" customFormat="1" ht="36.75" customHeight="1" x14ac:dyDescent="0.15">
      <c r="A9" s="216"/>
      <c r="B9" s="56" t="s">
        <v>46</v>
      </c>
      <c r="C9" s="155">
        <f t="shared" si="0"/>
        <v>0</v>
      </c>
      <c r="D9" s="156"/>
      <c r="E9" s="157"/>
      <c r="F9" s="158">
        <f t="shared" si="1"/>
        <v>0</v>
      </c>
      <c r="G9" s="156">
        <f>SUM(J9,M9)</f>
        <v>0</v>
      </c>
      <c r="H9" s="156">
        <f>SUM(K9,N9)</f>
        <v>0</v>
      </c>
      <c r="I9" s="156">
        <f t="shared" si="3"/>
        <v>0</v>
      </c>
      <c r="J9" s="156"/>
      <c r="K9" s="156"/>
      <c r="L9" s="156">
        <f t="shared" si="4"/>
        <v>0</v>
      </c>
      <c r="M9" s="156"/>
      <c r="N9" s="157"/>
      <c r="O9" s="158">
        <f t="shared" si="5"/>
        <v>0</v>
      </c>
      <c r="P9" s="156">
        <f>SUM(S9,V9)</f>
        <v>0</v>
      </c>
      <c r="Q9" s="156">
        <f>SUM(T9,W9)</f>
        <v>0</v>
      </c>
      <c r="R9" s="156">
        <f t="shared" si="6"/>
        <v>0</v>
      </c>
      <c r="S9" s="156"/>
      <c r="T9" s="156"/>
      <c r="U9" s="159">
        <f t="shared" ref="U9" si="7">SUM(V9:W9)</f>
        <v>0</v>
      </c>
      <c r="V9" s="159"/>
      <c r="W9" s="160"/>
    </row>
    <row r="10" spans="1:92" customFormat="1" ht="36" customHeight="1" thickBot="1" x14ac:dyDescent="0.2">
      <c r="A10" s="214" t="s">
        <v>95</v>
      </c>
      <c r="B10" s="217"/>
      <c r="C10" s="16">
        <f>SUM(C8:C9)</f>
        <v>0</v>
      </c>
      <c r="D10" s="17">
        <f t="shared" ref="D10:W10" si="8">SUM(D8:D9)</f>
        <v>0</v>
      </c>
      <c r="E10" s="18">
        <f t="shared" si="8"/>
        <v>0</v>
      </c>
      <c r="F10" s="44">
        <f>SUM(F8:F9)</f>
        <v>0</v>
      </c>
      <c r="G10" s="17">
        <f>SUM(G8:G9)</f>
        <v>0</v>
      </c>
      <c r="H10" s="17">
        <f t="shared" ref="H10" si="9">SUM(H8:H9)</f>
        <v>0</v>
      </c>
      <c r="I10" s="17">
        <f>SUM(I8:I9)</f>
        <v>0</v>
      </c>
      <c r="J10" s="17">
        <f t="shared" si="8"/>
        <v>0</v>
      </c>
      <c r="K10" s="17">
        <f t="shared" si="8"/>
        <v>0</v>
      </c>
      <c r="L10" s="17">
        <f>SUM(L8:L9)</f>
        <v>0</v>
      </c>
      <c r="M10" s="17">
        <f t="shared" si="8"/>
        <v>0</v>
      </c>
      <c r="N10" s="18">
        <f t="shared" si="8"/>
        <v>0</v>
      </c>
      <c r="O10" s="44">
        <f>SUM(O8:O9)</f>
        <v>0</v>
      </c>
      <c r="P10" s="17">
        <f>SUM(P8:P9)</f>
        <v>0</v>
      </c>
      <c r="Q10" s="17">
        <f t="shared" si="8"/>
        <v>0</v>
      </c>
      <c r="R10" s="51">
        <f>SUM(R8:R9)</f>
        <v>0</v>
      </c>
      <c r="S10" s="51">
        <f t="shared" si="8"/>
        <v>0</v>
      </c>
      <c r="T10" s="51">
        <f t="shared" si="8"/>
        <v>0</v>
      </c>
      <c r="U10" s="161">
        <f>SUM(U8:U9)</f>
        <v>0</v>
      </c>
      <c r="V10" s="161">
        <f t="shared" si="8"/>
        <v>0</v>
      </c>
      <c r="W10" s="162">
        <f t="shared" si="8"/>
        <v>0</v>
      </c>
    </row>
    <row r="11" spans="1:92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92" customFormat="1" ht="30" customHeight="1" x14ac:dyDescent="0.2">
      <c r="A12" s="7"/>
      <c r="B12" s="42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6"/>
      <c r="W12" s="36"/>
    </row>
    <row r="13" spans="1:92" customFormat="1" ht="30" customHeight="1" x14ac:dyDescent="0.15">
      <c r="A13" s="7"/>
      <c r="B13" s="35" t="s">
        <v>54</v>
      </c>
      <c r="C13" s="2"/>
      <c r="D13" s="2"/>
      <c r="E13" s="2"/>
      <c r="F13" s="2"/>
      <c r="G13" s="2"/>
      <c r="H13" s="2"/>
      <c r="I13" s="2"/>
      <c r="J13" s="2"/>
      <c r="K13" s="213" t="s">
        <v>55</v>
      </c>
      <c r="L13" s="213"/>
      <c r="M13" s="213"/>
      <c r="N13" s="36"/>
      <c r="O13" s="213" t="s">
        <v>63</v>
      </c>
      <c r="P13" s="213"/>
      <c r="Q13" s="213"/>
      <c r="R13" s="213"/>
      <c r="S13" s="213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6"/>
      <c r="O14" s="178" t="s">
        <v>57</v>
      </c>
      <c r="P14" s="178"/>
      <c r="Q14" s="36"/>
      <c r="R14" s="178" t="s">
        <v>61</v>
      </c>
      <c r="S14" s="178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64</v>
      </c>
      <c r="C15" s="2"/>
      <c r="D15" s="2"/>
      <c r="E15" s="2"/>
      <c r="F15" s="2"/>
      <c r="G15" s="2"/>
      <c r="H15" s="2"/>
      <c r="I15" s="2"/>
      <c r="J15" s="2"/>
      <c r="K15" s="171" t="s">
        <v>56</v>
      </c>
      <c r="L15" s="172"/>
      <c r="M15" s="173"/>
      <c r="N15" s="37" t="s">
        <v>59</v>
      </c>
      <c r="O15" s="171" t="s">
        <v>56</v>
      </c>
      <c r="P15" s="173"/>
      <c r="Q15" s="37" t="s">
        <v>59</v>
      </c>
      <c r="R15" s="171" t="s">
        <v>56</v>
      </c>
      <c r="S15" s="173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74" t="s">
        <v>56</v>
      </c>
      <c r="L17" s="175"/>
      <c r="M17" s="176"/>
      <c r="N17" s="37" t="s">
        <v>59</v>
      </c>
      <c r="O17" s="174" t="s">
        <v>58</v>
      </c>
      <c r="P17" s="176"/>
      <c r="Q17" s="37" t="s">
        <v>59</v>
      </c>
      <c r="R17" s="179" t="s">
        <v>58</v>
      </c>
      <c r="S17" s="180"/>
      <c r="T17" s="38" t="s">
        <v>60</v>
      </c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1" t="s">
        <v>58</v>
      </c>
      <c r="L19" s="172"/>
      <c r="M19" s="173"/>
      <c r="N19" s="37" t="s">
        <v>59</v>
      </c>
      <c r="O19" s="171" t="s">
        <v>58</v>
      </c>
      <c r="P19" s="173"/>
      <c r="Q19" s="37" t="s">
        <v>59</v>
      </c>
      <c r="R19" s="171" t="s">
        <v>58</v>
      </c>
      <c r="S19" s="173"/>
      <c r="T19" s="36"/>
      <c r="U19" s="2"/>
      <c r="V19" s="36"/>
      <c r="W19" s="36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74" t="s">
        <v>58</v>
      </c>
      <c r="L21" s="175"/>
      <c r="M21" s="176"/>
      <c r="N21" s="37" t="s">
        <v>59</v>
      </c>
      <c r="O21" s="174" t="s">
        <v>56</v>
      </c>
      <c r="P21" s="176"/>
      <c r="Q21" s="37" t="s">
        <v>59</v>
      </c>
      <c r="R21" s="179" t="s">
        <v>56</v>
      </c>
      <c r="S21" s="180"/>
      <c r="T21" s="38" t="s">
        <v>60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65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10:B10"/>
    <mergeCell ref="A8:A9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67" priority="16">
      <formula>$D8&lt;&gt;($D8+$E8)</formula>
    </cfRule>
  </conditionalFormatting>
  <conditionalFormatting sqref="F8:F10">
    <cfRule type="expression" dxfId="66" priority="14">
      <formula>$F8&lt;$O8</formula>
    </cfRule>
    <cfRule type="expression" dxfId="65" priority="15">
      <formula>$F8&lt;&gt;($G8+$H8)</formula>
    </cfRule>
  </conditionalFormatting>
  <conditionalFormatting sqref="G8:G10">
    <cfRule type="expression" dxfId="64" priority="13">
      <formula>$G8&lt;$P8</formula>
    </cfRule>
  </conditionalFormatting>
  <conditionalFormatting sqref="H8:H10">
    <cfRule type="expression" dxfId="63" priority="12">
      <formula>$H8&lt;$Q8</formula>
    </cfRule>
  </conditionalFormatting>
  <conditionalFormatting sqref="I8:I10">
    <cfRule type="expression" dxfId="62" priority="10">
      <formula>$I10&lt;$R10</formula>
    </cfRule>
    <cfRule type="expression" dxfId="61" priority="11">
      <formula>$I8&lt;&gt;($J8+$K8)</formula>
    </cfRule>
  </conditionalFormatting>
  <conditionalFormatting sqref="J8:J10">
    <cfRule type="expression" dxfId="60" priority="9">
      <formula>$J8&lt;$S8</formula>
    </cfRule>
  </conditionalFormatting>
  <conditionalFormatting sqref="K8:K10">
    <cfRule type="expression" dxfId="59" priority="8">
      <formula>$K8&lt;$T8</formula>
    </cfRule>
  </conditionalFormatting>
  <conditionalFormatting sqref="L8:L10">
    <cfRule type="expression" dxfId="58" priority="6">
      <formula>$L8&lt;$U8</formula>
    </cfRule>
    <cfRule type="expression" dxfId="57" priority="7">
      <formula>$L8&lt;&gt;($M8+$N8)</formula>
    </cfRule>
  </conditionalFormatting>
  <conditionalFormatting sqref="M8:M10">
    <cfRule type="expression" dxfId="56" priority="5">
      <formula>$M8&lt;$V8</formula>
    </cfRule>
  </conditionalFormatting>
  <conditionalFormatting sqref="N8:N10">
    <cfRule type="expression" dxfId="55" priority="4">
      <formula>$N8&lt;$W8</formula>
    </cfRule>
  </conditionalFormatting>
  <conditionalFormatting sqref="O8:O10">
    <cfRule type="expression" dxfId="54" priority="3">
      <formula>$O8&lt;&gt;($P8+$Q8)</formula>
    </cfRule>
  </conditionalFormatting>
  <conditionalFormatting sqref="R8:R10">
    <cfRule type="expression" dxfId="53" priority="2">
      <formula>$R8&lt;&gt;($S8+$T8)</formula>
    </cfRule>
  </conditionalFormatting>
  <conditionalFormatting sqref="U8:U10">
    <cfRule type="expression" dxfId="52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CN33"/>
  <sheetViews>
    <sheetView showZeros="0"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1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09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1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5" t="s">
        <v>37</v>
      </c>
      <c r="B8" s="67" t="s">
        <v>72</v>
      </c>
      <c r="C8" s="59">
        <f t="shared" ref="C8" si="0">SUM(D8:E8)</f>
        <v>0</v>
      </c>
      <c r="D8" s="47"/>
      <c r="E8" s="48"/>
      <c r="F8" s="60">
        <f t="shared" ref="F8" si="1">SUM(G8:H8)</f>
        <v>0</v>
      </c>
      <c r="G8" s="47"/>
      <c r="H8" s="47"/>
      <c r="I8" s="47">
        <f t="shared" ref="I8" si="2">SUM(J8:K8)</f>
        <v>0</v>
      </c>
      <c r="J8" s="47"/>
      <c r="K8" s="47"/>
      <c r="L8" s="47">
        <f t="shared" ref="L8" si="3">SUM(M8:N8)</f>
        <v>0</v>
      </c>
      <c r="M8" s="47"/>
      <c r="N8" s="48"/>
      <c r="O8" s="60">
        <f t="shared" ref="O8" si="4">SUM(P8:Q8)</f>
        <v>0</v>
      </c>
      <c r="P8" s="47"/>
      <c r="Q8" s="47"/>
      <c r="R8" s="47">
        <f t="shared" ref="R8" si="5">SUM(S8:T8)</f>
        <v>0</v>
      </c>
      <c r="S8" s="47"/>
      <c r="T8" s="47"/>
      <c r="U8" s="47">
        <f t="shared" ref="U8" si="6">SUM(V8:W8)</f>
        <v>0</v>
      </c>
      <c r="V8" s="47"/>
      <c r="W8" s="48"/>
    </row>
    <row r="9" spans="1:92" customFormat="1" ht="36.75" customHeight="1" x14ac:dyDescent="0.15">
      <c r="A9" s="225"/>
      <c r="B9" s="56" t="s">
        <v>18</v>
      </c>
      <c r="C9" s="57"/>
      <c r="D9" s="45"/>
      <c r="E9" s="49"/>
      <c r="F9" s="58"/>
      <c r="G9" s="45"/>
      <c r="H9" s="45"/>
      <c r="I9" s="45"/>
      <c r="J9" s="45"/>
      <c r="K9" s="45"/>
      <c r="L9" s="45"/>
      <c r="M9" s="45"/>
      <c r="N9" s="49"/>
      <c r="O9" s="58"/>
      <c r="P9" s="45"/>
      <c r="Q9" s="45"/>
      <c r="R9" s="45"/>
      <c r="S9" s="45"/>
      <c r="T9" s="45"/>
      <c r="U9" s="46"/>
      <c r="V9" s="46"/>
      <c r="W9" s="50"/>
    </row>
    <row r="10" spans="1:92" customFormat="1" ht="36.75" customHeight="1" x14ac:dyDescent="0.15">
      <c r="A10" s="225"/>
      <c r="B10" s="56" t="s">
        <v>24</v>
      </c>
      <c r="C10" s="57"/>
      <c r="D10" s="45"/>
      <c r="E10" s="49"/>
      <c r="F10" s="58"/>
      <c r="G10" s="45"/>
      <c r="H10" s="45"/>
      <c r="I10" s="45"/>
      <c r="J10" s="45"/>
      <c r="K10" s="45"/>
      <c r="L10" s="45"/>
      <c r="M10" s="45"/>
      <c r="N10" s="49"/>
      <c r="O10" s="58"/>
      <c r="P10" s="45"/>
      <c r="Q10" s="45"/>
      <c r="R10" s="45"/>
      <c r="S10" s="45"/>
      <c r="T10" s="45"/>
      <c r="U10" s="46"/>
      <c r="V10" s="46"/>
      <c r="W10" s="50"/>
    </row>
    <row r="11" spans="1:92" customFormat="1" ht="36" customHeight="1" thickBot="1" x14ac:dyDescent="0.2">
      <c r="A11" s="214" t="s">
        <v>96</v>
      </c>
      <c r="B11" s="217"/>
      <c r="C11" s="16"/>
      <c r="D11" s="17"/>
      <c r="E11" s="18"/>
      <c r="F11" s="44"/>
      <c r="G11" s="17"/>
      <c r="H11" s="17"/>
      <c r="I11" s="17"/>
      <c r="J11" s="17"/>
      <c r="K11" s="17"/>
      <c r="L11" s="17"/>
      <c r="M11" s="17"/>
      <c r="N11" s="18"/>
      <c r="O11" s="44"/>
      <c r="P11" s="17"/>
      <c r="Q11" s="17"/>
      <c r="R11" s="51"/>
      <c r="S11" s="51"/>
      <c r="T11" s="51"/>
      <c r="U11" s="52"/>
      <c r="V11" s="52"/>
      <c r="W11" s="53"/>
    </row>
    <row r="12" spans="1:92" customFormat="1" ht="14.25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92" customFormat="1" ht="30" customHeight="1" x14ac:dyDescent="0.2">
      <c r="A13" s="7"/>
      <c r="B13" s="42" t="s">
        <v>49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6"/>
      <c r="W13" s="36"/>
    </row>
    <row r="14" spans="1:92" customFormat="1" ht="30" customHeight="1" x14ac:dyDescent="0.15">
      <c r="A14" s="7"/>
      <c r="B14" s="35" t="s">
        <v>54</v>
      </c>
      <c r="C14" s="2"/>
      <c r="D14" s="2"/>
      <c r="E14" s="2"/>
      <c r="F14" s="2"/>
      <c r="G14" s="2"/>
      <c r="H14" s="2"/>
      <c r="I14" s="2"/>
      <c r="J14" s="2"/>
      <c r="K14" s="213" t="s">
        <v>55</v>
      </c>
      <c r="L14" s="213"/>
      <c r="M14" s="213"/>
      <c r="N14" s="36"/>
      <c r="O14" s="213" t="s">
        <v>63</v>
      </c>
      <c r="P14" s="213"/>
      <c r="Q14" s="213"/>
      <c r="R14" s="213"/>
      <c r="S14" s="213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6"/>
      <c r="O15" s="178" t="s">
        <v>57</v>
      </c>
      <c r="P15" s="178"/>
      <c r="Q15" s="36"/>
      <c r="R15" s="178" t="s">
        <v>61</v>
      </c>
      <c r="S15" s="178"/>
      <c r="T15" s="36"/>
      <c r="U15" s="2"/>
      <c r="V15" s="36"/>
      <c r="W15" s="36"/>
    </row>
    <row r="16" spans="1:92" customFormat="1" ht="30" customHeight="1" x14ac:dyDescent="0.15">
      <c r="A16" s="7"/>
      <c r="B16" s="2" t="s">
        <v>64</v>
      </c>
      <c r="C16" s="2"/>
      <c r="D16" s="2"/>
      <c r="E16" s="2"/>
      <c r="F16" s="2"/>
      <c r="G16" s="2"/>
      <c r="H16" s="2"/>
      <c r="I16" s="2"/>
      <c r="J16" s="2"/>
      <c r="K16" s="171" t="s">
        <v>56</v>
      </c>
      <c r="L16" s="172"/>
      <c r="M16" s="173"/>
      <c r="N16" s="37" t="s">
        <v>59</v>
      </c>
      <c r="O16" s="171" t="s">
        <v>56</v>
      </c>
      <c r="P16" s="173"/>
      <c r="Q16" s="37" t="s">
        <v>59</v>
      </c>
      <c r="R16" s="171" t="s">
        <v>56</v>
      </c>
      <c r="S16" s="173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74" t="s">
        <v>56</v>
      </c>
      <c r="L18" s="175"/>
      <c r="M18" s="176"/>
      <c r="N18" s="37" t="s">
        <v>59</v>
      </c>
      <c r="O18" s="174" t="s">
        <v>58</v>
      </c>
      <c r="P18" s="176"/>
      <c r="Q18" s="37" t="s">
        <v>59</v>
      </c>
      <c r="R18" s="179" t="s">
        <v>58</v>
      </c>
      <c r="S18" s="180"/>
      <c r="T18" s="38" t="s">
        <v>60</v>
      </c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2"/>
      <c r="V19" s="36"/>
      <c r="W19" s="36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71" t="s">
        <v>58</v>
      </c>
      <c r="L20" s="172"/>
      <c r="M20" s="173"/>
      <c r="N20" s="37" t="s">
        <v>59</v>
      </c>
      <c r="O20" s="171" t="s">
        <v>58</v>
      </c>
      <c r="P20" s="173"/>
      <c r="Q20" s="37" t="s">
        <v>59</v>
      </c>
      <c r="R20" s="171" t="s">
        <v>58</v>
      </c>
      <c r="S20" s="173"/>
      <c r="T20" s="36"/>
      <c r="U20" s="2"/>
      <c r="V20" s="36"/>
      <c r="W20" s="36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2"/>
      <c r="V21" s="36"/>
      <c r="W21" s="36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74" t="s">
        <v>58</v>
      </c>
      <c r="L22" s="175"/>
      <c r="M22" s="176"/>
      <c r="N22" s="37" t="s">
        <v>59</v>
      </c>
      <c r="O22" s="174" t="s">
        <v>56</v>
      </c>
      <c r="P22" s="176"/>
      <c r="Q22" s="37" t="s">
        <v>59</v>
      </c>
      <c r="R22" s="179" t="s">
        <v>56</v>
      </c>
      <c r="S22" s="180"/>
      <c r="T22" s="38" t="s">
        <v>60</v>
      </c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18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65</v>
      </c>
      <c r="P23" s="2"/>
      <c r="Q23" s="2"/>
      <c r="R23" s="2"/>
      <c r="S23" s="2"/>
      <c r="T23" s="2"/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</sheetData>
  <mergeCells count="29">
    <mergeCell ref="K22:M22"/>
    <mergeCell ref="O22:P22"/>
    <mergeCell ref="R22:S22"/>
    <mergeCell ref="K18:M18"/>
    <mergeCell ref="O18:P18"/>
    <mergeCell ref="R18:S18"/>
    <mergeCell ref="K20:M20"/>
    <mergeCell ref="O20:P20"/>
    <mergeCell ref="R20:S20"/>
    <mergeCell ref="O15:P15"/>
    <mergeCell ref="R15:S15"/>
    <mergeCell ref="K16:M16"/>
    <mergeCell ref="O16:P16"/>
    <mergeCell ref="R16:S16"/>
    <mergeCell ref="A8:A10"/>
    <mergeCell ref="K14:M14"/>
    <mergeCell ref="O14:S14"/>
    <mergeCell ref="A11:B11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CN31"/>
  <sheetViews>
    <sheetView showZeros="0"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165" t="s">
        <v>38</v>
      </c>
      <c r="B8" s="55" t="s">
        <v>26</v>
      </c>
      <c r="C8" s="62">
        <f>SUM(D8:E8)</f>
        <v>0</v>
      </c>
      <c r="D8" s="63"/>
      <c r="E8" s="64"/>
      <c r="F8" s="65">
        <f>SUM(G8:H8)</f>
        <v>0</v>
      </c>
      <c r="G8" s="63"/>
      <c r="H8" s="63"/>
      <c r="I8" s="63">
        <f>SUM(J8:K8)</f>
        <v>0</v>
      </c>
      <c r="J8" s="63"/>
      <c r="K8" s="66"/>
      <c r="L8" s="63">
        <f>SUM(M8:N8)</f>
        <v>0</v>
      </c>
      <c r="M8" s="63"/>
      <c r="N8" s="64"/>
      <c r="O8" s="65">
        <f t="shared" ref="O8:O9" si="0">SUM(P8:Q8)</f>
        <v>0</v>
      </c>
      <c r="P8" s="63"/>
      <c r="Q8" s="63"/>
      <c r="R8" s="63">
        <f>SUM(S8:T8)</f>
        <v>0</v>
      </c>
      <c r="S8" s="63"/>
      <c r="T8" s="66"/>
      <c r="U8" s="63">
        <f t="shared" ref="U8" si="1">SUM(V8:W8)</f>
        <v>0</v>
      </c>
      <c r="V8" s="63"/>
      <c r="W8" s="64"/>
    </row>
    <row r="9" spans="1:92" customFormat="1" ht="36" customHeight="1" thickBot="1" x14ac:dyDescent="0.2">
      <c r="A9" s="214" t="s">
        <v>97</v>
      </c>
      <c r="B9" s="217"/>
      <c r="C9" s="16">
        <f>SUM(D9:E9)</f>
        <v>0</v>
      </c>
      <c r="D9" s="17">
        <f>SUM(D8:D8)</f>
        <v>0</v>
      </c>
      <c r="E9" s="18">
        <f>SUM(E8:E8)</f>
        <v>0</v>
      </c>
      <c r="F9" s="44">
        <f t="shared" ref="F9" si="2">SUM(G9:H9)</f>
        <v>0</v>
      </c>
      <c r="G9" s="17">
        <f>SUM(G8:G8)</f>
        <v>0</v>
      </c>
      <c r="H9" s="17">
        <f>SUM(H8:H8)</f>
        <v>0</v>
      </c>
      <c r="I9" s="17">
        <f t="shared" ref="I9" si="3">SUM(J9:K9)</f>
        <v>0</v>
      </c>
      <c r="J9" s="17">
        <f>SUM(J8:J8)</f>
        <v>0</v>
      </c>
      <c r="K9" s="17">
        <f>SUM(K8:K8)</f>
        <v>0</v>
      </c>
      <c r="L9" s="17">
        <f>SUM(M9:N9)</f>
        <v>0</v>
      </c>
      <c r="M9" s="17">
        <f>SUM(M8:M8)</f>
        <v>0</v>
      </c>
      <c r="N9" s="18">
        <f>SUM(N8:N8)</f>
        <v>0</v>
      </c>
      <c r="O9" s="44">
        <f t="shared" si="0"/>
        <v>0</v>
      </c>
      <c r="P9" s="17">
        <f>SUM(P8:P8)</f>
        <v>0</v>
      </c>
      <c r="Q9" s="17">
        <f>SUM(Q8:Q8)</f>
        <v>0</v>
      </c>
      <c r="R9" s="51">
        <f t="shared" ref="R9" si="4">SUM(S9:T9)</f>
        <v>0</v>
      </c>
      <c r="S9" s="51">
        <f>SUM(S8:S8)</f>
        <v>0</v>
      </c>
      <c r="T9" s="51">
        <f>SUM(T8:T8)</f>
        <v>0</v>
      </c>
      <c r="U9" s="52">
        <f>SUM(V9:W9)</f>
        <v>0</v>
      </c>
      <c r="V9" s="52">
        <f>SUM(V8:V8)</f>
        <v>0</v>
      </c>
      <c r="W9" s="164">
        <f>SUM(W8:W8)</f>
        <v>0</v>
      </c>
    </row>
    <row r="10" spans="1:92" customFormat="1" ht="30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92" customFormat="1" ht="30" customHeight="1" x14ac:dyDescent="0.2">
      <c r="A11" s="7"/>
      <c r="B11" s="42" t="s">
        <v>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6"/>
      <c r="W11" s="36"/>
    </row>
    <row r="12" spans="1:92" customFormat="1" ht="30" customHeight="1" x14ac:dyDescent="0.15">
      <c r="A12" s="7"/>
      <c r="B12" s="35" t="s">
        <v>54</v>
      </c>
      <c r="C12" s="2"/>
      <c r="D12" s="2"/>
      <c r="E12" s="2"/>
      <c r="F12" s="2"/>
      <c r="G12" s="2"/>
      <c r="H12" s="2"/>
      <c r="I12" s="2"/>
      <c r="J12" s="2"/>
      <c r="K12" s="213" t="s">
        <v>55</v>
      </c>
      <c r="L12" s="213"/>
      <c r="M12" s="213"/>
      <c r="N12" s="36"/>
      <c r="O12" s="213" t="s">
        <v>63</v>
      </c>
      <c r="P12" s="213"/>
      <c r="Q12" s="213"/>
      <c r="R12" s="213"/>
      <c r="S12" s="213"/>
      <c r="T12" s="36"/>
      <c r="U12" s="2"/>
      <c r="V12" s="36"/>
      <c r="W12" s="36"/>
    </row>
    <row r="13" spans="1:92" customFormat="1" ht="30" customHeight="1" x14ac:dyDescent="0.15">
      <c r="A13" s="7"/>
      <c r="B13" s="2" t="s">
        <v>62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6"/>
      <c r="O13" s="178" t="s">
        <v>57</v>
      </c>
      <c r="P13" s="178"/>
      <c r="Q13" s="36"/>
      <c r="R13" s="178" t="s">
        <v>61</v>
      </c>
      <c r="S13" s="178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64</v>
      </c>
      <c r="C14" s="2"/>
      <c r="D14" s="2"/>
      <c r="E14" s="2"/>
      <c r="F14" s="2"/>
      <c r="G14" s="2"/>
      <c r="H14" s="2"/>
      <c r="I14" s="2"/>
      <c r="J14" s="2"/>
      <c r="K14" s="171" t="s">
        <v>56</v>
      </c>
      <c r="L14" s="172"/>
      <c r="M14" s="173"/>
      <c r="N14" s="37" t="s">
        <v>59</v>
      </c>
      <c r="O14" s="171" t="s">
        <v>56</v>
      </c>
      <c r="P14" s="173"/>
      <c r="Q14" s="37" t="s">
        <v>59</v>
      </c>
      <c r="R14" s="171" t="s">
        <v>56</v>
      </c>
      <c r="S14" s="173"/>
      <c r="T14" s="36"/>
      <c r="U14" s="2"/>
      <c r="V14" s="36"/>
      <c r="W14" s="36"/>
    </row>
    <row r="15" spans="1:92" customFormat="1" ht="30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74" t="s">
        <v>56</v>
      </c>
      <c r="L16" s="175"/>
      <c r="M16" s="176"/>
      <c r="N16" s="37" t="s">
        <v>59</v>
      </c>
      <c r="O16" s="174" t="s">
        <v>58</v>
      </c>
      <c r="P16" s="176"/>
      <c r="Q16" s="37" t="s">
        <v>59</v>
      </c>
      <c r="R16" s="179" t="s">
        <v>58</v>
      </c>
      <c r="S16" s="180"/>
      <c r="T16" s="38" t="s">
        <v>60</v>
      </c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71" t="s">
        <v>58</v>
      </c>
      <c r="L18" s="172"/>
      <c r="M18" s="173"/>
      <c r="N18" s="37" t="s">
        <v>59</v>
      </c>
      <c r="O18" s="171" t="s">
        <v>58</v>
      </c>
      <c r="P18" s="173"/>
      <c r="Q18" s="37" t="s">
        <v>59</v>
      </c>
      <c r="R18" s="171" t="s">
        <v>58</v>
      </c>
      <c r="S18" s="173"/>
      <c r="T18" s="36"/>
      <c r="U18" s="2"/>
      <c r="V18" s="36"/>
      <c r="W18" s="36"/>
    </row>
    <row r="19" spans="1:92" s="7" customFormat="1" ht="30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2"/>
      <c r="V19" s="36"/>
      <c r="W19" s="36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74" t="s">
        <v>58</v>
      </c>
      <c r="L20" s="175"/>
      <c r="M20" s="176"/>
      <c r="N20" s="37" t="s">
        <v>59</v>
      </c>
      <c r="O20" s="174" t="s">
        <v>56</v>
      </c>
      <c r="P20" s="176"/>
      <c r="Q20" s="37" t="s">
        <v>59</v>
      </c>
      <c r="R20" s="179" t="s">
        <v>56</v>
      </c>
      <c r="S20" s="180"/>
      <c r="T20" s="38" t="s">
        <v>60</v>
      </c>
      <c r="U20" s="2"/>
      <c r="V20" s="2"/>
      <c r="W20" s="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65</v>
      </c>
      <c r="P21" s="2"/>
      <c r="Q21" s="2"/>
      <c r="R21" s="2"/>
      <c r="S21" s="2"/>
      <c r="T21" s="2"/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</sheetData>
  <mergeCells count="28">
    <mergeCell ref="K20:M20"/>
    <mergeCell ref="O20:P20"/>
    <mergeCell ref="R20:S20"/>
    <mergeCell ref="K16:M16"/>
    <mergeCell ref="O16:P16"/>
    <mergeCell ref="R16:S16"/>
    <mergeCell ref="K18:M18"/>
    <mergeCell ref="O18:P18"/>
    <mergeCell ref="R18:S18"/>
    <mergeCell ref="K12:M12"/>
    <mergeCell ref="O12:S12"/>
    <mergeCell ref="O13:P13"/>
    <mergeCell ref="R13:S13"/>
    <mergeCell ref="K14:M14"/>
    <mergeCell ref="O14:P14"/>
    <mergeCell ref="R14:S14"/>
    <mergeCell ref="R6:T6"/>
    <mergeCell ref="A9:B9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9">
    <cfRule type="expression" dxfId="51" priority="20">
      <formula>$C8&lt;&gt;$D8+$E8</formula>
    </cfRule>
  </conditionalFormatting>
  <conditionalFormatting sqref="F8:F9">
    <cfRule type="expression" dxfId="50" priority="18">
      <formula>$F8&lt;$O8</formula>
    </cfRule>
    <cfRule type="expression" dxfId="49" priority="19">
      <formula>$F8&lt;&gt;$G8+$H8</formula>
    </cfRule>
  </conditionalFormatting>
  <conditionalFormatting sqref="G8:G9">
    <cfRule type="expression" dxfId="48" priority="16">
      <formula>$G8&lt;$P8</formula>
    </cfRule>
    <cfRule type="expression" dxfId="47" priority="17">
      <formula>$G8&lt;&gt;$J8+$M8</formula>
    </cfRule>
  </conditionalFormatting>
  <conditionalFormatting sqref="H8:H9">
    <cfRule type="expression" dxfId="46" priority="14">
      <formula>$H8&lt;$Q8</formula>
    </cfRule>
    <cfRule type="expression" dxfId="45" priority="15">
      <formula>$H8&lt;&gt;$K8+$N8</formula>
    </cfRule>
  </conditionalFormatting>
  <conditionalFormatting sqref="I8:I9">
    <cfRule type="expression" dxfId="44" priority="12">
      <formula>$I8&lt;$R8</formula>
    </cfRule>
    <cfRule type="expression" dxfId="43" priority="13">
      <formula>$I8&lt;&gt;$J8+$K8</formula>
    </cfRule>
  </conditionalFormatting>
  <conditionalFormatting sqref="J8:J9">
    <cfRule type="expression" dxfId="42" priority="11">
      <formula>$J8&lt;$S8</formula>
    </cfRule>
  </conditionalFormatting>
  <conditionalFormatting sqref="K8:K9">
    <cfRule type="expression" dxfId="41" priority="10">
      <formula>$K8&lt;$T8</formula>
    </cfRule>
  </conditionalFormatting>
  <conditionalFormatting sqref="L8:L9">
    <cfRule type="expression" dxfId="40" priority="8">
      <formula>$L8&lt;$U8</formula>
    </cfRule>
    <cfRule type="expression" dxfId="39" priority="9">
      <formula>$L8&lt;&gt;$M8+$N8</formula>
    </cfRule>
  </conditionalFormatting>
  <conditionalFormatting sqref="M8:M9">
    <cfRule type="expression" dxfId="38" priority="7">
      <formula>$M8&lt;$V8</formula>
    </cfRule>
  </conditionalFormatting>
  <conditionalFormatting sqref="N8:N9">
    <cfRule type="expression" dxfId="37" priority="6">
      <formula>$N8&lt;$W8</formula>
    </cfRule>
  </conditionalFormatting>
  <conditionalFormatting sqref="O8:O9">
    <cfRule type="expression" dxfId="36" priority="5">
      <formula>$O8&lt;&gt;$P8+$Q8</formula>
    </cfRule>
  </conditionalFormatting>
  <conditionalFormatting sqref="P8:P9">
    <cfRule type="expression" dxfId="35" priority="4">
      <formula>$P8&lt;&gt;$S8+$V8</formula>
    </cfRule>
  </conditionalFormatting>
  <conditionalFormatting sqref="Q8:Q9">
    <cfRule type="expression" dxfId="34" priority="3">
      <formula>$Q8&lt;&gt;$T8+$W8</formula>
    </cfRule>
  </conditionalFormatting>
  <conditionalFormatting sqref="R8:R9">
    <cfRule type="expression" dxfId="33" priority="2">
      <formula>$R8&lt;&gt;$S8+$T8</formula>
    </cfRule>
  </conditionalFormatting>
  <conditionalFormatting sqref="U8:U9">
    <cfRule type="expression" dxfId="32" priority="1">
      <formula>$U8&lt;&gt;$V8+$W8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</sheetPr>
  <dimension ref="A1:CN33"/>
  <sheetViews>
    <sheetView showZeros="0" view="pageBreakPreview" zoomScale="70" zoomScaleNormal="100" zoomScaleSheetLayoutView="70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0" t="s">
        <v>34</v>
      </c>
      <c r="B8" s="55" t="s">
        <v>25</v>
      </c>
      <c r="C8" s="71">
        <f t="shared" ref="C8:C11" si="0">SUM(D8:E8)</f>
        <v>0</v>
      </c>
      <c r="D8" s="72"/>
      <c r="E8" s="73"/>
      <c r="F8" s="74">
        <f t="shared" ref="F8:F11" si="1">SUM(G8:H8)</f>
        <v>0</v>
      </c>
      <c r="G8" s="72"/>
      <c r="H8" s="72"/>
      <c r="I8" s="72">
        <f>SUM(J8:K8)</f>
        <v>0</v>
      </c>
      <c r="J8" s="72"/>
      <c r="K8" s="75"/>
      <c r="L8" s="72">
        <f t="shared" ref="L8:L11" si="2">SUM(M8:N8)</f>
        <v>0</v>
      </c>
      <c r="M8" s="72"/>
      <c r="N8" s="73"/>
      <c r="O8" s="74">
        <f t="shared" ref="O8:O11" si="3">SUM(P8:Q8)</f>
        <v>0</v>
      </c>
      <c r="P8" s="72"/>
      <c r="Q8" s="72"/>
      <c r="R8" s="72">
        <f t="shared" ref="R8:R11" si="4">SUM(S8:T8)</f>
        <v>0</v>
      </c>
      <c r="S8" s="72"/>
      <c r="T8" s="75"/>
      <c r="U8" s="72">
        <f t="shared" ref="U8:U11" si="5">SUM(V8:W8)</f>
        <v>0</v>
      </c>
      <c r="V8" s="72"/>
      <c r="W8" s="73"/>
    </row>
    <row r="9" spans="1:92" customFormat="1" ht="36.75" customHeight="1" x14ac:dyDescent="0.15">
      <c r="A9" s="226"/>
      <c r="B9" s="56" t="s">
        <v>18</v>
      </c>
      <c r="C9" s="76">
        <f t="shared" si="0"/>
        <v>0</v>
      </c>
      <c r="D9" s="77"/>
      <c r="E9" s="78"/>
      <c r="F9" s="79">
        <f t="shared" si="1"/>
        <v>0</v>
      </c>
      <c r="G9" s="77"/>
      <c r="H9" s="77"/>
      <c r="I9" s="77">
        <f t="shared" ref="I9:I11" si="6">SUM(J9:K9)</f>
        <v>0</v>
      </c>
      <c r="J9" s="77"/>
      <c r="K9" s="77"/>
      <c r="L9" s="77">
        <f t="shared" si="2"/>
        <v>0</v>
      </c>
      <c r="M9" s="77"/>
      <c r="N9" s="78"/>
      <c r="O9" s="79">
        <f t="shared" si="3"/>
        <v>0</v>
      </c>
      <c r="P9" s="77"/>
      <c r="Q9" s="77"/>
      <c r="R9" s="77">
        <f t="shared" si="4"/>
        <v>0</v>
      </c>
      <c r="S9" s="77"/>
      <c r="T9" s="77"/>
      <c r="U9" s="84">
        <f t="shared" si="5"/>
        <v>0</v>
      </c>
      <c r="V9" s="84"/>
      <c r="W9" s="85"/>
    </row>
    <row r="10" spans="1:92" customFormat="1" ht="36.75" customHeight="1" x14ac:dyDescent="0.15">
      <c r="A10" s="221"/>
      <c r="B10" s="56" t="s">
        <v>27</v>
      </c>
      <c r="C10" s="76">
        <f t="shared" si="0"/>
        <v>0</v>
      </c>
      <c r="D10" s="77"/>
      <c r="E10" s="78"/>
      <c r="F10" s="79">
        <f t="shared" si="1"/>
        <v>0</v>
      </c>
      <c r="G10" s="77"/>
      <c r="H10" s="77"/>
      <c r="I10" s="77">
        <f t="shared" si="6"/>
        <v>0</v>
      </c>
      <c r="J10" s="77"/>
      <c r="K10" s="77"/>
      <c r="L10" s="77">
        <f t="shared" si="2"/>
        <v>0</v>
      </c>
      <c r="M10" s="77"/>
      <c r="N10" s="78"/>
      <c r="O10" s="79">
        <f t="shared" si="3"/>
        <v>0</v>
      </c>
      <c r="P10" s="77"/>
      <c r="Q10" s="77"/>
      <c r="R10" s="77">
        <f t="shared" si="4"/>
        <v>0</v>
      </c>
      <c r="S10" s="77"/>
      <c r="T10" s="77"/>
      <c r="U10" s="84">
        <f t="shared" si="5"/>
        <v>0</v>
      </c>
      <c r="V10" s="84"/>
      <c r="W10" s="85"/>
    </row>
    <row r="11" spans="1:92" customFormat="1" ht="36" customHeight="1" thickBot="1" x14ac:dyDescent="0.2">
      <c r="A11" s="214" t="s">
        <v>98</v>
      </c>
      <c r="B11" s="217"/>
      <c r="C11" s="80">
        <f t="shared" si="0"/>
        <v>0</v>
      </c>
      <c r="D11" s="81">
        <f>SUM(D8:D10)</f>
        <v>0</v>
      </c>
      <c r="E11" s="82">
        <f>SUM(E8:E10)</f>
        <v>0</v>
      </c>
      <c r="F11" s="83">
        <f t="shared" si="1"/>
        <v>0</v>
      </c>
      <c r="G11" s="81">
        <f>SUM(G8:G10)</f>
        <v>0</v>
      </c>
      <c r="H11" s="81">
        <f>SUM(H8:H10)</f>
        <v>0</v>
      </c>
      <c r="I11" s="81">
        <f t="shared" si="6"/>
        <v>0</v>
      </c>
      <c r="J11" s="81">
        <f>SUM(J8:J10)</f>
        <v>0</v>
      </c>
      <c r="K11" s="81">
        <f>SUM(K8:K10)</f>
        <v>0</v>
      </c>
      <c r="L11" s="81">
        <f t="shared" si="2"/>
        <v>0</v>
      </c>
      <c r="M11" s="81">
        <f>SUM(M8:M10)</f>
        <v>0</v>
      </c>
      <c r="N11" s="82">
        <f>SUM(N8:N10)</f>
        <v>0</v>
      </c>
      <c r="O11" s="83">
        <f t="shared" si="3"/>
        <v>0</v>
      </c>
      <c r="P11" s="81">
        <f>SUM(P8:P10)</f>
        <v>0</v>
      </c>
      <c r="Q11" s="81">
        <f>SUM(Q8:Q10)</f>
        <v>0</v>
      </c>
      <c r="R11" s="81">
        <f t="shared" si="4"/>
        <v>0</v>
      </c>
      <c r="S11" s="81">
        <f>SUM(S8:S10)</f>
        <v>0</v>
      </c>
      <c r="T11" s="81">
        <f>SUM(T8:T10)</f>
        <v>0</v>
      </c>
      <c r="U11" s="86">
        <f t="shared" si="5"/>
        <v>0</v>
      </c>
      <c r="V11" s="86">
        <f>SUM(V8:V10)</f>
        <v>0</v>
      </c>
      <c r="W11" s="87">
        <f>SUM(W8:W10)</f>
        <v>0</v>
      </c>
    </row>
    <row r="12" spans="1:92" customFormat="1" ht="30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92" customFormat="1" ht="30" customHeight="1" x14ac:dyDescent="0.2">
      <c r="A13" s="7"/>
      <c r="B13" s="42" t="s">
        <v>49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6"/>
      <c r="W13" s="36"/>
    </row>
    <row r="14" spans="1:92" customFormat="1" ht="30" customHeight="1" x14ac:dyDescent="0.15">
      <c r="A14" s="7"/>
      <c r="B14" s="35" t="s">
        <v>54</v>
      </c>
      <c r="C14" s="2"/>
      <c r="D14" s="2"/>
      <c r="E14" s="2"/>
      <c r="F14" s="2"/>
      <c r="G14" s="2"/>
      <c r="H14" s="2"/>
      <c r="I14" s="2"/>
      <c r="J14" s="2"/>
      <c r="K14" s="213" t="s">
        <v>55</v>
      </c>
      <c r="L14" s="213"/>
      <c r="M14" s="213"/>
      <c r="N14" s="36"/>
      <c r="O14" s="213" t="s">
        <v>63</v>
      </c>
      <c r="P14" s="213"/>
      <c r="Q14" s="213"/>
      <c r="R14" s="213"/>
      <c r="S14" s="213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6"/>
      <c r="O15" s="178" t="s">
        <v>57</v>
      </c>
      <c r="P15" s="178"/>
      <c r="Q15" s="36"/>
      <c r="R15" s="178" t="s">
        <v>61</v>
      </c>
      <c r="S15" s="178"/>
      <c r="T15" s="36"/>
      <c r="U15" s="2"/>
      <c r="V15" s="36"/>
      <c r="W15" s="36"/>
    </row>
    <row r="16" spans="1:92" customFormat="1" ht="30" customHeight="1" x14ac:dyDescent="0.15">
      <c r="A16" s="7"/>
      <c r="B16" s="2" t="s">
        <v>64</v>
      </c>
      <c r="C16" s="2"/>
      <c r="D16" s="2"/>
      <c r="E16" s="2"/>
      <c r="F16" s="2"/>
      <c r="G16" s="2"/>
      <c r="H16" s="2"/>
      <c r="I16" s="2"/>
      <c r="J16" s="2"/>
      <c r="K16" s="171" t="s">
        <v>56</v>
      </c>
      <c r="L16" s="172"/>
      <c r="M16" s="173"/>
      <c r="N16" s="37" t="s">
        <v>59</v>
      </c>
      <c r="O16" s="171" t="s">
        <v>56</v>
      </c>
      <c r="P16" s="173"/>
      <c r="Q16" s="37" t="s">
        <v>59</v>
      </c>
      <c r="R16" s="171" t="s">
        <v>56</v>
      </c>
      <c r="S16" s="173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74" t="s">
        <v>56</v>
      </c>
      <c r="L18" s="175"/>
      <c r="M18" s="176"/>
      <c r="N18" s="37" t="s">
        <v>59</v>
      </c>
      <c r="O18" s="174" t="s">
        <v>58</v>
      </c>
      <c r="P18" s="176"/>
      <c r="Q18" s="37" t="s">
        <v>59</v>
      </c>
      <c r="R18" s="179" t="s">
        <v>58</v>
      </c>
      <c r="S18" s="180"/>
      <c r="T18" s="38" t="s">
        <v>60</v>
      </c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2"/>
      <c r="V19" s="36"/>
      <c r="W19" s="36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71" t="s">
        <v>58</v>
      </c>
      <c r="L20" s="172"/>
      <c r="M20" s="173"/>
      <c r="N20" s="37" t="s">
        <v>59</v>
      </c>
      <c r="O20" s="171" t="s">
        <v>58</v>
      </c>
      <c r="P20" s="173"/>
      <c r="Q20" s="37" t="s">
        <v>59</v>
      </c>
      <c r="R20" s="171" t="s">
        <v>58</v>
      </c>
      <c r="S20" s="173"/>
      <c r="T20" s="36"/>
      <c r="U20" s="2"/>
      <c r="V20" s="36"/>
      <c r="W20" s="36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2"/>
      <c r="V21" s="36"/>
      <c r="W21" s="36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74" t="s">
        <v>58</v>
      </c>
      <c r="L22" s="175"/>
      <c r="M22" s="176"/>
      <c r="N22" s="37" t="s">
        <v>59</v>
      </c>
      <c r="O22" s="174" t="s">
        <v>56</v>
      </c>
      <c r="P22" s="176"/>
      <c r="Q22" s="37" t="s">
        <v>59</v>
      </c>
      <c r="R22" s="179" t="s">
        <v>56</v>
      </c>
      <c r="S22" s="180"/>
      <c r="T22" s="38" t="s">
        <v>60</v>
      </c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65</v>
      </c>
      <c r="P23" s="2"/>
      <c r="Q23" s="2"/>
      <c r="R23" s="2"/>
      <c r="S23" s="2"/>
      <c r="T23" s="2"/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</sheetData>
  <mergeCells count="29">
    <mergeCell ref="K22:M22"/>
    <mergeCell ref="O22:P22"/>
    <mergeCell ref="R22:S22"/>
    <mergeCell ref="K18:M18"/>
    <mergeCell ref="O18:P18"/>
    <mergeCell ref="R18:S18"/>
    <mergeCell ref="K20:M20"/>
    <mergeCell ref="O20:P20"/>
    <mergeCell ref="R20:S20"/>
    <mergeCell ref="K14:M14"/>
    <mergeCell ref="O14:S14"/>
    <mergeCell ref="O15:P15"/>
    <mergeCell ref="R15:S15"/>
    <mergeCell ref="K16:M16"/>
    <mergeCell ref="O16:P16"/>
    <mergeCell ref="R16:S16"/>
    <mergeCell ref="A11:B11"/>
    <mergeCell ref="A8:A10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1">
    <cfRule type="expression" dxfId="31" priority="16">
      <formula>$C8&lt;&gt;($D8+$E8)</formula>
    </cfRule>
  </conditionalFormatting>
  <conditionalFormatting sqref="F8:F11">
    <cfRule type="expression" dxfId="30" priority="14">
      <formula>$F8&lt;$O8</formula>
    </cfRule>
    <cfRule type="expression" dxfId="29" priority="15">
      <formula>$F8&lt;&gt;($G8+$H8)</formula>
    </cfRule>
  </conditionalFormatting>
  <conditionalFormatting sqref="G8:G11">
    <cfRule type="expression" dxfId="28" priority="13">
      <formula>$G8&lt;$P8</formula>
    </cfRule>
  </conditionalFormatting>
  <conditionalFormatting sqref="H8:H11">
    <cfRule type="expression" dxfId="27" priority="12">
      <formula>$H8&lt;$Q8</formula>
    </cfRule>
  </conditionalFormatting>
  <conditionalFormatting sqref="I8:I11">
    <cfRule type="expression" dxfId="26" priority="10">
      <formula>$I8&lt;$R8</formula>
    </cfRule>
    <cfRule type="expression" dxfId="25" priority="11">
      <formula>$I8&lt;&gt;($J8+$K8)</formula>
    </cfRule>
  </conditionalFormatting>
  <conditionalFormatting sqref="J8:J11">
    <cfRule type="expression" dxfId="24" priority="9">
      <formula>$J8&lt;$S8</formula>
    </cfRule>
  </conditionalFormatting>
  <conditionalFormatting sqref="K8:K11">
    <cfRule type="expression" dxfId="23" priority="8">
      <formula>$K8&lt;$T8</formula>
    </cfRule>
  </conditionalFormatting>
  <conditionalFormatting sqref="L8:L11">
    <cfRule type="expression" dxfId="22" priority="6">
      <formula>$L8&lt;$U8</formula>
    </cfRule>
    <cfRule type="expression" dxfId="21" priority="7">
      <formula>$L8&lt;&gt;($M8+$N8)</formula>
    </cfRule>
  </conditionalFormatting>
  <conditionalFormatting sqref="M8:M11">
    <cfRule type="expression" dxfId="20" priority="5">
      <formula>$M8&lt;$V8</formula>
    </cfRule>
  </conditionalFormatting>
  <conditionalFormatting sqref="N8:N11">
    <cfRule type="expression" dxfId="19" priority="4">
      <formula>$N8&lt;$W8</formula>
    </cfRule>
  </conditionalFormatting>
  <conditionalFormatting sqref="O8:O11">
    <cfRule type="expression" dxfId="18" priority="3">
      <formula>$O8&lt;&gt;($P8+$Q8)</formula>
    </cfRule>
  </conditionalFormatting>
  <conditionalFormatting sqref="R8:R11">
    <cfRule type="expression" dxfId="17" priority="2">
      <formula>$R8&lt;&gt;($S8+$T8)</formula>
    </cfRule>
  </conditionalFormatting>
  <conditionalFormatting sqref="U8:U11">
    <cfRule type="expression" dxfId="16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CN34"/>
  <sheetViews>
    <sheetView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4" t="s">
        <v>39</v>
      </c>
      <c r="B8" s="55" t="s">
        <v>78</v>
      </c>
      <c r="C8" s="150">
        <f t="shared" ref="C8:C11" si="0">SUM(D8:E8)</f>
        <v>0</v>
      </c>
      <c r="D8" s="151"/>
      <c r="E8" s="152"/>
      <c r="F8" s="153">
        <f t="shared" ref="F8:F11" si="1">SUM(G8:H8)</f>
        <v>0</v>
      </c>
      <c r="G8" s="151"/>
      <c r="H8" s="151"/>
      <c r="I8" s="151">
        <f t="shared" ref="I8:I11" si="2">SUM(J8:K8)</f>
        <v>0</v>
      </c>
      <c r="J8" s="151"/>
      <c r="K8" s="154"/>
      <c r="L8" s="151">
        <f t="shared" ref="L8:L11" si="3">SUM(M8:N8)</f>
        <v>0</v>
      </c>
      <c r="M8" s="151"/>
      <c r="N8" s="152"/>
      <c r="O8" s="153">
        <f t="shared" ref="O8:O11" si="4">SUM(P8:Q8)</f>
        <v>0</v>
      </c>
      <c r="P8" s="151"/>
      <c r="Q8" s="151"/>
      <c r="R8" s="151">
        <f t="shared" ref="R8:R11" si="5">SUM(S8:T8)</f>
        <v>0</v>
      </c>
      <c r="S8" s="151"/>
      <c r="T8" s="154"/>
      <c r="U8" s="151">
        <f t="shared" ref="U8:U11" si="6">SUM(V8:W8)</f>
        <v>0</v>
      </c>
      <c r="V8" s="151"/>
      <c r="W8" s="152"/>
    </row>
    <row r="9" spans="1:92" customFormat="1" ht="36.75" customHeight="1" x14ac:dyDescent="0.15">
      <c r="A9" s="225"/>
      <c r="B9" s="56" t="s">
        <v>27</v>
      </c>
      <c r="C9" s="149">
        <f t="shared" si="0"/>
        <v>0</v>
      </c>
      <c r="D9" s="138"/>
      <c r="E9" s="139"/>
      <c r="F9" s="140">
        <f t="shared" si="1"/>
        <v>0</v>
      </c>
      <c r="G9" s="138"/>
      <c r="H9" s="138"/>
      <c r="I9" s="138">
        <f t="shared" si="2"/>
        <v>0</v>
      </c>
      <c r="J9" s="138"/>
      <c r="K9" s="138"/>
      <c r="L9" s="138">
        <f t="shared" si="3"/>
        <v>0</v>
      </c>
      <c r="M9" s="138"/>
      <c r="N9" s="139"/>
      <c r="O9" s="140">
        <f t="shared" si="4"/>
        <v>0</v>
      </c>
      <c r="P9" s="138"/>
      <c r="Q9" s="138"/>
      <c r="R9" s="138">
        <f t="shared" si="5"/>
        <v>0</v>
      </c>
      <c r="S9" s="138"/>
      <c r="T9" s="138"/>
      <c r="U9" s="141">
        <f t="shared" si="6"/>
        <v>0</v>
      </c>
      <c r="V9" s="141"/>
      <c r="W9" s="142"/>
    </row>
    <row r="10" spans="1:92" customFormat="1" ht="36.75" customHeight="1" x14ac:dyDescent="0.15">
      <c r="A10" s="225"/>
      <c r="B10" s="56" t="s">
        <v>79</v>
      </c>
      <c r="C10" s="149">
        <f t="shared" si="0"/>
        <v>0</v>
      </c>
      <c r="D10" s="138"/>
      <c r="E10" s="139"/>
      <c r="F10" s="140">
        <f t="shared" si="1"/>
        <v>0</v>
      </c>
      <c r="G10" s="138"/>
      <c r="H10" s="138"/>
      <c r="I10" s="138">
        <f t="shared" si="2"/>
        <v>0</v>
      </c>
      <c r="J10" s="138"/>
      <c r="K10" s="138"/>
      <c r="L10" s="138">
        <f t="shared" si="3"/>
        <v>0</v>
      </c>
      <c r="M10" s="138"/>
      <c r="N10" s="139"/>
      <c r="O10" s="140">
        <f t="shared" si="4"/>
        <v>0</v>
      </c>
      <c r="P10" s="138"/>
      <c r="Q10" s="138"/>
      <c r="R10" s="138">
        <f t="shared" si="5"/>
        <v>0</v>
      </c>
      <c r="S10" s="138"/>
      <c r="T10" s="138"/>
      <c r="U10" s="141">
        <f t="shared" si="6"/>
        <v>0</v>
      </c>
      <c r="V10" s="141"/>
      <c r="W10" s="142"/>
    </row>
    <row r="11" spans="1:92" customFormat="1" ht="36.75" customHeight="1" x14ac:dyDescent="0.15">
      <c r="A11" s="227"/>
      <c r="B11" s="56" t="s">
        <v>67</v>
      </c>
      <c r="C11" s="149">
        <f t="shared" si="0"/>
        <v>0</v>
      </c>
      <c r="D11" s="138"/>
      <c r="E11" s="139"/>
      <c r="F11" s="140">
        <f t="shared" si="1"/>
        <v>0</v>
      </c>
      <c r="G11" s="138"/>
      <c r="H11" s="138"/>
      <c r="I11" s="138">
        <f t="shared" si="2"/>
        <v>0</v>
      </c>
      <c r="J11" s="138"/>
      <c r="K11" s="138"/>
      <c r="L11" s="138">
        <f t="shared" si="3"/>
        <v>0</v>
      </c>
      <c r="M11" s="138"/>
      <c r="N11" s="139"/>
      <c r="O11" s="140">
        <f t="shared" si="4"/>
        <v>0</v>
      </c>
      <c r="P11" s="138"/>
      <c r="Q11" s="138"/>
      <c r="R11" s="138">
        <f t="shared" si="5"/>
        <v>0</v>
      </c>
      <c r="S11" s="138"/>
      <c r="T11" s="138"/>
      <c r="U11" s="141">
        <f t="shared" si="6"/>
        <v>0</v>
      </c>
      <c r="V11" s="141"/>
      <c r="W11" s="142"/>
    </row>
    <row r="12" spans="1:92" customFormat="1" ht="36" customHeight="1" thickBot="1" x14ac:dyDescent="0.2">
      <c r="A12" s="214" t="s">
        <v>99</v>
      </c>
      <c r="B12" s="217"/>
      <c r="C12" s="143">
        <f>SUM(D12:E12)</f>
        <v>0</v>
      </c>
      <c r="D12" s="144">
        <f>SUM(D8:D11)</f>
        <v>0</v>
      </c>
      <c r="E12" s="145">
        <f>SUM(E8:E11)</f>
        <v>0</v>
      </c>
      <c r="F12" s="146">
        <f>SUM(G12:H12)</f>
        <v>0</v>
      </c>
      <c r="G12" s="144">
        <f>SUM(G8:G11)</f>
        <v>0</v>
      </c>
      <c r="H12" s="144">
        <f>SUM(H8:H11)</f>
        <v>0</v>
      </c>
      <c r="I12" s="144">
        <f>SUM(J12:K12)</f>
        <v>0</v>
      </c>
      <c r="J12" s="144">
        <f>SUM(J8:J11)</f>
        <v>0</v>
      </c>
      <c r="K12" s="144">
        <f>SUM(K8:K11)</f>
        <v>0</v>
      </c>
      <c r="L12" s="144">
        <f>SUM(M12:N12)</f>
        <v>0</v>
      </c>
      <c r="M12" s="144">
        <f>SUM(M8:M11)</f>
        <v>0</v>
      </c>
      <c r="N12" s="145">
        <f>SUM(N8:N11)</f>
        <v>0</v>
      </c>
      <c r="O12" s="146">
        <f>SUM(P12:Q12)</f>
        <v>0</v>
      </c>
      <c r="P12" s="144">
        <f>SUM(P8:P11)</f>
        <v>0</v>
      </c>
      <c r="Q12" s="144">
        <f>SUM(Q8:Q11)</f>
        <v>0</v>
      </c>
      <c r="R12" s="144">
        <f>SUM(S12:T12)</f>
        <v>0</v>
      </c>
      <c r="S12" s="144">
        <f>SUM(S8:S11)</f>
        <v>0</v>
      </c>
      <c r="T12" s="144">
        <f>SUM(T8:T11)</f>
        <v>0</v>
      </c>
      <c r="U12" s="147">
        <f>SUM(V12:W12)</f>
        <v>0</v>
      </c>
      <c r="V12" s="147">
        <f>SUM(V8:V11)</f>
        <v>0</v>
      </c>
      <c r="W12" s="148">
        <f>SUM(W8:W11)</f>
        <v>0</v>
      </c>
    </row>
    <row r="13" spans="1:92" customFormat="1" ht="30" customHeight="1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92" customFormat="1" ht="30" customHeight="1" x14ac:dyDescent="0.2">
      <c r="A14" s="7"/>
      <c r="B14" s="42" t="s">
        <v>49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6"/>
      <c r="W14" s="36"/>
    </row>
    <row r="15" spans="1:92" customFormat="1" ht="30" customHeight="1" x14ac:dyDescent="0.15">
      <c r="A15" s="7"/>
      <c r="B15" s="35" t="s">
        <v>54</v>
      </c>
      <c r="C15" s="2"/>
      <c r="D15" s="2"/>
      <c r="E15" s="2"/>
      <c r="F15" s="2"/>
      <c r="G15" s="2"/>
      <c r="H15" s="2"/>
      <c r="I15" s="2"/>
      <c r="J15" s="2"/>
      <c r="K15" s="213" t="s">
        <v>55</v>
      </c>
      <c r="L15" s="213"/>
      <c r="M15" s="213"/>
      <c r="N15" s="36"/>
      <c r="O15" s="213" t="s">
        <v>63</v>
      </c>
      <c r="P15" s="213"/>
      <c r="Q15" s="213"/>
      <c r="R15" s="213"/>
      <c r="S15" s="213"/>
      <c r="T15" s="36"/>
      <c r="U15" s="2"/>
      <c r="V15" s="36"/>
      <c r="W15" s="36"/>
    </row>
    <row r="16" spans="1:92" customFormat="1" ht="30" customHeight="1" x14ac:dyDescent="0.15">
      <c r="A16" s="7"/>
      <c r="B16" s="2" t="s">
        <v>62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6"/>
      <c r="O16" s="178" t="s">
        <v>57</v>
      </c>
      <c r="P16" s="178"/>
      <c r="Q16" s="36"/>
      <c r="R16" s="178" t="s">
        <v>61</v>
      </c>
      <c r="S16" s="178"/>
      <c r="T16" s="36"/>
      <c r="U16" s="2"/>
      <c r="V16" s="36"/>
      <c r="W16" s="36"/>
    </row>
    <row r="17" spans="1:92" customFormat="1" ht="30" customHeight="1" x14ac:dyDescent="0.15">
      <c r="A17" s="7"/>
      <c r="B17" s="2" t="s">
        <v>64</v>
      </c>
      <c r="C17" s="2"/>
      <c r="D17" s="2"/>
      <c r="E17" s="2"/>
      <c r="F17" s="2"/>
      <c r="G17" s="2"/>
      <c r="H17" s="2"/>
      <c r="I17" s="2"/>
      <c r="J17" s="2"/>
      <c r="K17" s="171" t="s">
        <v>56</v>
      </c>
      <c r="L17" s="172"/>
      <c r="M17" s="173"/>
      <c r="N17" s="37" t="s">
        <v>59</v>
      </c>
      <c r="O17" s="171" t="s">
        <v>56</v>
      </c>
      <c r="P17" s="173"/>
      <c r="Q17" s="37" t="s">
        <v>59</v>
      </c>
      <c r="R17" s="171" t="s">
        <v>56</v>
      </c>
      <c r="S17" s="173"/>
      <c r="T17" s="36"/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4" t="s">
        <v>56</v>
      </c>
      <c r="L19" s="175"/>
      <c r="M19" s="176"/>
      <c r="N19" s="37" t="s">
        <v>59</v>
      </c>
      <c r="O19" s="174" t="s">
        <v>58</v>
      </c>
      <c r="P19" s="176"/>
      <c r="Q19" s="37" t="s">
        <v>59</v>
      </c>
      <c r="R19" s="179" t="s">
        <v>58</v>
      </c>
      <c r="S19" s="180"/>
      <c r="T19" s="38" t="s">
        <v>60</v>
      </c>
      <c r="U19" s="2"/>
      <c r="V19" s="36"/>
      <c r="W19" s="36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</row>
    <row r="21" spans="1:92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71" t="s">
        <v>58</v>
      </c>
      <c r="L21" s="172"/>
      <c r="M21" s="173"/>
      <c r="N21" s="37" t="s">
        <v>59</v>
      </c>
      <c r="O21" s="171" t="s">
        <v>58</v>
      </c>
      <c r="P21" s="173"/>
      <c r="Q21" s="37" t="s">
        <v>59</v>
      </c>
      <c r="R21" s="171" t="s">
        <v>58</v>
      </c>
      <c r="S21" s="173"/>
      <c r="T21" s="36"/>
      <c r="U21" s="2"/>
      <c r="V21" s="36"/>
      <c r="W21" s="36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2"/>
      <c r="V22" s="36"/>
      <c r="W22" s="36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174" t="s">
        <v>58</v>
      </c>
      <c r="L23" s="175"/>
      <c r="M23" s="176"/>
      <c r="N23" s="37" t="s">
        <v>59</v>
      </c>
      <c r="O23" s="174" t="s">
        <v>56</v>
      </c>
      <c r="P23" s="176"/>
      <c r="Q23" s="37" t="s">
        <v>59</v>
      </c>
      <c r="R23" s="179" t="s">
        <v>56</v>
      </c>
      <c r="S23" s="180"/>
      <c r="T23" s="38" t="s">
        <v>60</v>
      </c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 t="s">
        <v>65</v>
      </c>
      <c r="P24" s="2"/>
      <c r="Q24" s="2"/>
      <c r="R24" s="2"/>
      <c r="S24" s="2"/>
      <c r="T24" s="2"/>
      <c r="U24" s="2"/>
      <c r="V24" s="2"/>
      <c r="W24" s="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2:92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</sheetData>
  <mergeCells count="29">
    <mergeCell ref="K21:M21"/>
    <mergeCell ref="O21:P21"/>
    <mergeCell ref="R21:S21"/>
    <mergeCell ref="K23:M23"/>
    <mergeCell ref="O23:P23"/>
    <mergeCell ref="R23:S23"/>
    <mergeCell ref="K17:M17"/>
    <mergeCell ref="O17:P17"/>
    <mergeCell ref="R17:S17"/>
    <mergeCell ref="K19:M19"/>
    <mergeCell ref="O19:P19"/>
    <mergeCell ref="R19:S19"/>
    <mergeCell ref="A8:A11"/>
    <mergeCell ref="K15:M15"/>
    <mergeCell ref="O15:S15"/>
    <mergeCell ref="O16:P16"/>
    <mergeCell ref="R16:S16"/>
    <mergeCell ref="A12:B12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  <mergeCell ref="R6:T6"/>
  </mergeCells>
  <phoneticPr fontId="1"/>
  <conditionalFormatting sqref="C8:C12">
    <cfRule type="expression" dxfId="15" priority="16">
      <formula>$C8&lt;&gt;($D8+$E8)</formula>
    </cfRule>
  </conditionalFormatting>
  <conditionalFormatting sqref="F8:F12">
    <cfRule type="expression" dxfId="14" priority="14">
      <formula>$F8&lt;$O8</formula>
    </cfRule>
    <cfRule type="expression" dxfId="13" priority="15">
      <formula>$F8&lt;&gt;($G8+$H8)</formula>
    </cfRule>
  </conditionalFormatting>
  <conditionalFormatting sqref="G8:G12">
    <cfRule type="expression" dxfId="12" priority="13">
      <formula>$G8&lt;$P8</formula>
    </cfRule>
  </conditionalFormatting>
  <conditionalFormatting sqref="H8:H12">
    <cfRule type="expression" dxfId="11" priority="12">
      <formula>$H8&lt;$Q8</formula>
    </cfRule>
  </conditionalFormatting>
  <conditionalFormatting sqref="I8:I12">
    <cfRule type="expression" dxfId="10" priority="10">
      <formula>$I8&lt;$R8</formula>
    </cfRule>
    <cfRule type="expression" dxfId="9" priority="11">
      <formula>$I8&lt;&gt;($J8+$K8)</formula>
    </cfRule>
  </conditionalFormatting>
  <conditionalFormatting sqref="J8:J12">
    <cfRule type="expression" dxfId="8" priority="9">
      <formula>$J8&lt;$S8</formula>
    </cfRule>
  </conditionalFormatting>
  <conditionalFormatting sqref="K8:K12">
    <cfRule type="expression" dxfId="7" priority="8">
      <formula>$K8&lt;$T8</formula>
    </cfRule>
  </conditionalFormatting>
  <conditionalFormatting sqref="L8:L12">
    <cfRule type="expression" dxfId="6" priority="6">
      <formula>$L8&lt;$U8</formula>
    </cfRule>
    <cfRule type="expression" dxfId="5" priority="7">
      <formula>$L8&lt;&gt;($M8+$N8)</formula>
    </cfRule>
  </conditionalFormatting>
  <conditionalFormatting sqref="M8:M12">
    <cfRule type="expression" dxfId="4" priority="5">
      <formula>$M8&lt;$V8</formula>
    </cfRule>
  </conditionalFormatting>
  <conditionalFormatting sqref="N8:N12">
    <cfRule type="expression" dxfId="3" priority="4">
      <formula>$N8&lt;$W8</formula>
    </cfRule>
  </conditionalFormatting>
  <conditionalFormatting sqref="O8:O12">
    <cfRule type="expression" dxfId="2" priority="3">
      <formula>$O8&lt;&gt;($P8+$Q8)</formula>
    </cfRule>
  </conditionalFormatting>
  <conditionalFormatting sqref="R8:R12">
    <cfRule type="expression" dxfId="1" priority="2">
      <formula>$R8&lt;&gt;($S8+$T8)</formula>
    </cfRule>
  </conditionalFormatting>
  <conditionalFormatting sqref="U8:U12">
    <cfRule type="expression" dxfId="0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3" orientation="landscape" r:id="rId1"/>
  <headerFooter alignWithMargins="0">
    <oddHeader xml:space="preserve">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6"/>
  <sheetViews>
    <sheetView tabSelected="1" view="pageBreakPreview" topLeftCell="A22" zoomScale="70" zoomScaleNormal="100" zoomScaleSheetLayoutView="70" workbookViewId="0">
      <selection activeCell="B12" sqref="B12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4" t="s">
        <v>40</v>
      </c>
      <c r="B8" s="55" t="s">
        <v>81</v>
      </c>
      <c r="C8" s="62">
        <f t="shared" ref="C8" si="0">SUM(D8:E8)</f>
        <v>0</v>
      </c>
      <c r="D8" s="63"/>
      <c r="E8" s="64"/>
      <c r="F8" s="65">
        <f t="shared" ref="F8" si="1">SUM(G8:H8)</f>
        <v>0</v>
      </c>
      <c r="G8" s="63"/>
      <c r="H8" s="63"/>
      <c r="I8" s="63">
        <f t="shared" ref="I8" si="2">SUM(J8:K8)</f>
        <v>0</v>
      </c>
      <c r="J8" s="63"/>
      <c r="K8" s="66"/>
      <c r="L8" s="63">
        <f t="shared" ref="L8" si="3">SUM(M8:N8)</f>
        <v>0</v>
      </c>
      <c r="M8" s="63"/>
      <c r="N8" s="64"/>
      <c r="O8" s="65">
        <f t="shared" ref="O8" si="4">SUM(P8:Q8)</f>
        <v>0</v>
      </c>
      <c r="P8" s="63"/>
      <c r="Q8" s="63"/>
      <c r="R8" s="63">
        <f t="shared" ref="R8" si="5">SUM(S8:T8)</f>
        <v>0</v>
      </c>
      <c r="S8" s="63"/>
      <c r="T8" s="66"/>
      <c r="U8" s="63">
        <f t="shared" ref="U8" si="6">SUM(V8:W8)</f>
        <v>0</v>
      </c>
      <c r="V8" s="63"/>
      <c r="W8" s="64"/>
    </row>
    <row r="9" spans="1:92" customFormat="1" ht="36.75" customHeight="1" x14ac:dyDescent="0.15">
      <c r="A9" s="208"/>
      <c r="B9" s="56" t="s">
        <v>82</v>
      </c>
      <c r="C9" s="57"/>
      <c r="D9" s="45"/>
      <c r="E9" s="49"/>
      <c r="F9" s="58"/>
      <c r="G9" s="45"/>
      <c r="H9" s="45"/>
      <c r="I9" s="45"/>
      <c r="J9" s="45"/>
      <c r="K9" s="45"/>
      <c r="L9" s="45"/>
      <c r="M9" s="45"/>
      <c r="N9" s="49"/>
      <c r="O9" s="58"/>
      <c r="P9" s="45"/>
      <c r="Q9" s="45"/>
      <c r="R9" s="45"/>
      <c r="S9" s="45"/>
      <c r="T9" s="45"/>
      <c r="U9" s="46"/>
      <c r="V9" s="46"/>
      <c r="W9" s="50"/>
    </row>
    <row r="10" spans="1:92" customFormat="1" ht="36.75" customHeight="1" x14ac:dyDescent="0.15">
      <c r="A10" s="208"/>
      <c r="B10" s="56" t="s">
        <v>83</v>
      </c>
      <c r="C10" s="57"/>
      <c r="D10" s="45"/>
      <c r="E10" s="49"/>
      <c r="F10" s="58"/>
      <c r="G10" s="45"/>
      <c r="H10" s="45"/>
      <c r="I10" s="45"/>
      <c r="J10" s="45"/>
      <c r="K10" s="45"/>
      <c r="L10" s="45"/>
      <c r="M10" s="45"/>
      <c r="N10" s="49"/>
      <c r="O10" s="58"/>
      <c r="P10" s="45"/>
      <c r="Q10" s="45"/>
      <c r="R10" s="45"/>
      <c r="S10" s="45"/>
      <c r="T10" s="45"/>
      <c r="U10" s="46"/>
      <c r="V10" s="46"/>
      <c r="W10" s="50"/>
    </row>
    <row r="11" spans="1:92" customFormat="1" ht="36.75" customHeight="1" x14ac:dyDescent="0.15">
      <c r="A11" s="208"/>
      <c r="B11" s="56" t="s">
        <v>84</v>
      </c>
      <c r="C11" s="57"/>
      <c r="D11" s="45"/>
      <c r="E11" s="49"/>
      <c r="F11" s="58"/>
      <c r="G11" s="45"/>
      <c r="H11" s="45"/>
      <c r="I11" s="45"/>
      <c r="J11" s="45"/>
      <c r="K11" s="45"/>
      <c r="L11" s="45"/>
      <c r="M11" s="45"/>
      <c r="N11" s="49"/>
      <c r="O11" s="58"/>
      <c r="P11" s="45"/>
      <c r="Q11" s="45"/>
      <c r="R11" s="45"/>
      <c r="S11" s="45"/>
      <c r="T11" s="45"/>
      <c r="U11" s="46"/>
      <c r="V11" s="46"/>
      <c r="W11" s="50"/>
    </row>
    <row r="12" spans="1:92" customFormat="1" ht="36.75" customHeight="1" x14ac:dyDescent="0.15">
      <c r="A12" s="208"/>
      <c r="B12" s="56" t="s">
        <v>80</v>
      </c>
      <c r="C12" s="57"/>
      <c r="D12" s="45"/>
      <c r="E12" s="49"/>
      <c r="F12" s="58"/>
      <c r="G12" s="45"/>
      <c r="H12" s="45"/>
      <c r="I12" s="45"/>
      <c r="J12" s="45"/>
      <c r="K12" s="45"/>
      <c r="L12" s="45"/>
      <c r="M12" s="45"/>
      <c r="N12" s="49"/>
      <c r="O12" s="58"/>
      <c r="P12" s="45"/>
      <c r="Q12" s="45"/>
      <c r="R12" s="45"/>
      <c r="S12" s="45"/>
      <c r="T12" s="45"/>
      <c r="U12" s="46"/>
      <c r="V12" s="46"/>
      <c r="W12" s="50"/>
    </row>
    <row r="13" spans="1:92" customFormat="1" ht="36.75" customHeight="1" x14ac:dyDescent="0.15">
      <c r="A13" s="216"/>
      <c r="B13" s="56" t="s">
        <v>35</v>
      </c>
      <c r="C13" s="57"/>
      <c r="D13" s="45"/>
      <c r="E13" s="49"/>
      <c r="F13" s="58"/>
      <c r="G13" s="45"/>
      <c r="H13" s="45"/>
      <c r="I13" s="45"/>
      <c r="J13" s="45"/>
      <c r="K13" s="45"/>
      <c r="L13" s="45"/>
      <c r="M13" s="45"/>
      <c r="N13" s="49"/>
      <c r="O13" s="58"/>
      <c r="P13" s="45"/>
      <c r="Q13" s="45"/>
      <c r="R13" s="45"/>
      <c r="S13" s="45"/>
      <c r="T13" s="45"/>
      <c r="U13" s="46"/>
      <c r="V13" s="46"/>
      <c r="W13" s="50"/>
    </row>
    <row r="14" spans="1:92" customFormat="1" ht="36" customHeight="1" thickBot="1" x14ac:dyDescent="0.2">
      <c r="A14" s="214" t="s">
        <v>100</v>
      </c>
      <c r="B14" s="217"/>
      <c r="C14" s="16">
        <f>SUM(D14:E14)</f>
        <v>0</v>
      </c>
      <c r="D14" s="17"/>
      <c r="E14" s="18"/>
      <c r="F14" s="44"/>
      <c r="G14" s="17"/>
      <c r="H14" s="17"/>
      <c r="I14" s="17"/>
      <c r="J14" s="17"/>
      <c r="K14" s="17"/>
      <c r="L14" s="17"/>
      <c r="M14" s="17"/>
      <c r="N14" s="18"/>
      <c r="O14" s="44"/>
      <c r="P14" s="17"/>
      <c r="Q14" s="17"/>
      <c r="R14" s="51"/>
      <c r="S14" s="51"/>
      <c r="T14" s="51"/>
      <c r="U14" s="52"/>
      <c r="V14" s="52"/>
      <c r="W14" s="53"/>
    </row>
    <row r="15" spans="1:92" customFormat="1" ht="13.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92" customFormat="1" ht="30" customHeight="1" x14ac:dyDescent="0.2">
      <c r="A16" s="7"/>
      <c r="B16" s="42" t="s">
        <v>49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6"/>
      <c r="W16" s="36"/>
    </row>
    <row r="17" spans="1:92" customFormat="1" ht="30" customHeight="1" x14ac:dyDescent="0.15">
      <c r="A17" s="7"/>
      <c r="B17" s="35" t="s">
        <v>54</v>
      </c>
      <c r="C17" s="2"/>
      <c r="D17" s="2"/>
      <c r="E17" s="2"/>
      <c r="F17" s="2"/>
      <c r="G17" s="2"/>
      <c r="H17" s="2"/>
      <c r="I17" s="2"/>
      <c r="J17" s="2"/>
      <c r="K17" s="213" t="s">
        <v>55</v>
      </c>
      <c r="L17" s="213"/>
      <c r="M17" s="213"/>
      <c r="N17" s="36"/>
      <c r="O17" s="213" t="s">
        <v>63</v>
      </c>
      <c r="P17" s="213"/>
      <c r="Q17" s="213"/>
      <c r="R17" s="213"/>
      <c r="S17" s="213"/>
      <c r="T17" s="36"/>
      <c r="U17" s="2"/>
      <c r="V17" s="36"/>
      <c r="W17" s="36"/>
    </row>
    <row r="18" spans="1:92" customFormat="1" ht="30" customHeight="1" x14ac:dyDescent="0.15">
      <c r="A18" s="7"/>
      <c r="B18" s="2" t="s">
        <v>62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6"/>
      <c r="O18" s="178" t="s">
        <v>57</v>
      </c>
      <c r="P18" s="178"/>
      <c r="Q18" s="36"/>
      <c r="R18" s="178" t="s">
        <v>61</v>
      </c>
      <c r="S18" s="178"/>
      <c r="T18" s="36"/>
      <c r="U18" s="2"/>
      <c r="V18" s="36"/>
      <c r="W18" s="36"/>
    </row>
    <row r="19" spans="1:92" customFormat="1" ht="30" customHeight="1" x14ac:dyDescent="0.15">
      <c r="A19" s="7"/>
      <c r="B19" s="2" t="s">
        <v>64</v>
      </c>
      <c r="C19" s="2"/>
      <c r="D19" s="2"/>
      <c r="E19" s="2"/>
      <c r="F19" s="2"/>
      <c r="G19" s="2"/>
      <c r="H19" s="2"/>
      <c r="I19" s="2"/>
      <c r="J19" s="2"/>
      <c r="K19" s="171" t="s">
        <v>56</v>
      </c>
      <c r="L19" s="172"/>
      <c r="M19" s="173"/>
      <c r="N19" s="37" t="s">
        <v>59</v>
      </c>
      <c r="O19" s="171" t="s">
        <v>56</v>
      </c>
      <c r="P19" s="173"/>
      <c r="Q19" s="37" t="s">
        <v>59</v>
      </c>
      <c r="R19" s="171" t="s">
        <v>56</v>
      </c>
      <c r="S19" s="173"/>
      <c r="T19" s="36"/>
      <c r="U19" s="2"/>
      <c r="V19" s="36"/>
      <c r="W19" s="36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</row>
    <row r="21" spans="1:92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74" t="s">
        <v>56</v>
      </c>
      <c r="L21" s="175"/>
      <c r="M21" s="176"/>
      <c r="N21" s="37" t="s">
        <v>59</v>
      </c>
      <c r="O21" s="174" t="s">
        <v>58</v>
      </c>
      <c r="P21" s="176"/>
      <c r="Q21" s="37" t="s">
        <v>59</v>
      </c>
      <c r="R21" s="179" t="s">
        <v>58</v>
      </c>
      <c r="S21" s="180"/>
      <c r="T21" s="38" t="s">
        <v>60</v>
      </c>
      <c r="U21" s="2"/>
      <c r="V21" s="36"/>
      <c r="W21" s="36"/>
    </row>
    <row r="22" spans="1:92" customFormat="1" ht="30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2"/>
      <c r="V22" s="36"/>
      <c r="W22" s="36"/>
    </row>
    <row r="23" spans="1:92" customFormat="1" ht="30" customHeight="1" x14ac:dyDescent="0.15">
      <c r="A23" s="7"/>
      <c r="B23" s="2"/>
      <c r="C23" s="2"/>
      <c r="D23" s="2"/>
      <c r="E23" s="2"/>
      <c r="F23" s="2"/>
      <c r="G23" s="2"/>
      <c r="H23" s="2"/>
      <c r="I23" s="2"/>
      <c r="J23" s="2"/>
      <c r="K23" s="171" t="s">
        <v>58</v>
      </c>
      <c r="L23" s="172"/>
      <c r="M23" s="173"/>
      <c r="N23" s="37" t="s">
        <v>59</v>
      </c>
      <c r="O23" s="171" t="s">
        <v>58</v>
      </c>
      <c r="P23" s="173"/>
      <c r="Q23" s="37" t="s">
        <v>59</v>
      </c>
      <c r="R23" s="171" t="s">
        <v>58</v>
      </c>
      <c r="S23" s="173"/>
      <c r="T23" s="36"/>
      <c r="U23" s="2"/>
      <c r="V23" s="36"/>
      <c r="W23" s="36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2"/>
      <c r="V24" s="36"/>
      <c r="W24" s="36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174" t="s">
        <v>58</v>
      </c>
      <c r="L25" s="175"/>
      <c r="M25" s="176"/>
      <c r="N25" s="37" t="s">
        <v>59</v>
      </c>
      <c r="O25" s="174" t="s">
        <v>56</v>
      </c>
      <c r="P25" s="176"/>
      <c r="Q25" s="37" t="s">
        <v>59</v>
      </c>
      <c r="R25" s="179" t="s">
        <v>56</v>
      </c>
      <c r="S25" s="180"/>
      <c r="T25" s="38" t="s">
        <v>60</v>
      </c>
      <c r="U25" s="2"/>
      <c r="V25" s="2"/>
      <c r="W25" s="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18.7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65</v>
      </c>
      <c r="P26" s="2"/>
      <c r="Q26" s="2"/>
      <c r="R26" s="2"/>
      <c r="S26" s="2"/>
      <c r="T26" s="2"/>
      <c r="U26" s="2"/>
      <c r="V26" s="2"/>
      <c r="W26" s="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2:92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  <row r="35" spans="2:92" s="7" customFormat="1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</row>
    <row r="36" spans="2:92" s="7" customFormat="1" ht="30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</row>
  </sheetData>
  <mergeCells count="29">
    <mergeCell ref="K25:M25"/>
    <mergeCell ref="O25:P25"/>
    <mergeCell ref="R25:S25"/>
    <mergeCell ref="K21:M21"/>
    <mergeCell ref="O21:P21"/>
    <mergeCell ref="R21:S21"/>
    <mergeCell ref="K23:M23"/>
    <mergeCell ref="O23:P23"/>
    <mergeCell ref="R23:S23"/>
    <mergeCell ref="K17:M17"/>
    <mergeCell ref="O17:S17"/>
    <mergeCell ref="O18:P18"/>
    <mergeCell ref="R18:S18"/>
    <mergeCell ref="K19:M19"/>
    <mergeCell ref="O19:P19"/>
    <mergeCell ref="R19:S19"/>
    <mergeCell ref="A8:A13"/>
    <mergeCell ref="A14:B14"/>
    <mergeCell ref="A1:T1"/>
    <mergeCell ref="A5:B7"/>
    <mergeCell ref="C5:E5"/>
    <mergeCell ref="C6:E6"/>
    <mergeCell ref="F6:H6"/>
    <mergeCell ref="I6:K6"/>
    <mergeCell ref="L6:N6"/>
    <mergeCell ref="R6:T6"/>
    <mergeCell ref="F5:N5"/>
    <mergeCell ref="O5:W5"/>
    <mergeCell ref="U6:W6"/>
  </mergeCells>
  <phoneticPr fontId="1"/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K35"/>
  <sheetViews>
    <sheetView showZeros="0"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0" max="16384" width="9" style="1"/>
  </cols>
  <sheetData>
    <row r="1" spans="1:89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W1" s="54"/>
    </row>
    <row r="2" spans="1:89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61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</row>
    <row r="3" spans="1:89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  <c r="X3" s="54"/>
    </row>
    <row r="4" spans="1:89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89" ht="27" customHeight="1" x14ac:dyDescent="0.15">
      <c r="A5" s="199" t="s">
        <v>17</v>
      </c>
      <c r="B5" s="201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7"/>
    </row>
    <row r="6" spans="1:89" ht="27" customHeight="1" x14ac:dyDescent="0.15">
      <c r="A6" s="208"/>
      <c r="B6" s="209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89" customFormat="1" ht="27" customHeight="1" thickBot="1" x14ac:dyDescent="0.2">
      <c r="A7" s="210"/>
      <c r="B7" s="211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4" t="s">
        <v>4</v>
      </c>
    </row>
    <row r="8" spans="1:89" customFormat="1" ht="36.75" customHeight="1" x14ac:dyDescent="0.15">
      <c r="A8" s="199" t="s">
        <v>43</v>
      </c>
      <c r="B8" s="15" t="s">
        <v>8</v>
      </c>
      <c r="C8" s="101">
        <f>SUM(D8:E8)</f>
        <v>0</v>
      </c>
      <c r="D8" s="102"/>
      <c r="E8" s="103"/>
      <c r="F8" s="104">
        <f>SUM(G8:H8)</f>
        <v>0</v>
      </c>
      <c r="G8" s="105">
        <f>SUM(J8,M8)</f>
        <v>0</v>
      </c>
      <c r="H8" s="105">
        <f>SUM(K8,N8)</f>
        <v>0</v>
      </c>
      <c r="I8" s="105">
        <f>SUM(J8:K8)</f>
        <v>0</v>
      </c>
      <c r="J8" s="105"/>
      <c r="K8" s="106"/>
      <c r="L8" s="105">
        <f>SUM(M8:N8)</f>
        <v>0</v>
      </c>
      <c r="M8" s="105"/>
      <c r="N8" s="107"/>
      <c r="O8" s="104">
        <f>SUM(P8:Q8)</f>
        <v>0</v>
      </c>
      <c r="P8" s="102">
        <f>SUM(S8,V8)</f>
        <v>0</v>
      </c>
      <c r="Q8" s="102">
        <f>SUM(T8,W8)</f>
        <v>0</v>
      </c>
      <c r="R8" s="105">
        <f>SUM(S8:T8)</f>
        <v>0</v>
      </c>
      <c r="S8" s="102"/>
      <c r="T8" s="102"/>
      <c r="U8" s="105">
        <f>SUM(V8:W8)</f>
        <v>0</v>
      </c>
      <c r="V8" s="91"/>
      <c r="W8" s="91"/>
    </row>
    <row r="9" spans="1:89" customFormat="1" ht="36.75" customHeight="1" x14ac:dyDescent="0.15">
      <c r="A9" s="208"/>
      <c r="B9" s="15" t="s">
        <v>9</v>
      </c>
      <c r="C9" s="108">
        <f t="shared" ref="C9:C13" si="0">SUM(D9:E9)</f>
        <v>0</v>
      </c>
      <c r="D9" s="109"/>
      <c r="E9" s="110"/>
      <c r="F9" s="111">
        <f t="shared" ref="F9:F12" si="1">SUM(G9:H9)</f>
        <v>0</v>
      </c>
      <c r="G9" s="112">
        <f t="shared" ref="G9:H12" si="2">SUM(J9,M9)</f>
        <v>0</v>
      </c>
      <c r="H9" s="112">
        <f t="shared" si="2"/>
        <v>0</v>
      </c>
      <c r="I9" s="112">
        <f t="shared" ref="I9:I12" si="3">SUM(J9:K9)</f>
        <v>0</v>
      </c>
      <c r="J9" s="112"/>
      <c r="K9" s="113"/>
      <c r="L9" s="114">
        <f t="shared" ref="L9:L12" si="4">SUM(M9:N9)</f>
        <v>0</v>
      </c>
      <c r="M9" s="114"/>
      <c r="N9" s="115"/>
      <c r="O9" s="111">
        <f t="shared" ref="O9:O12" si="5">SUM(P9:Q9)</f>
        <v>0</v>
      </c>
      <c r="P9" s="109">
        <f t="shared" ref="P9:P12" si="6">SUM(S9,V9)</f>
        <v>0</v>
      </c>
      <c r="Q9" s="109">
        <f t="shared" ref="Q9:Q12" si="7">SUM(T9,W9)</f>
        <v>0</v>
      </c>
      <c r="R9" s="116">
        <f t="shared" ref="R9:R12" si="8">SUM(S9:T9)</f>
        <v>0</v>
      </c>
      <c r="S9" s="109"/>
      <c r="T9" s="117"/>
      <c r="U9" s="118">
        <f t="shared" ref="U9:U12" si="9">SUM(V9:W9)</f>
        <v>0</v>
      </c>
      <c r="V9" s="84"/>
      <c r="W9" s="84"/>
    </row>
    <row r="10" spans="1:89" customFormat="1" ht="36.75" customHeight="1" x14ac:dyDescent="0.15">
      <c r="A10" s="208"/>
      <c r="B10" s="15" t="s">
        <v>10</v>
      </c>
      <c r="C10" s="119">
        <f t="shared" si="0"/>
        <v>0</v>
      </c>
      <c r="D10" s="72"/>
      <c r="E10" s="120"/>
      <c r="F10" s="121">
        <f t="shared" si="1"/>
        <v>0</v>
      </c>
      <c r="G10" s="122">
        <f t="shared" si="2"/>
        <v>0</v>
      </c>
      <c r="H10" s="122">
        <f t="shared" si="2"/>
        <v>0</v>
      </c>
      <c r="I10" s="122">
        <f t="shared" si="3"/>
        <v>0</v>
      </c>
      <c r="J10" s="122"/>
      <c r="K10" s="123"/>
      <c r="L10" s="124">
        <f t="shared" si="4"/>
        <v>0</v>
      </c>
      <c r="M10" s="124"/>
      <c r="N10" s="125"/>
      <c r="O10" s="121">
        <f t="shared" si="5"/>
        <v>0</v>
      </c>
      <c r="P10" s="72">
        <f t="shared" si="6"/>
        <v>0</v>
      </c>
      <c r="Q10" s="72">
        <f t="shared" si="7"/>
        <v>0</v>
      </c>
      <c r="R10" s="126">
        <f t="shared" si="8"/>
        <v>0</v>
      </c>
      <c r="S10" s="72"/>
      <c r="T10" s="127"/>
      <c r="U10" s="118">
        <f t="shared" si="9"/>
        <v>0</v>
      </c>
      <c r="V10" s="84"/>
      <c r="W10" s="84"/>
    </row>
    <row r="11" spans="1:89" customFormat="1" ht="36.75" customHeight="1" x14ac:dyDescent="0.15">
      <c r="A11" s="208"/>
      <c r="B11" s="15" t="s">
        <v>11</v>
      </c>
      <c r="C11" s="119">
        <f t="shared" si="0"/>
        <v>0</v>
      </c>
      <c r="D11" s="72"/>
      <c r="E11" s="120"/>
      <c r="F11" s="121">
        <f t="shared" si="1"/>
        <v>0</v>
      </c>
      <c r="G11" s="122">
        <f t="shared" si="2"/>
        <v>0</v>
      </c>
      <c r="H11" s="122">
        <f t="shared" si="2"/>
        <v>0</v>
      </c>
      <c r="I11" s="122">
        <f t="shared" si="3"/>
        <v>0</v>
      </c>
      <c r="J11" s="122"/>
      <c r="K11" s="123"/>
      <c r="L11" s="124">
        <f t="shared" si="4"/>
        <v>0</v>
      </c>
      <c r="M11" s="124"/>
      <c r="N11" s="125"/>
      <c r="O11" s="121">
        <f t="shared" si="5"/>
        <v>0</v>
      </c>
      <c r="P11" s="72">
        <f t="shared" si="6"/>
        <v>0</v>
      </c>
      <c r="Q11" s="72">
        <f t="shared" si="7"/>
        <v>0</v>
      </c>
      <c r="R11" s="126">
        <f t="shared" si="8"/>
        <v>0</v>
      </c>
      <c r="S11" s="72"/>
      <c r="T11" s="127"/>
      <c r="U11" s="118">
        <f t="shared" si="9"/>
        <v>0</v>
      </c>
      <c r="V11" s="84"/>
      <c r="W11" s="84"/>
    </row>
    <row r="12" spans="1:89" customFormat="1" ht="36.75" customHeight="1" x14ac:dyDescent="0.15">
      <c r="A12" s="216"/>
      <c r="B12" s="15" t="s">
        <v>44</v>
      </c>
      <c r="C12" s="119">
        <f t="shared" si="0"/>
        <v>0</v>
      </c>
      <c r="D12" s="72"/>
      <c r="E12" s="120"/>
      <c r="F12" s="121">
        <f t="shared" si="1"/>
        <v>0</v>
      </c>
      <c r="G12" s="122">
        <f t="shared" si="2"/>
        <v>0</v>
      </c>
      <c r="H12" s="122">
        <f t="shared" si="2"/>
        <v>0</v>
      </c>
      <c r="I12" s="122">
        <f t="shared" si="3"/>
        <v>0</v>
      </c>
      <c r="J12" s="122"/>
      <c r="K12" s="123"/>
      <c r="L12" s="124">
        <f t="shared" si="4"/>
        <v>0</v>
      </c>
      <c r="M12" s="124"/>
      <c r="N12" s="125"/>
      <c r="O12" s="121">
        <f t="shared" si="5"/>
        <v>0</v>
      </c>
      <c r="P12" s="72">
        <f t="shared" si="6"/>
        <v>0</v>
      </c>
      <c r="Q12" s="72">
        <f t="shared" si="7"/>
        <v>0</v>
      </c>
      <c r="R12" s="126">
        <f t="shared" si="8"/>
        <v>0</v>
      </c>
      <c r="S12" s="72"/>
      <c r="T12" s="127"/>
      <c r="U12" s="118">
        <f t="shared" si="9"/>
        <v>0</v>
      </c>
      <c r="V12" s="84"/>
      <c r="W12" s="84"/>
    </row>
    <row r="13" spans="1:89" customFormat="1" ht="36" customHeight="1" thickBot="1" x14ac:dyDescent="0.2">
      <c r="A13" s="214" t="s">
        <v>86</v>
      </c>
      <c r="B13" s="215"/>
      <c r="C13" s="129">
        <f t="shared" si="0"/>
        <v>0</v>
      </c>
      <c r="D13" s="81"/>
      <c r="E13" s="82"/>
      <c r="F13" s="130">
        <f>SUM(G13:H13)</f>
        <v>0</v>
      </c>
      <c r="G13" s="99">
        <f>SUM(J13,M13)</f>
        <v>0</v>
      </c>
      <c r="H13" s="99">
        <f>SUM(K13,N13)</f>
        <v>0</v>
      </c>
      <c r="I13" s="99">
        <f>SUM(J13:K13)</f>
        <v>0</v>
      </c>
      <c r="J13" s="99"/>
      <c r="K13" s="131"/>
      <c r="L13" s="99">
        <f>SUM(M13:N13)</f>
        <v>0</v>
      </c>
      <c r="M13" s="99"/>
      <c r="N13" s="132"/>
      <c r="O13" s="130">
        <f>SUM(P13:Q13)</f>
        <v>0</v>
      </c>
      <c r="P13" s="81">
        <f>SUM(S13,V13)</f>
        <v>0</v>
      </c>
      <c r="Q13" s="81">
        <f>SUM(T13,W13)</f>
        <v>0</v>
      </c>
      <c r="R13" s="128">
        <f>SUM(S13:T13)</f>
        <v>0</v>
      </c>
      <c r="S13" s="81"/>
      <c r="T13" s="100"/>
      <c r="U13" s="133">
        <f>SUM(V13:W13)</f>
        <v>0</v>
      </c>
      <c r="V13" s="86"/>
      <c r="W13" s="86"/>
    </row>
    <row r="14" spans="1:89" customFormat="1" ht="30" customHeight="1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89" customFormat="1" ht="30" customHeight="1" x14ac:dyDescent="0.2">
      <c r="A15" s="7"/>
      <c r="B15" s="42" t="s">
        <v>49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6"/>
      <c r="W15" s="36"/>
    </row>
    <row r="16" spans="1:89" customFormat="1" ht="30" customHeight="1" x14ac:dyDescent="0.15">
      <c r="A16" s="7"/>
      <c r="B16" s="35" t="s">
        <v>54</v>
      </c>
      <c r="C16" s="2"/>
      <c r="D16" s="2"/>
      <c r="E16" s="2"/>
      <c r="F16" s="2"/>
      <c r="G16" s="2"/>
      <c r="H16" s="2"/>
      <c r="I16" s="2"/>
      <c r="J16" s="2"/>
      <c r="K16" s="213" t="s">
        <v>55</v>
      </c>
      <c r="L16" s="213"/>
      <c r="M16" s="213"/>
      <c r="N16" s="36"/>
      <c r="O16" s="213" t="s">
        <v>63</v>
      </c>
      <c r="P16" s="213"/>
      <c r="Q16" s="213"/>
      <c r="R16" s="213"/>
      <c r="S16" s="213"/>
      <c r="T16" s="36"/>
      <c r="U16" s="2"/>
      <c r="V16" s="36"/>
      <c r="W16" s="36"/>
    </row>
    <row r="17" spans="1:89" customFormat="1" ht="30" customHeight="1" x14ac:dyDescent="0.15">
      <c r="A17" s="7"/>
      <c r="B17" s="2" t="s">
        <v>62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6"/>
      <c r="O17" s="178" t="s">
        <v>57</v>
      </c>
      <c r="P17" s="178"/>
      <c r="Q17" s="36"/>
      <c r="R17" s="178" t="s">
        <v>61</v>
      </c>
      <c r="S17" s="178"/>
      <c r="T17" s="36"/>
      <c r="U17" s="2"/>
      <c r="V17" s="36"/>
      <c r="W17" s="36"/>
    </row>
    <row r="18" spans="1:89" customFormat="1" ht="30" customHeight="1" x14ac:dyDescent="0.15">
      <c r="A18" s="7"/>
      <c r="B18" s="2" t="s">
        <v>64</v>
      </c>
      <c r="C18" s="2"/>
      <c r="D18" s="2"/>
      <c r="E18" s="2"/>
      <c r="F18" s="2"/>
      <c r="G18" s="2"/>
      <c r="H18" s="2"/>
      <c r="I18" s="2"/>
      <c r="J18" s="2"/>
      <c r="K18" s="171" t="s">
        <v>56</v>
      </c>
      <c r="L18" s="172"/>
      <c r="M18" s="173"/>
      <c r="N18" s="37" t="s">
        <v>59</v>
      </c>
      <c r="O18" s="171" t="s">
        <v>56</v>
      </c>
      <c r="P18" s="173"/>
      <c r="Q18" s="37" t="s">
        <v>59</v>
      </c>
      <c r="R18" s="171" t="s">
        <v>56</v>
      </c>
      <c r="S18" s="173"/>
      <c r="T18" s="36"/>
      <c r="U18" s="2"/>
      <c r="V18" s="36"/>
      <c r="W18" s="36"/>
    </row>
    <row r="19" spans="1:89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2"/>
      <c r="V19" s="36"/>
      <c r="W19" s="36"/>
    </row>
    <row r="20" spans="1:89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74" t="s">
        <v>56</v>
      </c>
      <c r="L20" s="175"/>
      <c r="M20" s="176"/>
      <c r="N20" s="37" t="s">
        <v>59</v>
      </c>
      <c r="O20" s="174" t="s">
        <v>58</v>
      </c>
      <c r="P20" s="176"/>
      <c r="Q20" s="37" t="s">
        <v>59</v>
      </c>
      <c r="R20" s="179" t="s">
        <v>58</v>
      </c>
      <c r="S20" s="180"/>
      <c r="T20" s="38" t="s">
        <v>60</v>
      </c>
      <c r="U20" s="2"/>
      <c r="V20" s="36"/>
      <c r="W20" s="36"/>
    </row>
    <row r="21" spans="1:89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2"/>
      <c r="V21" s="36"/>
      <c r="W21" s="36"/>
    </row>
    <row r="22" spans="1:89" customFormat="1" ht="30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171" t="s">
        <v>58</v>
      </c>
      <c r="L22" s="172"/>
      <c r="M22" s="173"/>
      <c r="N22" s="37" t="s">
        <v>59</v>
      </c>
      <c r="O22" s="171" t="s">
        <v>58</v>
      </c>
      <c r="P22" s="173"/>
      <c r="Q22" s="37" t="s">
        <v>59</v>
      </c>
      <c r="R22" s="171" t="s">
        <v>58</v>
      </c>
      <c r="S22" s="173"/>
      <c r="T22" s="36"/>
      <c r="U22" s="2"/>
      <c r="V22" s="36"/>
      <c r="W22" s="36"/>
    </row>
    <row r="23" spans="1:89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2"/>
      <c r="V23" s="36"/>
      <c r="W23" s="36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</row>
    <row r="24" spans="1:89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174" t="s">
        <v>58</v>
      </c>
      <c r="L24" s="175"/>
      <c r="M24" s="176"/>
      <c r="N24" s="37" t="s">
        <v>59</v>
      </c>
      <c r="O24" s="174" t="s">
        <v>56</v>
      </c>
      <c r="P24" s="176"/>
      <c r="Q24" s="37" t="s">
        <v>59</v>
      </c>
      <c r="R24" s="179" t="s">
        <v>56</v>
      </c>
      <c r="S24" s="180"/>
      <c r="T24" s="38" t="s">
        <v>60</v>
      </c>
      <c r="U24" s="2"/>
      <c r="V24" s="2"/>
      <c r="W24" s="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</row>
    <row r="25" spans="1:89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65</v>
      </c>
      <c r="P25" s="2"/>
      <c r="Q25" s="2"/>
      <c r="R25" s="2"/>
      <c r="S25" s="2"/>
      <c r="T25" s="2"/>
      <c r="U25" s="2"/>
      <c r="V25" s="2"/>
      <c r="W25" s="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</row>
    <row r="26" spans="1:89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</row>
    <row r="27" spans="1:89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</row>
    <row r="28" spans="1:89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</row>
    <row r="29" spans="1:89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</row>
    <row r="30" spans="1:89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</row>
    <row r="31" spans="1:89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</row>
    <row r="32" spans="1:89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</row>
    <row r="33" spans="2:89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</row>
    <row r="34" spans="2:89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</row>
    <row r="35" spans="2:89" s="7" customFormat="1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</row>
  </sheetData>
  <mergeCells count="29">
    <mergeCell ref="K24:M24"/>
    <mergeCell ref="O24:P24"/>
    <mergeCell ref="R24:S24"/>
    <mergeCell ref="K20:M20"/>
    <mergeCell ref="O20:P20"/>
    <mergeCell ref="R20:S20"/>
    <mergeCell ref="K22:M22"/>
    <mergeCell ref="O22:P22"/>
    <mergeCell ref="R22:S22"/>
    <mergeCell ref="O17:P17"/>
    <mergeCell ref="R17:S17"/>
    <mergeCell ref="K18:M18"/>
    <mergeCell ref="O18:P18"/>
    <mergeCell ref="R18:S18"/>
    <mergeCell ref="U6:W6"/>
    <mergeCell ref="O5:W5"/>
    <mergeCell ref="K16:M16"/>
    <mergeCell ref="O16:S16"/>
    <mergeCell ref="A13:B13"/>
    <mergeCell ref="A8:A12"/>
    <mergeCell ref="A1:T1"/>
    <mergeCell ref="A5:B7"/>
    <mergeCell ref="C5:E5"/>
    <mergeCell ref="C6:E6"/>
    <mergeCell ref="F6:H6"/>
    <mergeCell ref="I6:K6"/>
    <mergeCell ref="L6:N6"/>
    <mergeCell ref="R6:T6"/>
    <mergeCell ref="F5:N5"/>
  </mergeCells>
  <phoneticPr fontId="1"/>
  <conditionalFormatting sqref="C8">
    <cfRule type="expression" dxfId="219" priority="38">
      <formula>$C$8&lt;&gt;($D$8+$E$8)</formula>
    </cfRule>
  </conditionalFormatting>
  <conditionalFormatting sqref="C8:C13">
    <cfRule type="expression" dxfId="218" priority="37">
      <formula>$C8&lt;&gt;($D8+$E8)</formula>
    </cfRule>
  </conditionalFormatting>
  <conditionalFormatting sqref="F8:F13">
    <cfRule type="expression" dxfId="217" priority="34">
      <formula>$F8&lt;&gt;($G8+$H8)</formula>
    </cfRule>
  </conditionalFormatting>
  <conditionalFormatting sqref="F8">
    <cfRule type="expression" dxfId="216" priority="33">
      <formula>$F$8&lt;$O$8</formula>
    </cfRule>
  </conditionalFormatting>
  <conditionalFormatting sqref="F9">
    <cfRule type="expression" dxfId="215" priority="32">
      <formula>$F$9&lt;$O$9</formula>
    </cfRule>
  </conditionalFormatting>
  <conditionalFormatting sqref="F10">
    <cfRule type="expression" dxfId="214" priority="31">
      <formula>$F$10&lt;$O$10</formula>
    </cfRule>
  </conditionalFormatting>
  <conditionalFormatting sqref="F11">
    <cfRule type="expression" dxfId="213" priority="30">
      <formula>$F$11&lt;$O$11</formula>
    </cfRule>
  </conditionalFormatting>
  <conditionalFormatting sqref="F12">
    <cfRule type="expression" dxfId="212" priority="29">
      <formula>$F$12&lt;$O$12</formula>
    </cfRule>
  </conditionalFormatting>
  <conditionalFormatting sqref="F13">
    <cfRule type="expression" dxfId="211" priority="28">
      <formula>$F$13&lt;$O$13</formula>
    </cfRule>
  </conditionalFormatting>
  <conditionalFormatting sqref="G8:G13">
    <cfRule type="expression" dxfId="210" priority="27">
      <formula>$G8&lt;&gt;($J8+$M8)</formula>
    </cfRule>
  </conditionalFormatting>
  <conditionalFormatting sqref="G8">
    <cfRule type="expression" dxfId="209" priority="26">
      <formula>$G$8&lt;$P$8</formula>
    </cfRule>
  </conditionalFormatting>
  <conditionalFormatting sqref="G9">
    <cfRule type="expression" dxfId="208" priority="25">
      <formula>$G$9&lt;$P$9</formula>
    </cfRule>
  </conditionalFormatting>
  <conditionalFormatting sqref="G10">
    <cfRule type="expression" dxfId="207" priority="24">
      <formula>$G$10&lt;$P$10</formula>
    </cfRule>
  </conditionalFormatting>
  <conditionalFormatting sqref="G11">
    <cfRule type="expression" dxfId="206" priority="23">
      <formula>$G$11&lt;$P$11</formula>
    </cfRule>
  </conditionalFormatting>
  <conditionalFormatting sqref="G12">
    <cfRule type="expression" dxfId="205" priority="22">
      <formula>$G$12&lt;$P$12</formula>
    </cfRule>
  </conditionalFormatting>
  <conditionalFormatting sqref="G13">
    <cfRule type="expression" dxfId="204" priority="21">
      <formula>$G$13&lt;$P$13</formula>
    </cfRule>
  </conditionalFormatting>
  <conditionalFormatting sqref="H8:H13">
    <cfRule type="expression" dxfId="203" priority="20">
      <formula>$K$8&lt;&gt;($K$8+$N$8)</formula>
    </cfRule>
  </conditionalFormatting>
  <conditionalFormatting sqref="H8">
    <cfRule type="expression" dxfId="202" priority="19">
      <formula>$H$8&lt;$Q$8</formula>
    </cfRule>
  </conditionalFormatting>
  <conditionalFormatting sqref="H9">
    <cfRule type="expression" dxfId="201" priority="18">
      <formula>$H$9&lt;$Q$9</formula>
    </cfRule>
  </conditionalFormatting>
  <conditionalFormatting sqref="H10">
    <cfRule type="expression" dxfId="200" priority="17">
      <formula>$H$10&lt;$Q$10</formula>
    </cfRule>
  </conditionalFormatting>
  <conditionalFormatting sqref="H11">
    <cfRule type="expression" dxfId="199" priority="16">
      <formula>$H$11&lt;$Q$11</formula>
    </cfRule>
  </conditionalFormatting>
  <conditionalFormatting sqref="H12">
    <cfRule type="expression" dxfId="198" priority="15">
      <formula>$H$12&lt;$Q$12</formula>
    </cfRule>
  </conditionalFormatting>
  <conditionalFormatting sqref="H13">
    <cfRule type="expression" dxfId="197" priority="14">
      <formula>$H$13&lt;$Q$13</formula>
    </cfRule>
  </conditionalFormatting>
  <conditionalFormatting sqref="I8:I13">
    <cfRule type="expression" dxfId="196" priority="13">
      <formula>$I8&lt;&gt;($J8+$K8)</formula>
    </cfRule>
  </conditionalFormatting>
  <conditionalFormatting sqref="I8">
    <cfRule type="expression" dxfId="195" priority="12">
      <formula>$I$8&lt;$R$8</formula>
    </cfRule>
  </conditionalFormatting>
  <conditionalFormatting sqref="I9">
    <cfRule type="expression" dxfId="194" priority="11">
      <formula>$I$9&lt;$R$9</formula>
    </cfRule>
  </conditionalFormatting>
  <conditionalFormatting sqref="I10">
    <cfRule type="expression" dxfId="193" priority="10">
      <formula>$I$10&lt;$R$10</formula>
    </cfRule>
  </conditionalFormatting>
  <conditionalFormatting sqref="I11">
    <cfRule type="expression" dxfId="192" priority="9">
      <formula>$I$11&lt;$R$11</formula>
    </cfRule>
  </conditionalFormatting>
  <conditionalFormatting sqref="I12">
    <cfRule type="expression" dxfId="191" priority="8">
      <formula>$I$12&lt;$R$12</formula>
    </cfRule>
  </conditionalFormatting>
  <conditionalFormatting sqref="I13">
    <cfRule type="expression" dxfId="190" priority="7">
      <formula>$I$13&lt;$R$13</formula>
    </cfRule>
  </conditionalFormatting>
  <conditionalFormatting sqref="J8:J13">
    <cfRule type="expression" dxfId="189" priority="6">
      <formula>$J8&lt;$S8</formula>
    </cfRule>
  </conditionalFormatting>
  <conditionalFormatting sqref="K8:K13">
    <cfRule type="expression" dxfId="188" priority="5">
      <formula>$K8&lt;$T8</formula>
    </cfRule>
  </conditionalFormatting>
  <conditionalFormatting sqref="L8:L13">
    <cfRule type="expression" dxfId="187" priority="3">
      <formula>$L8&lt;$U8</formula>
    </cfRule>
    <cfRule type="expression" dxfId="186" priority="4">
      <formula>$L8&lt;&gt;($M8+$N8)</formula>
    </cfRule>
  </conditionalFormatting>
  <conditionalFormatting sqref="M8:M13">
    <cfRule type="expression" dxfId="185" priority="2">
      <formula>$M8&lt;$V8</formula>
    </cfRule>
  </conditionalFormatting>
  <conditionalFormatting sqref="N8:N13">
    <cfRule type="expression" dxfId="184" priority="1">
      <formula>$N8&lt;$W8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5" orientation="landscape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N32"/>
  <sheetViews>
    <sheetView showZeros="0"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T10" sqref="T10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61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  <c r="X3" s="54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69" t="s">
        <v>0</v>
      </c>
      <c r="P6" s="70"/>
      <c r="Q6" s="7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199" t="s">
        <v>28</v>
      </c>
      <c r="B8" s="55" t="s">
        <v>12</v>
      </c>
      <c r="C8" s="90">
        <f t="shared" ref="C8:C10" si="0">SUM(D8:E8)</f>
        <v>0</v>
      </c>
      <c r="D8" s="91"/>
      <c r="E8" s="92"/>
      <c r="F8" s="93">
        <f>SUM(G8:H8)</f>
        <v>0</v>
      </c>
      <c r="G8" s="91">
        <f>SUM(J8,M8)</f>
        <v>0</v>
      </c>
      <c r="H8" s="91">
        <v>0</v>
      </c>
      <c r="I8" s="91">
        <f t="shared" ref="I8:I10" si="1">SUM(J8:K8)</f>
        <v>0</v>
      </c>
      <c r="J8" s="91"/>
      <c r="K8" s="91"/>
      <c r="L8" s="91">
        <f t="shared" ref="L8:L9" si="2">SUM(M8:N8)</f>
        <v>0</v>
      </c>
      <c r="M8" s="91"/>
      <c r="N8" s="92"/>
      <c r="O8" s="93">
        <f t="shared" ref="O8:O10" si="3">SUM(P8:Q8)</f>
        <v>0</v>
      </c>
      <c r="P8" s="91"/>
      <c r="Q8" s="91"/>
      <c r="R8" s="91">
        <f>SUM(S8:T8)</f>
        <v>0</v>
      </c>
      <c r="S8" s="91"/>
      <c r="T8" s="91"/>
      <c r="U8" s="91">
        <f t="shared" ref="U8:U10" si="4">SUM(V8:W8)</f>
        <v>0</v>
      </c>
      <c r="V8" s="91"/>
      <c r="W8" s="92"/>
    </row>
    <row r="9" spans="1:92" customFormat="1" ht="36.75" customHeight="1" x14ac:dyDescent="0.15">
      <c r="A9" s="216"/>
      <c r="B9" s="56" t="s">
        <v>13</v>
      </c>
      <c r="C9" s="76">
        <f t="shared" si="0"/>
        <v>0</v>
      </c>
      <c r="D9" s="77"/>
      <c r="E9" s="78"/>
      <c r="F9" s="79">
        <f>SUM(G9:H9)</f>
        <v>0</v>
      </c>
      <c r="G9" s="77">
        <f t="shared" ref="G9:G10" si="5">SUM(J9,M9)</f>
        <v>0</v>
      </c>
      <c r="H9" s="77">
        <f t="shared" ref="H9" si="6">SUM(K9,N9)</f>
        <v>0</v>
      </c>
      <c r="I9" s="77">
        <f t="shared" si="1"/>
        <v>0</v>
      </c>
      <c r="J9" s="77"/>
      <c r="K9" s="77"/>
      <c r="L9" s="77">
        <f t="shared" si="2"/>
        <v>0</v>
      </c>
      <c r="M9" s="77"/>
      <c r="N9" s="78"/>
      <c r="O9" s="79">
        <f t="shared" si="3"/>
        <v>0</v>
      </c>
      <c r="P9" s="77"/>
      <c r="Q9" s="77"/>
      <c r="R9" s="77">
        <f t="shared" ref="R9:R10" si="7">SUM(S9:T9)</f>
        <v>0</v>
      </c>
      <c r="S9" s="77"/>
      <c r="T9" s="77"/>
      <c r="U9" s="84">
        <f t="shared" si="4"/>
        <v>0</v>
      </c>
      <c r="V9" s="84"/>
      <c r="W9" s="85"/>
    </row>
    <row r="10" spans="1:92" customFormat="1" ht="36" customHeight="1" thickBot="1" x14ac:dyDescent="0.2">
      <c r="A10" s="214" t="s">
        <v>87</v>
      </c>
      <c r="B10" s="217"/>
      <c r="C10" s="80">
        <f t="shared" si="0"/>
        <v>0</v>
      </c>
      <c r="D10" s="81"/>
      <c r="E10" s="82"/>
      <c r="F10" s="83">
        <f>SUM(G10:H10)</f>
        <v>0</v>
      </c>
      <c r="G10" s="81">
        <f t="shared" si="5"/>
        <v>0</v>
      </c>
      <c r="H10" s="81">
        <f>SUM(K10,N10)</f>
        <v>0</v>
      </c>
      <c r="I10" s="81">
        <f t="shared" si="1"/>
        <v>0</v>
      </c>
      <c r="J10" s="81"/>
      <c r="K10" s="81"/>
      <c r="L10" s="81">
        <f>SUM(M10:N10)</f>
        <v>0</v>
      </c>
      <c r="M10" s="81"/>
      <c r="N10" s="82"/>
      <c r="O10" s="83">
        <f t="shared" si="3"/>
        <v>0</v>
      </c>
      <c r="P10" s="81"/>
      <c r="Q10" s="81"/>
      <c r="R10" s="81">
        <f t="shared" si="7"/>
        <v>0</v>
      </c>
      <c r="S10" s="81"/>
      <c r="T10" s="81"/>
      <c r="U10" s="86">
        <f t="shared" si="4"/>
        <v>0</v>
      </c>
      <c r="V10" s="86"/>
      <c r="W10" s="87"/>
    </row>
    <row r="11" spans="1:92" customFormat="1" ht="30" customHeight="1" x14ac:dyDescent="0.15">
      <c r="A11" s="7"/>
      <c r="B11" s="2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94"/>
      <c r="V11" s="94"/>
      <c r="W11" s="94"/>
    </row>
    <row r="12" spans="1:92" customFormat="1" ht="30" customHeight="1" x14ac:dyDescent="0.2">
      <c r="A12" s="7"/>
      <c r="B12" s="42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6"/>
      <c r="W12" s="36"/>
    </row>
    <row r="13" spans="1:92" customFormat="1" ht="30" customHeight="1" x14ac:dyDescent="0.15">
      <c r="A13" s="7"/>
      <c r="B13" s="35" t="s">
        <v>54</v>
      </c>
      <c r="C13" s="2"/>
      <c r="D13" s="2"/>
      <c r="E13" s="2"/>
      <c r="F13" s="2"/>
      <c r="G13" s="2"/>
      <c r="H13" s="2"/>
      <c r="I13" s="2"/>
      <c r="J13" s="2"/>
      <c r="K13" s="213" t="s">
        <v>55</v>
      </c>
      <c r="L13" s="213"/>
      <c r="M13" s="213"/>
      <c r="N13" s="36"/>
      <c r="O13" s="213" t="s">
        <v>63</v>
      </c>
      <c r="P13" s="213"/>
      <c r="Q13" s="213"/>
      <c r="R13" s="213"/>
      <c r="S13" s="213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6"/>
      <c r="O14" s="178" t="s">
        <v>57</v>
      </c>
      <c r="P14" s="178"/>
      <c r="Q14" s="36"/>
      <c r="R14" s="178" t="s">
        <v>61</v>
      </c>
      <c r="S14" s="178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64</v>
      </c>
      <c r="C15" s="2"/>
      <c r="D15" s="2"/>
      <c r="E15" s="2"/>
      <c r="F15" s="2"/>
      <c r="G15" s="2"/>
      <c r="H15" s="2"/>
      <c r="I15" s="2"/>
      <c r="J15" s="2"/>
      <c r="K15" s="171" t="s">
        <v>56</v>
      </c>
      <c r="L15" s="172"/>
      <c r="M15" s="173"/>
      <c r="N15" s="37" t="s">
        <v>59</v>
      </c>
      <c r="O15" s="171" t="s">
        <v>56</v>
      </c>
      <c r="P15" s="173"/>
      <c r="Q15" s="37" t="s">
        <v>59</v>
      </c>
      <c r="R15" s="171" t="s">
        <v>56</v>
      </c>
      <c r="S15" s="173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74" t="s">
        <v>56</v>
      </c>
      <c r="L17" s="175"/>
      <c r="M17" s="176"/>
      <c r="N17" s="37" t="s">
        <v>59</v>
      </c>
      <c r="O17" s="174" t="s">
        <v>58</v>
      </c>
      <c r="P17" s="176"/>
      <c r="Q17" s="37" t="s">
        <v>59</v>
      </c>
      <c r="R17" s="179" t="s">
        <v>58</v>
      </c>
      <c r="S17" s="180"/>
      <c r="T17" s="38" t="s">
        <v>60</v>
      </c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1" t="s">
        <v>58</v>
      </c>
      <c r="L19" s="172"/>
      <c r="M19" s="173"/>
      <c r="N19" s="37" t="s">
        <v>59</v>
      </c>
      <c r="O19" s="171" t="s">
        <v>58</v>
      </c>
      <c r="P19" s="173"/>
      <c r="Q19" s="37" t="s">
        <v>59</v>
      </c>
      <c r="R19" s="171" t="s">
        <v>58</v>
      </c>
      <c r="S19" s="173"/>
      <c r="T19" s="36"/>
      <c r="U19" s="2"/>
      <c r="V19" s="36"/>
      <c r="W19" s="36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74" t="s">
        <v>58</v>
      </c>
      <c r="L21" s="175"/>
      <c r="M21" s="176"/>
      <c r="N21" s="37" t="s">
        <v>59</v>
      </c>
      <c r="O21" s="174" t="s">
        <v>56</v>
      </c>
      <c r="P21" s="176"/>
      <c r="Q21" s="37" t="s">
        <v>59</v>
      </c>
      <c r="R21" s="179" t="s">
        <v>56</v>
      </c>
      <c r="S21" s="180"/>
      <c r="T21" s="38" t="s">
        <v>60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65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10:B10"/>
    <mergeCell ref="A8:A9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183" priority="17">
      <formula>$C8&lt;&gt;($D8+$E8)</formula>
    </cfRule>
  </conditionalFormatting>
  <conditionalFormatting sqref="F8:F10">
    <cfRule type="expression" dxfId="182" priority="15">
      <formula>$F8&lt;$O8</formula>
    </cfRule>
    <cfRule type="expression" dxfId="181" priority="16">
      <formula>$F8&lt;&gt;($G8+$H8)</formula>
    </cfRule>
  </conditionalFormatting>
  <conditionalFormatting sqref="G8:G10">
    <cfRule type="expression" dxfId="180" priority="13">
      <formula>$G8&lt;$P8</formula>
    </cfRule>
    <cfRule type="expression" dxfId="179" priority="14">
      <formula>$G8&lt;&gt;($J8+$M8)</formula>
    </cfRule>
  </conditionalFormatting>
  <conditionalFormatting sqref="H8:H10">
    <cfRule type="expression" dxfId="178" priority="11">
      <formula>$H8&lt;$Q8</formula>
    </cfRule>
    <cfRule type="expression" dxfId="177" priority="12">
      <formula>$H8&lt;&gt;($K8+$N8)</formula>
    </cfRule>
  </conditionalFormatting>
  <conditionalFormatting sqref="I8:I10">
    <cfRule type="expression" dxfId="176" priority="9">
      <formula>$I8&lt;$R8</formula>
    </cfRule>
    <cfRule type="expression" dxfId="175" priority="10">
      <formula>$I8&lt;&gt;($J8+$K8)</formula>
    </cfRule>
  </conditionalFormatting>
  <conditionalFormatting sqref="J8:J10">
    <cfRule type="expression" dxfId="174" priority="8">
      <formula>$J8&lt;$S8</formula>
    </cfRule>
  </conditionalFormatting>
  <conditionalFormatting sqref="K8:K10">
    <cfRule type="expression" dxfId="173" priority="7">
      <formula>$K8&lt;$T8</formula>
    </cfRule>
  </conditionalFormatting>
  <conditionalFormatting sqref="L8:L10">
    <cfRule type="expression" dxfId="172" priority="6">
      <formula>$L8&lt;&gt;($M8+$N8)</formula>
    </cfRule>
  </conditionalFormatting>
  <conditionalFormatting sqref="M8:M10">
    <cfRule type="expression" dxfId="171" priority="5">
      <formula>$M8&lt;$V8</formula>
    </cfRule>
  </conditionalFormatting>
  <conditionalFormatting sqref="N8:N10">
    <cfRule type="expression" dxfId="170" priority="4">
      <formula>$N8&lt;$W8</formula>
    </cfRule>
  </conditionalFormatting>
  <conditionalFormatting sqref="O8:O10">
    <cfRule type="expression" dxfId="169" priority="3">
      <formula>$O8&lt;&gt;($P8+$Q8)</formula>
    </cfRule>
  </conditionalFormatting>
  <conditionalFormatting sqref="R8:R10">
    <cfRule type="expression" dxfId="168" priority="2">
      <formula>$R8&lt;&gt;($S8+$T8)</formula>
    </cfRule>
  </conditionalFormatting>
  <conditionalFormatting sqref="U8:U10">
    <cfRule type="expression" dxfId="167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N32"/>
  <sheetViews>
    <sheetView showZeros="0"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199" t="s">
        <v>29</v>
      </c>
      <c r="B8" s="169" t="s">
        <v>73</v>
      </c>
      <c r="C8" s="90">
        <f>SUM(D8:E8)</f>
        <v>0</v>
      </c>
      <c r="D8" s="91"/>
      <c r="E8" s="92"/>
      <c r="F8" s="93">
        <f>SUM(G8:H8)</f>
        <v>0</v>
      </c>
      <c r="G8" s="91"/>
      <c r="H8" s="91"/>
      <c r="I8" s="91">
        <f>SUM(J8:K8)</f>
        <v>0</v>
      </c>
      <c r="J8" s="91"/>
      <c r="K8" s="91"/>
      <c r="L8" s="91">
        <f>SUM(M8:N8)</f>
        <v>0</v>
      </c>
      <c r="M8" s="91"/>
      <c r="N8" s="92"/>
      <c r="O8" s="93">
        <f>SUM(P8:Q8)</f>
        <v>0</v>
      </c>
      <c r="P8" s="91"/>
      <c r="Q8" s="91"/>
      <c r="R8" s="91">
        <f>SUM(S8:T8)</f>
        <v>0</v>
      </c>
      <c r="S8" s="91"/>
      <c r="T8" s="91"/>
      <c r="U8" s="91">
        <f>SUM(V8:W8)</f>
        <v>0</v>
      </c>
      <c r="V8" s="91"/>
      <c r="W8" s="92"/>
    </row>
    <row r="9" spans="1:92" customFormat="1" ht="36.75" customHeight="1" x14ac:dyDescent="0.15">
      <c r="A9" s="216"/>
      <c r="B9" s="170" t="s">
        <v>74</v>
      </c>
      <c r="C9" s="166"/>
      <c r="D9" s="109"/>
      <c r="E9" s="167"/>
      <c r="F9" s="168"/>
      <c r="G9" s="109"/>
      <c r="H9" s="109"/>
      <c r="I9" s="109"/>
      <c r="J9" s="109"/>
      <c r="K9" s="109"/>
      <c r="L9" s="109"/>
      <c r="M9" s="109"/>
      <c r="N9" s="167"/>
      <c r="O9" s="168"/>
      <c r="P9" s="109"/>
      <c r="Q9" s="109"/>
      <c r="R9" s="109"/>
      <c r="S9" s="109"/>
      <c r="T9" s="109"/>
      <c r="U9" s="109"/>
      <c r="V9" s="109"/>
      <c r="W9" s="167"/>
    </row>
    <row r="10" spans="1:92" customFormat="1" ht="36" customHeight="1" thickBot="1" x14ac:dyDescent="0.2">
      <c r="A10" s="214" t="s">
        <v>88</v>
      </c>
      <c r="B10" s="217"/>
      <c r="C10" s="80">
        <f>SUM(D10:E10)</f>
        <v>0</v>
      </c>
      <c r="D10" s="81">
        <f>SUM(D8:D9)</f>
        <v>0</v>
      </c>
      <c r="E10" s="82">
        <f>SUM(E8:E9)</f>
        <v>0</v>
      </c>
      <c r="F10" s="83">
        <f>SUM(G10:H10)</f>
        <v>0</v>
      </c>
      <c r="G10" s="81">
        <f>SUM(G8:G9)</f>
        <v>0</v>
      </c>
      <c r="H10" s="81">
        <f t="shared" ref="H10" si="0">SUM(H8:H9)</f>
        <v>0</v>
      </c>
      <c r="I10" s="81">
        <f t="shared" ref="I10" si="1">SUM(J10:K10)</f>
        <v>0</v>
      </c>
      <c r="J10" s="81">
        <f t="shared" ref="J10:K10" si="2">SUM(J8:J9)</f>
        <v>0</v>
      </c>
      <c r="K10" s="81">
        <f t="shared" si="2"/>
        <v>0</v>
      </c>
      <c r="L10" s="81">
        <f t="shared" ref="L10" si="3">SUM(M10:N10)</f>
        <v>0</v>
      </c>
      <c r="M10" s="81">
        <f>SUM(M8:M9)</f>
        <v>0</v>
      </c>
      <c r="N10" s="82">
        <f t="shared" ref="N10" si="4">SUM(N8:N9)</f>
        <v>0</v>
      </c>
      <c r="O10" s="83">
        <f>SUM(P10:Q10)</f>
        <v>0</v>
      </c>
      <c r="P10" s="81">
        <f t="shared" ref="P10" si="5">SUM(P8:P9)</f>
        <v>0</v>
      </c>
      <c r="Q10" s="81">
        <f>SUM(Q8:Q9)</f>
        <v>0</v>
      </c>
      <c r="R10" s="81">
        <f>SUM(S10:T10)</f>
        <v>0</v>
      </c>
      <c r="S10" s="81">
        <f t="shared" ref="S10:T10" si="6">SUM(S8:S9)</f>
        <v>0</v>
      </c>
      <c r="T10" s="81">
        <f t="shared" si="6"/>
        <v>0</v>
      </c>
      <c r="U10" s="86">
        <f>SUM(V10:W10)</f>
        <v>0</v>
      </c>
      <c r="V10" s="86">
        <f t="shared" ref="V10" si="7">SUM(V8:V9)</f>
        <v>0</v>
      </c>
      <c r="W10" s="87">
        <f>SUM(W8:W9)</f>
        <v>0</v>
      </c>
    </row>
    <row r="11" spans="1:92" customFormat="1" ht="30" customHeight="1" x14ac:dyDescent="0.15">
      <c r="A11" s="7"/>
      <c r="B11" s="2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94"/>
      <c r="V11" s="94"/>
      <c r="W11" s="94"/>
    </row>
    <row r="12" spans="1:92" customFormat="1" ht="30" customHeight="1" x14ac:dyDescent="0.2">
      <c r="A12" s="7"/>
      <c r="B12" s="42" t="s">
        <v>49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</row>
    <row r="13" spans="1:92" customFormat="1" ht="30" customHeight="1" x14ac:dyDescent="0.15">
      <c r="A13" s="7"/>
      <c r="B13" s="35" t="s">
        <v>54</v>
      </c>
      <c r="C13" s="2"/>
      <c r="D13" s="2"/>
      <c r="E13" s="2"/>
      <c r="F13" s="2"/>
      <c r="G13" s="2"/>
      <c r="H13" s="2"/>
      <c r="I13" s="2"/>
      <c r="J13" s="2"/>
      <c r="K13" s="213" t="s">
        <v>55</v>
      </c>
      <c r="L13" s="213"/>
      <c r="M13" s="213"/>
      <c r="N13" s="36"/>
      <c r="O13" s="213" t="s">
        <v>63</v>
      </c>
      <c r="P13" s="213"/>
      <c r="Q13" s="213"/>
      <c r="R13" s="213"/>
      <c r="S13" s="213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6"/>
      <c r="O14" s="178" t="s">
        <v>57</v>
      </c>
      <c r="P14" s="178"/>
      <c r="Q14" s="36"/>
      <c r="R14" s="178" t="s">
        <v>61</v>
      </c>
      <c r="S14" s="178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64</v>
      </c>
      <c r="C15" s="2"/>
      <c r="D15" s="2"/>
      <c r="E15" s="2"/>
      <c r="F15" s="2"/>
      <c r="G15" s="2"/>
      <c r="H15" s="2"/>
      <c r="I15" s="2"/>
      <c r="J15" s="2"/>
      <c r="K15" s="171" t="s">
        <v>56</v>
      </c>
      <c r="L15" s="172"/>
      <c r="M15" s="173"/>
      <c r="N15" s="37" t="s">
        <v>59</v>
      </c>
      <c r="O15" s="171" t="s">
        <v>56</v>
      </c>
      <c r="P15" s="173"/>
      <c r="Q15" s="37" t="s">
        <v>59</v>
      </c>
      <c r="R15" s="171" t="s">
        <v>56</v>
      </c>
      <c r="S15" s="173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74" t="s">
        <v>56</v>
      </c>
      <c r="L17" s="175"/>
      <c r="M17" s="176"/>
      <c r="N17" s="37" t="s">
        <v>59</v>
      </c>
      <c r="O17" s="174" t="s">
        <v>58</v>
      </c>
      <c r="P17" s="176"/>
      <c r="Q17" s="37" t="s">
        <v>59</v>
      </c>
      <c r="R17" s="179" t="s">
        <v>58</v>
      </c>
      <c r="S17" s="180"/>
      <c r="T17" s="38" t="s">
        <v>60</v>
      </c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1" t="s">
        <v>58</v>
      </c>
      <c r="L19" s="172"/>
      <c r="M19" s="173"/>
      <c r="N19" s="37" t="s">
        <v>59</v>
      </c>
      <c r="O19" s="171" t="s">
        <v>58</v>
      </c>
      <c r="P19" s="173"/>
      <c r="Q19" s="37" t="s">
        <v>59</v>
      </c>
      <c r="R19" s="171" t="s">
        <v>58</v>
      </c>
      <c r="S19" s="173"/>
      <c r="T19" s="36"/>
      <c r="U19" s="2"/>
      <c r="V19" s="36"/>
      <c r="W19" s="36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74" t="s">
        <v>58</v>
      </c>
      <c r="L21" s="175"/>
      <c r="M21" s="176"/>
      <c r="N21" s="37" t="s">
        <v>59</v>
      </c>
      <c r="O21" s="174" t="s">
        <v>56</v>
      </c>
      <c r="P21" s="176"/>
      <c r="Q21" s="37" t="s">
        <v>59</v>
      </c>
      <c r="R21" s="179" t="s">
        <v>56</v>
      </c>
      <c r="S21" s="180"/>
      <c r="T21" s="38" t="s">
        <v>60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65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10:B10"/>
    <mergeCell ref="A1:T1"/>
    <mergeCell ref="A5:B7"/>
    <mergeCell ref="C5:E5"/>
    <mergeCell ref="C6:E6"/>
    <mergeCell ref="F6:H6"/>
    <mergeCell ref="I6:K6"/>
    <mergeCell ref="L6:N6"/>
    <mergeCell ref="R6:T6"/>
    <mergeCell ref="F5:N5"/>
    <mergeCell ref="O5:W5"/>
    <mergeCell ref="U6:W6"/>
    <mergeCell ref="A8:A9"/>
  </mergeCells>
  <phoneticPr fontId="1"/>
  <conditionalFormatting sqref="C8:C10">
    <cfRule type="expression" dxfId="166" priority="19">
      <formula>$C8&lt;&gt;($D8+$E8)</formula>
    </cfRule>
  </conditionalFormatting>
  <conditionalFormatting sqref="F8:F10">
    <cfRule type="expression" dxfId="165" priority="17">
      <formula>$F8&lt;$O8</formula>
    </cfRule>
    <cfRule type="expression" dxfId="164" priority="18">
      <formula>$F8&lt;&gt;($G8+$H8)</formula>
    </cfRule>
  </conditionalFormatting>
  <conditionalFormatting sqref="G8:G10">
    <cfRule type="expression" dxfId="163" priority="15">
      <formula>$G8&lt;$P8</formula>
    </cfRule>
    <cfRule type="expression" dxfId="162" priority="16">
      <formula>$G8&lt;&gt;($J8+$M8)</formula>
    </cfRule>
  </conditionalFormatting>
  <conditionalFormatting sqref="H8:H10">
    <cfRule type="expression" dxfId="161" priority="14">
      <formula>$H8&lt;&gt;($K8+$N8)</formula>
    </cfRule>
  </conditionalFormatting>
  <conditionalFormatting sqref="I8:I10">
    <cfRule type="expression" dxfId="160" priority="12">
      <formula>$I8&lt;$R8</formula>
    </cfRule>
    <cfRule type="expression" dxfId="159" priority="13">
      <formula>$I8&lt;&gt;($J8+$K8)</formula>
    </cfRule>
  </conditionalFormatting>
  <conditionalFormatting sqref="J8:J10">
    <cfRule type="expression" dxfId="158" priority="11">
      <formula>$J8&lt;$S8</formula>
    </cfRule>
  </conditionalFormatting>
  <conditionalFormatting sqref="K8:K10">
    <cfRule type="expression" dxfId="157" priority="10">
      <formula>$K8&lt;$T8</formula>
    </cfRule>
  </conditionalFormatting>
  <conditionalFormatting sqref="L10">
    <cfRule type="expression" dxfId="156" priority="8">
      <formula>$L11&lt;$U11</formula>
    </cfRule>
    <cfRule type="expression" dxfId="155" priority="9">
      <formula>$L10&lt;&gt;($M10+$N10)</formula>
    </cfRule>
  </conditionalFormatting>
  <conditionalFormatting sqref="M8:M10">
    <cfRule type="expression" dxfId="154" priority="7">
      <formula>$M8&lt;$V8</formula>
    </cfRule>
  </conditionalFormatting>
  <conditionalFormatting sqref="N8:N10">
    <cfRule type="expression" dxfId="153" priority="6">
      <formula>$N8&lt;$W8</formula>
    </cfRule>
  </conditionalFormatting>
  <conditionalFormatting sqref="O8:O10">
    <cfRule type="expression" dxfId="152" priority="5">
      <formula>$O8&lt;&gt;($P8+$Q8)</formula>
    </cfRule>
  </conditionalFormatting>
  <conditionalFormatting sqref="P8:P10">
    <cfRule type="expression" dxfId="151" priority="4">
      <formula>$P8&lt;&gt;($S8+$V8)</formula>
    </cfRule>
  </conditionalFormatting>
  <conditionalFormatting sqref="Q8:Q10">
    <cfRule type="expression" dxfId="150" priority="3">
      <formula>$Q8&lt;&gt;($T8+$W8)</formula>
    </cfRule>
  </conditionalFormatting>
  <conditionalFormatting sqref="R8:R10">
    <cfRule type="expression" dxfId="149" priority="2">
      <formula>$R8&lt;&gt;($S8+$T8)</formula>
    </cfRule>
  </conditionalFormatting>
  <conditionalFormatting sqref="U8:U10">
    <cfRule type="expression" dxfId="148" priority="1">
      <formula>$U8&lt;&gt;($V8+$W8)</formula>
    </cfRule>
  </conditionalFormatting>
  <conditionalFormatting sqref="L8:L9">
    <cfRule type="expression" dxfId="147" priority="39">
      <formula>$L10&lt;$U10</formula>
    </cfRule>
    <cfRule type="expression" dxfId="146" priority="40">
      <formula>$L8&lt;&gt;($M8+$N8)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3" orientation="landscape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N32"/>
  <sheetViews>
    <sheetView showZeros="0" view="pageBreakPreview" zoomScale="70" zoomScaleNormal="100" zoomScaleSheetLayoutView="70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0" t="s">
        <v>76</v>
      </c>
      <c r="B8" s="55" t="s">
        <v>77</v>
      </c>
      <c r="C8" s="62">
        <f>SUM(D8:E8)</f>
        <v>0</v>
      </c>
      <c r="D8" s="63"/>
      <c r="E8" s="64"/>
      <c r="F8" s="65">
        <f>SUM(G8:H8)</f>
        <v>0</v>
      </c>
      <c r="G8" s="63"/>
      <c r="H8" s="63"/>
      <c r="I8" s="63">
        <f>SUM(J8:K8)</f>
        <v>0</v>
      </c>
      <c r="J8" s="63"/>
      <c r="K8" s="66"/>
      <c r="L8" s="63">
        <f>SUM(M8:N8)</f>
        <v>0</v>
      </c>
      <c r="M8" s="63"/>
      <c r="N8" s="64"/>
      <c r="O8" s="65">
        <f>SUM(P8:Q8)</f>
        <v>0</v>
      </c>
      <c r="P8" s="63"/>
      <c r="Q8" s="63"/>
      <c r="R8" s="63">
        <f>SUM(S8:T8)</f>
        <v>0</v>
      </c>
      <c r="S8" s="63"/>
      <c r="T8" s="66"/>
      <c r="U8" s="63">
        <f>SUM(V8:W8)</f>
        <v>0</v>
      </c>
      <c r="V8" s="63"/>
      <c r="W8" s="64"/>
    </row>
    <row r="9" spans="1:92" customFormat="1" ht="36.75" customHeight="1" x14ac:dyDescent="0.15">
      <c r="A9" s="221"/>
      <c r="B9" s="56" t="s">
        <v>70</v>
      </c>
      <c r="C9" s="57">
        <f t="shared" ref="C9" si="0">SUM(D9:E9)</f>
        <v>0</v>
      </c>
      <c r="D9" s="45"/>
      <c r="E9" s="49"/>
      <c r="F9" s="58">
        <f>SUM(G9:H9)</f>
        <v>0</v>
      </c>
      <c r="G9" s="45"/>
      <c r="H9" s="45"/>
      <c r="I9" s="45">
        <f>SUM(J9:K9)</f>
        <v>0</v>
      </c>
      <c r="J9" s="45"/>
      <c r="K9" s="45"/>
      <c r="L9" s="45">
        <f t="shared" ref="L9" si="1">SUM(M9:N9)</f>
        <v>0</v>
      </c>
      <c r="M9" s="45"/>
      <c r="N9" s="49"/>
      <c r="O9" s="58">
        <f>SUM(P9:Q9)</f>
        <v>0</v>
      </c>
      <c r="P9" s="45"/>
      <c r="Q9" s="45"/>
      <c r="R9" s="45">
        <f t="shared" ref="R9" si="2">SUM(S9:T9)</f>
        <v>0</v>
      </c>
      <c r="S9" s="45"/>
      <c r="T9" s="45"/>
      <c r="U9" s="46">
        <f>SUM(V9:W9)</f>
        <v>0</v>
      </c>
      <c r="V9" s="46"/>
      <c r="W9" s="50"/>
    </row>
    <row r="10" spans="1:92" customFormat="1" ht="36" customHeight="1" thickBot="1" x14ac:dyDescent="0.2">
      <c r="A10" s="214" t="s">
        <v>89</v>
      </c>
      <c r="B10" s="217"/>
      <c r="C10" s="16">
        <f>SUM(D10:E10)</f>
        <v>0</v>
      </c>
      <c r="D10" s="17">
        <f>SUM(D8:D9)</f>
        <v>0</v>
      </c>
      <c r="E10" s="18">
        <f>SUM(E8:E9)</f>
        <v>0</v>
      </c>
      <c r="F10" s="44">
        <f>SUM(G10:H10)</f>
        <v>0</v>
      </c>
      <c r="G10" s="17">
        <f>SUM(G8:G9)</f>
        <v>0</v>
      </c>
      <c r="H10" s="17">
        <f>SUM(H8:H9)</f>
        <v>0</v>
      </c>
      <c r="I10" s="17">
        <f>SUM(J10:K10)</f>
        <v>0</v>
      </c>
      <c r="J10" s="17">
        <f>SUM(J8:J9)</f>
        <v>0</v>
      </c>
      <c r="K10" s="17">
        <f>SUM(K8:K9)</f>
        <v>0</v>
      </c>
      <c r="L10" s="17">
        <f>SUM(M10:N10)</f>
        <v>0</v>
      </c>
      <c r="M10" s="17">
        <f>SUM(M8:M9)</f>
        <v>0</v>
      </c>
      <c r="N10" s="18">
        <f>SUM(N8:N9)</f>
        <v>0</v>
      </c>
      <c r="O10" s="44">
        <f>SUM(P10:Q10)</f>
        <v>0</v>
      </c>
      <c r="P10" s="17">
        <f>SUM(P8:P9)</f>
        <v>0</v>
      </c>
      <c r="Q10" s="17">
        <f>SUM(Q8:Q9)</f>
        <v>0</v>
      </c>
      <c r="R10" s="51">
        <f>SUM(S10:T10)</f>
        <v>0</v>
      </c>
      <c r="S10" s="51">
        <f>SUM(S8:S9)</f>
        <v>0</v>
      </c>
      <c r="T10" s="51">
        <f>SUM(T8:T9)</f>
        <v>0</v>
      </c>
      <c r="U10" s="52">
        <f>SUM(V10:W10)</f>
        <v>0</v>
      </c>
      <c r="V10" s="52">
        <f>SUM(V8:V9)</f>
        <v>0</v>
      </c>
      <c r="W10" s="164">
        <f>SUM(W8:W9)</f>
        <v>0</v>
      </c>
    </row>
    <row r="11" spans="1:92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92" customFormat="1" ht="30" customHeight="1" x14ac:dyDescent="0.2">
      <c r="A12" s="7"/>
      <c r="B12" s="42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6"/>
      <c r="W12" s="36"/>
    </row>
    <row r="13" spans="1:92" customFormat="1" ht="30" customHeight="1" x14ac:dyDescent="0.15">
      <c r="A13" s="7"/>
      <c r="B13" s="35" t="s">
        <v>54</v>
      </c>
      <c r="C13" s="2"/>
      <c r="D13" s="2"/>
      <c r="E13" s="2"/>
      <c r="F13" s="2"/>
      <c r="G13" s="2"/>
      <c r="H13" s="2"/>
      <c r="I13" s="2"/>
      <c r="J13" s="2"/>
      <c r="K13" s="213" t="s">
        <v>55</v>
      </c>
      <c r="L13" s="213"/>
      <c r="M13" s="213"/>
      <c r="N13" s="36"/>
      <c r="O13" s="213" t="s">
        <v>63</v>
      </c>
      <c r="P13" s="213"/>
      <c r="Q13" s="213"/>
      <c r="R13" s="213"/>
      <c r="S13" s="213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6"/>
      <c r="O14" s="178" t="s">
        <v>57</v>
      </c>
      <c r="P14" s="178"/>
      <c r="Q14" s="36"/>
      <c r="R14" s="178" t="s">
        <v>61</v>
      </c>
      <c r="S14" s="178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64</v>
      </c>
      <c r="C15" s="2"/>
      <c r="D15" s="2"/>
      <c r="E15" s="2"/>
      <c r="F15" s="2"/>
      <c r="G15" s="2"/>
      <c r="H15" s="2"/>
      <c r="I15" s="2"/>
      <c r="J15" s="2"/>
      <c r="K15" s="171" t="s">
        <v>56</v>
      </c>
      <c r="L15" s="172"/>
      <c r="M15" s="173"/>
      <c r="N15" s="37" t="s">
        <v>59</v>
      </c>
      <c r="O15" s="171" t="s">
        <v>56</v>
      </c>
      <c r="P15" s="173"/>
      <c r="Q15" s="37" t="s">
        <v>59</v>
      </c>
      <c r="R15" s="171" t="s">
        <v>56</v>
      </c>
      <c r="S15" s="173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74" t="s">
        <v>56</v>
      </c>
      <c r="L17" s="175"/>
      <c r="M17" s="176"/>
      <c r="N17" s="37" t="s">
        <v>59</v>
      </c>
      <c r="O17" s="174" t="s">
        <v>58</v>
      </c>
      <c r="P17" s="176"/>
      <c r="Q17" s="37" t="s">
        <v>59</v>
      </c>
      <c r="R17" s="179" t="s">
        <v>58</v>
      </c>
      <c r="S17" s="180"/>
      <c r="T17" s="38" t="s">
        <v>60</v>
      </c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1" t="s">
        <v>58</v>
      </c>
      <c r="L19" s="172"/>
      <c r="M19" s="173"/>
      <c r="N19" s="37" t="s">
        <v>59</v>
      </c>
      <c r="O19" s="171" t="s">
        <v>58</v>
      </c>
      <c r="P19" s="173"/>
      <c r="Q19" s="37" t="s">
        <v>59</v>
      </c>
      <c r="R19" s="171" t="s">
        <v>58</v>
      </c>
      <c r="S19" s="173"/>
      <c r="T19" s="36"/>
      <c r="U19" s="2"/>
      <c r="V19" s="36"/>
      <c r="W19" s="36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74" t="s">
        <v>58</v>
      </c>
      <c r="L21" s="175"/>
      <c r="M21" s="176"/>
      <c r="N21" s="37" t="s">
        <v>59</v>
      </c>
      <c r="O21" s="174" t="s">
        <v>56</v>
      </c>
      <c r="P21" s="176"/>
      <c r="Q21" s="37" t="s">
        <v>59</v>
      </c>
      <c r="R21" s="179" t="s">
        <v>56</v>
      </c>
      <c r="S21" s="180"/>
      <c r="T21" s="38" t="s">
        <v>60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65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8:A9"/>
    <mergeCell ref="R6:T6"/>
    <mergeCell ref="A10:B10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145" priority="18">
      <formula>$C8&lt;&gt;$D8+$E8</formula>
    </cfRule>
  </conditionalFormatting>
  <conditionalFormatting sqref="F8:F10">
    <cfRule type="expression" dxfId="144" priority="16">
      <formula>$F8&lt;$O8</formula>
    </cfRule>
    <cfRule type="expression" dxfId="143" priority="17">
      <formula>$F8&lt;&gt;$G8+H$8</formula>
    </cfRule>
  </conditionalFormatting>
  <conditionalFormatting sqref="G8:G10">
    <cfRule type="expression" dxfId="142" priority="14">
      <formula>$G8&lt;$P8</formula>
    </cfRule>
    <cfRule type="expression" dxfId="141" priority="15">
      <formula>$G8&lt;&gt;$J8+$M8</formula>
    </cfRule>
  </conditionalFormatting>
  <conditionalFormatting sqref="H8:H10">
    <cfRule type="expression" dxfId="140" priority="12">
      <formula>$H8&lt;$Q8</formula>
    </cfRule>
    <cfRule type="expression" dxfId="139" priority="13">
      <formula>$H8&lt;&gt;$K8+$N8</formula>
    </cfRule>
  </conditionalFormatting>
  <conditionalFormatting sqref="I8:I10">
    <cfRule type="expression" dxfId="138" priority="10">
      <formula>$I8&lt;$R8</formula>
    </cfRule>
    <cfRule type="expression" dxfId="137" priority="11">
      <formula>$I8&lt;&gt;$J8+$K8</formula>
    </cfRule>
  </conditionalFormatting>
  <conditionalFormatting sqref="J8:J10">
    <cfRule type="expression" dxfId="136" priority="9">
      <formula>$J8&lt;$S8</formula>
    </cfRule>
  </conditionalFormatting>
  <conditionalFormatting sqref="K8:K10">
    <cfRule type="expression" dxfId="135" priority="8">
      <formula>$K8&lt;$T8</formula>
    </cfRule>
  </conditionalFormatting>
  <conditionalFormatting sqref="L8:L10">
    <cfRule type="expression" dxfId="134" priority="6">
      <formula>$L8&lt;$U8</formula>
    </cfRule>
    <cfRule type="expression" dxfId="133" priority="7">
      <formula>$L8&lt;&gt;$M8+$N8</formula>
    </cfRule>
  </conditionalFormatting>
  <conditionalFormatting sqref="M8:M10">
    <cfRule type="expression" dxfId="132" priority="5">
      <formula>$M8&lt;$V8</formula>
    </cfRule>
  </conditionalFormatting>
  <conditionalFormatting sqref="N8:N10">
    <cfRule type="expression" dxfId="131" priority="4">
      <formula>$N8&lt;$W8</formula>
    </cfRule>
  </conditionalFormatting>
  <conditionalFormatting sqref="O8:O10">
    <cfRule type="expression" dxfId="130" priority="3">
      <formula>$O8&lt;&gt;$P8+$Q8</formula>
    </cfRule>
  </conditionalFormatting>
  <conditionalFormatting sqref="P8:P10">
    <cfRule type="expression" dxfId="129" priority="2">
      <formula>$P8&lt;&gt;$S8+$V8</formula>
    </cfRule>
  </conditionalFormatting>
  <conditionalFormatting sqref="Q8:Q10">
    <cfRule type="expression" dxfId="128" priority="1">
      <formula>$Q8&lt;&gt;$T8+$W8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N33"/>
  <sheetViews>
    <sheetView showZeros="0" view="pageBreakPreview" zoomScale="70" zoomScaleNormal="100" zoomScaleSheetLayoutView="70" workbookViewId="0">
      <pane xSplit="2" ySplit="7" topLeftCell="E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0" t="s">
        <v>71</v>
      </c>
      <c r="B8" s="55" t="s">
        <v>75</v>
      </c>
      <c r="C8" s="62">
        <f>SUM(D8:E8)</f>
        <v>0</v>
      </c>
      <c r="D8" s="63"/>
      <c r="E8" s="64"/>
      <c r="F8" s="65">
        <f>SUM(G8:H8)</f>
        <v>0</v>
      </c>
      <c r="G8" s="63"/>
      <c r="H8" s="63"/>
      <c r="I8" s="63">
        <f>SUM(J8:K8)</f>
        <v>0</v>
      </c>
      <c r="J8" s="63"/>
      <c r="K8" s="66"/>
      <c r="L8" s="63">
        <f>SUM(M8:N8)</f>
        <v>0</v>
      </c>
      <c r="M8" s="63"/>
      <c r="N8" s="64"/>
      <c r="O8" s="65">
        <f>SUM(P8:Q8)</f>
        <v>0</v>
      </c>
      <c r="P8" s="63"/>
      <c r="Q8" s="63"/>
      <c r="R8" s="63">
        <f>SUM(S8:T8)</f>
        <v>0</v>
      </c>
      <c r="S8" s="63"/>
      <c r="T8" s="66"/>
      <c r="U8" s="63">
        <f>SUM(V8:W8)</f>
        <v>0</v>
      </c>
      <c r="V8" s="63"/>
      <c r="W8" s="64"/>
    </row>
    <row r="9" spans="1:92" customFormat="1" ht="36.75" customHeight="1" x14ac:dyDescent="0.15">
      <c r="A9" s="222"/>
      <c r="B9" s="56" t="s">
        <v>16</v>
      </c>
      <c r="C9" s="57">
        <f t="shared" ref="C9:C10" si="0">SUM(D9:E9)</f>
        <v>0</v>
      </c>
      <c r="D9" s="45"/>
      <c r="E9" s="49"/>
      <c r="F9" s="58">
        <f t="shared" ref="F9:F10" si="1">SUM(G9:H9)</f>
        <v>0</v>
      </c>
      <c r="G9" s="45"/>
      <c r="H9" s="45"/>
      <c r="I9" s="45">
        <f t="shared" ref="I9" si="2">SUM(J9:K9)</f>
        <v>0</v>
      </c>
      <c r="J9" s="45"/>
      <c r="K9" s="45"/>
      <c r="L9" s="45">
        <f>SUM(M9:N9)</f>
        <v>0</v>
      </c>
      <c r="M9" s="45"/>
      <c r="N9" s="49"/>
      <c r="O9" s="58">
        <f>SUM(P9:Q9)</f>
        <v>0</v>
      </c>
      <c r="P9" s="45"/>
      <c r="Q9" s="45"/>
      <c r="R9" s="45">
        <f t="shared" ref="R9:R10" si="3">SUM(S9:T9)</f>
        <v>0</v>
      </c>
      <c r="S9" s="45"/>
      <c r="T9" s="45"/>
      <c r="U9" s="46">
        <f t="shared" ref="U9" si="4">SUM(V9:W9)</f>
        <v>0</v>
      </c>
      <c r="V9" s="46"/>
      <c r="W9" s="50"/>
    </row>
    <row r="10" spans="1:92" customFormat="1" ht="36.75" customHeight="1" x14ac:dyDescent="0.15">
      <c r="A10" s="221"/>
      <c r="B10" s="19" t="s">
        <v>13</v>
      </c>
      <c r="C10" s="57">
        <f t="shared" si="0"/>
        <v>0</v>
      </c>
      <c r="D10" s="45"/>
      <c r="E10" s="49"/>
      <c r="F10" s="58">
        <f t="shared" si="1"/>
        <v>0</v>
      </c>
      <c r="G10" s="45"/>
      <c r="H10" s="45"/>
      <c r="I10" s="45">
        <f>SUM(J10:K10)</f>
        <v>0</v>
      </c>
      <c r="J10" s="45"/>
      <c r="K10" s="45"/>
      <c r="L10" s="45">
        <f t="shared" ref="L10" si="5">SUM(M10:N10)</f>
        <v>0</v>
      </c>
      <c r="M10" s="45"/>
      <c r="N10" s="49"/>
      <c r="O10" s="58">
        <f>SUM(P10:Q10)</f>
        <v>0</v>
      </c>
      <c r="P10" s="45"/>
      <c r="Q10" s="45"/>
      <c r="R10" s="45">
        <f t="shared" si="3"/>
        <v>0</v>
      </c>
      <c r="S10" s="45"/>
      <c r="T10" s="45"/>
      <c r="U10" s="46">
        <f>SUM(V10:W10)</f>
        <v>0</v>
      </c>
      <c r="V10" s="46"/>
      <c r="W10" s="50"/>
    </row>
    <row r="11" spans="1:92" customFormat="1" ht="36" customHeight="1" thickBot="1" x14ac:dyDescent="0.2">
      <c r="A11" s="214" t="s">
        <v>90</v>
      </c>
      <c r="B11" s="217"/>
      <c r="C11" s="16">
        <f>SUM(D11:E11)</f>
        <v>0</v>
      </c>
      <c r="D11" s="17">
        <f>SUM(D8:D10)</f>
        <v>0</v>
      </c>
      <c r="E11" s="18">
        <f>SUM(E8:E10)</f>
        <v>0</v>
      </c>
      <c r="F11" s="44">
        <f>SUM(G11:H11)</f>
        <v>0</v>
      </c>
      <c r="G11" s="17">
        <f>SUM(G8:G10)</f>
        <v>0</v>
      </c>
      <c r="H11" s="17">
        <f>SUM(H8:H10)</f>
        <v>0</v>
      </c>
      <c r="I11" s="17">
        <f>SUM(J11:K11)</f>
        <v>0</v>
      </c>
      <c r="J11" s="17">
        <f>SUM(J8:J10)</f>
        <v>0</v>
      </c>
      <c r="K11" s="17">
        <f>SUM(K8:K10)</f>
        <v>0</v>
      </c>
      <c r="L11" s="17">
        <f>SUM(M11:N11)</f>
        <v>0</v>
      </c>
      <c r="M11" s="17">
        <f>SUM(M8:M10)</f>
        <v>0</v>
      </c>
      <c r="N11" s="18">
        <f>SUM(N8:N10)</f>
        <v>0</v>
      </c>
      <c r="O11" s="44">
        <f>SUM(P11:Q11)</f>
        <v>0</v>
      </c>
      <c r="P11" s="17">
        <f>SUM(P8:P10)</f>
        <v>0</v>
      </c>
      <c r="Q11" s="17">
        <f>SUM(Q8:Q10)</f>
        <v>0</v>
      </c>
      <c r="R11" s="51">
        <f>SUM(S11:T11)</f>
        <v>0</v>
      </c>
      <c r="S11" s="51">
        <f>SUM(S8:S10)</f>
        <v>0</v>
      </c>
      <c r="T11" s="51">
        <f>SUM(T8:T10)</f>
        <v>0</v>
      </c>
      <c r="U11" s="52">
        <f>SUM(V11:W11)</f>
        <v>0</v>
      </c>
      <c r="V11" s="163">
        <f>SUM(V8:V10)</f>
        <v>0</v>
      </c>
      <c r="W11" s="53">
        <f>SUM(W8:W10)</f>
        <v>0</v>
      </c>
    </row>
    <row r="12" spans="1:92" customFormat="1" ht="30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92" customFormat="1" ht="30" customHeight="1" x14ac:dyDescent="0.2">
      <c r="A13" s="7"/>
      <c r="B13" s="42" t="s">
        <v>49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6"/>
      <c r="W13" s="36"/>
    </row>
    <row r="14" spans="1:92" customFormat="1" ht="30" customHeight="1" x14ac:dyDescent="0.15">
      <c r="A14" s="7"/>
      <c r="B14" s="35" t="s">
        <v>54</v>
      </c>
      <c r="C14" s="2"/>
      <c r="D14" s="2"/>
      <c r="E14" s="2"/>
      <c r="F14" s="2"/>
      <c r="G14" s="2"/>
      <c r="H14" s="2"/>
      <c r="I14" s="2"/>
      <c r="J14" s="2"/>
      <c r="K14" s="213" t="s">
        <v>55</v>
      </c>
      <c r="L14" s="213"/>
      <c r="M14" s="213"/>
      <c r="N14" s="36"/>
      <c r="O14" s="213" t="s">
        <v>63</v>
      </c>
      <c r="P14" s="213"/>
      <c r="Q14" s="213"/>
      <c r="R14" s="213"/>
      <c r="S14" s="213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6"/>
      <c r="O15" s="178" t="s">
        <v>57</v>
      </c>
      <c r="P15" s="178"/>
      <c r="Q15" s="36"/>
      <c r="R15" s="178" t="s">
        <v>61</v>
      </c>
      <c r="S15" s="178"/>
      <c r="T15" s="36"/>
      <c r="U15" s="2"/>
      <c r="V15" s="36"/>
      <c r="W15" s="36"/>
    </row>
    <row r="16" spans="1:92" customFormat="1" ht="30" customHeight="1" x14ac:dyDescent="0.15">
      <c r="A16" s="7"/>
      <c r="B16" s="2" t="s">
        <v>64</v>
      </c>
      <c r="C16" s="2"/>
      <c r="D16" s="2"/>
      <c r="E16" s="2"/>
      <c r="F16" s="2"/>
      <c r="G16" s="2"/>
      <c r="H16" s="2"/>
      <c r="I16" s="2"/>
      <c r="J16" s="2"/>
      <c r="K16" s="171" t="s">
        <v>56</v>
      </c>
      <c r="L16" s="172"/>
      <c r="M16" s="173"/>
      <c r="N16" s="37" t="s">
        <v>59</v>
      </c>
      <c r="O16" s="171" t="s">
        <v>56</v>
      </c>
      <c r="P16" s="173"/>
      <c r="Q16" s="37" t="s">
        <v>59</v>
      </c>
      <c r="R16" s="171" t="s">
        <v>56</v>
      </c>
      <c r="S16" s="173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74" t="s">
        <v>56</v>
      </c>
      <c r="L18" s="175"/>
      <c r="M18" s="176"/>
      <c r="N18" s="37" t="s">
        <v>59</v>
      </c>
      <c r="O18" s="174" t="s">
        <v>58</v>
      </c>
      <c r="P18" s="176"/>
      <c r="Q18" s="37" t="s">
        <v>59</v>
      </c>
      <c r="R18" s="179" t="s">
        <v>58</v>
      </c>
      <c r="S18" s="180"/>
      <c r="T18" s="38" t="s">
        <v>60</v>
      </c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2"/>
      <c r="V19" s="36"/>
      <c r="W19" s="36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71" t="s">
        <v>58</v>
      </c>
      <c r="L20" s="172"/>
      <c r="M20" s="173"/>
      <c r="N20" s="37" t="s">
        <v>59</v>
      </c>
      <c r="O20" s="171" t="s">
        <v>58</v>
      </c>
      <c r="P20" s="173"/>
      <c r="Q20" s="37" t="s">
        <v>59</v>
      </c>
      <c r="R20" s="171" t="s">
        <v>58</v>
      </c>
      <c r="S20" s="173"/>
      <c r="T20" s="36"/>
      <c r="U20" s="2"/>
      <c r="V20" s="36"/>
      <c r="W20" s="36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2"/>
      <c r="V21" s="36"/>
      <c r="W21" s="36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74" t="s">
        <v>58</v>
      </c>
      <c r="L22" s="175"/>
      <c r="M22" s="176"/>
      <c r="N22" s="37" t="s">
        <v>59</v>
      </c>
      <c r="O22" s="174" t="s">
        <v>56</v>
      </c>
      <c r="P22" s="176"/>
      <c r="Q22" s="37" t="s">
        <v>59</v>
      </c>
      <c r="R22" s="179" t="s">
        <v>56</v>
      </c>
      <c r="S22" s="180"/>
      <c r="T22" s="38" t="s">
        <v>60</v>
      </c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65</v>
      </c>
      <c r="P23" s="2"/>
      <c r="Q23" s="2"/>
      <c r="R23" s="2"/>
      <c r="S23" s="2"/>
      <c r="T23" s="2"/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</sheetData>
  <mergeCells count="29">
    <mergeCell ref="K22:M22"/>
    <mergeCell ref="O22:P22"/>
    <mergeCell ref="R22:S22"/>
    <mergeCell ref="K18:M18"/>
    <mergeCell ref="O18:P18"/>
    <mergeCell ref="R18:S18"/>
    <mergeCell ref="K20:M20"/>
    <mergeCell ref="O20:P20"/>
    <mergeCell ref="R20:S20"/>
    <mergeCell ref="K14:M14"/>
    <mergeCell ref="O14:S14"/>
    <mergeCell ref="O15:P15"/>
    <mergeCell ref="R15:S15"/>
    <mergeCell ref="K16:M16"/>
    <mergeCell ref="O16:P16"/>
    <mergeCell ref="R16:S16"/>
    <mergeCell ref="A8:A10"/>
    <mergeCell ref="R6:T6"/>
    <mergeCell ref="A11:B11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1">
    <cfRule type="expression" dxfId="127" priority="16">
      <formula>$C8&lt;&gt;($D8+$E8)</formula>
    </cfRule>
  </conditionalFormatting>
  <conditionalFormatting sqref="F8:F11">
    <cfRule type="expression" dxfId="126" priority="14">
      <formula>$F8&lt;$O8</formula>
    </cfRule>
    <cfRule type="expression" dxfId="125" priority="15">
      <formula>$F8&lt;&gt;($G8+$H8)</formula>
    </cfRule>
  </conditionalFormatting>
  <conditionalFormatting sqref="G8:G11">
    <cfRule type="expression" dxfId="124" priority="13">
      <formula>$G8&lt;$P8</formula>
    </cfRule>
  </conditionalFormatting>
  <conditionalFormatting sqref="H8:H11">
    <cfRule type="expression" dxfId="123" priority="12">
      <formula>$H8&lt;$Q8</formula>
    </cfRule>
  </conditionalFormatting>
  <conditionalFormatting sqref="I8:I11">
    <cfRule type="expression" dxfId="122" priority="10">
      <formula>$I8&lt;$R8</formula>
    </cfRule>
    <cfRule type="expression" dxfId="121" priority="11">
      <formula>$I8&lt;&gt;($J8+$K8)</formula>
    </cfRule>
  </conditionalFormatting>
  <conditionalFormatting sqref="J8:J11">
    <cfRule type="expression" dxfId="120" priority="9">
      <formula>$J8&lt;$S8</formula>
    </cfRule>
  </conditionalFormatting>
  <conditionalFormatting sqref="K8:K11">
    <cfRule type="expression" dxfId="119" priority="8">
      <formula>$K8&lt;$T8</formula>
    </cfRule>
  </conditionalFormatting>
  <conditionalFormatting sqref="L8:L11">
    <cfRule type="expression" dxfId="118" priority="6">
      <formula>$L8&lt;$U8</formula>
    </cfRule>
    <cfRule type="expression" dxfId="117" priority="7">
      <formula>$L8&lt;&gt;($M8+$N8)</formula>
    </cfRule>
  </conditionalFormatting>
  <conditionalFormatting sqref="M8:M11">
    <cfRule type="expression" dxfId="116" priority="5">
      <formula>$M8&lt;$V8</formula>
    </cfRule>
  </conditionalFormatting>
  <conditionalFormatting sqref="N8:N11">
    <cfRule type="expression" dxfId="115" priority="4">
      <formula>$N8&lt;$W8</formula>
    </cfRule>
  </conditionalFormatting>
  <conditionalFormatting sqref="O8:O11">
    <cfRule type="expression" dxfId="114" priority="3">
      <formula>$O8&lt;&gt;($P8+$Q8)</formula>
    </cfRule>
  </conditionalFormatting>
  <conditionalFormatting sqref="R8:R11">
    <cfRule type="expression" dxfId="113" priority="2">
      <formula>$R8&lt;&gt;($S8+$T8)</formula>
    </cfRule>
  </conditionalFormatting>
  <conditionalFormatting sqref="U8:U11">
    <cfRule type="expression" dxfId="112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3" orientation="landscape" r:id="rId1"/>
  <headerFooter alignWithMargins="0">
    <oddHeader xml:space="preserve">&amp;R
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N31"/>
  <sheetViews>
    <sheetView showZeros="0" view="pageBreakPreview" zoomScale="70" zoomScaleNormal="100" zoomScaleSheetLayoutView="70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14" t="s">
        <v>30</v>
      </c>
      <c r="B8" s="55" t="s">
        <v>14</v>
      </c>
      <c r="C8" s="71">
        <f t="shared" ref="C8" si="0">SUM(D8:E8)</f>
        <v>0</v>
      </c>
      <c r="D8" s="72"/>
      <c r="E8" s="73"/>
      <c r="F8" s="74">
        <f t="shared" ref="F8" si="1">SUM(G8:H8)</f>
        <v>0</v>
      </c>
      <c r="G8" s="72"/>
      <c r="H8" s="72"/>
      <c r="I8" s="72">
        <f t="shared" ref="I8" si="2">SUM(J8:K8)</f>
        <v>0</v>
      </c>
      <c r="J8" s="72"/>
      <c r="K8" s="75"/>
      <c r="L8" s="72">
        <f t="shared" ref="L8" si="3">SUM(M8:N8)</f>
        <v>0</v>
      </c>
      <c r="M8" s="72"/>
      <c r="N8" s="73"/>
      <c r="O8" s="74">
        <f t="shared" ref="O8" si="4">SUM(P8:Q8)</f>
        <v>0</v>
      </c>
      <c r="P8" s="72"/>
      <c r="Q8" s="72"/>
      <c r="R8" s="72">
        <f t="shared" ref="R8" si="5">SUM(S8:T8)</f>
        <v>0</v>
      </c>
      <c r="S8" s="72"/>
      <c r="T8" s="75"/>
      <c r="U8" s="72">
        <f t="shared" ref="U8" si="6">SUM(V8:W8)</f>
        <v>0</v>
      </c>
      <c r="V8" s="72"/>
      <c r="W8" s="73"/>
    </row>
    <row r="9" spans="1:92" customFormat="1" ht="36" customHeight="1" thickBot="1" x14ac:dyDescent="0.2">
      <c r="A9" s="214" t="s">
        <v>91</v>
      </c>
      <c r="B9" s="217"/>
      <c r="C9" s="80">
        <f>SUM(D9:E9)</f>
        <v>0</v>
      </c>
      <c r="D9" s="81"/>
      <c r="E9" s="82"/>
      <c r="F9" s="83">
        <f>SUM(G9:H9)</f>
        <v>0</v>
      </c>
      <c r="G9" s="81">
        <f>SUM(G8:G8)</f>
        <v>0</v>
      </c>
      <c r="H9" s="81">
        <f>SUM(H8:H8)</f>
        <v>0</v>
      </c>
      <c r="I9" s="81">
        <f t="shared" ref="I9" si="7">SUM(J9:K9)</f>
        <v>0</v>
      </c>
      <c r="J9" s="81">
        <f>SUM(J8:J8)</f>
        <v>0</v>
      </c>
      <c r="K9" s="81">
        <f>SUM(K8:K8)</f>
        <v>0</v>
      </c>
      <c r="L9" s="81">
        <f>SUM(M9:N9)</f>
        <v>0</v>
      </c>
      <c r="M9" s="81">
        <f>SUM(M8:M8)</f>
        <v>0</v>
      </c>
      <c r="N9" s="82">
        <f>SUM(N8:N8)</f>
        <v>0</v>
      </c>
      <c r="O9" s="83">
        <f>SUM(P9:Q9)</f>
        <v>0</v>
      </c>
      <c r="P9" s="81">
        <f>SUM(P8:P8)</f>
        <v>0</v>
      </c>
      <c r="Q9" s="81">
        <f>SUM(Q8:Q8)</f>
        <v>0</v>
      </c>
      <c r="R9" s="81">
        <f>SUM(S9:T9)</f>
        <v>0</v>
      </c>
      <c r="S9" s="81">
        <f>SUM(S8:S8)</f>
        <v>0</v>
      </c>
      <c r="T9" s="81">
        <f>SUM(T8:T8)</f>
        <v>0</v>
      </c>
      <c r="U9" s="86">
        <f>SUM(V9:W9)</f>
        <v>0</v>
      </c>
      <c r="V9" s="86">
        <f>SUM(V8:V8)</f>
        <v>0</v>
      </c>
      <c r="W9" s="87">
        <f>SUM(W8:W8)</f>
        <v>0</v>
      </c>
    </row>
    <row r="10" spans="1:92" customFormat="1" ht="30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92" customFormat="1" ht="30" customHeight="1" x14ac:dyDescent="0.2">
      <c r="A11" s="7"/>
      <c r="B11" s="42" t="s">
        <v>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6"/>
      <c r="W11" s="36"/>
    </row>
    <row r="12" spans="1:92" customFormat="1" ht="30" customHeight="1" x14ac:dyDescent="0.15">
      <c r="A12" s="7"/>
      <c r="B12" s="35" t="s">
        <v>54</v>
      </c>
      <c r="C12" s="2"/>
      <c r="D12" s="2"/>
      <c r="E12" s="2"/>
      <c r="F12" s="2"/>
      <c r="G12" s="2"/>
      <c r="H12" s="2"/>
      <c r="I12" s="2"/>
      <c r="J12" s="2"/>
      <c r="K12" s="213" t="s">
        <v>55</v>
      </c>
      <c r="L12" s="213"/>
      <c r="M12" s="213"/>
      <c r="N12" s="36"/>
      <c r="O12" s="213" t="s">
        <v>63</v>
      </c>
      <c r="P12" s="213"/>
      <c r="Q12" s="213"/>
      <c r="R12" s="213"/>
      <c r="S12" s="213"/>
      <c r="T12" s="36"/>
      <c r="U12" s="2"/>
      <c r="V12" s="36"/>
      <c r="W12" s="36"/>
    </row>
    <row r="13" spans="1:92" customFormat="1" ht="30" customHeight="1" x14ac:dyDescent="0.15">
      <c r="A13" s="7"/>
      <c r="B13" s="2" t="s">
        <v>62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6"/>
      <c r="O13" s="178" t="s">
        <v>57</v>
      </c>
      <c r="P13" s="178"/>
      <c r="Q13" s="36"/>
      <c r="R13" s="178" t="s">
        <v>61</v>
      </c>
      <c r="S13" s="178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64</v>
      </c>
      <c r="C14" s="2"/>
      <c r="D14" s="2"/>
      <c r="E14" s="2"/>
      <c r="F14" s="2"/>
      <c r="G14" s="2"/>
      <c r="H14" s="2"/>
      <c r="I14" s="2"/>
      <c r="J14" s="2"/>
      <c r="K14" s="171" t="s">
        <v>56</v>
      </c>
      <c r="L14" s="172"/>
      <c r="M14" s="173"/>
      <c r="N14" s="37" t="s">
        <v>59</v>
      </c>
      <c r="O14" s="171" t="s">
        <v>56</v>
      </c>
      <c r="P14" s="173"/>
      <c r="Q14" s="37" t="s">
        <v>59</v>
      </c>
      <c r="R14" s="171" t="s">
        <v>56</v>
      </c>
      <c r="S14" s="173"/>
      <c r="T14" s="36"/>
      <c r="U14" s="2"/>
      <c r="V14" s="36"/>
      <c r="W14" s="36"/>
    </row>
    <row r="15" spans="1:92" customFormat="1" ht="30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74" t="s">
        <v>56</v>
      </c>
      <c r="L16" s="175"/>
      <c r="M16" s="176"/>
      <c r="N16" s="37" t="s">
        <v>59</v>
      </c>
      <c r="O16" s="174" t="s">
        <v>58</v>
      </c>
      <c r="P16" s="176"/>
      <c r="Q16" s="37" t="s">
        <v>59</v>
      </c>
      <c r="R16" s="179" t="s">
        <v>58</v>
      </c>
      <c r="S16" s="180"/>
      <c r="T16" s="38" t="s">
        <v>60</v>
      </c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71" t="s">
        <v>58</v>
      </c>
      <c r="L18" s="172"/>
      <c r="M18" s="173"/>
      <c r="N18" s="37" t="s">
        <v>59</v>
      </c>
      <c r="O18" s="171" t="s">
        <v>58</v>
      </c>
      <c r="P18" s="173"/>
      <c r="Q18" s="37" t="s">
        <v>59</v>
      </c>
      <c r="R18" s="171" t="s">
        <v>58</v>
      </c>
      <c r="S18" s="173"/>
      <c r="T18" s="36"/>
      <c r="U18" s="2"/>
      <c r="V18" s="36"/>
      <c r="W18" s="36"/>
    </row>
    <row r="19" spans="1:92" s="7" customFormat="1" ht="30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2"/>
      <c r="V19" s="36"/>
      <c r="W19" s="36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74" t="s">
        <v>58</v>
      </c>
      <c r="L20" s="175"/>
      <c r="M20" s="176"/>
      <c r="N20" s="37" t="s">
        <v>59</v>
      </c>
      <c r="O20" s="174" t="s">
        <v>56</v>
      </c>
      <c r="P20" s="176"/>
      <c r="Q20" s="37" t="s">
        <v>59</v>
      </c>
      <c r="R20" s="179" t="s">
        <v>56</v>
      </c>
      <c r="S20" s="180"/>
      <c r="T20" s="38" t="s">
        <v>60</v>
      </c>
      <c r="U20" s="2"/>
      <c r="V20" s="2"/>
      <c r="W20" s="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65</v>
      </c>
      <c r="P21" s="2"/>
      <c r="Q21" s="2"/>
      <c r="R21" s="2"/>
      <c r="S21" s="2"/>
      <c r="T21" s="2"/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</sheetData>
  <mergeCells count="28">
    <mergeCell ref="K20:M20"/>
    <mergeCell ref="O20:P20"/>
    <mergeCell ref="R20:S20"/>
    <mergeCell ref="K16:M16"/>
    <mergeCell ref="O16:P16"/>
    <mergeCell ref="R16:S16"/>
    <mergeCell ref="K18:M18"/>
    <mergeCell ref="O18:P18"/>
    <mergeCell ref="R18:S18"/>
    <mergeCell ref="K12:M12"/>
    <mergeCell ref="O12:S12"/>
    <mergeCell ref="O13:P13"/>
    <mergeCell ref="R13:S13"/>
    <mergeCell ref="K14:M14"/>
    <mergeCell ref="O14:P14"/>
    <mergeCell ref="R14:S14"/>
    <mergeCell ref="A9:B9"/>
    <mergeCell ref="A1:T1"/>
    <mergeCell ref="A5:B7"/>
    <mergeCell ref="C5:E5"/>
    <mergeCell ref="C6:E6"/>
    <mergeCell ref="F6:H6"/>
    <mergeCell ref="I6:K6"/>
    <mergeCell ref="L6:N6"/>
    <mergeCell ref="R6:T6"/>
    <mergeCell ref="F5:N5"/>
    <mergeCell ref="O5:W5"/>
    <mergeCell ref="U6:W6"/>
  </mergeCells>
  <phoneticPr fontId="1"/>
  <conditionalFormatting sqref="C8:C9">
    <cfRule type="expression" dxfId="111" priority="12">
      <formula>$C8&lt;&gt;$D8+$E8</formula>
    </cfRule>
  </conditionalFormatting>
  <conditionalFormatting sqref="F8:F9">
    <cfRule type="expression" dxfId="110" priority="10">
      <formula>$F8&lt;$O8</formula>
    </cfRule>
    <cfRule type="expression" dxfId="109" priority="11">
      <formula>$F8&lt;&gt;$G8+$H8</formula>
    </cfRule>
  </conditionalFormatting>
  <conditionalFormatting sqref="G8:G9">
    <cfRule type="expression" dxfId="108" priority="9">
      <formula>$G8&lt;$P8</formula>
    </cfRule>
  </conditionalFormatting>
  <conditionalFormatting sqref="H8:H9">
    <cfRule type="expression" dxfId="107" priority="8">
      <formula>$H8&lt;$Q8</formula>
    </cfRule>
  </conditionalFormatting>
  <conditionalFormatting sqref="I8:I9">
    <cfRule type="expression" dxfId="106" priority="6">
      <formula>$I8&lt;$R8</formula>
    </cfRule>
    <cfRule type="expression" dxfId="105" priority="7">
      <formula>$I$8&lt;&gt;($J8+$K8)</formula>
    </cfRule>
  </conditionalFormatting>
  <conditionalFormatting sqref="J8:J9">
    <cfRule type="expression" dxfId="104" priority="5">
      <formula>$J8&lt;$S8</formula>
    </cfRule>
  </conditionalFormatting>
  <conditionalFormatting sqref="K8:K9">
    <cfRule type="expression" dxfId="103" priority="4">
      <formula>$K8&lt;$T8</formula>
    </cfRule>
  </conditionalFormatting>
  <conditionalFormatting sqref="L8:L9">
    <cfRule type="expression" dxfId="102" priority="3">
      <formula>$L8&lt;&gt;($M8+$N8)</formula>
    </cfRule>
  </conditionalFormatting>
  <conditionalFormatting sqref="M8:M9">
    <cfRule type="expression" dxfId="101" priority="2">
      <formula>$M8&lt;$V8</formula>
    </cfRule>
  </conditionalFormatting>
  <conditionalFormatting sqref="N8:N9">
    <cfRule type="expression" dxfId="100" priority="1">
      <formula>$N8&lt;$W8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N32"/>
  <sheetViews>
    <sheetView view="pageBreakPreview" zoomScale="55" zoomScaleNormal="100" zoomScaleSheetLayoutView="55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3" t="s">
        <v>31</v>
      </c>
      <c r="B8" s="55" t="s">
        <v>15</v>
      </c>
      <c r="C8" s="134">
        <f t="shared" ref="C8:C9" si="0">SUM(D8:E8)</f>
        <v>0</v>
      </c>
      <c r="D8" s="135"/>
      <c r="E8" s="136"/>
      <c r="F8" s="137">
        <f t="shared" ref="F8:F9" si="1">SUM(G8:H8)</f>
        <v>0</v>
      </c>
      <c r="G8" s="135"/>
      <c r="H8" s="135"/>
      <c r="I8" s="135">
        <f t="shared" ref="I8:I9" si="2">SUM(J8:K8)</f>
        <v>0</v>
      </c>
      <c r="J8" s="135"/>
      <c r="K8" s="135"/>
      <c r="L8" s="135">
        <f t="shared" ref="L8:L9" si="3">SUM(M8:N8)</f>
        <v>0</v>
      </c>
      <c r="M8" s="135"/>
      <c r="N8" s="136"/>
      <c r="O8" s="137">
        <f>SUM(P8:Q8)</f>
        <v>0</v>
      </c>
      <c r="P8" s="135"/>
      <c r="Q8" s="135"/>
      <c r="R8" s="135">
        <f t="shared" ref="R8:R9" si="4">SUM(S8:T8)</f>
        <v>0</v>
      </c>
      <c r="S8" s="135"/>
      <c r="T8" s="135"/>
      <c r="U8" s="135">
        <f>SUM(V8:W8)</f>
        <v>0</v>
      </c>
      <c r="V8" s="135"/>
      <c r="W8" s="136"/>
    </row>
    <row r="9" spans="1:92" customFormat="1" ht="36.75" customHeight="1" x14ac:dyDescent="0.15">
      <c r="A9" s="221"/>
      <c r="B9" s="56" t="s">
        <v>16</v>
      </c>
      <c r="C9" s="149">
        <f t="shared" si="0"/>
        <v>0</v>
      </c>
      <c r="D9" s="138"/>
      <c r="E9" s="139"/>
      <c r="F9" s="140">
        <f t="shared" si="1"/>
        <v>0</v>
      </c>
      <c r="G9" s="138"/>
      <c r="H9" s="138"/>
      <c r="I9" s="138">
        <f t="shared" si="2"/>
        <v>0</v>
      </c>
      <c r="J9" s="138"/>
      <c r="K9" s="138"/>
      <c r="L9" s="138">
        <f t="shared" si="3"/>
        <v>0</v>
      </c>
      <c r="M9" s="138"/>
      <c r="N9" s="139"/>
      <c r="O9" s="140">
        <f t="shared" ref="O9" si="5">SUM(P9:Q9)</f>
        <v>0</v>
      </c>
      <c r="P9" s="138"/>
      <c r="Q9" s="138"/>
      <c r="R9" s="138">
        <f t="shared" si="4"/>
        <v>0</v>
      </c>
      <c r="S9" s="138"/>
      <c r="T9" s="138"/>
      <c r="U9" s="141">
        <f t="shared" ref="U9" si="6">SUM(V9:W9)</f>
        <v>0</v>
      </c>
      <c r="V9" s="141"/>
      <c r="W9" s="142"/>
    </row>
    <row r="10" spans="1:92" customFormat="1" ht="36" customHeight="1" thickBot="1" x14ac:dyDescent="0.2">
      <c r="A10" s="214" t="s">
        <v>92</v>
      </c>
      <c r="B10" s="217"/>
      <c r="C10" s="143">
        <f>SUM(D10:E10)</f>
        <v>0</v>
      </c>
      <c r="D10" s="144">
        <f>SUM(D8:D9)</f>
        <v>0</v>
      </c>
      <c r="E10" s="145">
        <f>SUM(E8:E9)</f>
        <v>0</v>
      </c>
      <c r="F10" s="146">
        <f>SUM(G10:H10)</f>
        <v>0</v>
      </c>
      <c r="G10" s="144">
        <f>SUM(G8:G9)</f>
        <v>0</v>
      </c>
      <c r="H10" s="144">
        <f>SUM(H8:H9)</f>
        <v>0</v>
      </c>
      <c r="I10" s="144">
        <f>SUM(J10:K10)</f>
        <v>0</v>
      </c>
      <c r="J10" s="144">
        <f t="shared" ref="J10:K10" si="7">SUM(J8:J9)</f>
        <v>0</v>
      </c>
      <c r="K10" s="144">
        <f t="shared" si="7"/>
        <v>0</v>
      </c>
      <c r="L10" s="144">
        <f>SUM(M10:N10)</f>
        <v>0</v>
      </c>
      <c r="M10" s="144">
        <f t="shared" ref="M10:N10" si="8">SUM(M8:M9)</f>
        <v>0</v>
      </c>
      <c r="N10" s="145">
        <f t="shared" si="8"/>
        <v>0</v>
      </c>
      <c r="O10" s="146">
        <f>SUM(P10:Q10)</f>
        <v>0</v>
      </c>
      <c r="P10" s="144">
        <f t="shared" ref="P10:Q10" si="9">SUM(P8:P9)</f>
        <v>0</v>
      </c>
      <c r="Q10" s="144">
        <f t="shared" si="9"/>
        <v>0</v>
      </c>
      <c r="R10" s="144">
        <f>SUM(S10:T10)</f>
        <v>0</v>
      </c>
      <c r="S10" s="144">
        <f>SUM(S8:S9)</f>
        <v>0</v>
      </c>
      <c r="T10" s="144">
        <f t="shared" ref="T10" si="10">SUM(T8:T9)</f>
        <v>0</v>
      </c>
      <c r="U10" s="147">
        <f>SUM(V10:W10)</f>
        <v>0</v>
      </c>
      <c r="V10" s="147">
        <f>SUM(V8:V9)</f>
        <v>0</v>
      </c>
      <c r="W10" s="148">
        <f>SUM(W8:W9)</f>
        <v>0</v>
      </c>
    </row>
    <row r="11" spans="1:92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92" customFormat="1" ht="30" customHeight="1" x14ac:dyDescent="0.2">
      <c r="A12" s="7"/>
      <c r="B12" s="42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6"/>
      <c r="W12" s="36"/>
    </row>
    <row r="13" spans="1:92" customFormat="1" ht="30" customHeight="1" x14ac:dyDescent="0.15">
      <c r="A13" s="7"/>
      <c r="B13" s="35" t="s">
        <v>54</v>
      </c>
      <c r="C13" s="2"/>
      <c r="D13" s="2"/>
      <c r="E13" s="2"/>
      <c r="F13" s="2"/>
      <c r="G13" s="2"/>
      <c r="H13" s="2"/>
      <c r="I13" s="2"/>
      <c r="J13" s="2"/>
      <c r="K13" s="213" t="s">
        <v>55</v>
      </c>
      <c r="L13" s="213"/>
      <c r="M13" s="213"/>
      <c r="N13" s="36"/>
      <c r="O13" s="213" t="s">
        <v>63</v>
      </c>
      <c r="P13" s="213"/>
      <c r="Q13" s="213"/>
      <c r="R13" s="213"/>
      <c r="S13" s="213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6"/>
      <c r="O14" s="178" t="s">
        <v>57</v>
      </c>
      <c r="P14" s="178"/>
      <c r="Q14" s="36"/>
      <c r="R14" s="178" t="s">
        <v>61</v>
      </c>
      <c r="S14" s="178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64</v>
      </c>
      <c r="C15" s="2"/>
      <c r="D15" s="2"/>
      <c r="E15" s="2"/>
      <c r="F15" s="2"/>
      <c r="G15" s="2"/>
      <c r="H15" s="2"/>
      <c r="I15" s="2"/>
      <c r="J15" s="2"/>
      <c r="K15" s="171" t="s">
        <v>56</v>
      </c>
      <c r="L15" s="172"/>
      <c r="M15" s="173"/>
      <c r="N15" s="37" t="s">
        <v>59</v>
      </c>
      <c r="O15" s="171" t="s">
        <v>56</v>
      </c>
      <c r="P15" s="173"/>
      <c r="Q15" s="37" t="s">
        <v>59</v>
      </c>
      <c r="R15" s="171" t="s">
        <v>56</v>
      </c>
      <c r="S15" s="173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74" t="s">
        <v>56</v>
      </c>
      <c r="L17" s="175"/>
      <c r="M17" s="176"/>
      <c r="N17" s="37" t="s">
        <v>59</v>
      </c>
      <c r="O17" s="174" t="s">
        <v>58</v>
      </c>
      <c r="P17" s="176"/>
      <c r="Q17" s="37" t="s">
        <v>59</v>
      </c>
      <c r="R17" s="179" t="s">
        <v>58</v>
      </c>
      <c r="S17" s="180"/>
      <c r="T17" s="38" t="s">
        <v>60</v>
      </c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1" t="s">
        <v>58</v>
      </c>
      <c r="L19" s="172"/>
      <c r="M19" s="173"/>
      <c r="N19" s="37" t="s">
        <v>59</v>
      </c>
      <c r="O19" s="171" t="s">
        <v>58</v>
      </c>
      <c r="P19" s="173"/>
      <c r="Q19" s="37" t="s">
        <v>59</v>
      </c>
      <c r="R19" s="171" t="s">
        <v>58</v>
      </c>
      <c r="S19" s="173"/>
      <c r="T19" s="36"/>
      <c r="U19" s="2"/>
      <c r="V19" s="36"/>
      <c r="W19" s="36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74" t="s">
        <v>58</v>
      </c>
      <c r="L21" s="175"/>
      <c r="M21" s="176"/>
      <c r="N21" s="37" t="s">
        <v>59</v>
      </c>
      <c r="O21" s="174" t="s">
        <v>56</v>
      </c>
      <c r="P21" s="176"/>
      <c r="Q21" s="37" t="s">
        <v>59</v>
      </c>
      <c r="R21" s="179" t="s">
        <v>56</v>
      </c>
      <c r="S21" s="180"/>
      <c r="T21" s="38" t="s">
        <v>60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65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8:A9"/>
    <mergeCell ref="R6:T6"/>
    <mergeCell ref="A10:B10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99" priority="16">
      <formula>$C8&lt;&gt;($D8+$E8)</formula>
    </cfRule>
  </conditionalFormatting>
  <conditionalFormatting sqref="F8:F10">
    <cfRule type="expression" dxfId="98" priority="14">
      <formula>$F8&lt;$O8</formula>
    </cfRule>
    <cfRule type="expression" dxfId="97" priority="15">
      <formula>$F8&lt;&gt;($G8+$H8)</formula>
    </cfRule>
  </conditionalFormatting>
  <conditionalFormatting sqref="G8:G10">
    <cfRule type="expression" dxfId="96" priority="13">
      <formula>$G8&lt;$P8</formula>
    </cfRule>
  </conditionalFormatting>
  <conditionalFormatting sqref="H8:H10">
    <cfRule type="expression" dxfId="95" priority="12">
      <formula>$H8&lt;$Q8</formula>
    </cfRule>
  </conditionalFormatting>
  <conditionalFormatting sqref="I8:I10">
    <cfRule type="expression" dxfId="94" priority="7">
      <formula>$I8&lt;$R8</formula>
    </cfRule>
    <cfRule type="expression" dxfId="93" priority="11">
      <formula>$I8&lt;&gt;($J8+$K8)</formula>
    </cfRule>
  </conditionalFormatting>
  <conditionalFormatting sqref="J8:J10">
    <cfRule type="expression" dxfId="92" priority="10">
      <formula>$J8&lt;$S8</formula>
    </cfRule>
  </conditionalFormatting>
  <conditionalFormatting sqref="K8:K10">
    <cfRule type="expression" dxfId="91" priority="9">
      <formula>$K8&lt;$T8</formula>
    </cfRule>
  </conditionalFormatting>
  <conditionalFormatting sqref="L8:L10">
    <cfRule type="expression" dxfId="90" priority="6">
      <formula>$L8&lt;$U8</formula>
    </cfRule>
    <cfRule type="expression" dxfId="89" priority="8">
      <formula>$L8&lt;&gt;($M8+$N8)</formula>
    </cfRule>
  </conditionalFormatting>
  <conditionalFormatting sqref="M8:M10">
    <cfRule type="expression" dxfId="88" priority="5">
      <formula>$M8&lt;$V8</formula>
    </cfRule>
  </conditionalFormatting>
  <conditionalFormatting sqref="N8:N10">
    <cfRule type="expression" dxfId="87" priority="4">
      <formula>$N8&lt;$W8</formula>
    </cfRule>
  </conditionalFormatting>
  <conditionalFormatting sqref="O8:O10">
    <cfRule type="expression" dxfId="86" priority="3">
      <formula>$O8&lt;&gt;($P8+$Q8)</formula>
    </cfRule>
  </conditionalFormatting>
  <conditionalFormatting sqref="R8:R10">
    <cfRule type="expression" dxfId="85" priority="2">
      <formula>$R8&lt;&gt;($S8+$T8)</formula>
    </cfRule>
  </conditionalFormatting>
  <conditionalFormatting sqref="U8:U10">
    <cfRule type="expression" dxfId="84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N32"/>
  <sheetViews>
    <sheetView view="pageBreakPreview" zoomScale="70" zoomScaleNormal="100" zoomScaleSheetLayoutView="70" workbookViewId="0">
      <pane xSplit="2" ySplit="7" topLeftCell="C8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4.25" x14ac:dyDescent="0.15"/>
  <cols>
    <col min="1" max="1" width="13.625" style="7" customWidth="1"/>
    <col min="2" max="2" width="28.75" style="2" customWidth="1"/>
    <col min="3" max="20" width="8.25" style="2" customWidth="1"/>
    <col min="93" max="16384" width="9" style="1"/>
  </cols>
  <sheetData>
    <row r="1" spans="1:92" ht="57" customHeight="1" x14ac:dyDescent="0.1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92" s="30" customFormat="1" ht="62.25" customHeight="1" x14ac:dyDescent="0.2">
      <c r="A2" s="24"/>
      <c r="B2" s="24"/>
      <c r="C2" s="24"/>
      <c r="D2" s="24"/>
      <c r="E2" s="24"/>
      <c r="F2" s="24"/>
      <c r="G2" s="24"/>
      <c r="H2" s="24"/>
      <c r="I2" s="25"/>
      <c r="P2" s="26" t="s">
        <v>47</v>
      </c>
      <c r="Q2" s="27"/>
      <c r="R2" s="28"/>
      <c r="S2" s="28"/>
      <c r="T2" s="28"/>
      <c r="U2" s="28"/>
      <c r="V2" s="28"/>
      <c r="W2" s="28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31" t="s">
        <v>48</v>
      </c>
      <c r="Q3" s="22"/>
      <c r="R3" s="23"/>
      <c r="S3" s="23"/>
      <c r="T3" s="23"/>
      <c r="U3" s="23"/>
      <c r="V3" s="23"/>
      <c r="W3" s="23"/>
    </row>
    <row r="4" spans="1:92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92" ht="27" customHeight="1" x14ac:dyDescent="0.15">
      <c r="A5" s="199" t="s">
        <v>17</v>
      </c>
      <c r="B5" s="200"/>
      <c r="C5" s="196" t="s">
        <v>50</v>
      </c>
      <c r="D5" s="197"/>
      <c r="E5" s="198"/>
      <c r="F5" s="196" t="s">
        <v>51</v>
      </c>
      <c r="G5" s="197"/>
      <c r="H5" s="197"/>
      <c r="I5" s="197"/>
      <c r="J5" s="197"/>
      <c r="K5" s="197"/>
      <c r="L5" s="197"/>
      <c r="M5" s="197"/>
      <c r="N5" s="198"/>
      <c r="O5" s="196" t="s">
        <v>52</v>
      </c>
      <c r="P5" s="197"/>
      <c r="Q5" s="197"/>
      <c r="R5" s="197"/>
      <c r="S5" s="197"/>
      <c r="T5" s="197"/>
      <c r="U5" s="197"/>
      <c r="V5" s="197"/>
      <c r="W5" s="198"/>
    </row>
    <row r="6" spans="1:92" ht="27" customHeight="1" x14ac:dyDescent="0.15">
      <c r="A6" s="208"/>
      <c r="B6" s="218"/>
      <c r="C6" s="184" t="s">
        <v>0</v>
      </c>
      <c r="D6" s="185"/>
      <c r="E6" s="186"/>
      <c r="F6" s="184" t="s">
        <v>0</v>
      </c>
      <c r="G6" s="185"/>
      <c r="H6" s="202"/>
      <c r="I6" s="181" t="s">
        <v>1</v>
      </c>
      <c r="J6" s="182"/>
      <c r="K6" s="212"/>
      <c r="L6" s="181" t="s">
        <v>66</v>
      </c>
      <c r="M6" s="182"/>
      <c r="N6" s="183"/>
      <c r="O6" s="39" t="s">
        <v>0</v>
      </c>
      <c r="P6" s="40"/>
      <c r="Q6" s="40"/>
      <c r="R6" s="181" t="s">
        <v>69</v>
      </c>
      <c r="S6" s="182"/>
      <c r="T6" s="212"/>
      <c r="U6" s="181" t="s">
        <v>68</v>
      </c>
      <c r="V6" s="182"/>
      <c r="W6" s="183"/>
    </row>
    <row r="7" spans="1:92" customFormat="1" ht="27" customHeight="1" thickBot="1" x14ac:dyDescent="0.2">
      <c r="A7" s="210"/>
      <c r="B7" s="219"/>
      <c r="C7" s="3" t="s">
        <v>53</v>
      </c>
      <c r="D7" s="4" t="s">
        <v>3</v>
      </c>
      <c r="E7" s="5" t="s">
        <v>4</v>
      </c>
      <c r="F7" s="43" t="s">
        <v>53</v>
      </c>
      <c r="G7" s="4" t="s">
        <v>3</v>
      </c>
      <c r="H7" s="4" t="s">
        <v>4</v>
      </c>
      <c r="I7" s="4" t="s">
        <v>2</v>
      </c>
      <c r="J7" s="4" t="s">
        <v>3</v>
      </c>
      <c r="K7" s="6" t="s">
        <v>4</v>
      </c>
      <c r="L7" s="4" t="s">
        <v>2</v>
      </c>
      <c r="M7" s="4" t="s">
        <v>3</v>
      </c>
      <c r="N7" s="8" t="s">
        <v>4</v>
      </c>
      <c r="O7" s="43" t="s">
        <v>53</v>
      </c>
      <c r="P7" s="4" t="s">
        <v>3</v>
      </c>
      <c r="Q7" s="4" t="s">
        <v>4</v>
      </c>
      <c r="R7" s="4" t="s">
        <v>2</v>
      </c>
      <c r="S7" s="4" t="s">
        <v>3</v>
      </c>
      <c r="T7" s="6" t="s">
        <v>4</v>
      </c>
      <c r="U7" s="4" t="s">
        <v>2</v>
      </c>
      <c r="V7" s="4" t="s">
        <v>3</v>
      </c>
      <c r="W7" s="8" t="s">
        <v>4</v>
      </c>
    </row>
    <row r="8" spans="1:92" customFormat="1" ht="36.75" customHeight="1" x14ac:dyDescent="0.15">
      <c r="A8" s="220" t="s">
        <v>36</v>
      </c>
      <c r="B8" s="55" t="s">
        <v>46</v>
      </c>
      <c r="C8" s="134">
        <f t="shared" ref="C8:C10" si="0">SUM(D8:E8)</f>
        <v>0</v>
      </c>
      <c r="D8" s="135"/>
      <c r="E8" s="136"/>
      <c r="F8" s="137">
        <f t="shared" ref="F8:F10" si="1">SUM(G8:H8)</f>
        <v>0</v>
      </c>
      <c r="G8" s="135"/>
      <c r="H8" s="135"/>
      <c r="I8" s="135">
        <f t="shared" ref="I8:I10" si="2">SUM(J8:K8)</f>
        <v>0</v>
      </c>
      <c r="J8" s="135"/>
      <c r="K8" s="135"/>
      <c r="L8" s="135">
        <f t="shared" ref="L8:L10" si="3">SUM(M8:N8)</f>
        <v>0</v>
      </c>
      <c r="M8" s="135"/>
      <c r="N8" s="136"/>
      <c r="O8" s="137">
        <f t="shared" ref="O8:O10" si="4">SUM(P8:Q8)</f>
        <v>0</v>
      </c>
      <c r="P8" s="135"/>
      <c r="Q8" s="135"/>
      <c r="R8" s="135">
        <f t="shared" ref="R8:R10" si="5">SUM(S8:T8)</f>
        <v>0</v>
      </c>
      <c r="S8" s="135"/>
      <c r="T8" s="135"/>
      <c r="U8" s="135">
        <f t="shared" ref="U8" si="6">SUM(V8:W8)</f>
        <v>0</v>
      </c>
      <c r="V8" s="135"/>
      <c r="W8" s="136"/>
    </row>
    <row r="9" spans="1:92" customFormat="1" ht="36.75" customHeight="1" x14ac:dyDescent="0.15">
      <c r="A9" s="221"/>
      <c r="B9" s="56" t="s">
        <v>18</v>
      </c>
      <c r="C9" s="134">
        <f t="shared" si="0"/>
        <v>0</v>
      </c>
      <c r="D9" s="138"/>
      <c r="E9" s="139"/>
      <c r="F9" s="140">
        <f t="shared" si="1"/>
        <v>0</v>
      </c>
      <c r="G9" s="138"/>
      <c r="H9" s="138"/>
      <c r="I9" s="138">
        <f t="shared" si="2"/>
        <v>0</v>
      </c>
      <c r="J9" s="138"/>
      <c r="K9" s="138"/>
      <c r="L9" s="138">
        <f>SUM(M9:N9)</f>
        <v>0</v>
      </c>
      <c r="M9" s="138"/>
      <c r="N9" s="139"/>
      <c r="O9" s="140">
        <f t="shared" si="4"/>
        <v>0</v>
      </c>
      <c r="P9" s="138"/>
      <c r="Q9" s="138"/>
      <c r="R9" s="138">
        <f t="shared" si="5"/>
        <v>0</v>
      </c>
      <c r="S9" s="138"/>
      <c r="T9" s="138"/>
      <c r="U9" s="141">
        <f>SUM(V9:W9)</f>
        <v>0</v>
      </c>
      <c r="V9" s="141"/>
      <c r="W9" s="142"/>
    </row>
    <row r="10" spans="1:92" customFormat="1" ht="36" customHeight="1" thickBot="1" x14ac:dyDescent="0.2">
      <c r="A10" s="214" t="s">
        <v>93</v>
      </c>
      <c r="B10" s="217"/>
      <c r="C10" s="143">
        <f t="shared" si="0"/>
        <v>0</v>
      </c>
      <c r="D10" s="144">
        <f>SUM(D8:D9)</f>
        <v>0</v>
      </c>
      <c r="E10" s="145">
        <f>SUM(E8:E9)</f>
        <v>0</v>
      </c>
      <c r="F10" s="146">
        <f t="shared" si="1"/>
        <v>0</v>
      </c>
      <c r="G10" s="144">
        <f t="shared" ref="G10:H10" si="7">SUM(G8:G9)</f>
        <v>0</v>
      </c>
      <c r="H10" s="144">
        <f t="shared" si="7"/>
        <v>0</v>
      </c>
      <c r="I10" s="144">
        <f t="shared" si="2"/>
        <v>0</v>
      </c>
      <c r="J10" s="144">
        <f t="shared" ref="J10:K10" si="8">SUM(J8:J9)</f>
        <v>0</v>
      </c>
      <c r="K10" s="144">
        <f t="shared" si="8"/>
        <v>0</v>
      </c>
      <c r="L10" s="144">
        <f t="shared" si="3"/>
        <v>0</v>
      </c>
      <c r="M10" s="144">
        <f>SUM(M8:M9)</f>
        <v>0</v>
      </c>
      <c r="N10" s="145">
        <f t="shared" ref="N10" si="9">SUM(N8:N9)</f>
        <v>0</v>
      </c>
      <c r="O10" s="146">
        <f t="shared" si="4"/>
        <v>0</v>
      </c>
      <c r="P10" s="144">
        <f t="shared" ref="P10" si="10">SUM(P8:P9)</f>
        <v>0</v>
      </c>
      <c r="Q10" s="144">
        <f>SUM(Q8:Q9)</f>
        <v>0</v>
      </c>
      <c r="R10" s="144">
        <f t="shared" si="5"/>
        <v>0</v>
      </c>
      <c r="S10" s="144">
        <f>SUM(S8:S9)</f>
        <v>0</v>
      </c>
      <c r="T10" s="144">
        <f t="shared" ref="T10" si="11">SUM(T8:T9)</f>
        <v>0</v>
      </c>
      <c r="U10" s="147">
        <f>SUM(V10:W10)</f>
        <v>0</v>
      </c>
      <c r="V10" s="147">
        <f>SUM(V8:V9)</f>
        <v>0</v>
      </c>
      <c r="W10" s="148">
        <f t="shared" ref="W10" si="12">SUM(W8:W9)</f>
        <v>0</v>
      </c>
    </row>
    <row r="11" spans="1:92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92" customFormat="1" ht="30" customHeight="1" x14ac:dyDescent="0.2">
      <c r="A12" s="7"/>
      <c r="B12" s="42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6"/>
      <c r="W12" s="36"/>
    </row>
    <row r="13" spans="1:92" customFormat="1" ht="30" customHeight="1" x14ac:dyDescent="0.15">
      <c r="A13" s="7"/>
      <c r="B13" s="35" t="s">
        <v>54</v>
      </c>
      <c r="C13" s="2"/>
      <c r="D13" s="2"/>
      <c r="E13" s="2"/>
      <c r="F13" s="2"/>
      <c r="G13" s="2"/>
      <c r="H13" s="2"/>
      <c r="I13" s="2"/>
      <c r="J13" s="2"/>
      <c r="K13" s="213" t="s">
        <v>55</v>
      </c>
      <c r="L13" s="213"/>
      <c r="M13" s="213"/>
      <c r="N13" s="36"/>
      <c r="O13" s="213" t="s">
        <v>63</v>
      </c>
      <c r="P13" s="213"/>
      <c r="Q13" s="213"/>
      <c r="R13" s="213"/>
      <c r="S13" s="213"/>
      <c r="T13" s="36"/>
      <c r="U13" s="2"/>
      <c r="V13" s="36"/>
      <c r="W13" s="36"/>
    </row>
    <row r="14" spans="1:92" customFormat="1" ht="30" customHeight="1" x14ac:dyDescent="0.15">
      <c r="A14" s="7"/>
      <c r="B14" s="2" t="s">
        <v>62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6"/>
      <c r="O14" s="178" t="s">
        <v>57</v>
      </c>
      <c r="P14" s="178"/>
      <c r="Q14" s="36"/>
      <c r="R14" s="178" t="s">
        <v>61</v>
      </c>
      <c r="S14" s="178"/>
      <c r="T14" s="36"/>
      <c r="U14" s="2"/>
      <c r="V14" s="36"/>
      <c r="W14" s="36"/>
    </row>
    <row r="15" spans="1:92" customFormat="1" ht="30" customHeight="1" x14ac:dyDescent="0.15">
      <c r="A15" s="7"/>
      <c r="B15" s="2" t="s">
        <v>64</v>
      </c>
      <c r="C15" s="2"/>
      <c r="D15" s="2"/>
      <c r="E15" s="2"/>
      <c r="F15" s="2"/>
      <c r="G15" s="2"/>
      <c r="H15" s="2"/>
      <c r="I15" s="2"/>
      <c r="J15" s="2"/>
      <c r="K15" s="171" t="s">
        <v>56</v>
      </c>
      <c r="L15" s="172"/>
      <c r="M15" s="173"/>
      <c r="N15" s="37" t="s">
        <v>59</v>
      </c>
      <c r="O15" s="171" t="s">
        <v>56</v>
      </c>
      <c r="P15" s="173"/>
      <c r="Q15" s="37" t="s">
        <v>59</v>
      </c>
      <c r="R15" s="171" t="s">
        <v>56</v>
      </c>
      <c r="S15" s="173"/>
      <c r="T15" s="36"/>
      <c r="U15" s="2"/>
      <c r="V15" s="36"/>
      <c r="W15" s="36"/>
    </row>
    <row r="16" spans="1:92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36"/>
      <c r="W16" s="36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74" t="s">
        <v>56</v>
      </c>
      <c r="L17" s="175"/>
      <c r="M17" s="176"/>
      <c r="N17" s="37" t="s">
        <v>59</v>
      </c>
      <c r="O17" s="174" t="s">
        <v>58</v>
      </c>
      <c r="P17" s="176"/>
      <c r="Q17" s="37" t="s">
        <v>59</v>
      </c>
      <c r="R17" s="179" t="s">
        <v>58</v>
      </c>
      <c r="S17" s="180"/>
      <c r="T17" s="38" t="s">
        <v>60</v>
      </c>
      <c r="U17" s="2"/>
      <c r="V17" s="36"/>
      <c r="W17" s="36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2"/>
      <c r="V18" s="36"/>
      <c r="W18" s="36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71" t="s">
        <v>58</v>
      </c>
      <c r="L19" s="172"/>
      <c r="M19" s="173"/>
      <c r="N19" s="37" t="s">
        <v>59</v>
      </c>
      <c r="O19" s="171" t="s">
        <v>58</v>
      </c>
      <c r="P19" s="173"/>
      <c r="Q19" s="37" t="s">
        <v>59</v>
      </c>
      <c r="R19" s="171" t="s">
        <v>58</v>
      </c>
      <c r="S19" s="173"/>
      <c r="T19" s="36"/>
      <c r="U19" s="2"/>
      <c r="V19" s="36"/>
      <c r="W19" s="36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36"/>
      <c r="W20" s="36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74" t="s">
        <v>58</v>
      </c>
      <c r="L21" s="175"/>
      <c r="M21" s="176"/>
      <c r="N21" s="37" t="s">
        <v>59</v>
      </c>
      <c r="O21" s="174" t="s">
        <v>56</v>
      </c>
      <c r="P21" s="176"/>
      <c r="Q21" s="37" t="s">
        <v>59</v>
      </c>
      <c r="R21" s="179" t="s">
        <v>56</v>
      </c>
      <c r="S21" s="180"/>
      <c r="T21" s="38" t="s">
        <v>60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65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8:A9"/>
    <mergeCell ref="R6:T6"/>
    <mergeCell ref="A10:B10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83" priority="16">
      <formula>$C8&lt;&gt;($D8+$E8)</formula>
    </cfRule>
  </conditionalFormatting>
  <conditionalFormatting sqref="F8:F10">
    <cfRule type="expression" dxfId="82" priority="14">
      <formula>$F8&lt;$O8</formula>
    </cfRule>
    <cfRule type="expression" dxfId="81" priority="15">
      <formula>$F8&lt;&gt;($G8+$H8)</formula>
    </cfRule>
  </conditionalFormatting>
  <conditionalFormatting sqref="G8:G10">
    <cfRule type="expression" dxfId="80" priority="13">
      <formula>$G8&lt;$P8</formula>
    </cfRule>
  </conditionalFormatting>
  <conditionalFormatting sqref="H8:H10">
    <cfRule type="expression" dxfId="79" priority="12">
      <formula>$H8&lt;$Q8</formula>
    </cfRule>
  </conditionalFormatting>
  <conditionalFormatting sqref="I8:I10">
    <cfRule type="expression" dxfId="78" priority="10">
      <formula>I$8&lt;R$8</formula>
    </cfRule>
    <cfRule type="expression" dxfId="77" priority="11">
      <formula>$I8&lt;&gt;($J8+$K8)</formula>
    </cfRule>
  </conditionalFormatting>
  <conditionalFormatting sqref="J8:J10">
    <cfRule type="expression" dxfId="76" priority="9">
      <formula>$J8&lt;$S8</formula>
    </cfRule>
  </conditionalFormatting>
  <conditionalFormatting sqref="K8:K10">
    <cfRule type="expression" dxfId="75" priority="8">
      <formula>$K8&lt;$T8</formula>
    </cfRule>
  </conditionalFormatting>
  <conditionalFormatting sqref="L8:L10">
    <cfRule type="expression" dxfId="74" priority="6">
      <formula>$L8&lt;$U8</formula>
    </cfRule>
    <cfRule type="expression" dxfId="73" priority="7">
      <formula>$L8&lt;&gt;($M8+$N8)</formula>
    </cfRule>
  </conditionalFormatting>
  <conditionalFormatting sqref="M8:M10">
    <cfRule type="expression" dxfId="72" priority="5">
      <formula>$M8&lt;$V8</formula>
    </cfRule>
  </conditionalFormatting>
  <conditionalFormatting sqref="N8:N10">
    <cfRule type="expression" dxfId="71" priority="4">
      <formula>$N8&lt;$W8</formula>
    </cfRule>
  </conditionalFormatting>
  <conditionalFormatting sqref="O8:O10">
    <cfRule type="expression" dxfId="70" priority="3">
      <formula>$O8&lt;&gt;($P8+$Q8)</formula>
    </cfRule>
  </conditionalFormatting>
  <conditionalFormatting sqref="R8:R10">
    <cfRule type="expression" dxfId="69" priority="2">
      <formula>$R8&lt;&gt;($S8+$T8)</formula>
    </cfRule>
  </conditionalFormatting>
  <conditionalFormatting sqref="U8:U10">
    <cfRule type="expression" dxfId="68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専修学校用</vt:lpstr>
      <vt:lpstr>福島大学</vt:lpstr>
      <vt:lpstr>医大</vt:lpstr>
      <vt:lpstr>福島学院</vt:lpstr>
      <vt:lpstr>東日本国際</vt:lpstr>
      <vt:lpstr>医療創生</vt:lpstr>
      <vt:lpstr>会津</vt:lpstr>
      <vt:lpstr>奥羽大学</vt:lpstr>
      <vt:lpstr>郡山女子</vt:lpstr>
      <vt:lpstr>日大</vt:lpstr>
      <vt:lpstr>桜の聖母</vt:lpstr>
      <vt:lpstr>福島学院短大</vt:lpstr>
      <vt:lpstr>いわき短大</vt:lpstr>
      <vt:lpstr>会津短大</vt:lpstr>
      <vt:lpstr>郡山女子短大</vt:lpstr>
      <vt:lpstr>高専</vt:lpstr>
      <vt:lpstr>いわき短大!Print_Area</vt:lpstr>
      <vt:lpstr>医大!Print_Area</vt:lpstr>
      <vt:lpstr>医療創生!Print_Area</vt:lpstr>
      <vt:lpstr>奥羽大学!Print_Area</vt:lpstr>
      <vt:lpstr>会津!Print_Area</vt:lpstr>
      <vt:lpstr>会津短大!Print_Area</vt:lpstr>
      <vt:lpstr>郡山女子!Print_Area</vt:lpstr>
      <vt:lpstr>郡山女子短大!Print_Area</vt:lpstr>
      <vt:lpstr>高専!Print_Area</vt:lpstr>
      <vt:lpstr>桜の聖母!Print_Area</vt:lpstr>
      <vt:lpstr>専修学校用!Print_Area</vt:lpstr>
      <vt:lpstr>東日本国際!Print_Area</vt:lpstr>
      <vt:lpstr>日大!Print_Area</vt:lpstr>
      <vt:lpstr>福島学院!Print_Area</vt:lpstr>
      <vt:lpstr>福島学院短大!Print_Area</vt:lpstr>
      <vt:lpstr>福島大学!Print_Area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渋谷幸</cp:lastModifiedBy>
  <cp:lastPrinted>2020-10-08T04:10:32Z</cp:lastPrinted>
  <dcterms:created xsi:type="dcterms:W3CDTF">2005-11-22T00:15:47Z</dcterms:created>
  <dcterms:modified xsi:type="dcterms:W3CDTF">2024-11-13T04:50:24Z</dcterms:modified>
</cp:coreProperties>
</file>