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0c8.lansys.mhlw.go.jp\d\課4\14050000_福岡労働局\3-3福岡労働局職業安定部需給調整事業課\30_様式・手引き・パンフレット\10_届出・申請様式\10_派遣\10_様式\R7年度版事業報告（11号）\"/>
    </mc:Choice>
  </mc:AlternateContent>
  <bookViews>
    <workbookView xWindow="0" yWindow="0" windowWidth="20490" windowHeight="7530" tabRatio="840"/>
  </bookViews>
  <sheets>
    <sheet name="第11号(第１面)" sheetId="38" r:id="rId1"/>
    <sheet name="第２面" sheetId="62" r:id="rId2"/>
    <sheet name="第３面" sheetId="63" r:id="rId3"/>
    <sheet name="第４面" sheetId="64" r:id="rId4"/>
    <sheet name="第５面" sheetId="65" r:id="rId5"/>
    <sheet name="第６面" sheetId="66" r:id="rId6"/>
    <sheet name="第７面" sheetId="36" r:id="rId7"/>
    <sheet name="第８面  " sheetId="42" r:id="rId8"/>
    <sheet name="第９面" sheetId="37" r:id="rId9"/>
    <sheet name="第10面" sheetId="57" r:id="rId10"/>
    <sheet name="第11面 " sheetId="58" r:id="rId11"/>
    <sheet name="第12面" sheetId="59" r:id="rId12"/>
    <sheet name="第13面 " sheetId="60" r:id="rId13"/>
    <sheet name="第14面" sheetId="61" r:id="rId14"/>
  </sheets>
  <definedNames>
    <definedName name="_xlnm.Print_Area" localSheetId="9">第10面!$A$1:$F$27</definedName>
    <definedName name="_xlnm.Print_Area" localSheetId="0">'第11号(第１面)'!$A$1:$L$52</definedName>
    <definedName name="_xlnm.Print_Area" localSheetId="10">'第11面 '!$A$1:$F$23</definedName>
    <definedName name="_xlnm.Print_Area" localSheetId="11">第12面!$A$1:$F$12</definedName>
    <definedName name="_xlnm.Print_Area" localSheetId="12">'第13面 '!$A$1:$F$22</definedName>
    <definedName name="_xlnm.Print_Area" localSheetId="13">第14面!$A$1:$F$21</definedName>
    <definedName name="_xlnm.Print_Area" localSheetId="1">第２面!$A$1:$Q$62</definedName>
    <definedName name="_xlnm.Print_Area" localSheetId="4">第５面!$A$1:$E$47</definedName>
    <definedName name="_xlnm.Print_Area" localSheetId="5">第６面!$A$1:$P$56</definedName>
    <definedName name="_xlnm.Print_Area" localSheetId="6">第７面!$A$1:$L$52</definedName>
    <definedName name="_xlnm.Print_Area" localSheetId="7">'第８面  '!$A$1:$L$56</definedName>
    <definedName name="_xlnm.Print_Area" localSheetId="8">第９面!$A$1:$O$50</definedName>
  </definedNames>
  <calcPr calcId="162913"/>
</workbook>
</file>

<file path=xl/calcChain.xml><?xml version="1.0" encoding="utf-8"?>
<calcChain xmlns="http://schemas.openxmlformats.org/spreadsheetml/2006/main">
  <c r="Q10" i="66" l="1"/>
  <c r="Q9" i="66"/>
  <c r="M38" i="38" l="1"/>
  <c r="M40" i="38"/>
  <c r="P35" i="37" l="1"/>
  <c r="P34" i="37"/>
  <c r="P33" i="37"/>
  <c r="P32" i="37"/>
  <c r="P31" i="37"/>
  <c r="P30" i="37"/>
  <c r="P29" i="37"/>
  <c r="P28" i="37"/>
  <c r="P27" i="37"/>
  <c r="P26" i="37"/>
  <c r="P25" i="37"/>
  <c r="P24" i="37"/>
  <c r="P23" i="37"/>
  <c r="P22" i="37"/>
  <c r="P21" i="37"/>
  <c r="P20" i="37"/>
  <c r="P19" i="37"/>
  <c r="P18" i="37"/>
  <c r="P17" i="37"/>
  <c r="P12" i="37"/>
  <c r="P8" i="37"/>
  <c r="P9" i="37"/>
  <c r="P10" i="37"/>
  <c r="M49" i="42"/>
  <c r="M44" i="42"/>
  <c r="M43" i="42"/>
  <c r="M42" i="42"/>
  <c r="M41" i="42"/>
  <c r="M40" i="42"/>
  <c r="M39" i="42"/>
  <c r="M37" i="42"/>
  <c r="M36" i="42"/>
  <c r="M34" i="42"/>
  <c r="M33" i="42"/>
  <c r="M32" i="42"/>
  <c r="M31" i="42"/>
  <c r="M30" i="42"/>
  <c r="M29" i="42"/>
  <c r="M28" i="42"/>
  <c r="M27" i="42"/>
  <c r="M26" i="42"/>
  <c r="M25" i="42"/>
  <c r="M24" i="42"/>
  <c r="M23" i="42"/>
  <c r="M22" i="42"/>
  <c r="M21" i="42"/>
  <c r="M20" i="42"/>
  <c r="M19" i="42"/>
  <c r="M17" i="42"/>
  <c r="M16" i="42"/>
  <c r="M15" i="42"/>
  <c r="M14" i="42"/>
  <c r="M13" i="42"/>
  <c r="M12" i="42"/>
  <c r="M11" i="42"/>
  <c r="M10" i="42"/>
  <c r="M9" i="42"/>
  <c r="M8" i="42"/>
  <c r="M7" i="42"/>
  <c r="M52" i="36"/>
  <c r="M51" i="36"/>
  <c r="M50" i="36"/>
  <c r="M49" i="36"/>
  <c r="M48" i="36"/>
  <c r="M47" i="36"/>
  <c r="M46" i="36"/>
  <c r="M45" i="36"/>
  <c r="M44" i="36"/>
  <c r="M43" i="36"/>
  <c r="M42" i="36"/>
  <c r="M41" i="36"/>
  <c r="M40" i="36"/>
  <c r="M39" i="36"/>
  <c r="M38" i="36"/>
  <c r="M37" i="36"/>
  <c r="M36" i="36"/>
  <c r="M35" i="36"/>
  <c r="M34" i="36"/>
  <c r="M33" i="36"/>
  <c r="M32" i="36"/>
  <c r="M31" i="36"/>
  <c r="M30" i="36"/>
  <c r="M29" i="36"/>
  <c r="M28" i="36"/>
  <c r="M27" i="36"/>
  <c r="M26" i="36"/>
  <c r="M25" i="36"/>
  <c r="M24" i="36"/>
  <c r="M23" i="36"/>
  <c r="M22" i="36"/>
  <c r="M21" i="36"/>
  <c r="M20" i="36"/>
  <c r="M19" i="36"/>
  <c r="M18" i="36"/>
  <c r="M17" i="36"/>
  <c r="M13" i="36"/>
  <c r="M12" i="36"/>
  <c r="M10" i="36"/>
  <c r="M9" i="36"/>
  <c r="M8" i="36"/>
  <c r="M41" i="38" l="1"/>
  <c r="M44" i="38" l="1"/>
  <c r="M33" i="38"/>
  <c r="F43" i="42" l="1"/>
  <c r="F35" i="36"/>
  <c r="F34" i="36"/>
  <c r="F33" i="36"/>
  <c r="F32" i="36"/>
  <c r="F31" i="36"/>
  <c r="F30" i="36"/>
  <c r="F12" i="42"/>
  <c r="F11" i="42"/>
  <c r="F10" i="42"/>
  <c r="F9" i="42"/>
  <c r="F8" i="42"/>
  <c r="F7" i="42"/>
  <c r="C8" i="37" l="1"/>
  <c r="F56" i="42"/>
  <c r="F55" i="42"/>
  <c r="F54" i="42"/>
  <c r="F53" i="42"/>
  <c r="F52" i="42"/>
  <c r="C49" i="42"/>
  <c r="D49" i="42"/>
  <c r="F44" i="42" l="1"/>
  <c r="F42" i="42"/>
  <c r="F41" i="42"/>
  <c r="F40" i="42"/>
  <c r="F39" i="42"/>
  <c r="F37" i="42"/>
  <c r="F36" i="42"/>
  <c r="F34" i="42"/>
  <c r="F33" i="42"/>
  <c r="F32" i="42"/>
  <c r="F31" i="42"/>
  <c r="F30" i="42"/>
  <c r="F29" i="42"/>
  <c r="F28" i="42"/>
  <c r="F27" i="42"/>
  <c r="F26" i="42"/>
  <c r="F25" i="42"/>
  <c r="F24" i="42"/>
  <c r="F23" i="42"/>
  <c r="F22" i="42"/>
  <c r="F21" i="42"/>
  <c r="F20" i="42"/>
  <c r="F19" i="42"/>
  <c r="F17" i="42"/>
  <c r="F16" i="42"/>
  <c r="F15" i="42"/>
  <c r="F14" i="42"/>
  <c r="F13" i="42"/>
  <c r="F52" i="36"/>
  <c r="F51" i="36"/>
  <c r="F50" i="36"/>
  <c r="F49" i="36"/>
  <c r="F48" i="36"/>
  <c r="F47" i="36"/>
  <c r="F46" i="36"/>
  <c r="F45" i="36"/>
  <c r="F44" i="36"/>
  <c r="F43" i="36"/>
  <c r="F42" i="36"/>
  <c r="F41" i="36"/>
  <c r="F40" i="36"/>
  <c r="F39" i="36"/>
  <c r="F38" i="36"/>
  <c r="F37" i="36"/>
  <c r="F36" i="36"/>
  <c r="F29" i="36"/>
  <c r="F28" i="36"/>
  <c r="F27" i="36"/>
  <c r="F26" i="36"/>
  <c r="F25" i="36"/>
  <c r="F24" i="36"/>
  <c r="F23" i="36"/>
  <c r="F22" i="36"/>
  <c r="F21" i="36"/>
  <c r="F20" i="36"/>
  <c r="F19" i="36"/>
  <c r="F18" i="36"/>
  <c r="F17" i="36"/>
  <c r="C11" i="36"/>
  <c r="M11" i="36" l="1"/>
</calcChain>
</file>

<file path=xl/comments1.xml><?xml version="1.0" encoding="utf-8"?>
<comments xmlns="http://schemas.openxmlformats.org/spreadsheetml/2006/main">
  <authors>
    <author>中野奈緒美</author>
  </authors>
  <commentList>
    <comment ref="M6" authorId="0" shapeId="0">
      <text>
        <r>
          <rPr>
            <sz val="10"/>
            <color indexed="81"/>
            <rFont val="MS P ゴシック"/>
            <family val="3"/>
            <charset val="128"/>
          </rPr>
          <t xml:space="preserve">職務経験あり：過去にキャリア・コンサルティング経験があるもの、人事部門で３年以上の経験があるもの等。
知見あり：キャリア・コンサルティングの知識を有する者。
</t>
        </r>
        <r>
          <rPr>
            <sz val="10"/>
            <color indexed="10"/>
            <rFont val="MS P ゴシック"/>
            <family val="3"/>
            <charset val="128"/>
          </rPr>
          <t xml:space="preserve">
キャリアコンサルタント以外の担当者については、必ずどちらかに記入。</t>
        </r>
      </text>
    </comment>
  </commentList>
</comments>
</file>

<file path=xl/sharedStrings.xml><?xml version="1.0" encoding="utf-8"?>
<sst xmlns="http://schemas.openxmlformats.org/spreadsheetml/2006/main" count="718" uniqueCount="558">
  <si>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</si>
  <si>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</si>
  <si>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</si>
  <si>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</si>
  <si>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</si>
  <si>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</si>
  <si>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</si>
  <si>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</si>
  <si>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</si>
  <si>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</si>
  <si>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</si>
  <si>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</si>
  <si>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</si>
  <si>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</si>
  <si>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</si>
  <si>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</si>
  <si>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</si>
  <si>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</si>
  <si>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</si>
  <si>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</si>
  <si>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</si>
  <si>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</si>
  <si>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</si>
  <si>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</si>
  <si>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</si>
  <si>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</si>
  <si>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</si>
  <si>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</si>
  <si>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</si>
  <si>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</si>
  <si>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</si>
  <si>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</si>
  <si>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</si>
  <si>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</si>
  <si>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</si>
  <si>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</si>
  <si>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</si>
  <si>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</si>
  <si>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</si>
  <si>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</si>
  <si>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</si>
  <si>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</si>
  <si>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</si>
  <si>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</si>
  <si>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</si>
  <si>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</si>
  <si>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</si>
  <si>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</si>
  <si>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</si>
  <si>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</si>
  <si>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</si>
  <si>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</si>
  <si>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</si>
  <si>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</si>
  <si>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</si>
  <si>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</si>
  <si>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</si>
  <si>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</si>
  <si>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</si>
  <si>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</si>
  <si>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</si>
  <si>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</si>
  <si>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</si>
  <si>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</si>
  <si>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</si>
  <si>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</si>
  <si>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</si>
  <si>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</si>
  <si>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</si>
  <si>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</si>
  <si>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</si>
  <si>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</si>
  <si>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</si>
  <si>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</si>
  <si>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</si>
  <si>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</si>
  <si>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</si>
  <si>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</si>
  <si>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</si>
  <si>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</si>
  <si>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</si>
  <si>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</si>
  <si>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</si>
  <si>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</si>
  <si>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</si>
  <si>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</si>
  <si>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</si>
  <si>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</si>
  <si>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</si>
  <si>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</si>
  <si>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</si>
  <si>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</si>
  <si>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</si>
  <si>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</si>
  <si>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</si>
  <si>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</si>
  <si>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</si>
  <si>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</si>
  <si>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</si>
  <si>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</si>
  <si>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</si>
  <si>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</si>
  <si>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</si>
  <si>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</si>
  <si>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</si>
  <si>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</si>
  <si>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</si>
  <si>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</si>
  <si>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</si>
  <si>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</si>
  <si>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</si>
  <si>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</si>
  <si>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</si>
  <si>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</si>
  <si>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</si>
  <si>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</si>
  <si>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</si>
  <si>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</si>
  <si>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</si>
  <si>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</si>
  <si>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</si>
  <si>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</si>
  <si>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</si>
  <si>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</si>
  <si>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</si>
  <si>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</si>
  <si>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</si>
  <si>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</si>
  <si>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</si>
  <si>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</si>
  <si>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</si>
  <si>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</si>
  <si>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</si>
  <si>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６月１日現在の状況報告</t>
    <rPh sb="1" eb="2">
      <t>ガツ</t>
    </rPh>
    <rPh sb="2" eb="4">
      <t>ツイタチ</t>
    </rPh>
    <rPh sb="4" eb="6">
      <t>ゲンザイ</t>
    </rPh>
    <rPh sb="7" eb="9">
      <t>ジョウキョウ</t>
    </rPh>
    <rPh sb="9" eb="11">
      <t>ホウコク</t>
    </rPh>
    <phoneticPr fontId="5"/>
  </si>
  <si>
    <t>その他（　　　　　　　　　　）</t>
    <rPh sb="2" eb="3">
      <t>タ</t>
    </rPh>
    <phoneticPr fontId="5"/>
  </si>
  <si>
    <t>提供方法</t>
    <rPh sb="0" eb="2">
      <t>テイキョウ</t>
    </rPh>
    <rPh sb="2" eb="4">
      <t>ホウホウ</t>
    </rPh>
    <phoneticPr fontId="5"/>
  </si>
  <si>
    <t>イ　入職時等基礎的訓練</t>
    <phoneticPr fontId="5"/>
  </si>
  <si>
    <t>（ロ）</t>
    <phoneticPr fontId="5"/>
  </si>
  <si>
    <t>インターネット</t>
  </si>
  <si>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</si>
  <si>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</si>
  <si>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</si>
  <si>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</si>
  <si>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</si>
  <si>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</si>
  <si>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</si>
  <si>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</si>
  <si>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</si>
  <si>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</si>
  <si>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</si>
  <si>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</si>
  <si>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ⅰ～ⅳに該当しない者</t>
    <rPh sb="4" eb="6">
      <t>ガイトウ</t>
    </rPh>
    <rPh sb="9" eb="10">
      <t>モノ</t>
    </rPh>
    <phoneticPr fontId="5"/>
  </si>
  <si>
    <t>法第40条の２第１項第３号ロ(日数限定業務)</t>
    <rPh sb="15" eb="17">
      <t>ニッスウ</t>
    </rPh>
    <phoneticPr fontId="5"/>
  </si>
  <si>
    <t>―</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</si>
  <si>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</si>
  <si>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</si>
  <si>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</si>
  <si>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</si>
  <si>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</si>
  <si>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</si>
  <si>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</si>
  <si>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</si>
  <si>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</si>
  <si>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</si>
  <si>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</si>
  <si>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</si>
  <si>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</si>
  <si>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</si>
  <si>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</si>
  <si>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</si>
  <si>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</si>
  <si>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</si>
  <si>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</si>
  <si>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</si>
  <si>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</si>
  <si>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</si>
  <si>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</si>
  <si>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</si>
  <si>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</si>
  <si>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</si>
  <si>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</si>
  <si>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</si>
  <si>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</si>
  <si>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</si>
  <si>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</si>
  <si>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</si>
  <si>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</si>
  <si>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</si>
  <si>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</si>
  <si>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</si>
  <si>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</si>
  <si>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</si>
  <si>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</si>
  <si>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</si>
  <si>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</si>
  <si>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</si>
  <si>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</si>
  <si>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</si>
  <si>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</si>
  <si>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</si>
  <si>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</si>
  <si>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</si>
  <si>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</si>
  <si>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</si>
  <si>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</si>
  <si>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</si>
  <si>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</si>
  <si>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</si>
  <si>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</si>
  <si>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</si>
  <si>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</si>
  <si>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</si>
  <si>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</si>
  <si>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</si>
  <si>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</si>
  <si>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</si>
  <si>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</si>
  <si>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</si>
  <si>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</si>
  <si>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</si>
  <si>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</si>
  <si>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</si>
  <si>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</si>
  <si>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</si>
  <si>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</si>
  <si>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</si>
  <si>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</si>
  <si>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</si>
  <si>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</si>
  <si>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</si>
  <si>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</si>
  <si>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</si>
  <si>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</si>
  <si>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</si>
  <si>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</si>
  <si>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</si>
  <si>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</si>
  <si>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</si>
  <si>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</si>
  <si>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</si>
  <si>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ハ　職種転換訓練</t>
    <phoneticPr fontId="5"/>
  </si>
  <si>
    <t>ロ　職能別訓練</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</si>
  <si>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</si>
  <si>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</si>
  <si>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</si>
  <si>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</si>
  <si>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</si>
  <si>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</si>
  <si>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t>③</t>
    <phoneticPr fontId="5"/>
  </si>
  <si>
    <t>キャリアコンサルティングの実施状況</t>
    <phoneticPr fontId="5"/>
  </si>
  <si>
    <t>②</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</si>
  <si>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</si>
  <si>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</si>
  <si>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</si>
  <si>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</si>
  <si>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</si>
  <si>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</si>
  <si>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</si>
  <si>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</si>
  <si>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</si>
  <si>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</si>
  <si>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</si>
  <si>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</si>
  <si>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</si>
  <si>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</si>
  <si>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</si>
  <si>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有期雇用派遣労働者</t>
    <phoneticPr fontId="5"/>
  </si>
  <si>
    <t>協定対象
派遣労働者</t>
    <phoneticPr fontId="5"/>
  </si>
  <si>
    <t>協定対象
派遣労働者</t>
    <phoneticPr fontId="5"/>
  </si>
  <si>
    <t>無期雇用派遣労働者</t>
    <phoneticPr fontId="5"/>
  </si>
  <si>
    <t>有期雇用派遣労働者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</si>
  <si>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</si>
  <si>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</si>
  <si>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</si>
  <si>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</si>
  <si>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</si>
  <si>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</si>
  <si>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</si>
  <si>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</si>
  <si>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</si>
  <si>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</si>
  <si>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</si>
  <si>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</si>
  <si>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</si>
  <si>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</si>
  <si>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</si>
  <si>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</si>
  <si>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</si>
  <si>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</si>
  <si>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</si>
  <si>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</si>
  <si>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</si>
  <si>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</si>
  <si>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９ 民営職業紹介事業との兼業</t>
    <rPh sb="2" eb="4">
      <t>ミンエイ</t>
    </rPh>
    <rPh sb="4" eb="6">
      <t>ショクギョウ</t>
    </rPh>
    <rPh sb="6" eb="8">
      <t>ショウカイ</t>
    </rPh>
    <rPh sb="8" eb="10">
      <t>ジギョウ</t>
    </rPh>
    <rPh sb="12" eb="14">
      <t>ケンギョウ</t>
    </rPh>
    <phoneticPr fontId="5"/>
  </si>
  <si>
    <t>８</t>
    <phoneticPr fontId="5"/>
  </si>
  <si>
    <t>分類番号</t>
    <phoneticPr fontId="5"/>
  </si>
  <si>
    <t>名称</t>
    <rPh sb="0" eb="2">
      <t>メイショウ</t>
    </rPh>
    <phoneticPr fontId="5"/>
  </si>
  <si>
    <t>産業分類</t>
    <rPh sb="0" eb="2">
      <t>サンギョウ</t>
    </rPh>
    <rPh sb="2" eb="4">
      <t>ブンルイ</t>
    </rPh>
    <phoneticPr fontId="5"/>
  </si>
  <si>
    <t>７</t>
    <phoneticPr fontId="5"/>
  </si>
  <si>
    <t>６ 大企業、中小企業の別</t>
    <rPh sb="2" eb="5">
      <t>ダイキギョウ</t>
    </rPh>
    <rPh sb="6" eb="8">
      <t>チュウショウ</t>
    </rPh>
    <rPh sb="8" eb="10">
      <t>キギョウ</t>
    </rPh>
    <rPh sb="11" eb="12">
      <t>ベツ</t>
    </rPh>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</si>
  <si>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</si>
  <si>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</si>
  <si>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</si>
  <si>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</si>
  <si>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</si>
  <si>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</si>
  <si>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</si>
  <si>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</si>
  <si>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</si>
  <si>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</si>
  <si>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</si>
  <si>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</si>
  <si>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</si>
  <si>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</si>
  <si>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</si>
  <si>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t>許可番号</t>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</si>
  <si>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</si>
  <si>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（５）欄の「イ　紹介予定派遣に係る労働者派遣契約の申込人数（人）」の内数であること。</t>
    <rPh sb="3" eb="4">
      <t>ラン</t>
    </rPh>
    <rPh sb="34" eb="35">
      <t>ナイ</t>
    </rPh>
    <rPh sb="35" eb="36">
      <t>スウ</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</si>
  <si>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</si>
  <si>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</si>
  <si>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</si>
  <si>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</si>
  <si>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</si>
  <si>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</si>
  <si>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</si>
  <si>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</si>
  <si>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</si>
  <si>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</si>
  <si>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</si>
  <si>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</si>
  <si>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</si>
  <si>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</si>
  <si>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</si>
  <si>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</si>
  <si>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</si>
  <si>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</si>
  <si>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</si>
  <si>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</si>
  <si>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</si>
  <si>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</si>
  <si>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</si>
  <si>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</si>
  <si>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</si>
  <si>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</si>
  <si>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</si>
  <si>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</si>
  <si>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</si>
  <si>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</si>
  <si>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</si>
  <si>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</si>
  <si>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</si>
  <si>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</si>
  <si>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</si>
  <si>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</si>
  <si>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</si>
  <si>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</si>
  <si>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</si>
  <si>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</si>
  <si>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</si>
  <si>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</si>
  <si>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</si>
  <si>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</si>
  <si>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</si>
  <si>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</si>
  <si>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</si>
  <si>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</si>
  <si>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</si>
  <si>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</si>
  <si>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</si>
  <si>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</si>
  <si>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</si>
  <si>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</si>
  <si>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</si>
  <si>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</si>
  <si>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</si>
  <si>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</si>
  <si>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</si>
  <si>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</si>
  <si>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</si>
  <si>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</si>
  <si>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</si>
  <si>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</si>
  <si>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</si>
  <si>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</si>
  <si>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</si>
  <si>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</si>
  <si>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</si>
  <si>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</si>
  <si>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</si>
  <si>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</si>
  <si>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</si>
  <si>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</si>
  <si>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</si>
  <si>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</si>
  <si>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</si>
  <si>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</si>
  <si>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</si>
  <si>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</si>
  <si>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</si>
  <si>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</si>
  <si>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</si>
  <si>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</si>
  <si>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</si>
  <si>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</si>
  <si>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</si>
  <si>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</si>
  <si>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</si>
  <si>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</si>
  <si>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</si>
  <si>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</si>
  <si>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</si>
  <si>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</si>
  <si>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</si>
  <si>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</si>
  <si>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</si>
  <si>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</si>
  <si>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</si>
  <si>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</si>
  <si>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</si>
  <si>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</si>
  <si>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令和　　年　　月　　日</t>
    <rPh sb="0" eb="1">
      <t>レイ</t>
    </rPh>
    <rPh sb="1" eb="2">
      <t>ワ</t>
    </rPh>
    <phoneticPr fontId="5"/>
  </si>
  <si>
    <t>～</t>
    <phoneticPr fontId="5"/>
  </si>
  <si>
    <t>許可・届出番号</t>
    <phoneticPr fontId="5"/>
  </si>
  <si>
    <t>教育の実施
主体の別
１ 事業主
・
２ 派遣先
・
３ 教育機関
・
４ その他　</t>
    <phoneticPr fontId="5"/>
  </si>
  <si>
    <t>－</t>
    <phoneticPr fontId="5"/>
  </si>
  <si>
    <t>　　　 　年　　　月　　　日</t>
    <phoneticPr fontId="5"/>
  </si>
  <si>
    <t>事業年度の開始の日及び
当該事業年度の終了の日</t>
    <phoneticPr fontId="5"/>
  </si>
  <si>
    <t>―</t>
    <phoneticPr fontId="5"/>
  </si>
  <si>
    <t>全業務平均</t>
    <rPh sb="0" eb="1">
      <t>ゼン</t>
    </rPh>
    <rPh sb="1" eb="3">
      <t>ギョウム</t>
    </rPh>
    <rPh sb="3" eb="5">
      <t>ヘイキン</t>
    </rPh>
    <phoneticPr fontId="5"/>
  </si>
  <si>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7"/>
  </si>
  <si>
    <t>（日本産業規格Ａ列４）</t>
  </si>
  <si>
    <t>４</t>
    <phoneticPr fontId="5"/>
  </si>
  <si>
    <t>５</t>
    <phoneticPr fontId="5"/>
  </si>
  <si>
    <t>６</t>
    <phoneticPr fontId="5"/>
  </si>
  <si>
    <t>Ⅰ</t>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</si>
  <si>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</si>
  <si>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Ⅱ</t>
    <phoneticPr fontId="5"/>
  </si>
  <si>
    <t>1</t>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</si>
  <si>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</si>
  <si>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2</t>
    <phoneticPr fontId="5"/>
  </si>
  <si>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5"/>
  </si>
  <si>
    <t>3</t>
    <phoneticPr fontId="5"/>
  </si>
  <si>
    <t>4</t>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</si>
  <si>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</si>
  <si>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5</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</si>
  <si>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</si>
  <si>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6</t>
    <phoneticPr fontId="5"/>
  </si>
  <si>
    <t>7</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</si>
  <si>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</si>
  <si>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8</t>
    <phoneticPr fontId="5"/>
  </si>
  <si>
    <t>9</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</si>
  <si>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</si>
  <si>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10</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</si>
  <si>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</si>
  <si>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11</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</si>
  <si>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</si>
  <si>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12</t>
    <phoneticPr fontId="5"/>
  </si>
  <si>
    <t>12 -1
　 医師</t>
    <phoneticPr fontId="5"/>
  </si>
  <si>
    <t>12 -2
　 薬剤師</t>
    <phoneticPr fontId="5"/>
  </si>
  <si>
    <t>12 -3
　 歯科医師，獣医師</t>
    <phoneticPr fontId="5"/>
  </si>
  <si>
    <t>13 -1
　 看護師</t>
    <phoneticPr fontId="5"/>
  </si>
  <si>
    <t>13 -2
　 准看護師</t>
    <rPh sb="8" eb="9">
      <t>ジュン</t>
    </rPh>
    <phoneticPr fontId="5"/>
  </si>
  <si>
    <t>13 -3
　 保健師，助産師</t>
    <phoneticPr fontId="5"/>
  </si>
  <si>
    <t>14 -1
　 診療放射線技師</t>
    <rPh sb="8" eb="10">
      <t>シンリョウ</t>
    </rPh>
    <rPh sb="10" eb="13">
      <t>ホウシャセン</t>
    </rPh>
    <rPh sb="13" eb="15">
      <t>ギシ</t>
    </rPh>
    <phoneticPr fontId="5"/>
  </si>
  <si>
    <t>14 -2
　 臨床検査技師</t>
    <rPh sb="8" eb="10">
      <t>リンショウ</t>
    </rPh>
    <rPh sb="10" eb="12">
      <t>ケンサ</t>
    </rPh>
    <rPh sb="12" eb="14">
      <t>ギシ</t>
    </rPh>
    <phoneticPr fontId="5"/>
  </si>
  <si>
    <t>14 -3
　 その他の医療技術者</t>
    <rPh sb="10" eb="11">
      <t>タ</t>
    </rPh>
    <phoneticPr fontId="5"/>
  </si>
  <si>
    <t>70 運搬従事者</t>
    <phoneticPr fontId="5"/>
  </si>
  <si>
    <t>73 その他の運搬・清掃・包装等従事者</t>
    <rPh sb="5" eb="6">
      <t>タ</t>
    </rPh>
    <rPh sb="10" eb="12">
      <t>セイソウ</t>
    </rPh>
    <rPh sb="15" eb="16">
      <t>トウ</t>
    </rPh>
    <phoneticPr fontId="5"/>
  </si>
  <si>
    <t>４－19看護業務</t>
    <rPh sb="4" eb="6">
      <t>カンゴ</t>
    </rPh>
    <rPh sb="6" eb="8">
      <t>ギョウム</t>
    </rPh>
    <phoneticPr fontId="1"/>
  </si>
  <si>
    <t xml:space="preserve">　「許可番号」及び「許可年月日」欄には、許可番号等を記入すること。
</t>
    <rPh sb="16" eb="17">
      <t>ラン</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</si>
  <si>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医師」等の医療従事者については、紹介予定派遣や産前産後休業の代替等の場合にのみ限定して派遣が認められていることに留意すること。</t>
    <rPh sb="191" eb="192">
      <t>タ</t>
    </rPh>
    <rPh sb="193" eb="195">
      <t>イリョウ</t>
    </rPh>
    <rPh sb="195" eb="198">
      <t>ギジュツシャ</t>
    </rPh>
    <rPh sb="207" eb="209">
      <t>シンリョウ</t>
    </rPh>
    <rPh sb="209" eb="212">
      <t>ホウシャセン</t>
    </rPh>
    <rPh sb="212" eb="214">
      <t>ギシ</t>
    </rPh>
    <rPh sb="215" eb="216">
      <t>オヨ</t>
    </rPh>
    <rPh sb="223" eb="225">
      <t>リンショウ</t>
    </rPh>
    <rPh sb="225" eb="227">
      <t>ケンサ</t>
    </rPh>
    <rPh sb="227" eb="229">
      <t>ギシ</t>
    </rPh>
    <rPh sb="231" eb="233">
      <t>ギョウム</t>
    </rPh>
    <rPh sb="234" eb="236">
      <t>ジッセキ</t>
    </rPh>
    <rPh sb="237" eb="238">
      <t>フク</t>
    </rPh>
    <rPh sb="325" eb="327">
      <t>イシ</t>
    </rPh>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</si>
  <si>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つ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</si>
  <si>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　１欄の⑦欄の「日雇派遣労働者の業務別実人数」には、６月１日現在における労働者派遣法施行令第４条第１項第１号から第19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なお、「4-19 看護業務」については、労働者派遣法施行令第４条第２項の規定に基づき准看護師等の看護師以外の者が行う業務を含まないこと。</t>
    <phoneticPr fontId="5"/>
  </si>
  <si>
    <t>担当者：
連絡先：</t>
    <rPh sb="0" eb="3">
      <t>タントウシャ</t>
    </rPh>
    <rPh sb="5" eb="8">
      <t>レンラクサキ</t>
    </rPh>
    <phoneticPr fontId="5"/>
  </si>
  <si>
    <t>（日本産業規格Ａ列４）</t>
    <rPh sb="1" eb="3">
      <t>ニホン</t>
    </rPh>
    <rPh sb="3" eb="5">
      <t>サンギョウ</t>
    </rPh>
    <rPh sb="5" eb="7">
      <t>キカク</t>
    </rPh>
    <rPh sb="8" eb="9">
      <t>レツ</t>
    </rPh>
    <phoneticPr fontId="5"/>
  </si>
  <si>
    <t>(R5.12)</t>
    <phoneticPr fontId="5"/>
  </si>
  <si>
    <t>12 備考</t>
    <rPh sb="3" eb="5">
      <t>ビコウ</t>
    </rPh>
    <phoneticPr fontId="5"/>
  </si>
  <si>
    <t>（５）派遣先に関する事項</t>
    <rPh sb="3" eb="6">
      <t>ハケンサキ</t>
    </rPh>
    <rPh sb="7" eb="8">
      <t>カン</t>
    </rPh>
    <rPh sb="10" eb="12">
      <t>ジコウ</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</si>
  <si>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</si>
  <si>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</si>
  <si>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rPh sb="1" eb="4">
      <t>ロウドウシャ</t>
    </rPh>
    <rPh sb="4" eb="6">
      <t>ハケン</t>
    </rPh>
    <rPh sb="6" eb="8">
      <t>ジギョウ</t>
    </rPh>
    <rPh sb="9" eb="10">
      <t>オコナ</t>
    </rPh>
    <rPh sb="11" eb="14">
      <t>ジギョウショ</t>
    </rPh>
    <rPh sb="17" eb="20">
      <t>ロウドウシャ</t>
    </rPh>
    <rPh sb="20" eb="22">
      <t>ハケン</t>
    </rPh>
    <rPh sb="22" eb="24">
      <t>ジギョウ</t>
    </rPh>
    <rPh sb="25" eb="27">
      <t>ウリアゲ</t>
    </rPh>
    <rPh sb="27" eb="28">
      <t>ダカ</t>
    </rPh>
    <rPh sb="33" eb="35">
      <t>ケッサン</t>
    </rPh>
    <rPh sb="35" eb="36">
      <t>ゴ</t>
    </rPh>
    <rPh sb="37" eb="39">
      <t>キンガク</t>
    </rPh>
    <rPh sb="40" eb="42">
      <t>キサイ</t>
    </rPh>
    <phoneticPr fontId="5"/>
  </si>
  <si>
    <t>（３）請負事業の売上高</t>
    <rPh sb="3" eb="5">
      <t>ウケオイ</t>
    </rPh>
    <rPh sb="5" eb="7">
      <t>ジギョウ</t>
    </rPh>
    <rPh sb="8" eb="10">
      <t>ウリアゲ</t>
    </rPh>
    <rPh sb="10" eb="11">
      <t>ダカ</t>
    </rPh>
    <phoneticPr fontId="5"/>
  </si>
  <si>
    <t>※当該事業所で請負事業を行っている場合の請負事業に係る売上高について、決算後の金額を記載</t>
    <rPh sb="1" eb="3">
      <t>トウガイ</t>
    </rPh>
    <rPh sb="3" eb="6">
      <t>ジギョウショ</t>
    </rPh>
    <rPh sb="7" eb="9">
      <t>ウケオイ</t>
    </rPh>
    <rPh sb="9" eb="11">
      <t>ジギョウ</t>
    </rPh>
    <rPh sb="12" eb="13">
      <t>オコナ</t>
    </rPh>
    <rPh sb="17" eb="19">
      <t>バアイ</t>
    </rPh>
    <rPh sb="20" eb="22">
      <t>ウケオイ</t>
    </rPh>
    <rPh sb="22" eb="24">
      <t>ジギョウ</t>
    </rPh>
    <rPh sb="25" eb="26">
      <t>カカ</t>
    </rPh>
    <rPh sb="27" eb="29">
      <t>ウリアゲ</t>
    </rPh>
    <rPh sb="29" eb="30">
      <t>ダカ</t>
    </rPh>
    <rPh sb="35" eb="37">
      <t>ケッサン</t>
    </rPh>
    <rPh sb="37" eb="38">
      <t>ゴ</t>
    </rPh>
    <rPh sb="39" eb="41">
      <t>キンガク</t>
    </rPh>
    <rPh sb="42" eb="44">
      <t>キサイ</t>
    </rPh>
    <phoneticPr fontId="5"/>
  </si>
  <si>
    <t>　←郵便番号を連続して7桁(半角数字）入力</t>
    <rPh sb="2" eb="6">
      <t>ユウビンバンゴウ</t>
    </rPh>
    <rPh sb="7" eb="9">
      <t>レンゾク</t>
    </rPh>
    <rPh sb="12" eb="13">
      <t>ケタ</t>
    </rPh>
    <rPh sb="14" eb="16">
      <t>ハンカク</t>
    </rPh>
    <rPh sb="16" eb="18">
      <t>スウジ</t>
    </rPh>
    <rPh sb="19" eb="21">
      <t>ニュウリョク</t>
    </rPh>
    <phoneticPr fontId="5"/>
  </si>
  <si>
    <t>　←分類番号は4桁(半角数字）入力</t>
    <rPh sb="2" eb="4">
      <t>ブンルイ</t>
    </rPh>
    <rPh sb="4" eb="6">
      <t>バンゴウ</t>
    </rPh>
    <rPh sb="8" eb="9">
      <t>ケタ</t>
    </rPh>
    <rPh sb="10" eb="12">
      <t>ハンカク</t>
    </rPh>
    <rPh sb="12" eb="14">
      <t>スウジ</t>
    </rPh>
    <rPh sb="15" eb="17">
      <t>ニュウリョク</t>
    </rPh>
    <phoneticPr fontId="5"/>
  </si>
  <si>
    <t xml:space="preserve">(    )      -     </t>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</si>
  <si>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</si>
  <si>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</si>
  <si>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</si>
  <si>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</si>
  <si>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</si>
  <si>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</si>
  <si>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</si>
  <si>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</si>
  <si>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</si>
  <si>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</si>
  <si>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</si>
  <si>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</si>
  <si>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</si>
  <si>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</si>
  <si>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</si>
  <si>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</si>
  <si>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</si>
  <si>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</si>
  <si>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</si>
  <si>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</si>
  <si>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</si>
  <si>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</si>
  <si>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</si>
  <si>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</si>
  <si>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</si>
  <si>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</si>
  <si>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</si>
  <si>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</si>
  <si>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</si>
  <si>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</si>
  <si>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</si>
  <si>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</si>
  <si>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</si>
  <si>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</si>
  <si>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</si>
  <si>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</si>
  <si>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</si>
  <si>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</si>
  <si>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</si>
  <si>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</si>
  <si>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</si>
  <si>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</si>
  <si>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</si>
  <si>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</si>
  <si>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</si>
  <si>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</si>
  <si>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</si>
  <si>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</si>
  <si>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</si>
  <si>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</si>
  <si>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</si>
  <si>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</si>
  <si>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</si>
  <si>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</si>
  <si>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（８）雇用安定措置（法第30条）の実績</t>
    <rPh sb="3" eb="5">
      <t>コヨウ</t>
    </rPh>
    <rPh sb="5" eb="7">
      <t>アンテイ</t>
    </rPh>
    <rPh sb="7" eb="9">
      <t>ソチ</t>
    </rPh>
    <rPh sb="10" eb="11">
      <t>ホウ</t>
    </rPh>
    <rPh sb="11" eb="12">
      <t>ダイ</t>
    </rPh>
    <rPh sb="14" eb="15">
      <t>ジョウ</t>
    </rPh>
    <rPh sb="17" eb="19">
      <t>ジッセキ</t>
    </rPh>
    <phoneticPr fontId="5"/>
  </si>
  <si>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</si>
  <si>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</si>
  <si>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</si>
  <si>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t>その他の教育訓練（①及び（11）に係るものを除く）</t>
    <rPh sb="17" eb="18">
      <t>カカ</t>
    </rPh>
    <rPh sb="22" eb="23">
      <t>ノゾ</t>
    </rPh>
    <phoneticPr fontId="1"/>
  </si>
  <si>
    <t>　←日付入力は、不要</t>
    <rPh sb="8" eb="10">
      <t>フヨウ</t>
    </rPh>
    <phoneticPr fontId="5"/>
  </si>
  <si>
    <t>○</t>
  </si>
  <si>
    <t>（日本産業規格Ａ列４）</t>
    <rPh sb="8" eb="9">
      <t>レツ</t>
    </rPh>
    <phoneticPr fontId="5"/>
  </si>
  <si>
    <t>11 情報処理・通信技術者</t>
  </si>
  <si>
    <t>12 医師，歯科医師，獣医師，薬剤師</t>
  </si>
  <si>
    <t>医師，歯科医師，獣医師，薬剤師</t>
  </si>
  <si>
    <t>13 保健師，助産師，看護師</t>
  </si>
  <si>
    <t>保健師，助産師，看護師</t>
  </si>
  <si>
    <t>14 医療技術者</t>
  </si>
  <si>
    <t>医療技術者</t>
  </si>
  <si>
    <t>38 生活衛生サービス職業従事者</t>
  </si>
  <si>
    <t>―</t>
  </si>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</sst>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_ "/>
    <numFmt numFmtId="178" formatCode="0_);[Red]\(0\)"/>
    <numFmt numFmtId="179" formatCode="0_ ;[Red]\-0\ "/>
    <numFmt numFmtId="180" formatCode="0.00_ ;[Red]\-0.00\ "/>
    <numFmt numFmtId="181" formatCode="0000"/>
    <numFmt numFmtId="182" formatCode="&quot;〒（ &quot;000&quot; - &quot;0000&quot; )&quot;"/>
    <numFmt numFmtId="183" formatCode="&quot;40-ユ-&quot;000000"/>
    <numFmt numFmtId="184" formatCode="&quot;派40-&quot;000000"/>
  </numFmts>
  <fonts count="41">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0070C0"/>
      <name val="ＭＳ 明朝"/>
      <family val="1"/>
      <charset val="128"/>
    </font>
    <font>
      <sz val="11"/>
      <color rgb="FF0070C0"/>
      <name val="ＭＳ 明朝"/>
      <family val="1"/>
      <charset val="128"/>
    </font>
    <font>
      <b/>
      <sz val="11"/>
      <color rgb="FFFF0000"/>
      <name val="ＭＳ 明朝"/>
      <family val="1"/>
      <charset val="128"/>
    </font>
    <font>
      <sz val="11"/>
      <color rgb="FFFF0000"/>
      <name val="ＭＳ 明朝"/>
      <family val="1"/>
      <charset val="128"/>
    </font>
    <font>
      <b/>
      <sz val="11"/>
      <name val="ＭＳ Ｐゴシック"/>
      <family val="3"/>
      <charset val="128"/>
    </font>
    <font>
      <strike/>
      <sz val="10"/>
      <color rgb="FFFF0000"/>
      <name val="ＭＳ 明朝"/>
      <family val="1"/>
      <charset val="128"/>
    </font>
    <font>
      <sz val="10"/>
      <color rgb="FFFF0000"/>
      <name val="ＭＳ 明朝"/>
      <family val="1"/>
      <charset val="128"/>
    </font>
    <font>
      <sz val="10"/>
      <color indexed="81"/>
      <name val="MS P ゴシック"/>
      <family val="3"/>
      <charset val="128"/>
    </font>
    <font>
      <sz val="10"/>
      <color indexed="10"/>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21">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159">
    <xf numFmtId="0" fontId="0" fillId="0" borderId="0" xfId="0"/>
    <xf numFmtId="0" fontId="3" fillId="0" borderId="0" xfId="0" applyFont="1" applyFill="1" applyAlignment="1" applyProtection="1">
      <alignment vertical="center"/>
      <protection locked="0"/>
    </xf>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38" fontId="4" fillId="0" borderId="0" xfId="1" applyFont="1" applyFill="1" applyBorder="1" applyAlignment="1">
      <alignment horizontal="center"/>
    </xf>
    <xf numFmtId="0" fontId="9" fillId="0" borderId="0" xfId="0" applyFont="1" applyFill="1" applyAlignment="1">
      <alignment horizontal="center" vertical="center"/>
    </xf>
    <xf numFmtId="38" fontId="4" fillId="0" borderId="0" xfId="1" applyFont="1" applyFill="1" applyBorder="1" applyAlignment="1"/>
    <xf numFmtId="49" fontId="6" fillId="0" borderId="0" xfId="0" applyNumberFormat="1" applyFont="1" applyFill="1" applyAlignment="1">
      <alignment horizontal="center" vertical="top"/>
    </xf>
    <xf numFmtId="38" fontId="4" fillId="0" borderId="0" xfId="1" applyFont="1" applyFill="1" applyBorder="1" applyAlignment="1">
      <alignment horizontal="center" vertical="center"/>
    </xf>
    <xf numFmtId="0" fontId="12" fillId="0" borderId="0" xfId="0" applyFont="1" applyFill="1" applyAlignment="1">
      <alignment horizontal="center" vertical="top"/>
    </xf>
    <xf numFmtId="0" fontId="3" fillId="0" borderId="0" xfId="0" applyFont="1" applyFill="1" applyBorder="1" applyAlignment="1" applyProtection="1">
      <alignment vertical="center"/>
      <protection locked="0"/>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Border="1">
      <alignment vertical="center"/>
    </xf>
    <xf numFmtId="0" fontId="15" fillId="0" borderId="0" xfId="3" applyFont="1" applyFill="1" applyBorder="1" applyAlignment="1">
      <alignment vertical="center" wrapText="1"/>
    </xf>
    <xf numFmtId="0" fontId="11" fillId="0" borderId="0" xfId="3" applyFont="1" applyFill="1" applyBorder="1" applyAlignment="1">
      <alignment vertical="center" textRotation="255"/>
    </xf>
    <xf numFmtId="38" fontId="11" fillId="0" borderId="0" xfId="1" applyFont="1" applyFill="1" applyBorder="1" applyAlignment="1">
      <alignment horizontal="center" vertical="center"/>
    </xf>
    <xf numFmtId="0" fontId="11" fillId="0" borderId="0" xfId="3" applyFont="1" applyFill="1" applyBorder="1" applyAlignment="1">
      <alignment vertical="center"/>
    </xf>
    <xf numFmtId="0" fontId="12" fillId="0" borderId="32" xfId="3" applyFont="1" applyFill="1" applyBorder="1" applyAlignment="1">
      <alignment horizontal="center" vertical="center" wrapText="1"/>
    </xf>
    <xf numFmtId="0" fontId="11" fillId="0" borderId="9" xfId="3" applyFont="1" applyFill="1" applyBorder="1" applyAlignment="1">
      <alignment horizontal="center" vertical="center"/>
    </xf>
    <xf numFmtId="0" fontId="15" fillId="0" borderId="0" xfId="3" applyFont="1" applyFill="1" applyBorder="1" applyAlignment="1">
      <alignment vertical="center"/>
    </xf>
    <xf numFmtId="0" fontId="11" fillId="0" borderId="0" xfId="3" applyFont="1" applyFill="1" applyAlignment="1">
      <alignment horizontal="right" vertical="center"/>
    </xf>
    <xf numFmtId="0" fontId="15" fillId="0" borderId="0" xfId="3" applyFont="1" applyFill="1" applyBorder="1" applyAlignment="1">
      <alignment horizontal="justify" vertical="center" wrapText="1"/>
    </xf>
    <xf numFmtId="38" fontId="11" fillId="0" borderId="53" xfId="1" applyFont="1" applyFill="1" applyBorder="1" applyAlignment="1">
      <alignment vertical="center" wrapText="1"/>
    </xf>
    <xf numFmtId="38" fontId="11" fillId="0" borderId="23" xfId="1" applyFont="1" applyFill="1" applyBorder="1" applyAlignment="1">
      <alignment vertical="center" wrapText="1"/>
    </xf>
    <xf numFmtId="0" fontId="10" fillId="0" borderId="0" xfId="3" applyFill="1">
      <alignment vertical="center"/>
    </xf>
    <xf numFmtId="0" fontId="15" fillId="0" borderId="0" xfId="3" applyFont="1" applyFill="1" applyBorder="1" applyAlignment="1">
      <alignment horizontal="left" vertical="center" wrapText="1"/>
    </xf>
    <xf numFmtId="0" fontId="10" fillId="0" borderId="0" xfId="3" applyFill="1" applyAlignment="1">
      <alignment vertical="center"/>
    </xf>
    <xf numFmtId="0" fontId="10" fillId="0" borderId="0" xfId="3" applyFill="1" applyBorder="1" applyAlignment="1">
      <alignment vertical="center"/>
    </xf>
    <xf numFmtId="0" fontId="10" fillId="0" borderId="0" xfId="3" applyFill="1" applyBorder="1">
      <alignment vertical="center"/>
    </xf>
    <xf numFmtId="0" fontId="12" fillId="0" borderId="0" xfId="3" applyFont="1" applyFill="1" applyBorder="1" applyAlignment="1">
      <alignment horizontal="center" vertical="center" wrapText="1"/>
    </xf>
    <xf numFmtId="38" fontId="11" fillId="0" borderId="25" xfId="1" applyFont="1" applyFill="1" applyBorder="1" applyAlignment="1">
      <alignment vertical="center" wrapText="1"/>
    </xf>
    <xf numFmtId="38" fontId="11" fillId="0" borderId="8" xfId="1" applyFont="1" applyFill="1" applyBorder="1" applyAlignment="1">
      <alignment vertical="center" wrapText="1"/>
    </xf>
    <xf numFmtId="0" fontId="12" fillId="0" borderId="53" xfId="3" applyFont="1" applyFill="1" applyBorder="1" applyAlignment="1">
      <alignment horizontal="justify" vertical="center" wrapText="1"/>
    </xf>
    <xf numFmtId="0" fontId="12" fillId="0" borderId="23" xfId="3" applyFont="1" applyFill="1" applyBorder="1" applyAlignment="1">
      <alignment vertical="center" wrapText="1"/>
    </xf>
    <xf numFmtId="0" fontId="11" fillId="0" borderId="56" xfId="3" applyFont="1" applyFill="1" applyBorder="1" applyAlignment="1">
      <alignment vertical="center" wrapText="1"/>
    </xf>
    <xf numFmtId="0" fontId="11" fillId="0" borderId="0" xfId="3" applyFont="1" applyFill="1" applyBorder="1" applyAlignment="1">
      <alignment horizontal="center" vertical="center"/>
    </xf>
    <xf numFmtId="38" fontId="11" fillId="0" borderId="9" xfId="1" applyFont="1" applyFill="1" applyBorder="1" applyAlignment="1">
      <alignment vertical="center" wrapText="1"/>
    </xf>
    <xf numFmtId="38" fontId="11" fillId="0" borderId="0" xfId="1" applyFont="1" applyFill="1" applyBorder="1" applyAlignment="1">
      <alignment horizontal="center" vertical="center" wrapText="1"/>
    </xf>
    <xf numFmtId="49" fontId="15" fillId="0" borderId="0" xfId="3" applyNumberFormat="1" applyFont="1" applyFill="1" applyBorder="1" applyAlignment="1">
      <alignment horizontal="justify" vertical="center" wrapText="1"/>
    </xf>
    <xf numFmtId="0" fontId="11" fillId="0" borderId="0" xfId="3" applyFont="1" applyFill="1" applyBorder="1" applyAlignment="1">
      <alignment vertical="center" wrapText="1"/>
    </xf>
    <xf numFmtId="0" fontId="15" fillId="0" borderId="0" xfId="3" applyFont="1" applyFill="1" applyBorder="1" applyAlignment="1">
      <alignment horizontal="center" vertical="center" wrapText="1"/>
    </xf>
    <xf numFmtId="0" fontId="10" fillId="0" borderId="0" xfId="3" applyFont="1" applyFill="1" applyBorder="1" applyAlignment="1">
      <alignment horizontal="center" vertical="center"/>
    </xf>
    <xf numFmtId="0" fontId="10" fillId="0" borderId="0" xfId="3" applyFont="1" applyFill="1" applyBorder="1" applyAlignment="1">
      <alignment vertical="center"/>
    </xf>
    <xf numFmtId="0" fontId="11" fillId="0" borderId="56" xfId="3" applyFont="1" applyFill="1" applyBorder="1" applyAlignment="1">
      <alignment horizontal="center" vertical="center"/>
    </xf>
    <xf numFmtId="38" fontId="11" fillId="0" borderId="0" xfId="1" applyFont="1" applyFill="1" applyBorder="1" applyAlignment="1">
      <alignment vertical="center" wrapText="1"/>
    </xf>
    <xf numFmtId="0" fontId="11" fillId="0" borderId="56" xfId="3" applyFont="1" applyFill="1" applyBorder="1" applyAlignment="1">
      <alignment vertical="center"/>
    </xf>
    <xf numFmtId="0" fontId="12" fillId="0" borderId="8" xfId="3" applyFont="1" applyFill="1" applyBorder="1" applyAlignment="1">
      <alignment horizontal="center" vertical="center" wrapText="1"/>
    </xf>
    <xf numFmtId="0" fontId="12" fillId="0" borderId="25" xfId="3" applyFont="1" applyFill="1" applyBorder="1" applyAlignment="1">
      <alignment horizontal="center" vertical="center" wrapText="1"/>
    </xf>
    <xf numFmtId="0" fontId="12" fillId="0" borderId="23" xfId="3" applyFont="1" applyFill="1" applyBorder="1" applyAlignment="1">
      <alignment horizontal="justify" vertical="center" wrapText="1"/>
    </xf>
    <xf numFmtId="0" fontId="21" fillId="0" borderId="0" xfId="3" applyFont="1" applyFill="1" applyAlignment="1">
      <alignment vertical="center"/>
    </xf>
    <xf numFmtId="0" fontId="10" fillId="0" borderId="0" xfId="3" applyFill="1" applyAlignment="1">
      <alignment horizontal="right" vertical="center"/>
    </xf>
    <xf numFmtId="0" fontId="15" fillId="0" borderId="24"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15" fillId="0" borderId="49" xfId="3" applyFont="1" applyFill="1" applyBorder="1" applyAlignment="1">
      <alignment horizontal="center" vertical="center" wrapText="1"/>
    </xf>
    <xf numFmtId="0" fontId="10" fillId="0" borderId="57" xfId="3" applyFill="1" applyBorder="1" applyAlignment="1">
      <alignment vertical="center"/>
    </xf>
    <xf numFmtId="0" fontId="10" fillId="0" borderId="5" xfId="3" applyFill="1" applyBorder="1" applyAlignment="1">
      <alignment vertical="center"/>
    </xf>
    <xf numFmtId="0" fontId="10" fillId="0" borderId="56" xfId="3" applyFill="1" applyBorder="1" applyAlignment="1">
      <alignment vertical="center"/>
    </xf>
    <xf numFmtId="0" fontId="11" fillId="0" borderId="0" xfId="3" applyFont="1" applyFill="1" applyBorder="1" applyAlignment="1">
      <alignment vertical="top" wrapText="1"/>
    </xf>
    <xf numFmtId="0" fontId="11" fillId="0" borderId="0" xfId="3" applyFont="1" applyFill="1" applyAlignment="1">
      <alignment vertical="top"/>
    </xf>
    <xf numFmtId="49" fontId="11" fillId="0" borderId="0" xfId="3" applyNumberFormat="1" applyFont="1" applyFill="1" applyBorder="1" applyAlignment="1">
      <alignment vertical="center"/>
    </xf>
    <xf numFmtId="0" fontId="12" fillId="0" borderId="56" xfId="3" applyFont="1" applyFill="1" applyBorder="1" applyAlignment="1">
      <alignment vertical="center" textRotation="255" wrapText="1"/>
    </xf>
    <xf numFmtId="0" fontId="15" fillId="0" borderId="0" xfId="3" applyFont="1" applyFill="1" applyBorder="1" applyAlignment="1">
      <alignment horizontal="left" vertical="center"/>
    </xf>
    <xf numFmtId="0" fontId="11" fillId="0" borderId="56" xfId="3" applyFont="1" applyFill="1" applyBorder="1" applyAlignment="1">
      <alignment vertical="center" textRotation="255"/>
    </xf>
    <xf numFmtId="38" fontId="11" fillId="0" borderId="0" xfId="1" applyFont="1" applyFill="1" applyBorder="1" applyAlignment="1">
      <alignment vertical="center"/>
    </xf>
    <xf numFmtId="0" fontId="11" fillId="0" borderId="0" xfId="3" applyFont="1" applyFill="1" applyBorder="1" applyAlignment="1">
      <alignment horizontal="left" vertical="center" wrapText="1"/>
    </xf>
    <xf numFmtId="0" fontId="11" fillId="0" borderId="0" xfId="3" applyFont="1" applyFill="1" applyBorder="1" applyAlignment="1">
      <alignment horizontal="center" vertical="center" wrapText="1"/>
    </xf>
    <xf numFmtId="0" fontId="15" fillId="0" borderId="32" xfId="3" applyFont="1" applyFill="1" applyBorder="1" applyAlignment="1">
      <alignment horizontal="center" vertical="center" wrapText="1"/>
    </xf>
    <xf numFmtId="0" fontId="15" fillId="0" borderId="50" xfId="3" applyFont="1" applyFill="1" applyBorder="1" applyAlignment="1">
      <alignment vertical="center" wrapText="1"/>
    </xf>
    <xf numFmtId="0" fontId="11" fillId="0" borderId="56" xfId="3" applyFont="1" applyFill="1" applyBorder="1" applyAlignment="1">
      <alignment horizontal="left" vertical="center" wrapText="1"/>
    </xf>
    <xf numFmtId="0" fontId="11" fillId="0" borderId="8" xfId="3" applyFont="1" applyFill="1" applyBorder="1" applyAlignment="1">
      <alignment vertical="center" wrapText="1"/>
    </xf>
    <xf numFmtId="0" fontId="10" fillId="0" borderId="56" xfId="3" applyFill="1" applyBorder="1">
      <alignment vertical="center"/>
    </xf>
    <xf numFmtId="0" fontId="10" fillId="0" borderId="86" xfId="3" applyFill="1" applyBorder="1">
      <alignment vertical="center"/>
    </xf>
    <xf numFmtId="0" fontId="15" fillId="0" borderId="6" xfId="3" applyFont="1" applyFill="1" applyBorder="1" applyAlignment="1">
      <alignment horizontal="center" vertical="center" wrapText="1"/>
    </xf>
    <xf numFmtId="0" fontId="10" fillId="0" borderId="66" xfId="3" applyFill="1" applyBorder="1">
      <alignment vertical="center"/>
    </xf>
    <xf numFmtId="0" fontId="10" fillId="0" borderId="25" xfId="3" applyFill="1" applyBorder="1">
      <alignment vertical="center"/>
    </xf>
    <xf numFmtId="0" fontId="12" fillId="0" borderId="0" xfId="3" applyFont="1" applyFill="1" applyBorder="1" applyAlignment="1">
      <alignment horizontal="justify" vertical="center" wrapText="1"/>
    </xf>
    <xf numFmtId="0" fontId="15" fillId="0" borderId="53" xfId="3" applyFont="1" applyFill="1" applyBorder="1" applyAlignment="1">
      <alignment horizontal="justify" vertical="center" wrapText="1"/>
    </xf>
    <xf numFmtId="0" fontId="15" fillId="0" borderId="23" xfId="3" applyFont="1" applyFill="1" applyBorder="1" applyAlignment="1">
      <alignment horizontal="justify" vertical="center" wrapText="1"/>
    </xf>
    <xf numFmtId="0" fontId="15" fillId="0" borderId="23" xfId="3" applyFont="1" applyFill="1" applyBorder="1" applyAlignment="1">
      <alignment vertical="center" wrapText="1"/>
    </xf>
    <xf numFmtId="0" fontId="15" fillId="0" borderId="23" xfId="3" applyFont="1" applyFill="1" applyBorder="1">
      <alignment vertical="center"/>
    </xf>
    <xf numFmtId="0" fontId="22" fillId="0" borderId="0" xfId="3" applyFont="1" applyFill="1" applyBorder="1" applyAlignment="1">
      <alignment vertical="center"/>
    </xf>
    <xf numFmtId="38" fontId="12" fillId="0" borderId="2" xfId="1" applyFont="1" applyFill="1" applyBorder="1" applyAlignment="1">
      <alignment horizontal="center" vertical="center" wrapText="1"/>
    </xf>
    <xf numFmtId="0" fontId="12" fillId="0" borderId="0" xfId="3" applyFont="1" applyFill="1" applyBorder="1" applyAlignment="1">
      <alignment horizontal="center" vertical="center" wrapText="1"/>
    </xf>
    <xf numFmtId="0" fontId="0" fillId="0" borderId="0" xfId="0" applyFill="1"/>
    <xf numFmtId="0" fontId="2" fillId="0" borderId="0" xfId="0" applyFont="1" applyFill="1"/>
    <xf numFmtId="0" fontId="4" fillId="0" borderId="8"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right"/>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right"/>
      <protection locked="0"/>
    </xf>
    <xf numFmtId="0" fontId="4" fillId="0" borderId="4" xfId="0" applyFont="1" applyFill="1" applyBorder="1" applyAlignment="1" applyProtection="1">
      <alignment horizontal="right"/>
      <protection locked="0"/>
    </xf>
    <xf numFmtId="0" fontId="4" fillId="0" borderId="4" xfId="0" applyFont="1" applyFill="1" applyBorder="1" applyAlignment="1" applyProtection="1">
      <alignment horizontal="center" vertical="center"/>
      <protection locked="0"/>
    </xf>
    <xf numFmtId="0" fontId="0" fillId="0" borderId="0" xfId="0" applyFont="1" applyFill="1"/>
    <xf numFmtId="0" fontId="23"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0" xfId="0" applyFont="1" applyFill="1"/>
    <xf numFmtId="0" fontId="8" fillId="0" borderId="0" xfId="0" applyFont="1" applyFill="1" applyAlignment="1" applyProtection="1">
      <alignment horizontal="right" vertical="center"/>
      <protection locked="0"/>
    </xf>
    <xf numFmtId="0" fontId="23" fillId="0" borderId="0" xfId="0" applyFont="1" applyFill="1" applyAlignment="1" applyProtection="1">
      <alignment vertical="center"/>
      <protection locked="0"/>
    </xf>
    <xf numFmtId="0" fontId="24" fillId="0" borderId="0" xfId="0" applyFont="1" applyFill="1" applyBorder="1" applyAlignment="1" applyProtection="1">
      <alignment horizontal="right" vertical="center"/>
      <protection locked="0"/>
    </xf>
    <xf numFmtId="0" fontId="4" fillId="0" borderId="62" xfId="0" applyFont="1" applyFill="1" applyBorder="1" applyAlignment="1" applyProtection="1">
      <alignment horizontal="right"/>
      <protection locked="0"/>
    </xf>
    <xf numFmtId="0" fontId="4"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horizontal="right"/>
      <protection locked="0"/>
    </xf>
    <xf numFmtId="0" fontId="4" fillId="2" borderId="55" xfId="0" applyFont="1" applyFill="1" applyBorder="1" applyAlignment="1" applyProtection="1">
      <alignment horizontal="right"/>
      <protection locked="0"/>
    </xf>
    <xf numFmtId="0" fontId="4" fillId="2" borderId="10" xfId="0" applyFont="1" applyFill="1" applyBorder="1" applyAlignment="1" applyProtection="1">
      <alignment horizontal="center" vertical="center"/>
      <protection locked="0"/>
    </xf>
    <xf numFmtId="0" fontId="4" fillId="2" borderId="69" xfId="0" applyFont="1" applyFill="1" applyBorder="1" applyAlignment="1" applyProtection="1">
      <alignment horizontal="center" vertical="center"/>
      <protection locked="0"/>
    </xf>
    <xf numFmtId="0" fontId="4" fillId="2" borderId="54" xfId="0" applyFont="1" applyFill="1" applyBorder="1" applyAlignment="1" applyProtection="1">
      <alignment horizontal="right"/>
      <protection locked="0"/>
    </xf>
    <xf numFmtId="0" fontId="4" fillId="2" borderId="61" xfId="0" applyFont="1" applyFill="1" applyBorder="1" applyAlignment="1" applyProtection="1">
      <alignment horizontal="right"/>
      <protection locked="0"/>
    </xf>
    <xf numFmtId="0" fontId="4" fillId="2" borderId="8"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0" fillId="0" borderId="0" xfId="0" applyFill="1" applyProtection="1"/>
    <xf numFmtId="0" fontId="3" fillId="0" borderId="0" xfId="0" applyFont="1" applyFill="1" applyAlignment="1" applyProtection="1">
      <alignment vertical="center"/>
    </xf>
    <xf numFmtId="0" fontId="25" fillId="0" borderId="0" xfId="0" applyFont="1" applyFill="1" applyAlignment="1" applyProtection="1">
      <alignment vertical="center"/>
    </xf>
    <xf numFmtId="0" fontId="25" fillId="0" borderId="0" xfId="0" applyFont="1" applyFill="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left"/>
    </xf>
    <xf numFmtId="0" fontId="4" fillId="0" borderId="0" xfId="0" applyFont="1" applyFill="1" applyAlignment="1" applyProtection="1">
      <alignment horizontal="left"/>
    </xf>
    <xf numFmtId="0" fontId="4" fillId="0" borderId="0" xfId="0" applyFont="1" applyFill="1" applyAlignment="1" applyProtection="1">
      <alignment horizontal="right" vertical="center"/>
    </xf>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5"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8"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6" xfId="0" applyFont="1" applyFill="1" applyBorder="1" applyAlignment="1" applyProtection="1">
      <alignmen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49" fontId="4" fillId="0" borderId="2" xfId="0" applyNumberFormat="1" applyFont="1" applyFill="1" applyBorder="1" applyAlignment="1" applyProtection="1">
      <alignment horizontal="left" vertical="center"/>
    </xf>
    <xf numFmtId="0" fontId="4" fillId="0" borderId="7" xfId="0" applyFont="1" applyFill="1" applyBorder="1" applyAlignment="1" applyProtection="1">
      <alignment horizontal="center" vertical="center" wrapText="1"/>
    </xf>
    <xf numFmtId="0" fontId="4" fillId="0" borderId="95"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0" fillId="0" borderId="0" xfId="0" applyFont="1" applyFill="1" applyProtection="1"/>
    <xf numFmtId="0" fontId="2" fillId="0" borderId="0" xfId="0" applyFont="1" applyFill="1" applyProtection="1"/>
    <xf numFmtId="0" fontId="33" fillId="0" borderId="0" xfId="0" applyFont="1" applyFill="1" applyAlignment="1" applyProtection="1">
      <alignment vertical="center"/>
    </xf>
    <xf numFmtId="0" fontId="35" fillId="0" borderId="0" xfId="0" applyFont="1" applyFill="1" applyProtection="1"/>
    <xf numFmtId="0" fontId="4" fillId="0" borderId="9" xfId="0" applyFont="1" applyFill="1" applyBorder="1" applyAlignment="1" applyProtection="1">
      <alignment vertical="center" wrapText="1"/>
    </xf>
    <xf numFmtId="0" fontId="2" fillId="0" borderId="0" xfId="0" applyFont="1" applyFill="1" applyAlignment="1">
      <alignment vertical="center"/>
    </xf>
    <xf numFmtId="0" fontId="34" fillId="0" borderId="0" xfId="4" applyFont="1" applyFill="1">
      <alignment vertical="center"/>
    </xf>
    <xf numFmtId="0" fontId="12" fillId="0" borderId="30" xfId="3" applyFont="1" applyFill="1" applyBorder="1" applyAlignment="1">
      <alignment horizontal="center" vertical="center" wrapText="1"/>
    </xf>
    <xf numFmtId="38" fontId="11" fillId="0" borderId="3" xfId="1" applyFont="1" applyFill="1" applyBorder="1" applyAlignment="1">
      <alignment vertical="center" wrapText="1"/>
    </xf>
    <xf numFmtId="38" fontId="11" fillId="0" borderId="50" xfId="1" applyFont="1" applyFill="1" applyBorder="1" applyAlignment="1">
      <alignment vertical="center" wrapText="1"/>
    </xf>
    <xf numFmtId="179" fontId="11" fillId="0" borderId="27" xfId="1" applyNumberFormat="1" applyFont="1" applyFill="1" applyBorder="1" applyAlignment="1" applyProtection="1">
      <alignment horizontal="center" vertical="center"/>
      <protection locked="0"/>
    </xf>
    <xf numFmtId="179" fontId="11" fillId="0" borderId="53" xfId="1" applyNumberFormat="1" applyFont="1" applyFill="1" applyBorder="1" applyAlignment="1" applyProtection="1">
      <alignment horizontal="center" vertical="center" wrapText="1"/>
      <protection locked="0"/>
    </xf>
    <xf numFmtId="179" fontId="11" fillId="0" borderId="61" xfId="1" applyNumberFormat="1" applyFont="1" applyFill="1" applyBorder="1" applyAlignment="1" applyProtection="1">
      <alignment horizontal="center" vertical="center"/>
      <protection locked="0"/>
    </xf>
    <xf numFmtId="179" fontId="11" fillId="0" borderId="40" xfId="1" applyNumberFormat="1" applyFont="1" applyFill="1" applyBorder="1" applyAlignment="1" applyProtection="1">
      <alignment horizontal="center" vertical="center"/>
      <protection locked="0"/>
    </xf>
    <xf numFmtId="179" fontId="11" fillId="0" borderId="49" xfId="1" applyNumberFormat="1" applyFont="1" applyFill="1" applyBorder="1" applyAlignment="1" applyProtection="1">
      <alignment horizontal="center" vertical="center" wrapText="1"/>
      <protection locked="0"/>
    </xf>
    <xf numFmtId="179" fontId="11" fillId="0" borderId="65" xfId="1" applyNumberFormat="1" applyFont="1" applyFill="1" applyBorder="1" applyAlignment="1" applyProtection="1">
      <alignment horizontal="center" vertical="center"/>
      <protection locked="0"/>
    </xf>
    <xf numFmtId="179" fontId="11" fillId="0" borderId="70" xfId="1" applyNumberFormat="1" applyFont="1" applyFill="1" applyBorder="1" applyAlignment="1" applyProtection="1">
      <alignment horizontal="center" vertical="center"/>
      <protection locked="0"/>
    </xf>
    <xf numFmtId="179" fontId="11" fillId="0" borderId="24" xfId="1" applyNumberFormat="1" applyFont="1" applyFill="1" applyBorder="1" applyAlignment="1" applyProtection="1">
      <alignment horizontal="center" vertical="center" wrapText="1"/>
      <protection locked="0"/>
    </xf>
    <xf numFmtId="179" fontId="11" fillId="0" borderId="94" xfId="1" applyNumberFormat="1" applyFont="1" applyFill="1" applyBorder="1" applyAlignment="1" applyProtection="1">
      <alignment horizontal="center" vertical="center" wrapText="1"/>
      <protection locked="0"/>
    </xf>
    <xf numFmtId="179" fontId="11" fillId="0" borderId="27" xfId="1" applyNumberFormat="1" applyFont="1" applyFill="1" applyBorder="1" applyAlignment="1" applyProtection="1">
      <alignment horizontal="center" vertical="center" wrapText="1"/>
      <protection locked="0"/>
    </xf>
    <xf numFmtId="179" fontId="11" fillId="0" borderId="32" xfId="1" applyNumberFormat="1" applyFont="1" applyFill="1" applyBorder="1" applyAlignment="1" applyProtection="1">
      <alignment horizontal="center" vertical="center"/>
      <protection locked="0"/>
    </xf>
    <xf numFmtId="179" fontId="11" fillId="0" borderId="33" xfId="1" applyNumberFormat="1" applyFont="1" applyFill="1" applyBorder="1" applyAlignment="1" applyProtection="1">
      <alignment horizontal="center" vertical="center" wrapText="1"/>
      <protection locked="0"/>
    </xf>
    <xf numFmtId="179" fontId="11" fillId="0" borderId="23" xfId="1" applyNumberFormat="1" applyFont="1" applyFill="1" applyBorder="1" applyAlignment="1" applyProtection="1">
      <alignment horizontal="center" vertical="center" wrapText="1"/>
      <protection locked="0"/>
    </xf>
    <xf numFmtId="179" fontId="11" fillId="3" borderId="58" xfId="1" applyNumberFormat="1" applyFont="1" applyFill="1" applyBorder="1" applyAlignment="1">
      <alignment horizontal="center" vertical="center" wrapText="1"/>
    </xf>
    <xf numFmtId="179" fontId="11" fillId="0" borderId="1" xfId="1" applyNumberFormat="1" applyFont="1" applyFill="1" applyBorder="1" applyAlignment="1" applyProtection="1">
      <alignment horizontal="center" vertical="center" wrapText="1"/>
      <protection locked="0"/>
    </xf>
    <xf numFmtId="179" fontId="11" fillId="0" borderId="13" xfId="1" applyNumberFormat="1" applyFont="1" applyFill="1" applyBorder="1" applyAlignment="1" applyProtection="1">
      <alignment horizontal="center" vertical="center" wrapText="1"/>
      <protection locked="0"/>
    </xf>
    <xf numFmtId="179" fontId="11" fillId="0" borderId="59" xfId="1" applyNumberFormat="1" applyFont="1" applyFill="1" applyBorder="1" applyAlignment="1" applyProtection="1">
      <alignment horizontal="center" vertical="center" wrapText="1"/>
      <protection locked="0"/>
    </xf>
    <xf numFmtId="179" fontId="11" fillId="3" borderId="37" xfId="1" applyNumberFormat="1" applyFont="1" applyFill="1" applyBorder="1" applyAlignment="1">
      <alignment horizontal="center" vertical="center" wrapText="1"/>
    </xf>
    <xf numFmtId="179" fontId="11" fillId="0" borderId="54" xfId="1" applyNumberFormat="1" applyFont="1" applyFill="1" applyBorder="1" applyAlignment="1" applyProtection="1">
      <alignment horizontal="center" vertical="center" wrapText="1"/>
      <protection locked="0"/>
    </xf>
    <xf numFmtId="179" fontId="11" fillId="0" borderId="43" xfId="1" applyNumberFormat="1" applyFont="1" applyFill="1" applyBorder="1" applyAlignment="1" applyProtection="1">
      <alignment horizontal="center" vertical="center" wrapText="1"/>
      <protection locked="0"/>
    </xf>
    <xf numFmtId="179" fontId="11" fillId="3" borderId="37" xfId="1" applyNumberFormat="1" applyFont="1" applyFill="1" applyBorder="1" applyAlignment="1">
      <alignment horizontal="center" vertical="center"/>
    </xf>
    <xf numFmtId="179" fontId="11" fillId="3" borderId="38" xfId="1" applyNumberFormat="1" applyFont="1" applyFill="1" applyBorder="1" applyAlignment="1">
      <alignment horizontal="center" vertical="center"/>
    </xf>
    <xf numFmtId="179" fontId="11" fillId="0" borderId="64" xfId="1" applyNumberFormat="1" applyFont="1" applyFill="1" applyBorder="1" applyAlignment="1" applyProtection="1">
      <alignment horizontal="center" vertical="center" wrapText="1"/>
      <protection locked="0"/>
    </xf>
    <xf numFmtId="179" fontId="11" fillId="0" borderId="32" xfId="1" applyNumberFormat="1" applyFont="1" applyFill="1" applyBorder="1" applyAlignment="1" applyProtection="1">
      <alignment horizontal="center" vertical="center" wrapText="1"/>
      <protection locked="0"/>
    </xf>
    <xf numFmtId="179" fontId="11" fillId="0" borderId="51" xfId="1" applyNumberFormat="1" applyFont="1" applyFill="1" applyBorder="1" applyAlignment="1" applyProtection="1">
      <alignment horizontal="center" vertical="center" wrapText="1"/>
      <protection locked="0"/>
    </xf>
    <xf numFmtId="179" fontId="11" fillId="3" borderId="58" xfId="1" applyNumberFormat="1" applyFont="1" applyFill="1" applyBorder="1" applyAlignment="1">
      <alignment horizontal="center" vertical="center"/>
    </xf>
    <xf numFmtId="179" fontId="11" fillId="0" borderId="4" xfId="1" applyNumberFormat="1" applyFont="1" applyFill="1" applyBorder="1" applyAlignment="1" applyProtection="1">
      <alignment horizontal="center" vertical="center" wrapText="1"/>
      <protection locked="0"/>
    </xf>
    <xf numFmtId="179" fontId="11" fillId="3" borderId="38" xfId="1" applyNumberFormat="1" applyFont="1" applyFill="1" applyBorder="1" applyAlignment="1">
      <alignment horizontal="center" vertical="center" wrapText="1"/>
    </xf>
    <xf numFmtId="179" fontId="11" fillId="0" borderId="35" xfId="3" applyNumberFormat="1" applyFont="1" applyFill="1" applyBorder="1" applyAlignment="1" applyProtection="1">
      <alignment horizontal="center" vertical="center"/>
      <protection locked="0"/>
    </xf>
    <xf numFmtId="179" fontId="11" fillId="0" borderId="24" xfId="3" applyNumberFormat="1" applyFont="1" applyFill="1" applyBorder="1" applyAlignment="1" applyProtection="1">
      <alignment horizontal="center" vertical="center"/>
      <protection locked="0"/>
    </xf>
    <xf numFmtId="179" fontId="11" fillId="3" borderId="41" xfId="3" applyNumberFormat="1" applyFont="1" applyFill="1" applyBorder="1" applyAlignment="1">
      <alignment horizontal="center" vertical="center"/>
    </xf>
    <xf numFmtId="179" fontId="11" fillId="3" borderId="37" xfId="3" applyNumberFormat="1" applyFont="1" applyFill="1" applyBorder="1" applyAlignment="1">
      <alignment horizontal="center" vertical="center"/>
    </xf>
    <xf numFmtId="179" fontId="11" fillId="3" borderId="39" xfId="3" applyNumberFormat="1" applyFont="1" applyFill="1" applyBorder="1" applyAlignment="1">
      <alignment horizontal="center" vertical="center"/>
    </xf>
    <xf numFmtId="179" fontId="11" fillId="0" borderId="97" xfId="1" applyNumberFormat="1" applyFont="1" applyFill="1" applyBorder="1" applyAlignment="1" applyProtection="1">
      <alignment horizontal="center" vertical="center"/>
      <protection locked="0"/>
    </xf>
    <xf numFmtId="179" fontId="11" fillId="0" borderId="90" xfId="1" applyNumberFormat="1" applyFont="1" applyFill="1" applyBorder="1" applyAlignment="1" applyProtection="1">
      <alignment horizontal="center" vertical="center"/>
      <protection locked="0"/>
    </xf>
    <xf numFmtId="179" fontId="11" fillId="0" borderId="97" xfId="1" applyNumberFormat="1" applyFont="1" applyFill="1" applyBorder="1" applyAlignment="1">
      <alignment horizontal="center" vertical="center"/>
    </xf>
    <xf numFmtId="179" fontId="11" fillId="0" borderId="62" xfId="1" applyNumberFormat="1" applyFont="1" applyFill="1" applyBorder="1" applyAlignment="1" applyProtection="1">
      <alignment horizontal="center" vertical="center"/>
      <protection locked="0"/>
    </xf>
    <xf numFmtId="179" fontId="11" fillId="0" borderId="26" xfId="1" applyNumberFormat="1" applyFont="1" applyFill="1" applyBorder="1" applyAlignment="1" applyProtection="1">
      <alignment horizontal="center" vertical="center"/>
      <protection locked="0"/>
    </xf>
    <xf numFmtId="179" fontId="11" fillId="0" borderId="26" xfId="1" applyNumberFormat="1" applyFont="1" applyFill="1" applyBorder="1" applyAlignment="1">
      <alignment horizontal="center" vertical="center"/>
    </xf>
    <xf numFmtId="179" fontId="11" fillId="0" borderId="31" xfId="1" applyNumberFormat="1" applyFont="1" applyFill="1" applyBorder="1" applyAlignment="1" applyProtection="1">
      <alignment horizontal="center" vertical="center"/>
      <protection locked="0"/>
    </xf>
    <xf numFmtId="179" fontId="11" fillId="0" borderId="31" xfId="1" applyNumberFormat="1" applyFont="1" applyFill="1" applyBorder="1" applyAlignment="1">
      <alignment horizontal="center" vertical="center"/>
    </xf>
    <xf numFmtId="179" fontId="11" fillId="0" borderId="48" xfId="3" applyNumberFormat="1" applyFont="1" applyFill="1" applyBorder="1" applyAlignment="1" applyProtection="1">
      <alignment horizontal="center" vertical="center" wrapText="1"/>
      <protection locked="0"/>
    </xf>
    <xf numFmtId="179" fontId="11" fillId="0" borderId="58" xfId="1" applyNumberFormat="1" applyFont="1" applyFill="1" applyBorder="1" applyAlignment="1" applyProtection="1">
      <alignment horizontal="center" vertical="center"/>
      <protection locked="0"/>
    </xf>
    <xf numFmtId="179" fontId="11" fillId="0" borderId="37" xfId="1" applyNumberFormat="1" applyFont="1" applyFill="1" applyBorder="1" applyAlignment="1" applyProtection="1">
      <alignment horizontal="center" vertical="center"/>
      <protection locked="0"/>
    </xf>
    <xf numFmtId="179" fontId="11" fillId="0" borderId="38" xfId="1" applyNumberFormat="1" applyFont="1" applyFill="1" applyBorder="1" applyAlignment="1" applyProtection="1">
      <alignment horizontal="center" vertical="center"/>
      <protection locked="0"/>
    </xf>
    <xf numFmtId="179" fontId="11" fillId="0" borderId="43" xfId="1" applyNumberFormat="1" applyFont="1" applyFill="1" applyBorder="1" applyAlignment="1" applyProtection="1">
      <alignment horizontal="center" vertical="center"/>
      <protection locked="0"/>
    </xf>
    <xf numFmtId="179" fontId="11" fillId="0" borderId="51" xfId="1" applyNumberFormat="1" applyFont="1" applyFill="1" applyBorder="1" applyAlignment="1" applyProtection="1">
      <alignment horizontal="center" vertical="center"/>
      <protection locked="0"/>
    </xf>
    <xf numFmtId="179" fontId="11" fillId="0" borderId="8" xfId="3" applyNumberFormat="1" applyFont="1" applyFill="1" applyBorder="1" applyAlignment="1" applyProtection="1">
      <alignment horizontal="center" vertical="center" wrapText="1"/>
      <protection locked="0"/>
    </xf>
    <xf numFmtId="179" fontId="11" fillId="0" borderId="24" xfId="3" applyNumberFormat="1" applyFont="1" applyFill="1" applyBorder="1" applyAlignment="1" applyProtection="1">
      <alignment horizontal="center" vertical="center" wrapText="1"/>
      <protection locked="0"/>
    </xf>
    <xf numFmtId="179" fontId="11" fillId="0" borderId="33" xfId="3" applyNumberFormat="1" applyFont="1" applyFill="1" applyBorder="1" applyAlignment="1" applyProtection="1">
      <alignment horizontal="center" vertical="center"/>
      <protection locked="0"/>
    </xf>
    <xf numFmtId="179" fontId="11" fillId="0" borderId="23" xfId="3" applyNumberFormat="1" applyFont="1" applyFill="1" applyBorder="1" applyAlignment="1" applyProtection="1">
      <alignment horizontal="center" vertical="center"/>
      <protection locked="0"/>
    </xf>
    <xf numFmtId="179" fontId="11" fillId="0" borderId="34" xfId="1" applyNumberFormat="1" applyFont="1" applyFill="1" applyBorder="1" applyAlignment="1" applyProtection="1">
      <alignment horizontal="center" vertical="center" wrapText="1"/>
      <protection locked="0"/>
    </xf>
    <xf numFmtId="179" fontId="11" fillId="0" borderId="71" xfId="1" applyNumberFormat="1" applyFont="1" applyFill="1" applyBorder="1" applyAlignment="1" applyProtection="1">
      <alignment horizontal="center" vertical="center" wrapText="1"/>
      <protection locked="0"/>
    </xf>
    <xf numFmtId="0" fontId="36" fillId="0" borderId="0" xfId="0" applyFont="1" applyFill="1" applyAlignment="1">
      <alignment horizontal="right"/>
    </xf>
    <xf numFmtId="0" fontId="11" fillId="0" borderId="0" xfId="0" applyFont="1" applyFill="1" applyAlignment="1" applyProtection="1">
      <alignment vertical="center"/>
    </xf>
    <xf numFmtId="0" fontId="11" fillId="0" borderId="0" xfId="3" applyFont="1" applyFill="1" applyProtection="1">
      <alignment vertical="center"/>
    </xf>
    <xf numFmtId="0" fontId="11" fillId="0" borderId="0" xfId="0" applyFont="1" applyFill="1" applyAlignment="1" applyProtection="1">
      <alignment horizontal="center" vertical="center"/>
    </xf>
    <xf numFmtId="179" fontId="11" fillId="2" borderId="5"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right"/>
    </xf>
    <xf numFmtId="0" fontId="4" fillId="0" borderId="0" xfId="0" applyFont="1" applyFill="1" applyBorder="1" applyAlignment="1" applyProtection="1">
      <alignment horizontal="center" vertical="center" shrinkToFit="1"/>
    </xf>
    <xf numFmtId="0" fontId="4" fillId="0" borderId="0" xfId="0" applyFont="1" applyFill="1" applyProtection="1"/>
    <xf numFmtId="0" fontId="4" fillId="0" borderId="0" xfId="0" applyFont="1" applyFill="1" applyAlignment="1" applyProtection="1">
      <alignment horizontal="left" vertical="center"/>
    </xf>
    <xf numFmtId="179" fontId="11" fillId="4" borderId="37" xfId="3" applyNumberFormat="1" applyFont="1" applyFill="1" applyBorder="1" applyAlignment="1">
      <alignment horizontal="center" vertical="center"/>
    </xf>
    <xf numFmtId="179" fontId="11" fillId="4" borderId="43" xfId="1" applyNumberFormat="1" applyFont="1" applyFill="1" applyBorder="1" applyAlignment="1">
      <alignment horizontal="center" vertical="center" wrapText="1"/>
    </xf>
    <xf numFmtId="179" fontId="11" fillId="4" borderId="27" xfId="1" applyNumberFormat="1" applyFont="1" applyFill="1" applyBorder="1" applyAlignment="1">
      <alignment horizontal="center" vertical="center" wrapText="1"/>
    </xf>
    <xf numFmtId="0" fontId="12"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32" fillId="0" borderId="0" xfId="0" applyFont="1" applyFill="1" applyAlignment="1" applyProtection="1">
      <alignment vertical="center"/>
    </xf>
    <xf numFmtId="0" fontId="34" fillId="0" borderId="0" xfId="0" applyFont="1" applyFill="1" applyAlignment="1" applyProtection="1">
      <alignment vertical="center"/>
    </xf>
    <xf numFmtId="0" fontId="11" fillId="0" borderId="0" xfId="4" applyFont="1" applyFill="1" applyAlignment="1" applyProtection="1">
      <alignment vertical="center"/>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2" fillId="0" borderId="0" xfId="0" applyFont="1" applyFill="1" applyAlignment="1">
      <alignment horizontal="justify" vertical="top" wrapText="1"/>
    </xf>
    <xf numFmtId="0" fontId="6" fillId="0" borderId="0" xfId="0" applyFont="1" applyFill="1" applyAlignment="1">
      <alignment horizontal="justify" vertical="center"/>
    </xf>
    <xf numFmtId="49" fontId="37" fillId="0" borderId="0" xfId="0" applyNumberFormat="1" applyFont="1" applyFill="1" applyAlignment="1">
      <alignment horizontal="center" vertical="top"/>
    </xf>
    <xf numFmtId="0" fontId="38" fillId="0" borderId="0" xfId="0" applyFont="1" applyFill="1" applyAlignment="1">
      <alignment horizontal="center" vertical="center"/>
    </xf>
    <xf numFmtId="0" fontId="11" fillId="0" borderId="35" xfId="0" applyFont="1" applyFill="1" applyBorder="1" applyAlignment="1" applyProtection="1">
      <alignment horizontal="center" vertical="center" wrapText="1"/>
    </xf>
    <xf numFmtId="0" fontId="12" fillId="0" borderId="0" xfId="3" applyFont="1" applyFill="1" applyBorder="1" applyAlignment="1">
      <alignment horizontal="center" vertical="center"/>
    </xf>
    <xf numFmtId="176" fontId="4" fillId="5" borderId="68" xfId="0" applyNumberFormat="1" applyFont="1" applyFill="1" applyBorder="1" applyAlignment="1" applyProtection="1">
      <alignment horizontal="center" vertical="center" shrinkToFit="1"/>
    </xf>
    <xf numFmtId="0" fontId="4" fillId="5" borderId="9" xfId="0" applyFont="1" applyFill="1" applyBorder="1" applyAlignment="1" applyProtection="1">
      <alignment horizontal="center" vertical="center" shrinkToFit="1"/>
    </xf>
    <xf numFmtId="0" fontId="20" fillId="0" borderId="0" xfId="0" applyFont="1" applyFill="1" applyProtection="1"/>
    <xf numFmtId="0" fontId="20" fillId="0" borderId="0" xfId="0" applyFont="1" applyFill="1" applyBorder="1" applyProtection="1"/>
    <xf numFmtId="0" fontId="22" fillId="0" borderId="0" xfId="0" applyFont="1" applyFill="1" applyAlignment="1" applyProtection="1">
      <alignment vertical="center"/>
    </xf>
    <xf numFmtId="0" fontId="10" fillId="0" borderId="0" xfId="3" applyFont="1" applyFill="1" applyProtection="1">
      <alignment vertical="center"/>
    </xf>
    <xf numFmtId="0" fontId="10" fillId="0" borderId="0" xfId="3" applyFont="1" applyFill="1" applyBorder="1" applyProtection="1">
      <alignment vertical="center"/>
    </xf>
    <xf numFmtId="0" fontId="11" fillId="0" borderId="0" xfId="3" applyFont="1" applyFill="1" applyAlignment="1" applyProtection="1">
      <alignment horizontal="right" vertical="center"/>
    </xf>
    <xf numFmtId="0" fontId="30" fillId="0" borderId="0" xfId="3" applyFont="1" applyFill="1" applyAlignment="1" applyProtection="1">
      <alignment vertical="center"/>
    </xf>
    <xf numFmtId="0" fontId="30" fillId="0" borderId="0" xfId="3" applyFont="1" applyFill="1" applyBorder="1" applyAlignment="1" applyProtection="1">
      <alignment vertical="center"/>
    </xf>
    <xf numFmtId="0" fontId="11" fillId="0" borderId="0" xfId="3" applyFont="1" applyFill="1" applyBorder="1" applyProtection="1">
      <alignment vertical="center"/>
    </xf>
    <xf numFmtId="0" fontId="11" fillId="0" borderId="0" xfId="0" applyFont="1" applyFill="1" applyProtection="1"/>
    <xf numFmtId="0" fontId="11" fillId="0" borderId="2" xfId="3" applyFont="1" applyFill="1" applyBorder="1" applyProtection="1">
      <alignment vertical="center"/>
    </xf>
    <xf numFmtId="0" fontId="11" fillId="0" borderId="9" xfId="3" applyFont="1" applyFill="1" applyBorder="1" applyProtection="1">
      <alignment vertical="center"/>
    </xf>
    <xf numFmtId="0" fontId="11" fillId="0" borderId="4" xfId="3" applyFont="1" applyFill="1" applyBorder="1" applyProtection="1">
      <alignment vertical="center"/>
    </xf>
    <xf numFmtId="0" fontId="11" fillId="0" borderId="62" xfId="3" applyFont="1" applyFill="1" applyBorder="1" applyProtection="1">
      <alignment vertical="center"/>
    </xf>
    <xf numFmtId="0" fontId="11" fillId="0" borderId="0" xfId="0" applyFont="1" applyFill="1" applyBorder="1" applyAlignment="1" applyProtection="1"/>
    <xf numFmtId="0" fontId="11" fillId="0" borderId="3" xfId="3" applyFont="1" applyFill="1" applyBorder="1" applyProtection="1">
      <alignment vertical="center"/>
    </xf>
    <xf numFmtId="0" fontId="11" fillId="0" borderId="36" xfId="3" applyFont="1" applyFill="1" applyBorder="1" applyAlignment="1" applyProtection="1">
      <alignment horizontal="justify" vertical="center"/>
    </xf>
    <xf numFmtId="0" fontId="11" fillId="0" borderId="56" xfId="3" applyFont="1" applyFill="1" applyBorder="1" applyAlignment="1" applyProtection="1">
      <alignment horizontal="justify" vertical="center"/>
    </xf>
    <xf numFmtId="0" fontId="11" fillId="0" borderId="8" xfId="3" applyFont="1" applyFill="1" applyBorder="1" applyProtection="1">
      <alignment vertical="center"/>
    </xf>
    <xf numFmtId="0" fontId="11" fillId="0" borderId="5" xfId="3" applyFont="1" applyFill="1" applyBorder="1" applyProtection="1">
      <alignment vertical="center"/>
    </xf>
    <xf numFmtId="0" fontId="11" fillId="0" borderId="23" xfId="3" applyFont="1" applyFill="1" applyBorder="1" applyProtection="1">
      <alignment vertical="center"/>
    </xf>
    <xf numFmtId="179" fontId="11" fillId="0" borderId="35" xfId="1" applyNumberFormat="1" applyFont="1" applyFill="1" applyBorder="1" applyAlignment="1" applyProtection="1">
      <alignment horizontal="center" vertical="center"/>
    </xf>
    <xf numFmtId="38" fontId="11" fillId="2" borderId="34" xfId="1" applyFont="1" applyFill="1" applyBorder="1" applyAlignment="1" applyProtection="1">
      <alignment horizontal="center" vertical="center" wrapText="1"/>
    </xf>
    <xf numFmtId="38" fontId="11" fillId="2" borderId="23" xfId="1" applyFont="1" applyFill="1" applyBorder="1" applyAlignment="1" applyProtection="1">
      <alignment horizontal="center" vertical="center" wrapText="1"/>
    </xf>
    <xf numFmtId="38" fontId="11" fillId="2" borderId="24" xfId="1" applyFont="1" applyFill="1" applyBorder="1" applyAlignment="1" applyProtection="1">
      <alignment horizontal="center" vertical="center" wrapText="1"/>
    </xf>
    <xf numFmtId="0" fontId="11" fillId="0" borderId="35" xfId="3" applyFont="1" applyFill="1" applyBorder="1" applyProtection="1">
      <alignment vertical="center"/>
    </xf>
    <xf numFmtId="0" fontId="11" fillId="0" borderId="53" xfId="3" applyFont="1" applyFill="1" applyBorder="1" applyProtection="1">
      <alignment vertical="center"/>
    </xf>
    <xf numFmtId="179" fontId="11" fillId="2" borderId="34" xfId="1" applyNumberFormat="1" applyFont="1" applyFill="1" applyBorder="1" applyAlignment="1" applyProtection="1">
      <alignment horizontal="center" vertical="center"/>
    </xf>
    <xf numFmtId="179" fontId="11" fillId="2" borderId="24" xfId="1" applyNumberFormat="1" applyFont="1" applyFill="1" applyBorder="1" applyAlignment="1" applyProtection="1">
      <alignment horizontal="center" vertical="center"/>
    </xf>
    <xf numFmtId="0" fontId="11" fillId="0" borderId="8" xfId="3" applyFont="1" applyFill="1" applyBorder="1" applyAlignment="1" applyProtection="1">
      <alignment horizontal="left" vertical="center"/>
    </xf>
    <xf numFmtId="0" fontId="11" fillId="0" borderId="5" xfId="3" applyFont="1" applyFill="1" applyBorder="1" applyAlignment="1" applyProtection="1">
      <alignment horizontal="left" vertical="center"/>
    </xf>
    <xf numFmtId="0" fontId="11" fillId="0" borderId="3" xfId="0" applyFont="1" applyFill="1" applyBorder="1" applyProtection="1"/>
    <xf numFmtId="0" fontId="11" fillId="0" borderId="0" xfId="3" applyFont="1" applyFill="1" applyBorder="1" applyAlignment="1" applyProtection="1">
      <alignment horizontal="left" vertical="center"/>
    </xf>
    <xf numFmtId="38" fontId="11" fillId="2" borderId="0" xfId="1" applyFont="1" applyFill="1" applyBorder="1" applyAlignment="1" applyProtection="1">
      <alignment horizontal="center" vertical="center"/>
    </xf>
    <xf numFmtId="0" fontId="11" fillId="0" borderId="0" xfId="0" applyFont="1" applyFill="1" applyBorder="1" applyAlignment="1" applyProtection="1">
      <alignment horizontal="center"/>
    </xf>
    <xf numFmtId="0" fontId="11" fillId="0" borderId="35" xfId="3" applyFont="1" applyFill="1" applyBorder="1" applyAlignment="1" applyProtection="1">
      <alignment horizontal="left" vertical="center"/>
    </xf>
    <xf numFmtId="0" fontId="11" fillId="0" borderId="23" xfId="3"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1" fillId="2" borderId="0" xfId="3" applyFont="1" applyFill="1" applyAlignment="1" applyProtection="1">
      <alignment horizontal="center" vertical="center"/>
    </xf>
    <xf numFmtId="0" fontId="11" fillId="2" borderId="0" xfId="3" applyFont="1" applyFill="1" applyBorder="1" applyAlignment="1" applyProtection="1">
      <alignment horizontal="center" vertical="center"/>
    </xf>
    <xf numFmtId="0" fontId="11" fillId="0" borderId="0" xfId="0" applyFont="1" applyFill="1" applyBorder="1" applyProtection="1"/>
    <xf numFmtId="179" fontId="11" fillId="2" borderId="35" xfId="1" applyNumberFormat="1" applyFont="1" applyFill="1" applyBorder="1" applyAlignment="1" applyProtection="1">
      <alignment horizontal="center" vertical="center"/>
    </xf>
    <xf numFmtId="38" fontId="11" fillId="0" borderId="0" xfId="1"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xf>
    <xf numFmtId="0" fontId="11" fillId="0" borderId="2" xfId="0" applyFont="1" applyFill="1" applyBorder="1" applyProtection="1"/>
    <xf numFmtId="0" fontId="11" fillId="0" borderId="9" xfId="0" applyFont="1" applyFill="1" applyBorder="1" applyProtection="1"/>
    <xf numFmtId="0" fontId="11" fillId="0" borderId="55" xfId="0" applyFont="1" applyFill="1" applyBorder="1" applyProtection="1"/>
    <xf numFmtId="0" fontId="12" fillId="0" borderId="57" xfId="0" applyFont="1" applyFill="1" applyBorder="1" applyAlignment="1" applyProtection="1">
      <alignment horizontal="center" vertical="center"/>
    </xf>
    <xf numFmtId="0" fontId="15" fillId="0" borderId="33" xfId="0" applyFont="1" applyFill="1" applyBorder="1" applyAlignment="1" applyProtection="1">
      <alignment horizontal="justify" vertical="center" wrapText="1"/>
    </xf>
    <xf numFmtId="0" fontId="15" fillId="0" borderId="34" xfId="0" applyFont="1" applyFill="1" applyBorder="1" applyAlignment="1" applyProtection="1">
      <alignment horizontal="justify" vertical="center" wrapText="1"/>
    </xf>
    <xf numFmtId="0" fontId="15" fillId="0" borderId="23" xfId="0" applyFont="1" applyFill="1" applyBorder="1" applyAlignment="1" applyProtection="1">
      <alignment horizontal="justify" vertical="center" wrapText="1"/>
    </xf>
    <xf numFmtId="0" fontId="15" fillId="0" borderId="24" xfId="0" applyFont="1" applyFill="1" applyBorder="1" applyAlignment="1" applyProtection="1">
      <alignment horizontal="justify" vertical="center" wrapText="1"/>
    </xf>
    <xf numFmtId="0" fontId="11" fillId="0" borderId="8" xfId="0" applyFont="1" applyFill="1" applyBorder="1" applyProtection="1"/>
    <xf numFmtId="179" fontId="11" fillId="2" borderId="33" xfId="1" applyNumberFormat="1" applyFont="1" applyFill="1" applyBorder="1" applyAlignment="1" applyProtection="1">
      <alignment horizontal="center" vertical="center"/>
    </xf>
    <xf numFmtId="0" fontId="11" fillId="2" borderId="0" xfId="0" applyFont="1" applyFill="1" applyBorder="1" applyProtection="1"/>
    <xf numFmtId="0" fontId="11" fillId="0" borderId="0" xfId="4" applyFont="1" applyFill="1" applyProtection="1">
      <alignment vertical="center"/>
    </xf>
    <xf numFmtId="0" fontId="11" fillId="0" borderId="0" xfId="4" applyFont="1" applyFill="1" applyBorder="1" applyProtection="1">
      <alignment vertical="center"/>
    </xf>
    <xf numFmtId="0" fontId="11" fillId="0" borderId="0" xfId="0" applyFont="1" applyFill="1" applyAlignment="1" applyProtection="1"/>
    <xf numFmtId="0" fontId="11" fillId="0" borderId="2" xfId="4" applyFont="1" applyFill="1" applyBorder="1" applyProtection="1">
      <alignment vertical="center"/>
    </xf>
    <xf numFmtId="0" fontId="29" fillId="0" borderId="56" xfId="0" applyFont="1" applyFill="1" applyBorder="1" applyProtection="1"/>
    <xf numFmtId="0" fontId="11" fillId="0" borderId="3" xfId="4" applyFont="1" applyFill="1" applyBorder="1" applyProtection="1">
      <alignment vertical="center"/>
    </xf>
    <xf numFmtId="0" fontId="12" fillId="0" borderId="0" xfId="4" applyFont="1" applyFill="1" applyBorder="1" applyAlignment="1" applyProtection="1">
      <alignment horizontal="center" vertical="center" wrapText="1"/>
    </xf>
    <xf numFmtId="0" fontId="11" fillId="0" borderId="8" xfId="4" applyFont="1" applyFill="1" applyBorder="1" applyProtection="1">
      <alignment vertical="center"/>
    </xf>
    <xf numFmtId="0" fontId="11" fillId="0" borderId="5" xfId="4" applyFont="1" applyFill="1" applyBorder="1" applyAlignment="1" applyProtection="1">
      <alignment vertical="center"/>
    </xf>
    <xf numFmtId="0" fontId="11" fillId="0" borderId="87" xfId="4" applyFont="1" applyFill="1" applyBorder="1" applyAlignment="1" applyProtection="1">
      <alignment vertical="center"/>
    </xf>
    <xf numFmtId="0" fontId="11" fillId="0" borderId="50" xfId="4" applyFont="1" applyFill="1" applyBorder="1" applyAlignment="1" applyProtection="1">
      <alignment horizontal="center" vertical="center"/>
    </xf>
    <xf numFmtId="0" fontId="12" fillId="0" borderId="111" xfId="4" applyFont="1" applyFill="1" applyBorder="1" applyAlignment="1" applyProtection="1">
      <alignment horizontal="center" vertical="center"/>
    </xf>
    <xf numFmtId="178" fontId="11" fillId="2" borderId="58" xfId="4" applyNumberFormat="1" applyFont="1" applyFill="1" applyBorder="1" applyAlignment="1" applyProtection="1">
      <alignment horizontal="center" vertical="center" wrapText="1"/>
    </xf>
    <xf numFmtId="178" fontId="11" fillId="2" borderId="45" xfId="4" applyNumberFormat="1" applyFont="1" applyFill="1" applyBorder="1" applyAlignment="1" applyProtection="1">
      <alignment horizontal="center" vertical="center" wrapText="1"/>
    </xf>
    <xf numFmtId="179" fontId="11" fillId="2" borderId="45" xfId="4" applyNumberFormat="1" applyFont="1" applyFill="1" applyBorder="1" applyAlignment="1" applyProtection="1">
      <alignment horizontal="center" vertical="center"/>
    </xf>
    <xf numFmtId="180" fontId="11" fillId="2" borderId="45" xfId="4" applyNumberFormat="1" applyFont="1" applyFill="1" applyBorder="1" applyAlignment="1" applyProtection="1">
      <alignment horizontal="center" vertical="center"/>
    </xf>
    <xf numFmtId="0" fontId="11" fillId="0" borderId="29" xfId="4" applyFont="1" applyFill="1" applyBorder="1" applyAlignment="1" applyProtection="1">
      <alignment horizontal="center" vertical="center"/>
    </xf>
    <xf numFmtId="0" fontId="12" fillId="0" borderId="95" xfId="4" applyFont="1" applyFill="1" applyBorder="1" applyAlignment="1" applyProtection="1">
      <alignment horizontal="center" vertical="center"/>
    </xf>
    <xf numFmtId="178" fontId="11" fillId="2" borderId="37" xfId="4" applyNumberFormat="1" applyFont="1" applyFill="1" applyBorder="1" applyAlignment="1" applyProtection="1">
      <alignment horizontal="center" vertical="center" wrapText="1"/>
    </xf>
    <xf numFmtId="178" fontId="11" fillId="2" borderId="42" xfId="4" applyNumberFormat="1" applyFont="1" applyFill="1" applyBorder="1" applyAlignment="1" applyProtection="1">
      <alignment horizontal="center" vertical="center" wrapText="1"/>
    </xf>
    <xf numFmtId="179" fontId="11" fillId="2" borderId="42" xfId="4" applyNumberFormat="1" applyFont="1" applyFill="1" applyBorder="1" applyAlignment="1" applyProtection="1">
      <alignment horizontal="center" vertical="center"/>
    </xf>
    <xf numFmtId="180" fontId="11" fillId="2" borderId="42" xfId="4" applyNumberFormat="1" applyFont="1" applyFill="1" applyBorder="1" applyAlignment="1" applyProtection="1">
      <alignment horizontal="center" vertical="center"/>
    </xf>
    <xf numFmtId="179" fontId="11" fillId="2" borderId="37" xfId="4" applyNumberFormat="1" applyFont="1" applyFill="1" applyBorder="1" applyAlignment="1" applyProtection="1">
      <alignment horizontal="center" vertical="center"/>
    </xf>
    <xf numFmtId="180" fontId="11" fillId="2" borderId="37" xfId="4" applyNumberFormat="1" applyFont="1" applyFill="1" applyBorder="1" applyAlignment="1" applyProtection="1">
      <alignment horizontal="center" vertical="center"/>
    </xf>
    <xf numFmtId="0" fontId="11" fillId="0" borderId="31" xfId="4" applyFont="1" applyFill="1" applyBorder="1" applyAlignment="1" applyProtection="1">
      <alignment horizontal="center" vertical="center"/>
    </xf>
    <xf numFmtId="0" fontId="12" fillId="0" borderId="6" xfId="4" applyFont="1" applyFill="1" applyBorder="1" applyAlignment="1" applyProtection="1">
      <alignment horizontal="center" vertical="center"/>
    </xf>
    <xf numFmtId="178" fontId="11" fillId="2" borderId="38" xfId="4" applyNumberFormat="1" applyFont="1" applyFill="1" applyBorder="1" applyAlignment="1" applyProtection="1">
      <alignment horizontal="center" vertical="center" wrapText="1"/>
    </xf>
    <xf numFmtId="178" fontId="11" fillId="2" borderId="39" xfId="4" applyNumberFormat="1" applyFont="1" applyFill="1" applyBorder="1" applyAlignment="1" applyProtection="1">
      <alignment horizontal="center" vertical="center" wrapText="1"/>
    </xf>
    <xf numFmtId="179" fontId="11" fillId="2" borderId="39" xfId="4" applyNumberFormat="1" applyFont="1" applyFill="1" applyBorder="1" applyAlignment="1" applyProtection="1">
      <alignment horizontal="center" vertical="center"/>
    </xf>
    <xf numFmtId="180" fontId="11" fillId="2" borderId="39" xfId="4" applyNumberFormat="1"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0" borderId="0" xfId="4" applyFont="1" applyFill="1" applyBorder="1" applyAlignment="1" applyProtection="1">
      <alignment horizontal="justify" vertical="center" wrapText="1"/>
    </xf>
    <xf numFmtId="0" fontId="11" fillId="0" borderId="0" xfId="4" applyFont="1" applyFill="1" applyBorder="1" applyAlignment="1" applyProtection="1">
      <alignment horizontal="justify" vertical="center"/>
    </xf>
    <xf numFmtId="0" fontId="12" fillId="0" borderId="23" xfId="4" applyFont="1" applyFill="1" applyBorder="1" applyAlignment="1" applyProtection="1">
      <alignment vertical="center" wrapText="1"/>
    </xf>
    <xf numFmtId="0" fontId="15" fillId="0" borderId="23" xfId="4" applyFont="1" applyFill="1" applyBorder="1" applyAlignment="1" applyProtection="1">
      <alignment vertical="center" wrapText="1"/>
    </xf>
    <xf numFmtId="0" fontId="15" fillId="0" borderId="9" xfId="4" applyFont="1" applyFill="1" applyBorder="1" applyAlignment="1" applyProtection="1">
      <alignment vertical="center" wrapText="1"/>
    </xf>
    <xf numFmtId="0" fontId="11" fillId="0" borderId="23" xfId="0" applyFont="1" applyFill="1" applyBorder="1" applyProtection="1"/>
    <xf numFmtId="0" fontId="11" fillId="0" borderId="53" xfId="0" applyFont="1" applyFill="1" applyBorder="1" applyProtection="1"/>
    <xf numFmtId="0" fontId="11" fillId="0" borderId="9" xfId="0" applyFont="1" applyFill="1" applyBorder="1" applyAlignment="1" applyProtection="1">
      <alignment horizontal="justify" vertical="center"/>
    </xf>
    <xf numFmtId="0" fontId="11" fillId="0" borderId="55" xfId="0" applyFont="1" applyFill="1" applyBorder="1" applyAlignment="1" applyProtection="1">
      <alignment horizontal="justify" vertical="center"/>
    </xf>
    <xf numFmtId="0" fontId="11" fillId="0" borderId="69" xfId="0" applyFont="1" applyFill="1" applyBorder="1" applyAlignment="1" applyProtection="1">
      <alignment horizontal="justify" vertical="center"/>
    </xf>
    <xf numFmtId="0" fontId="11" fillId="0" borderId="63" xfId="0" applyFont="1" applyFill="1" applyBorder="1" applyAlignment="1" applyProtection="1">
      <alignment horizontal="justify" vertical="center"/>
    </xf>
    <xf numFmtId="0" fontId="12" fillId="0" borderId="69" xfId="0" applyFont="1" applyFill="1" applyBorder="1" applyAlignment="1" applyProtection="1">
      <alignment horizontal="center" vertical="center" wrapText="1"/>
    </xf>
    <xf numFmtId="0" fontId="12" fillId="0" borderId="3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39" xfId="4" applyFont="1" applyFill="1" applyBorder="1" applyAlignment="1" applyProtection="1">
      <alignment horizontal="left" vertical="center" wrapText="1"/>
    </xf>
    <xf numFmtId="0" fontId="12" fillId="0" borderId="39" xfId="4" applyFont="1" applyFill="1" applyBorder="1" applyAlignment="1" applyProtection="1">
      <alignment vertical="center" wrapText="1"/>
    </xf>
    <xf numFmtId="0" fontId="11" fillId="0" borderId="84" xfId="4" applyFont="1" applyFill="1" applyBorder="1" applyAlignment="1" applyProtection="1">
      <alignment horizontal="center" vertical="center"/>
    </xf>
    <xf numFmtId="178" fontId="11" fillId="2" borderId="3" xfId="4" applyNumberFormat="1" applyFont="1" applyFill="1" applyBorder="1" applyAlignment="1" applyProtection="1">
      <alignment horizontal="center" vertical="center" wrapText="1"/>
    </xf>
    <xf numFmtId="180" fontId="11" fillId="2" borderId="58" xfId="4" applyNumberFormat="1" applyFont="1" applyFill="1" applyBorder="1" applyAlignment="1" applyProtection="1">
      <alignment horizontal="center" vertical="center" wrapText="1"/>
    </xf>
    <xf numFmtId="0" fontId="11" fillId="2" borderId="0" xfId="0" applyFont="1" applyFill="1" applyProtection="1"/>
    <xf numFmtId="179" fontId="11" fillId="2" borderId="31" xfId="0" applyNumberFormat="1" applyFont="1" applyFill="1" applyBorder="1" applyAlignment="1" applyProtection="1">
      <alignment horizontal="center" vertical="center"/>
    </xf>
    <xf numFmtId="179" fontId="11" fillId="2" borderId="6" xfId="0" applyNumberFormat="1" applyFont="1" applyFill="1" applyBorder="1" applyAlignment="1" applyProtection="1">
      <alignment horizontal="center" vertical="center"/>
    </xf>
    <xf numFmtId="179" fontId="11" fillId="2" borderId="6" xfId="4" applyNumberFormat="1" applyFont="1" applyFill="1" applyBorder="1" applyAlignment="1" applyProtection="1">
      <alignment horizontal="center" vertical="center" wrapText="1"/>
    </xf>
    <xf numFmtId="178" fontId="11" fillId="2" borderId="43" xfId="4" applyNumberFormat="1" applyFont="1" applyFill="1" applyBorder="1" applyAlignment="1" applyProtection="1">
      <alignment horizontal="center" vertical="center" wrapText="1"/>
    </xf>
    <xf numFmtId="180" fontId="11" fillId="2" borderId="37" xfId="4" applyNumberFormat="1" applyFont="1" applyFill="1" applyBorder="1" applyAlignment="1" applyProtection="1">
      <alignment horizontal="center" vertical="center" wrapText="1"/>
    </xf>
    <xf numFmtId="178" fontId="11" fillId="2" borderId="8" xfId="4" applyNumberFormat="1" applyFont="1" applyFill="1" applyBorder="1" applyAlignment="1" applyProtection="1">
      <alignment horizontal="center" vertical="center" wrapText="1"/>
    </xf>
    <xf numFmtId="180" fontId="11" fillId="2" borderId="38" xfId="4" applyNumberFormat="1" applyFont="1" applyFill="1" applyBorder="1" applyAlignment="1" applyProtection="1">
      <alignment horizontal="center" vertical="center" wrapText="1"/>
    </xf>
    <xf numFmtId="0" fontId="11" fillId="2" borderId="0" xfId="4" applyFont="1" applyFill="1" applyBorder="1" applyAlignment="1" applyProtection="1">
      <alignment vertical="center" wrapText="1"/>
    </xf>
    <xf numFmtId="0" fontId="11" fillId="0" borderId="0" xfId="4" applyFont="1" applyFill="1" applyBorder="1" applyAlignment="1" applyProtection="1">
      <alignment horizontal="left" vertical="center" wrapText="1"/>
    </xf>
    <xf numFmtId="0" fontId="11" fillId="0" borderId="0" xfId="4" applyFont="1" applyFill="1" applyBorder="1" applyAlignment="1" applyProtection="1">
      <alignment vertical="center"/>
    </xf>
    <xf numFmtId="0" fontId="12" fillId="0" borderId="110" xfId="4" applyFont="1" applyFill="1" applyBorder="1" applyAlignment="1" applyProtection="1">
      <alignment horizontal="justify" vertical="center" wrapText="1"/>
    </xf>
    <xf numFmtId="0" fontId="12" fillId="0" borderId="7" xfId="4" applyFont="1" applyFill="1" applyBorder="1" applyAlignment="1" applyProtection="1">
      <alignment horizontal="justify" vertical="center" wrapText="1"/>
    </xf>
    <xf numFmtId="0" fontId="12" fillId="0" borderId="6" xfId="4" applyFont="1" applyFill="1" applyBorder="1" applyAlignment="1" applyProtection="1">
      <alignment horizontal="justify" vertical="center" wrapText="1"/>
    </xf>
    <xf numFmtId="0" fontId="12" fillId="0" borderId="3" xfId="4" applyFont="1" applyFill="1" applyBorder="1" applyAlignment="1" applyProtection="1">
      <alignment vertical="center" shrinkToFit="1"/>
    </xf>
    <xf numFmtId="0" fontId="12" fillId="0" borderId="8" xfId="4" applyFont="1" applyFill="1" applyBorder="1" applyAlignment="1" applyProtection="1">
      <alignment vertical="center" shrinkToFit="1"/>
    </xf>
    <xf numFmtId="0" fontId="12" fillId="0" borderId="0" xfId="4" applyFont="1" applyFill="1" applyBorder="1" applyAlignment="1" applyProtection="1">
      <alignment horizontal="left" vertical="center"/>
    </xf>
    <xf numFmtId="0" fontId="12" fillId="0" borderId="0" xfId="0" applyFont="1" applyFill="1" applyAlignment="1" applyProtection="1">
      <alignment horizontal="left" vertical="center"/>
    </xf>
    <xf numFmtId="0" fontId="4" fillId="0" borderId="0" xfId="0" applyFont="1" applyFill="1" applyAlignment="1" applyProtection="1">
      <alignment vertical="center"/>
    </xf>
    <xf numFmtId="0" fontId="11" fillId="0" borderId="0" xfId="3" applyFont="1" applyFill="1" applyAlignment="1" applyProtection="1">
      <alignment vertical="center" wrapText="1"/>
    </xf>
    <xf numFmtId="0" fontId="11" fillId="0" borderId="0" xfId="3" applyFont="1" applyFill="1" applyAlignment="1" applyProtection="1">
      <alignment horizontal="justify" vertical="center" wrapText="1"/>
    </xf>
    <xf numFmtId="0" fontId="11" fillId="0" borderId="9" xfId="3" applyFont="1" applyFill="1" applyBorder="1" applyAlignment="1" applyProtection="1">
      <alignment horizontal="center" vertical="center"/>
    </xf>
    <xf numFmtId="0" fontId="11" fillId="0" borderId="55" xfId="3" applyFont="1" applyFill="1" applyBorder="1" applyAlignment="1" applyProtection="1">
      <alignment horizontal="center" vertical="center"/>
    </xf>
    <xf numFmtId="0" fontId="11" fillId="0" borderId="0" xfId="3" applyFont="1" applyFill="1" applyBorder="1" applyAlignment="1" applyProtection="1">
      <alignment horizontal="justify" vertical="center" wrapText="1"/>
    </xf>
    <xf numFmtId="0" fontId="11" fillId="0" borderId="55" xfId="3" applyFont="1" applyFill="1" applyBorder="1" applyAlignment="1" applyProtection="1">
      <alignment horizontal="justify" vertical="center" wrapText="1"/>
    </xf>
    <xf numFmtId="0" fontId="11" fillId="0" borderId="44" xfId="3" applyFont="1" applyFill="1" applyBorder="1" applyAlignment="1" applyProtection="1">
      <alignment horizontal="justify" vertical="center" wrapText="1"/>
    </xf>
    <xf numFmtId="0" fontId="11" fillId="0" borderId="63" xfId="3" applyFont="1" applyFill="1" applyBorder="1" applyAlignment="1" applyProtection="1">
      <alignment horizontal="justify" vertical="center" wrapText="1"/>
    </xf>
    <xf numFmtId="0" fontId="12" fillId="0" borderId="6" xfId="3" applyFont="1" applyFill="1" applyBorder="1" applyAlignment="1" applyProtection="1">
      <alignment horizontal="center" vertical="center" wrapText="1"/>
    </xf>
    <xf numFmtId="0" fontId="12" fillId="0" borderId="32" xfId="3" applyFont="1" applyFill="1" applyBorder="1" applyAlignment="1" applyProtection="1">
      <alignment horizontal="center" vertical="center" wrapText="1"/>
    </xf>
    <xf numFmtId="0" fontId="15" fillId="0" borderId="3" xfId="3" applyFont="1" applyFill="1" applyBorder="1" applyAlignment="1" applyProtection="1">
      <alignment vertical="center" wrapText="1"/>
    </xf>
    <xf numFmtId="0" fontId="11" fillId="0" borderId="45" xfId="3" applyFont="1" applyFill="1" applyBorder="1" applyAlignment="1" applyProtection="1">
      <alignment vertical="center"/>
    </xf>
    <xf numFmtId="0" fontId="15" fillId="0" borderId="0" xfId="3" applyFont="1" applyFill="1" applyBorder="1" applyAlignment="1" applyProtection="1">
      <alignment vertical="center"/>
    </xf>
    <xf numFmtId="0" fontId="11" fillId="0" borderId="0" xfId="3" applyFont="1" applyFill="1" applyBorder="1" applyAlignment="1" applyProtection="1">
      <alignment vertical="center" textRotation="255"/>
    </xf>
    <xf numFmtId="0" fontId="11" fillId="0" borderId="0" xfId="3" applyFont="1" applyFill="1" applyBorder="1" applyAlignment="1" applyProtection="1">
      <alignment vertical="center"/>
    </xf>
    <xf numFmtId="0" fontId="11" fillId="0" borderId="0" xfId="3" applyFont="1" applyFill="1" applyAlignment="1" applyProtection="1">
      <alignment vertical="center"/>
    </xf>
    <xf numFmtId="38" fontId="11" fillId="0" borderId="0" xfId="1" applyFont="1" applyFill="1" applyBorder="1" applyAlignment="1" applyProtection="1">
      <alignment horizontal="center" vertical="center"/>
    </xf>
    <xf numFmtId="0" fontId="15" fillId="0" borderId="61" xfId="3" applyFont="1" applyFill="1" applyBorder="1" applyAlignment="1" applyProtection="1">
      <alignment horizontal="left" vertical="center" wrapText="1"/>
    </xf>
    <xf numFmtId="0" fontId="15" fillId="0" borderId="63" xfId="3" applyFont="1" applyFill="1" applyBorder="1" applyAlignment="1" applyProtection="1">
      <alignment horizontal="left" vertical="center" wrapText="1"/>
    </xf>
    <xf numFmtId="0" fontId="16" fillId="0" borderId="0" xfId="3" applyFont="1" applyFill="1" applyBorder="1" applyAlignment="1" applyProtection="1">
      <alignment vertical="center" textRotation="255" wrapText="1"/>
    </xf>
    <xf numFmtId="0" fontId="15" fillId="0" borderId="73" xfId="3" applyFont="1" applyFill="1" applyBorder="1" applyAlignment="1" applyProtection="1">
      <alignment horizontal="left" vertical="top" wrapText="1"/>
    </xf>
    <xf numFmtId="0" fontId="11" fillId="0" borderId="39" xfId="3" applyFont="1" applyFill="1" applyBorder="1" applyAlignment="1" applyProtection="1">
      <alignment vertical="center"/>
    </xf>
    <xf numFmtId="0" fontId="15" fillId="0" borderId="40" xfId="3" applyFont="1" applyFill="1" applyBorder="1" applyAlignment="1" applyProtection="1">
      <alignment horizontal="left" vertical="center" wrapText="1"/>
    </xf>
    <xf numFmtId="0" fontId="12" fillId="0" borderId="63" xfId="3" applyFont="1" applyFill="1" applyBorder="1" applyAlignment="1" applyProtection="1">
      <alignment horizontal="center" vertical="center" wrapText="1"/>
    </xf>
    <xf numFmtId="0" fontId="11" fillId="0" borderId="3" xfId="3" applyFont="1" applyFill="1" applyBorder="1" applyAlignment="1" applyProtection="1">
      <alignment vertical="center" textRotation="255"/>
    </xf>
    <xf numFmtId="0" fontId="15" fillId="0" borderId="58" xfId="3" applyFont="1" applyFill="1" applyBorder="1" applyAlignment="1" applyProtection="1">
      <alignment vertical="center" wrapText="1"/>
    </xf>
    <xf numFmtId="0" fontId="15" fillId="0" borderId="37" xfId="3" applyFont="1" applyFill="1" applyBorder="1" applyAlignment="1" applyProtection="1">
      <alignment vertical="center" wrapText="1"/>
    </xf>
    <xf numFmtId="0" fontId="11" fillId="0" borderId="8" xfId="3" applyFont="1" applyFill="1" applyBorder="1" applyAlignment="1" applyProtection="1">
      <alignment vertical="center" textRotation="255"/>
    </xf>
    <xf numFmtId="0" fontId="15" fillId="0" borderId="38" xfId="3" applyFont="1" applyFill="1" applyBorder="1" applyAlignment="1" applyProtection="1">
      <alignment vertical="center" wrapText="1"/>
    </xf>
    <xf numFmtId="0" fontId="12" fillId="0" borderId="35" xfId="3" applyFont="1" applyFill="1" applyBorder="1" applyAlignment="1" applyProtection="1">
      <alignment horizontal="center" vertical="center" wrapText="1"/>
    </xf>
    <xf numFmtId="0" fontId="12" fillId="0" borderId="48" xfId="3" applyFont="1" applyFill="1" applyBorder="1" applyAlignment="1" applyProtection="1">
      <alignment horizontal="center" vertical="center" wrapText="1"/>
    </xf>
    <xf numFmtId="0" fontId="12" fillId="0" borderId="43" xfId="3" applyFont="1" applyFill="1" applyBorder="1" applyAlignment="1" applyProtection="1">
      <alignment vertical="center"/>
    </xf>
    <xf numFmtId="0" fontId="12" fillId="0" borderId="8" xfId="3" applyFont="1" applyFill="1" applyBorder="1" applyAlignment="1" applyProtection="1">
      <alignment vertical="center"/>
    </xf>
    <xf numFmtId="0" fontId="32" fillId="0" borderId="0" xfId="3" applyFont="1" applyFill="1" applyProtection="1">
      <alignment vertical="center"/>
    </xf>
    <xf numFmtId="0" fontId="10" fillId="0" borderId="0" xfId="4" applyFont="1" applyProtection="1">
      <alignment vertical="center"/>
    </xf>
    <xf numFmtId="0" fontId="10" fillId="0" borderId="0" xfId="4" applyFont="1" applyFill="1" applyProtection="1">
      <alignment vertical="center"/>
    </xf>
    <xf numFmtId="0" fontId="11" fillId="0" borderId="0" xfId="4" applyFont="1" applyProtection="1">
      <alignment vertical="center"/>
    </xf>
    <xf numFmtId="0" fontId="11" fillId="0" borderId="0" xfId="4" applyFont="1" applyBorder="1" applyProtection="1">
      <alignment vertical="center"/>
    </xf>
    <xf numFmtId="0" fontId="10" fillId="0" borderId="0" xfId="4" applyFont="1" applyFill="1" applyBorder="1" applyAlignment="1" applyProtection="1">
      <alignment horizontal="center" vertical="center"/>
    </xf>
    <xf numFmtId="0" fontId="11" fillId="0" borderId="0" xfId="4" applyFont="1" applyAlignment="1" applyProtection="1">
      <alignment horizontal="center" vertical="center"/>
    </xf>
    <xf numFmtId="0" fontId="11" fillId="0" borderId="0" xfId="0" applyFont="1" applyFill="1" applyBorder="1" applyAlignment="1" applyProtection="1">
      <alignment horizontal="center" vertical="center"/>
    </xf>
    <xf numFmtId="0" fontId="11" fillId="0" borderId="0" xfId="0" applyFont="1" applyFill="1" applyAlignment="1" applyProtection="1">
      <alignment horizontal="right" vertical="center"/>
    </xf>
    <xf numFmtId="0" fontId="11" fillId="0" borderId="2" xfId="5" applyFont="1" applyBorder="1" applyAlignment="1" applyProtection="1">
      <alignment vertical="center" wrapText="1"/>
    </xf>
    <xf numFmtId="0" fontId="11" fillId="0" borderId="9" xfId="5" applyFont="1" applyBorder="1" applyAlignment="1" applyProtection="1">
      <alignment vertical="center" wrapText="1"/>
    </xf>
    <xf numFmtId="0" fontId="20" fillId="0" borderId="9" xfId="0" applyFont="1" applyBorder="1" applyAlignment="1" applyProtection="1">
      <alignment vertical="center" wrapText="1"/>
    </xf>
    <xf numFmtId="0" fontId="11" fillId="0" borderId="9" xfId="0" applyFont="1" applyFill="1" applyBorder="1" applyAlignment="1" applyProtection="1">
      <alignment vertical="center" wrapText="1"/>
    </xf>
    <xf numFmtId="0" fontId="11" fillId="0" borderId="3" xfId="5" applyFont="1" applyBorder="1" applyAlignment="1" applyProtection="1">
      <alignment vertical="center" wrapText="1"/>
    </xf>
    <xf numFmtId="0" fontId="11" fillId="0" borderId="0" xfId="5" applyFont="1" applyBorder="1" applyAlignment="1" applyProtection="1">
      <alignment vertical="center" wrapText="1"/>
    </xf>
    <xf numFmtId="0" fontId="12" fillId="0" borderId="0" xfId="0" applyFont="1" applyFill="1" applyBorder="1" applyAlignment="1" applyProtection="1">
      <alignment horizontal="center" vertical="center" wrapText="1"/>
    </xf>
    <xf numFmtId="0" fontId="11" fillId="0" borderId="8" xfId="5" applyFont="1" applyBorder="1" applyAlignment="1" applyProtection="1">
      <alignment vertical="center" wrapText="1"/>
    </xf>
    <xf numFmtId="0" fontId="11" fillId="0" borderId="5" xfId="5" applyFont="1" applyBorder="1" applyAlignment="1" applyProtection="1">
      <alignment vertical="center" wrapText="1"/>
    </xf>
    <xf numFmtId="0" fontId="12" fillId="0" borderId="51" xfId="0" applyFont="1" applyBorder="1" applyAlignment="1" applyProtection="1">
      <alignment horizontal="center" vertical="center" wrapText="1"/>
    </xf>
    <xf numFmtId="0" fontId="12" fillId="0" borderId="32" xfId="5" applyFont="1" applyBorder="1" applyAlignment="1" applyProtection="1">
      <alignment horizontal="center" vertical="center" shrinkToFit="1"/>
    </xf>
    <xf numFmtId="0" fontId="11" fillId="0" borderId="3" xfId="5" applyFont="1" applyFill="1" applyBorder="1" applyAlignment="1" applyProtection="1">
      <alignment vertical="center"/>
    </xf>
    <xf numFmtId="0" fontId="12" fillId="0" borderId="65" xfId="5" applyFont="1" applyFill="1" applyBorder="1" applyAlignment="1" applyProtection="1">
      <alignment vertical="center"/>
    </xf>
    <xf numFmtId="0" fontId="11" fillId="0" borderId="8" xfId="5" applyFont="1" applyFill="1" applyBorder="1" applyAlignment="1" applyProtection="1">
      <alignment vertical="center"/>
    </xf>
    <xf numFmtId="0" fontId="11" fillId="0" borderId="25" xfId="5" applyFont="1" applyFill="1" applyBorder="1" applyAlignment="1" applyProtection="1">
      <alignment vertical="center"/>
    </xf>
    <xf numFmtId="0" fontId="12" fillId="0" borderId="64" xfId="5" applyFont="1" applyFill="1" applyBorder="1" applyAlignment="1" applyProtection="1">
      <alignment vertical="center"/>
    </xf>
    <xf numFmtId="0" fontId="11" fillId="0" borderId="0" xfId="4" applyFont="1" applyBorder="1" applyAlignment="1" applyProtection="1">
      <alignment vertical="center"/>
    </xf>
    <xf numFmtId="0" fontId="11" fillId="0" borderId="0" xfId="0" applyFont="1" applyFill="1" applyBorder="1" applyAlignment="1" applyProtection="1">
      <alignment vertical="center"/>
    </xf>
    <xf numFmtId="0" fontId="11" fillId="0" borderId="2" xfId="4" applyFont="1" applyFill="1" applyBorder="1" applyAlignment="1" applyProtection="1">
      <alignment vertical="center"/>
    </xf>
    <xf numFmtId="0" fontId="15" fillId="0" borderId="9" xfId="4" applyFont="1" applyFill="1" applyBorder="1" applyAlignment="1" applyProtection="1">
      <alignment horizontal="justify" vertical="center"/>
    </xf>
    <xf numFmtId="0" fontId="11" fillId="0" borderId="3" xfId="4" applyFont="1" applyFill="1" applyBorder="1" applyAlignment="1" applyProtection="1">
      <alignment horizontal="justify" vertical="center"/>
    </xf>
    <xf numFmtId="0" fontId="11" fillId="0" borderId="3" xfId="4" applyFont="1" applyFill="1" applyBorder="1" applyAlignment="1" applyProtection="1">
      <alignment vertical="center"/>
    </xf>
    <xf numFmtId="0" fontId="15" fillId="0" borderId="5" xfId="4" applyFont="1" applyFill="1" applyBorder="1" applyAlignment="1" applyProtection="1">
      <alignment horizontal="center" vertical="center" wrapText="1"/>
    </xf>
    <xf numFmtId="0" fontId="15" fillId="0" borderId="6" xfId="4" applyFont="1" applyFill="1" applyBorder="1" applyAlignment="1" applyProtection="1">
      <alignment horizontal="justify" vertical="center" wrapText="1"/>
    </xf>
    <xf numFmtId="0" fontId="15" fillId="0" borderId="40" xfId="4" applyFont="1" applyFill="1" applyBorder="1" applyAlignment="1" applyProtection="1">
      <alignment horizontal="justify" vertical="center" wrapText="1"/>
    </xf>
    <xf numFmtId="0" fontId="15" fillId="0" borderId="8" xfId="4" applyFont="1" applyFill="1" applyBorder="1" applyAlignment="1" applyProtection="1">
      <alignment horizontal="center" vertical="center" wrapText="1"/>
    </xf>
    <xf numFmtId="0" fontId="15" fillId="0" borderId="8" xfId="4" applyFont="1" applyFill="1" applyBorder="1" applyAlignment="1" applyProtection="1">
      <alignment horizontal="center" vertical="center"/>
    </xf>
    <xf numFmtId="0" fontId="15" fillId="0" borderId="64" xfId="4" applyFont="1" applyFill="1" applyBorder="1" applyAlignment="1" applyProtection="1">
      <alignment horizontal="justify" vertical="center" wrapText="1"/>
    </xf>
    <xf numFmtId="0" fontId="12" fillId="0" borderId="3" xfId="4" applyFont="1" applyFill="1" applyBorder="1" applyAlignment="1" applyProtection="1">
      <alignment horizontal="justify" vertical="center" wrapText="1"/>
    </xf>
    <xf numFmtId="0" fontId="15" fillId="0" borderId="39" xfId="4" applyFont="1" applyFill="1" applyBorder="1" applyAlignment="1" applyProtection="1">
      <alignment horizontal="center" vertical="center" textRotation="255"/>
    </xf>
    <xf numFmtId="0" fontId="15" fillId="0" borderId="0" xfId="4" applyFont="1" applyFill="1" applyBorder="1" applyAlignment="1" applyProtection="1">
      <alignment horizontal="center" vertical="center" textRotation="255"/>
    </xf>
    <xf numFmtId="0" fontId="15" fillId="0" borderId="25" xfId="0" applyFont="1" applyBorder="1" applyAlignment="1" applyProtection="1">
      <alignment horizontal="center" vertical="center"/>
    </xf>
    <xf numFmtId="0" fontId="15" fillId="0" borderId="66" xfId="0" applyFont="1" applyBorder="1" applyAlignment="1" applyProtection="1">
      <alignment horizontal="center" vertical="center"/>
    </xf>
    <xf numFmtId="0" fontId="15" fillId="0" borderId="67" xfId="0" applyFont="1" applyBorder="1" applyAlignment="1" applyProtection="1">
      <alignment horizontal="center" vertical="center" shrinkToFit="1"/>
    </xf>
    <xf numFmtId="0" fontId="15" fillId="0" borderId="29" xfId="4" applyFont="1" applyFill="1" applyBorder="1" applyAlignment="1" applyProtection="1">
      <alignment horizontal="center" vertical="center"/>
    </xf>
    <xf numFmtId="0" fontId="15" fillId="0" borderId="80" xfId="4" applyFont="1" applyFill="1" applyBorder="1" applyAlignment="1" applyProtection="1">
      <alignment horizontal="center" vertical="center"/>
    </xf>
    <xf numFmtId="0" fontId="15" fillId="0" borderId="30" xfId="4" applyFont="1" applyFill="1" applyBorder="1" applyAlignment="1" applyProtection="1">
      <alignment horizontal="centerContinuous" vertical="center" shrinkToFit="1"/>
    </xf>
    <xf numFmtId="0" fontId="12" fillId="0" borderId="8" xfId="4" applyFont="1" applyBorder="1" applyProtection="1">
      <alignment vertical="center"/>
    </xf>
    <xf numFmtId="0" fontId="12" fillId="0" borderId="5" xfId="4" applyFont="1" applyBorder="1" applyProtection="1">
      <alignment vertical="center"/>
    </xf>
    <xf numFmtId="0" fontId="12" fillId="0" borderId="53" xfId="4" applyFont="1" applyBorder="1" applyProtection="1">
      <alignment vertical="center"/>
    </xf>
    <xf numFmtId="0" fontId="12" fillId="0" borderId="23" xfId="4" applyFont="1" applyBorder="1" applyProtection="1">
      <alignment vertical="center"/>
    </xf>
    <xf numFmtId="0" fontId="12" fillId="0" borderId="23" xfId="4" applyFont="1" applyBorder="1" applyAlignment="1" applyProtection="1">
      <alignment horizontal="center" vertical="center"/>
    </xf>
    <xf numFmtId="0" fontId="12" fillId="0" borderId="53" xfId="4" applyFont="1" applyBorder="1" applyAlignment="1" applyProtection="1">
      <alignment horizontal="center" vertical="center"/>
    </xf>
    <xf numFmtId="0" fontId="12" fillId="0" borderId="28" xfId="4" applyFont="1" applyFill="1" applyBorder="1" applyAlignment="1" applyProtection="1">
      <alignment horizontal="center" vertical="center"/>
    </xf>
    <xf numFmtId="0" fontId="12" fillId="0" borderId="35" xfId="4" applyFont="1" applyBorder="1" applyProtection="1">
      <alignment vertical="center"/>
    </xf>
    <xf numFmtId="0" fontId="12" fillId="0" borderId="53" xfId="4" applyFont="1" applyBorder="1" applyAlignment="1" applyProtection="1">
      <alignment horizontal="justify" vertical="center"/>
    </xf>
    <xf numFmtId="0" fontId="12" fillId="0" borderId="23" xfId="4" applyFont="1" applyBorder="1" applyAlignment="1" applyProtection="1">
      <alignment horizontal="justify" vertical="center"/>
    </xf>
    <xf numFmtId="0" fontId="12" fillId="0" borderId="50" xfId="4" applyFont="1" applyFill="1" applyBorder="1" applyAlignment="1" applyProtection="1">
      <alignment horizontal="center" vertical="center"/>
    </xf>
    <xf numFmtId="0" fontId="12" fillId="0" borderId="5" xfId="4" applyFont="1" applyFill="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0" fontId="32" fillId="0" borderId="0" xfId="0" applyFont="1" applyFill="1" applyAlignment="1" applyProtection="1">
      <alignment horizontal="left" vertical="center"/>
    </xf>
    <xf numFmtId="0" fontId="10" fillId="0" borderId="0" xfId="4" applyFont="1" applyBorder="1" applyProtection="1">
      <alignment vertical="center"/>
    </xf>
    <xf numFmtId="0" fontId="10" fillId="0" borderId="0" xfId="3" applyFont="1" applyFill="1" applyAlignment="1" applyProtection="1">
      <alignment horizontal="right" vertical="center"/>
    </xf>
    <xf numFmtId="178" fontId="11" fillId="2" borderId="33" xfId="1" applyNumberFormat="1" applyFont="1" applyFill="1" applyBorder="1" applyAlignment="1" applyProtection="1">
      <alignment horizontal="center" vertical="center"/>
    </xf>
    <xf numFmtId="178" fontId="11" fillId="2" borderId="34" xfId="1" applyNumberFormat="1" applyFont="1" applyFill="1" applyBorder="1" applyAlignment="1" applyProtection="1">
      <alignment horizontal="center" vertical="center"/>
    </xf>
    <xf numFmtId="178" fontId="11" fillId="2" borderId="24" xfId="1" applyNumberFormat="1" applyFont="1" applyFill="1" applyBorder="1" applyAlignment="1" applyProtection="1">
      <alignment horizontal="center" vertical="center"/>
    </xf>
    <xf numFmtId="178" fontId="11" fillId="2" borderId="48" xfId="0" applyNumberFormat="1" applyFont="1" applyFill="1" applyBorder="1" applyAlignment="1" applyProtection="1">
      <alignment horizontal="center" vertical="center"/>
    </xf>
    <xf numFmtId="177" fontId="11" fillId="2" borderId="41" xfId="4" applyNumberFormat="1" applyFont="1" applyFill="1" applyBorder="1" applyAlignment="1" applyProtection="1">
      <alignment horizontal="center" vertical="center" wrapText="1"/>
    </xf>
    <xf numFmtId="177" fontId="11" fillId="2" borderId="52" xfId="4" applyNumberFormat="1" applyFont="1" applyFill="1" applyBorder="1" applyAlignment="1" applyProtection="1">
      <alignment horizontal="center" vertical="center" wrapText="1"/>
    </xf>
    <xf numFmtId="177" fontId="11" fillId="2" borderId="0" xfId="4" applyNumberFormat="1" applyFont="1" applyFill="1" applyBorder="1" applyAlignment="1" applyProtection="1">
      <alignment horizontal="center" vertical="center" wrapText="1"/>
    </xf>
    <xf numFmtId="177" fontId="11" fillId="2" borderId="96" xfId="4" applyNumberFormat="1" applyFont="1" applyFill="1" applyBorder="1" applyAlignment="1" applyProtection="1">
      <alignment horizontal="center" vertical="center" wrapText="1"/>
    </xf>
    <xf numFmtId="177" fontId="11" fillId="2" borderId="12" xfId="4" applyNumberFormat="1" applyFont="1" applyFill="1" applyBorder="1" applyAlignment="1" applyProtection="1">
      <alignment horizontal="center" vertical="center" wrapText="1"/>
    </xf>
    <xf numFmtId="177" fontId="11" fillId="2" borderId="59" xfId="4" applyNumberFormat="1" applyFont="1" applyFill="1" applyBorder="1" applyAlignment="1" applyProtection="1">
      <alignment horizontal="center" vertical="center" wrapText="1"/>
    </xf>
    <xf numFmtId="179" fontId="11" fillId="0" borderId="37" xfId="4" applyNumberFormat="1" applyFont="1" applyFill="1" applyBorder="1" applyAlignment="1" applyProtection="1">
      <alignment horizontal="center" vertical="center"/>
    </xf>
    <xf numFmtId="179" fontId="11" fillId="2" borderId="36" xfId="4" applyNumberFormat="1" applyFont="1" applyFill="1" applyBorder="1" applyAlignment="1" applyProtection="1">
      <alignment horizontal="center" vertical="center"/>
    </xf>
    <xf numFmtId="179" fontId="11" fillId="2" borderId="54" xfId="4" applyNumberFormat="1" applyFont="1" applyFill="1" applyBorder="1" applyAlignment="1" applyProtection="1">
      <alignment horizontal="center" vertical="center"/>
    </xf>
    <xf numFmtId="179" fontId="11" fillId="2" borderId="95" xfId="4" applyNumberFormat="1" applyFont="1" applyFill="1" applyBorder="1" applyAlignment="1" applyProtection="1">
      <alignment horizontal="center" vertical="center"/>
    </xf>
    <xf numFmtId="179" fontId="11" fillId="2" borderId="43" xfId="4" applyNumberFormat="1" applyFont="1" applyFill="1" applyBorder="1" applyAlignment="1" applyProtection="1">
      <alignment horizontal="center" vertical="center"/>
    </xf>
    <xf numFmtId="179" fontId="11" fillId="0" borderId="38" xfId="4" applyNumberFormat="1" applyFont="1" applyFill="1" applyBorder="1" applyAlignment="1" applyProtection="1">
      <alignment horizontal="center" vertical="center"/>
    </xf>
    <xf numFmtId="179" fontId="11" fillId="2" borderId="7" xfId="4" applyNumberFormat="1" applyFont="1" applyFill="1" applyBorder="1" applyAlignment="1" applyProtection="1">
      <alignment horizontal="center" vertical="center"/>
    </xf>
    <xf numFmtId="179" fontId="11" fillId="2" borderId="64" xfId="4" applyNumberFormat="1" applyFont="1" applyFill="1" applyBorder="1" applyAlignment="1" applyProtection="1">
      <alignment horizontal="center" vertical="center"/>
    </xf>
    <xf numFmtId="179" fontId="11" fillId="2" borderId="6" xfId="4" applyNumberFormat="1" applyFont="1" applyFill="1" applyBorder="1" applyAlignment="1" applyProtection="1">
      <alignment horizontal="center" vertical="center"/>
    </xf>
    <xf numFmtId="179" fontId="11" fillId="2" borderId="51" xfId="4" applyNumberFormat="1" applyFont="1" applyFill="1" applyBorder="1" applyAlignment="1" applyProtection="1">
      <alignment horizontal="center" vertical="center"/>
    </xf>
    <xf numFmtId="0" fontId="28" fillId="0" borderId="0" xfId="0" applyFont="1" applyFill="1" applyAlignment="1" applyProtection="1">
      <alignment horizontal="left" vertical="center"/>
    </xf>
    <xf numFmtId="38" fontId="11" fillId="0" borderId="33" xfId="1" applyFont="1" applyFill="1" applyBorder="1" applyAlignment="1" applyProtection="1">
      <alignment vertical="center" wrapText="1"/>
    </xf>
    <xf numFmtId="38" fontId="11" fillId="0" borderId="23" xfId="1" applyFont="1" applyFill="1" applyBorder="1" applyAlignment="1" applyProtection="1">
      <alignment vertical="center" wrapText="1"/>
    </xf>
    <xf numFmtId="38" fontId="11" fillId="0" borderId="24" xfId="1" applyFont="1" applyFill="1" applyBorder="1" applyAlignment="1" applyProtection="1">
      <alignment vertical="center" wrapText="1"/>
    </xf>
    <xf numFmtId="38" fontId="11" fillId="0" borderId="49" xfId="1" applyFont="1" applyFill="1" applyBorder="1" applyAlignment="1" applyProtection="1">
      <alignment vertical="center" wrapText="1"/>
    </xf>
    <xf numFmtId="38" fontId="11" fillId="0" borderId="34" xfId="1" applyFont="1" applyFill="1" applyBorder="1" applyAlignment="1" applyProtection="1">
      <alignment vertical="center" wrapText="1"/>
    </xf>
    <xf numFmtId="38" fontId="11" fillId="0" borderId="53" xfId="1" applyFont="1" applyFill="1" applyBorder="1" applyAlignment="1" applyProtection="1">
      <alignment vertical="center" wrapText="1"/>
    </xf>
    <xf numFmtId="49" fontId="15" fillId="0" borderId="59" xfId="3" applyNumberFormat="1" applyFont="1" applyFill="1" applyBorder="1" applyAlignment="1" applyProtection="1">
      <alignment horizontal="left" vertical="center"/>
    </xf>
    <xf numFmtId="0" fontId="15" fillId="0" borderId="62" xfId="3" applyFont="1" applyFill="1" applyBorder="1" applyAlignment="1" applyProtection="1">
      <alignment vertical="center" wrapText="1"/>
    </xf>
    <xf numFmtId="38" fontId="11" fillId="0" borderId="47" xfId="1" applyFont="1" applyFill="1" applyBorder="1" applyAlignment="1" applyProtection="1">
      <alignment horizontal="center" vertical="center" wrapText="1"/>
    </xf>
    <xf numFmtId="38" fontId="11" fillId="0" borderId="1" xfId="1" applyFont="1" applyFill="1" applyBorder="1" applyAlignment="1" applyProtection="1">
      <alignment horizontal="center" vertical="center" wrapText="1"/>
    </xf>
    <xf numFmtId="38" fontId="11" fillId="0" borderId="13" xfId="1" applyFont="1" applyFill="1" applyBorder="1" applyAlignment="1" applyProtection="1">
      <alignment horizontal="center" vertical="center" wrapText="1"/>
    </xf>
    <xf numFmtId="38" fontId="11" fillId="0" borderId="28" xfId="1" applyFont="1" applyFill="1" applyBorder="1" applyAlignment="1" applyProtection="1">
      <alignment horizontal="center" vertical="center" wrapText="1"/>
    </xf>
    <xf numFmtId="38" fontId="11" fillId="0" borderId="89" xfId="1" applyFont="1" applyFill="1" applyBorder="1" applyAlignment="1" applyProtection="1">
      <alignment horizontal="center" vertical="center" wrapText="1"/>
    </xf>
    <xf numFmtId="38" fontId="11" fillId="0" borderId="11" xfId="1" applyFont="1" applyFill="1" applyBorder="1" applyAlignment="1" applyProtection="1">
      <alignment horizontal="center" vertical="center" wrapText="1"/>
    </xf>
    <xf numFmtId="38" fontId="11" fillId="0" borderId="73" xfId="1" applyFont="1" applyFill="1" applyBorder="1" applyAlignment="1" applyProtection="1">
      <alignment horizontal="center" vertical="center" wrapText="1"/>
    </xf>
    <xf numFmtId="49" fontId="15" fillId="0" borderId="43" xfId="3" applyNumberFormat="1" applyFont="1" applyFill="1" applyBorder="1" applyAlignment="1" applyProtection="1">
      <alignment horizontal="left" vertical="center"/>
    </xf>
    <xf numFmtId="0" fontId="15" fillId="0" borderId="61" xfId="3" applyFont="1" applyFill="1" applyBorder="1" applyAlignment="1" applyProtection="1">
      <alignment vertical="center" wrapText="1"/>
    </xf>
    <xf numFmtId="38" fontId="11" fillId="0" borderId="36" xfId="1" applyFont="1" applyFill="1" applyBorder="1" applyAlignment="1" applyProtection="1">
      <alignment horizontal="center" vertical="center" wrapText="1"/>
    </xf>
    <xf numFmtId="38" fontId="11" fillId="0" borderId="54" xfId="1" applyFont="1" applyFill="1" applyBorder="1" applyAlignment="1" applyProtection="1">
      <alignment horizontal="center" vertical="center" wrapText="1"/>
    </xf>
    <xf numFmtId="38" fontId="11" fillId="0" borderId="27" xfId="1" applyFont="1" applyFill="1" applyBorder="1" applyAlignment="1" applyProtection="1">
      <alignment horizontal="center" vertical="center" wrapText="1"/>
    </xf>
    <xf numFmtId="38" fontId="11" fillId="0" borderId="26" xfId="1" applyFont="1" applyFill="1" applyBorder="1" applyAlignment="1" applyProtection="1">
      <alignment horizontal="center" vertical="center" wrapText="1"/>
    </xf>
    <xf numFmtId="38" fontId="11" fillId="0" borderId="65" xfId="1" applyFont="1" applyFill="1" applyBorder="1" applyAlignment="1" applyProtection="1">
      <alignment horizontal="center" vertical="center" wrapText="1"/>
    </xf>
    <xf numFmtId="38" fontId="11" fillId="0" borderId="95" xfId="1" applyFont="1" applyFill="1" applyBorder="1" applyAlignment="1" applyProtection="1">
      <alignment horizontal="center" vertical="center" wrapText="1"/>
    </xf>
    <xf numFmtId="38" fontId="11" fillId="0" borderId="61" xfId="1" applyFont="1" applyFill="1" applyBorder="1" applyAlignment="1" applyProtection="1">
      <alignment horizontal="center" vertical="center" wrapText="1"/>
    </xf>
    <xf numFmtId="38" fontId="11" fillId="0" borderId="36" xfId="1" applyFont="1" applyFill="1" applyBorder="1" applyAlignment="1" applyProtection="1">
      <alignment horizontal="center" vertical="center"/>
    </xf>
    <xf numFmtId="38" fontId="11" fillId="0" borderId="54" xfId="1" applyFont="1" applyFill="1" applyBorder="1" applyAlignment="1" applyProtection="1">
      <alignment horizontal="center" vertical="center"/>
    </xf>
    <xf numFmtId="38" fontId="11" fillId="0" borderId="27" xfId="1" applyFont="1" applyFill="1" applyBorder="1" applyAlignment="1" applyProtection="1">
      <alignment horizontal="center" vertical="center"/>
    </xf>
    <xf numFmtId="38" fontId="11" fillId="0" borderId="26" xfId="1" applyFont="1" applyFill="1" applyBorder="1" applyAlignment="1" applyProtection="1">
      <alignment horizontal="center" vertical="center"/>
    </xf>
    <xf numFmtId="38" fontId="11" fillId="0" borderId="65" xfId="1" applyFont="1" applyFill="1" applyBorder="1" applyAlignment="1" applyProtection="1">
      <alignment horizontal="center" vertical="center"/>
    </xf>
    <xf numFmtId="38" fontId="11" fillId="0" borderId="95" xfId="1" applyFont="1" applyFill="1" applyBorder="1" applyAlignment="1" applyProtection="1">
      <alignment horizontal="center" vertical="center"/>
    </xf>
    <xf numFmtId="38" fontId="11" fillId="0" borderId="61" xfId="1" applyFont="1" applyFill="1" applyBorder="1" applyAlignment="1" applyProtection="1">
      <alignment horizontal="center" vertical="center"/>
    </xf>
    <xf numFmtId="49" fontId="15" fillId="0" borderId="43" xfId="3" applyNumberFormat="1" applyFont="1" applyFill="1" applyBorder="1" applyAlignment="1" applyProtection="1">
      <alignment horizontal="left" vertical="center" wrapText="1"/>
    </xf>
    <xf numFmtId="0" fontId="12" fillId="0" borderId="0" xfId="3" applyFont="1" applyFill="1" applyBorder="1" applyAlignment="1">
      <alignment vertical="center" wrapText="1"/>
    </xf>
    <xf numFmtId="0" fontId="12" fillId="0" borderId="0" xfId="3" applyFont="1" applyFill="1" applyBorder="1" applyAlignment="1">
      <alignment vertical="center"/>
    </xf>
    <xf numFmtId="0" fontId="12" fillId="0" borderId="0" xfId="3" applyFont="1" applyFill="1" applyBorder="1" applyAlignment="1">
      <alignment vertical="center" textRotation="255"/>
    </xf>
    <xf numFmtId="38" fontId="11" fillId="0" borderId="44" xfId="1" applyFont="1" applyFill="1" applyBorder="1" applyAlignment="1" applyProtection="1">
      <alignment horizontal="center" vertical="center"/>
    </xf>
    <xf numFmtId="38" fontId="11" fillId="0" borderId="69" xfId="1" applyFont="1" applyFill="1" applyBorder="1" applyAlignment="1" applyProtection="1">
      <alignment horizontal="center" vertical="center"/>
    </xf>
    <xf numFmtId="38" fontId="11" fillId="0" borderId="30" xfId="1" applyFont="1" applyFill="1" applyBorder="1" applyAlignment="1" applyProtection="1">
      <alignment horizontal="center" vertical="center"/>
    </xf>
    <xf numFmtId="38" fontId="11" fillId="0" borderId="29" xfId="1" applyFont="1" applyFill="1" applyBorder="1" applyAlignment="1" applyProtection="1">
      <alignment horizontal="center" vertical="center"/>
    </xf>
    <xf numFmtId="38" fontId="11" fillId="0" borderId="10" xfId="1" applyFont="1" applyFill="1" applyBorder="1" applyAlignment="1" applyProtection="1">
      <alignment horizontal="center" vertical="center"/>
    </xf>
    <xf numFmtId="38" fontId="11" fillId="0" borderId="80" xfId="1" applyFont="1" applyFill="1" applyBorder="1" applyAlignment="1" applyProtection="1">
      <alignment horizontal="center" vertical="center"/>
    </xf>
    <xf numFmtId="38" fontId="11" fillId="0" borderId="63" xfId="1" applyFont="1" applyFill="1" applyBorder="1" applyAlignment="1" applyProtection="1">
      <alignment horizontal="center" vertical="center"/>
    </xf>
    <xf numFmtId="0" fontId="12" fillId="0" borderId="0" xfId="3" applyFont="1" applyFill="1" applyBorder="1" applyAlignment="1">
      <alignment vertical="center" textRotation="255" wrapText="1"/>
    </xf>
    <xf numFmtId="49" fontId="15" fillId="0" borderId="60" xfId="3" applyNumberFormat="1" applyFont="1" applyFill="1" applyBorder="1" applyAlignment="1" applyProtection="1">
      <alignment horizontal="left" vertical="center"/>
    </xf>
    <xf numFmtId="0" fontId="16" fillId="0" borderId="0" xfId="3" applyFont="1" applyFill="1" applyBorder="1" applyAlignment="1">
      <alignment vertical="center" wrapText="1" shrinkToFit="1"/>
    </xf>
    <xf numFmtId="0" fontId="16" fillId="0" borderId="0" xfId="3" applyFont="1" applyFill="1" applyBorder="1" applyAlignment="1">
      <alignment vertical="center" textRotation="255" wrapText="1"/>
    </xf>
    <xf numFmtId="49" fontId="15" fillId="0" borderId="51" xfId="3" applyNumberFormat="1" applyFont="1" applyFill="1" applyBorder="1" applyAlignment="1" applyProtection="1">
      <alignment horizontal="left" vertical="center"/>
    </xf>
    <xf numFmtId="38" fontId="11" fillId="0" borderId="7" xfId="1" applyFont="1" applyFill="1" applyBorder="1" applyAlignment="1" applyProtection="1">
      <alignment horizontal="center" vertical="center"/>
    </xf>
    <xf numFmtId="38" fontId="11" fillId="0" borderId="64" xfId="1" applyFont="1" applyFill="1" applyBorder="1" applyAlignment="1" applyProtection="1">
      <alignment horizontal="center" vertical="center"/>
    </xf>
    <xf numFmtId="38" fontId="11" fillId="0" borderId="32" xfId="1" applyFont="1" applyFill="1" applyBorder="1" applyAlignment="1" applyProtection="1">
      <alignment horizontal="center" vertical="center"/>
    </xf>
    <xf numFmtId="38" fontId="11" fillId="0" borderId="31" xfId="1" applyFont="1" applyFill="1" applyBorder="1" applyAlignment="1" applyProtection="1">
      <alignment horizontal="center" vertical="center"/>
    </xf>
    <xf numFmtId="38" fontId="11" fillId="0" borderId="70" xfId="1" applyFont="1" applyFill="1" applyBorder="1" applyAlignment="1" applyProtection="1">
      <alignment horizontal="center" vertical="center"/>
    </xf>
    <xf numFmtId="38" fontId="11" fillId="0" borderId="6" xfId="1" applyFont="1" applyFill="1" applyBorder="1" applyAlignment="1" applyProtection="1">
      <alignment horizontal="center" vertical="center"/>
    </xf>
    <xf numFmtId="38" fontId="11" fillId="0" borderId="40" xfId="1" applyFont="1" applyFill="1" applyBorder="1" applyAlignment="1" applyProtection="1">
      <alignment horizontal="center" vertical="center"/>
    </xf>
    <xf numFmtId="49" fontId="15" fillId="0" borderId="60" xfId="3" applyNumberFormat="1" applyFont="1" applyFill="1" applyBorder="1" applyAlignment="1" applyProtection="1">
      <alignment vertical="center"/>
    </xf>
    <xf numFmtId="38" fontId="11" fillId="0" borderId="68" xfId="1" applyFont="1" applyFill="1" applyBorder="1" applyAlignment="1" applyProtection="1">
      <alignment horizontal="center" vertical="center"/>
    </xf>
    <xf numFmtId="38" fontId="11" fillId="0" borderId="96" xfId="1" applyFont="1" applyFill="1" applyBorder="1" applyAlignment="1" applyProtection="1">
      <alignment horizontal="center" vertical="center"/>
    </xf>
    <xf numFmtId="0" fontId="15" fillId="0" borderId="43" xfId="3" applyFont="1" applyFill="1" applyBorder="1" applyAlignment="1" applyProtection="1">
      <alignment horizontal="left" vertical="center"/>
    </xf>
    <xf numFmtId="0" fontId="15" fillId="0" borderId="43" xfId="3" applyFont="1" applyFill="1" applyBorder="1" applyAlignment="1" applyProtection="1">
      <alignment horizontal="left" vertical="top" wrapText="1"/>
    </xf>
    <xf numFmtId="38" fontId="11" fillId="0" borderId="52" xfId="1" applyFont="1" applyFill="1" applyBorder="1" applyAlignment="1" applyProtection="1">
      <alignment horizontal="center" vertical="center"/>
    </xf>
    <xf numFmtId="38" fontId="11" fillId="0" borderId="112" xfId="1" applyFont="1" applyFill="1" applyBorder="1" applyAlignment="1" applyProtection="1">
      <alignment horizontal="center" vertical="center"/>
    </xf>
    <xf numFmtId="38" fontId="11" fillId="0" borderId="50" xfId="1" applyFont="1" applyFill="1" applyBorder="1" applyAlignment="1" applyProtection="1">
      <alignment horizontal="center" vertical="center"/>
    </xf>
    <xf numFmtId="0" fontId="15" fillId="0" borderId="43" xfId="3" applyFont="1" applyFill="1" applyBorder="1" applyAlignment="1" applyProtection="1">
      <alignment horizontal="left" vertical="center" wrapText="1"/>
    </xf>
    <xf numFmtId="0" fontId="15" fillId="0" borderId="51" xfId="3" applyFont="1" applyFill="1" applyBorder="1" applyAlignment="1" applyProtection="1">
      <alignment horizontal="left" vertical="center"/>
    </xf>
    <xf numFmtId="0" fontId="11" fillId="0" borderId="48" xfId="3" applyFont="1" applyFill="1" applyBorder="1" applyAlignment="1" applyProtection="1">
      <alignment vertical="center"/>
    </xf>
    <xf numFmtId="38" fontId="11" fillId="0" borderId="35" xfId="1" applyFont="1" applyFill="1" applyBorder="1" applyAlignment="1" applyProtection="1">
      <alignment vertical="center" wrapText="1"/>
    </xf>
    <xf numFmtId="38" fontId="11" fillId="0" borderId="59" xfId="1" applyFont="1" applyFill="1" applyBorder="1" applyAlignment="1" applyProtection="1">
      <alignment horizontal="center" vertical="center" wrapText="1"/>
    </xf>
    <xf numFmtId="38" fontId="11" fillId="0" borderId="94" xfId="1" applyFont="1" applyFill="1" applyBorder="1" applyAlignment="1" applyProtection="1">
      <alignment horizontal="center" vertical="center" wrapText="1"/>
    </xf>
    <xf numFmtId="38" fontId="11" fillId="0" borderId="43" xfId="1" applyFont="1" applyFill="1" applyBorder="1" applyAlignment="1" applyProtection="1">
      <alignment horizontal="center" vertical="center" wrapText="1"/>
    </xf>
    <xf numFmtId="38" fontId="11" fillId="0" borderId="43" xfId="1" applyFont="1" applyFill="1" applyBorder="1" applyAlignment="1" applyProtection="1">
      <alignment horizontal="center" vertical="center"/>
    </xf>
    <xf numFmtId="38" fontId="11" fillId="0" borderId="51" xfId="1" applyFont="1" applyFill="1" applyBorder="1" applyAlignment="1" applyProtection="1">
      <alignment horizontal="center" vertical="center"/>
    </xf>
    <xf numFmtId="0" fontId="12" fillId="0" borderId="3" xfId="3" applyFont="1" applyFill="1" applyBorder="1" applyAlignment="1" applyProtection="1">
      <alignment vertical="center"/>
    </xf>
    <xf numFmtId="0" fontId="11" fillId="0" borderId="59"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33" xfId="4" applyFont="1" applyFill="1" applyBorder="1" applyProtection="1">
      <alignment vertical="center"/>
    </xf>
    <xf numFmtId="0" fontId="11" fillId="0" borderId="34" xfId="4" applyFont="1" applyFill="1" applyBorder="1" applyProtection="1">
      <alignment vertical="center"/>
    </xf>
    <xf numFmtId="0" fontId="11" fillId="0" borderId="24" xfId="4" applyFont="1" applyFill="1" applyBorder="1" applyProtection="1">
      <alignment vertical="center"/>
    </xf>
    <xf numFmtId="0" fontId="11" fillId="0" borderId="49" xfId="4" applyFont="1" applyFill="1" applyBorder="1" applyProtection="1">
      <alignment vertical="center"/>
    </xf>
    <xf numFmtId="0" fontId="11" fillId="0" borderId="71" xfId="4" applyFont="1" applyFill="1" applyBorder="1" applyProtection="1">
      <alignment vertical="center"/>
    </xf>
    <xf numFmtId="0" fontId="12" fillId="0" borderId="17" xfId="4" applyFont="1" applyFill="1" applyBorder="1" applyAlignment="1" applyProtection="1">
      <alignment vertical="center"/>
    </xf>
    <xf numFmtId="0" fontId="17" fillId="0" borderId="46" xfId="0" applyFont="1" applyBorder="1" applyAlignment="1" applyProtection="1">
      <alignment vertical="center"/>
    </xf>
    <xf numFmtId="0" fontId="12" fillId="0" borderId="18" xfId="4" applyFont="1" applyFill="1" applyBorder="1" applyAlignment="1" applyProtection="1">
      <alignment vertical="center"/>
    </xf>
    <xf numFmtId="0" fontId="17" fillId="0" borderId="55" xfId="0" applyFont="1" applyBorder="1" applyAlignment="1" applyProtection="1">
      <alignment vertical="center"/>
    </xf>
    <xf numFmtId="0" fontId="12" fillId="0" borderId="20"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22" xfId="4" applyFont="1" applyFill="1" applyBorder="1" applyAlignment="1" applyProtection="1">
      <alignment horizontal="center" vertical="center"/>
    </xf>
    <xf numFmtId="0" fontId="12" fillId="0" borderId="41" xfId="4" applyFont="1" applyFill="1" applyBorder="1" applyAlignment="1" applyProtection="1">
      <alignment vertical="center"/>
    </xf>
    <xf numFmtId="0" fontId="12" fillId="0" borderId="74" xfId="4" applyFont="1" applyFill="1" applyBorder="1" applyAlignment="1" applyProtection="1">
      <alignment horizontal="center" vertical="center"/>
    </xf>
    <xf numFmtId="0" fontId="12" fillId="0" borderId="75" xfId="4" applyFont="1" applyFill="1" applyBorder="1" applyAlignment="1" applyProtection="1">
      <alignment horizontal="center" vertical="center"/>
    </xf>
    <xf numFmtId="0" fontId="12" fillId="0" borderId="76" xfId="4" applyFont="1" applyFill="1" applyBorder="1" applyAlignment="1" applyProtection="1">
      <alignment horizontal="center" vertical="center"/>
    </xf>
    <xf numFmtId="0" fontId="12" fillId="0" borderId="11" xfId="4" applyFont="1" applyFill="1" applyBorder="1" applyAlignment="1" applyProtection="1">
      <alignment horizontal="center" vertical="center"/>
    </xf>
    <xf numFmtId="0" fontId="12" fillId="0" borderId="13" xfId="4" applyFont="1" applyFill="1" applyBorder="1" applyAlignment="1" applyProtection="1">
      <alignment horizontal="center" vertical="center"/>
    </xf>
    <xf numFmtId="0" fontId="12" fillId="0" borderId="48" xfId="4" applyFont="1" applyFill="1" applyBorder="1" applyAlignment="1" applyProtection="1">
      <alignment horizontal="center" vertical="center"/>
    </xf>
    <xf numFmtId="0" fontId="12" fillId="0" borderId="14" xfId="4" applyFont="1" applyFill="1" applyBorder="1" applyAlignment="1" applyProtection="1">
      <alignment vertical="center"/>
    </xf>
    <xf numFmtId="0" fontId="17" fillId="0" borderId="44" xfId="0" applyFont="1" applyBorder="1" applyAlignment="1" applyProtection="1">
      <alignment vertical="center"/>
    </xf>
    <xf numFmtId="0" fontId="12" fillId="0" borderId="15" xfId="4" applyFont="1" applyFill="1" applyBorder="1" applyAlignment="1" applyProtection="1">
      <alignment vertical="center"/>
    </xf>
    <xf numFmtId="0" fontId="17" fillId="0" borderId="63" xfId="0" applyFont="1" applyBorder="1" applyAlignment="1" applyProtection="1">
      <alignment vertical="center"/>
    </xf>
    <xf numFmtId="0" fontId="12" fillId="0" borderId="14" xfId="4" applyFont="1" applyFill="1" applyBorder="1" applyAlignment="1" applyProtection="1">
      <alignment horizontal="center" vertical="center"/>
    </xf>
    <xf numFmtId="0" fontId="12" fillId="0" borderId="15" xfId="4" applyFont="1" applyFill="1" applyBorder="1" applyAlignment="1" applyProtection="1">
      <alignment horizontal="center" vertical="center"/>
    </xf>
    <xf numFmtId="0" fontId="12" fillId="0" borderId="16" xfId="4" applyFont="1" applyFill="1" applyBorder="1" applyAlignment="1" applyProtection="1">
      <alignment horizontal="center" vertical="center"/>
    </xf>
    <xf numFmtId="0" fontId="12" fillId="0" borderId="45" xfId="4" applyFont="1" applyFill="1" applyBorder="1" applyAlignment="1" applyProtection="1">
      <alignment vertical="center"/>
    </xf>
    <xf numFmtId="0" fontId="12" fillId="0" borderId="77" xfId="4" applyFont="1" applyFill="1" applyBorder="1" applyAlignment="1" applyProtection="1">
      <alignment horizontal="center" vertical="center"/>
    </xf>
    <xf numFmtId="0" fontId="12" fillId="0" borderId="78" xfId="4" applyFont="1" applyFill="1" applyBorder="1" applyAlignment="1" applyProtection="1">
      <alignment horizontal="center" vertical="center"/>
    </xf>
    <xf numFmtId="0" fontId="12" fillId="0" borderId="79" xfId="4" applyFont="1" applyFill="1" applyBorder="1" applyAlignment="1" applyProtection="1">
      <alignment horizontal="center" vertical="center"/>
    </xf>
    <xf numFmtId="0" fontId="17" fillId="0" borderId="113" xfId="0" applyFont="1" applyBorder="1" applyAlignment="1" applyProtection="1">
      <alignment vertical="center"/>
    </xf>
    <xf numFmtId="0" fontId="17" fillId="0" borderId="114" xfId="0" applyFont="1" applyBorder="1" applyAlignment="1" applyProtection="1">
      <alignment vertical="center"/>
    </xf>
    <xf numFmtId="0" fontId="12" fillId="0" borderId="23" xfId="4" applyFont="1" applyFill="1" applyBorder="1" applyAlignment="1" applyProtection="1">
      <alignment vertical="center"/>
    </xf>
    <xf numFmtId="0" fontId="12" fillId="0" borderId="53" xfId="4" applyFont="1" applyFill="1" applyBorder="1" applyAlignment="1" applyProtection="1">
      <alignment vertical="center"/>
    </xf>
    <xf numFmtId="0" fontId="12" fillId="0" borderId="42" xfId="4" applyFont="1" applyFill="1" applyBorder="1" applyAlignment="1" applyProtection="1">
      <alignment vertical="center"/>
    </xf>
    <xf numFmtId="0" fontId="12" fillId="0" borderId="17" xfId="4" applyFont="1" applyFill="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0" fontId="12" fillId="0" borderId="12" xfId="4" applyFont="1" applyFill="1" applyBorder="1" applyAlignment="1" applyProtection="1">
      <alignment horizontal="center" vertical="center"/>
    </xf>
    <xf numFmtId="0" fontId="12" fillId="0" borderId="112" xfId="4" applyFont="1" applyFill="1" applyBorder="1" applyAlignment="1" applyProtection="1">
      <alignment horizontal="center" vertical="center"/>
    </xf>
    <xf numFmtId="0" fontId="17" fillId="0" borderId="115" xfId="0" applyFont="1" applyBorder="1" applyAlignment="1" applyProtection="1">
      <alignment vertical="center"/>
    </xf>
    <xf numFmtId="0" fontId="17" fillId="0" borderId="116" xfId="0" applyFont="1" applyBorder="1" applyAlignment="1" applyProtection="1">
      <alignment vertical="center"/>
    </xf>
    <xf numFmtId="0" fontId="12" fillId="0" borderId="117" xfId="4" applyFont="1" applyFill="1" applyBorder="1" applyAlignment="1" applyProtection="1">
      <alignment horizontal="center" vertical="center"/>
    </xf>
    <xf numFmtId="0" fontId="12" fillId="0" borderId="81" xfId="4" applyFont="1" applyFill="1" applyBorder="1" applyAlignment="1" applyProtection="1">
      <alignment vertical="center"/>
    </xf>
    <xf numFmtId="0" fontId="12" fillId="0" borderId="82" xfId="4" applyFont="1" applyFill="1" applyBorder="1" applyAlignment="1" applyProtection="1">
      <alignment vertical="center"/>
    </xf>
    <xf numFmtId="0" fontId="12" fillId="0" borderId="83" xfId="4" applyFont="1" applyFill="1" applyBorder="1" applyAlignment="1" applyProtection="1">
      <alignment vertical="center"/>
    </xf>
    <xf numFmtId="0" fontId="17" fillId="0" borderId="88" xfId="0" applyFont="1" applyBorder="1" applyAlignment="1" applyProtection="1">
      <alignment horizontal="center" vertical="center"/>
    </xf>
    <xf numFmtId="0" fontId="12" fillId="0" borderId="28" xfId="4" applyFont="1" applyFill="1" applyBorder="1" applyAlignment="1" applyProtection="1">
      <alignment vertical="center"/>
    </xf>
    <xf numFmtId="0" fontId="12" fillId="0" borderId="11" xfId="4" applyFont="1" applyFill="1" applyBorder="1" applyAlignment="1" applyProtection="1">
      <alignment vertical="center"/>
    </xf>
    <xf numFmtId="0" fontId="12" fillId="0" borderId="13" xfId="4" applyFont="1" applyFill="1" applyBorder="1" applyAlignment="1" applyProtection="1">
      <alignment vertical="center"/>
    </xf>
    <xf numFmtId="0" fontId="17" fillId="0" borderId="27" xfId="0" applyFont="1" applyBorder="1" applyAlignment="1" applyProtection="1">
      <alignment horizontal="center" vertical="center"/>
    </xf>
    <xf numFmtId="0" fontId="12" fillId="0" borderId="31" xfId="4" applyFont="1" applyFill="1" applyBorder="1" applyAlignment="1" applyProtection="1">
      <alignment vertical="center"/>
    </xf>
    <xf numFmtId="0" fontId="12" fillId="0" borderId="6" xfId="4" applyFont="1" applyFill="1" applyBorder="1" applyAlignment="1" applyProtection="1">
      <alignment vertical="center"/>
    </xf>
    <xf numFmtId="0" fontId="12" fillId="0" borderId="32" xfId="4" applyFont="1" applyFill="1" applyBorder="1" applyAlignment="1" applyProtection="1">
      <alignment vertical="center"/>
    </xf>
    <xf numFmtId="0" fontId="17" fillId="0" borderId="67" xfId="0" applyFont="1" applyBorder="1" applyAlignment="1" applyProtection="1">
      <alignment horizontal="center" vertical="center"/>
    </xf>
    <xf numFmtId="0" fontId="10" fillId="0" borderId="0" xfId="4" applyFont="1" applyFill="1" applyBorder="1" applyAlignment="1" applyProtection="1">
      <alignment vertical="center"/>
    </xf>
    <xf numFmtId="0" fontId="11" fillId="0" borderId="0" xfId="4" applyFont="1" applyBorder="1" applyAlignment="1" applyProtection="1">
      <alignment horizontal="center" vertical="center"/>
    </xf>
    <xf numFmtId="0" fontId="10" fillId="0" borderId="0" xfId="4" applyFont="1" applyFill="1" applyBorder="1" applyProtection="1">
      <alignment vertical="center"/>
    </xf>
    <xf numFmtId="0" fontId="12" fillId="0" borderId="45" xfId="3" applyFont="1" applyFill="1" applyBorder="1" applyAlignment="1" applyProtection="1">
      <alignment horizontal="center" vertical="center"/>
    </xf>
    <xf numFmtId="0" fontId="12" fillId="0" borderId="37" xfId="3" applyFont="1" applyFill="1" applyBorder="1" applyAlignment="1" applyProtection="1">
      <alignment horizontal="center" vertical="center"/>
    </xf>
    <xf numFmtId="0" fontId="15" fillId="0" borderId="39" xfId="3" applyFont="1" applyFill="1" applyBorder="1" applyAlignment="1" applyProtection="1">
      <alignment horizontal="center" vertical="center"/>
    </xf>
    <xf numFmtId="0" fontId="11" fillId="0" borderId="35" xfId="5" applyFont="1" applyFill="1" applyBorder="1" applyAlignment="1" applyProtection="1">
      <alignment horizontal="center" vertical="center"/>
    </xf>
    <xf numFmtId="0" fontId="11" fillId="0" borderId="24" xfId="5" applyFont="1" applyFill="1" applyBorder="1" applyAlignment="1" applyProtection="1">
      <alignment horizontal="center" vertical="center" wrapText="1"/>
    </xf>
    <xf numFmtId="0" fontId="11" fillId="0" borderId="59" xfId="5" applyFont="1" applyFill="1" applyBorder="1" applyAlignment="1" applyProtection="1">
      <alignment horizontal="center" vertical="center"/>
    </xf>
    <xf numFmtId="0" fontId="11" fillId="0" borderId="94" xfId="5" applyFont="1" applyFill="1" applyBorder="1" applyAlignment="1" applyProtection="1">
      <alignment horizontal="center" vertical="center"/>
    </xf>
    <xf numFmtId="0" fontId="11" fillId="0" borderId="43" xfId="5" applyFont="1" applyFill="1" applyBorder="1" applyAlignment="1" applyProtection="1">
      <alignment horizontal="center" vertical="center"/>
    </xf>
    <xf numFmtId="0" fontId="11" fillId="0" borderId="27" xfId="5" applyFont="1" applyFill="1" applyBorder="1" applyAlignment="1" applyProtection="1">
      <alignment horizontal="center" vertical="center"/>
    </xf>
    <xf numFmtId="0" fontId="11" fillId="0" borderId="51" xfId="5" applyFont="1" applyFill="1" applyBorder="1" applyAlignment="1" applyProtection="1">
      <alignment horizontal="center" vertical="center"/>
    </xf>
    <xf numFmtId="0" fontId="11" fillId="0" borderId="32" xfId="5" applyFont="1" applyFill="1" applyBorder="1" applyAlignment="1" applyProtection="1">
      <alignment horizontal="center" vertical="center"/>
    </xf>
    <xf numFmtId="176" fontId="4" fillId="6" borderId="55" xfId="0" applyNumberFormat="1" applyFont="1" applyFill="1" applyBorder="1" applyAlignment="1" applyProtection="1">
      <alignment horizontal="center" vertical="center" shrinkToFit="1"/>
    </xf>
    <xf numFmtId="0" fontId="4" fillId="0" borderId="103" xfId="0" applyFont="1" applyFill="1" applyBorder="1" applyAlignment="1" applyProtection="1">
      <alignment horizontal="left" vertical="center"/>
      <protection locked="0"/>
    </xf>
    <xf numFmtId="0" fontId="4" fillId="0" borderId="102" xfId="0" applyFont="1" applyFill="1" applyBorder="1" applyAlignment="1" applyProtection="1">
      <alignment horizontal="left" vertical="center"/>
      <protection locked="0"/>
    </xf>
    <xf numFmtId="0" fontId="4" fillId="0" borderId="101"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7" xfId="0" applyFont="1" applyFill="1" applyBorder="1" applyAlignment="1" applyProtection="1">
      <alignment horizontal="left" vertical="center"/>
    </xf>
    <xf numFmtId="0" fontId="4" fillId="2" borderId="70"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0" borderId="65"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8" fillId="0" borderId="0" xfId="0" applyFont="1" applyFill="1" applyAlignment="1" applyProtection="1">
      <alignment vertical="top"/>
      <protection locked="0"/>
    </xf>
    <xf numFmtId="0" fontId="0" fillId="0" borderId="0" xfId="0" applyAlignment="1" applyProtection="1">
      <alignment vertical="top"/>
      <protection locked="0"/>
    </xf>
    <xf numFmtId="0" fontId="6" fillId="2" borderId="10" xfId="0" applyFont="1" applyFill="1" applyBorder="1" applyAlignment="1" applyProtection="1">
      <alignment horizontal="center" vertical="center" shrinkToFit="1"/>
    </xf>
    <xf numFmtId="0" fontId="6" fillId="2" borderId="69" xfId="0" applyFont="1" applyFill="1" applyBorder="1" applyAlignment="1" applyProtection="1">
      <alignment horizontal="center" vertical="center" shrinkToFit="1"/>
    </xf>
    <xf numFmtId="0" fontId="6" fillId="2" borderId="86"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183" fontId="4" fillId="0" borderId="70" xfId="0" applyNumberFormat="1" applyFont="1" applyFill="1" applyBorder="1" applyAlignment="1" applyProtection="1">
      <alignment horizontal="center" vertical="center" wrapText="1"/>
      <protection locked="0"/>
    </xf>
    <xf numFmtId="183" fontId="4" fillId="0" borderId="64" xfId="0" applyNumberFormat="1" applyFont="1" applyFill="1" applyBorder="1" applyAlignment="1" applyProtection="1">
      <alignment horizontal="center" vertical="center" wrapText="1"/>
      <protection locked="0"/>
    </xf>
    <xf numFmtId="183" fontId="4" fillId="0" borderId="40"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protection locked="0"/>
    </xf>
    <xf numFmtId="0" fontId="4" fillId="0" borderId="55" xfId="0" applyFont="1" applyFill="1" applyBorder="1" applyAlignment="1" applyProtection="1">
      <alignment horizontal="center"/>
      <protection locked="0"/>
    </xf>
    <xf numFmtId="0" fontId="4" fillId="0" borderId="9" xfId="0" applyFont="1" applyFill="1" applyBorder="1" applyAlignment="1" applyProtection="1">
      <alignment horizontal="left" vertical="center" wrapText="1"/>
    </xf>
    <xf numFmtId="0" fontId="4" fillId="0" borderId="46"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7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70" xfId="0" applyFont="1" applyFill="1" applyBorder="1" applyAlignment="1" applyProtection="1">
      <alignment horizontal="center" vertical="center"/>
      <protection locked="0"/>
    </xf>
    <xf numFmtId="0" fontId="4" fillId="0" borderId="6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4" fillId="0" borderId="65" xfId="0" applyFont="1" applyFill="1" applyBorder="1" applyAlignment="1" applyProtection="1">
      <alignment horizontal="center" vertical="center"/>
      <protection locked="0"/>
    </xf>
    <xf numFmtId="0" fontId="4" fillId="0" borderId="54"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183" fontId="4" fillId="0" borderId="70" xfId="0" applyNumberFormat="1" applyFont="1" applyFill="1" applyBorder="1" applyAlignment="1" applyProtection="1">
      <alignment horizontal="center" vertical="center"/>
      <protection locked="0"/>
    </xf>
    <xf numFmtId="183" fontId="4" fillId="0" borderId="64" xfId="0" applyNumberFormat="1" applyFont="1" applyFill="1" applyBorder="1" applyAlignment="1" applyProtection="1">
      <alignment horizontal="center" vertical="center"/>
      <protection locked="0"/>
    </xf>
    <xf numFmtId="183" fontId="4" fillId="0" borderId="40" xfId="0" applyNumberFormat="1" applyFont="1" applyFill="1" applyBorder="1" applyAlignment="1" applyProtection="1">
      <alignment horizontal="center" vertical="center"/>
      <protection locked="0"/>
    </xf>
    <xf numFmtId="184" fontId="4" fillId="0" borderId="69" xfId="0" applyNumberFormat="1" applyFont="1" applyFill="1" applyBorder="1" applyAlignment="1" applyProtection="1">
      <alignment horizontal="center" vertical="center" wrapText="1"/>
      <protection locked="0"/>
    </xf>
    <xf numFmtId="184" fontId="4" fillId="0" borderId="44" xfId="0" applyNumberFormat="1" applyFont="1" applyFill="1" applyBorder="1" applyAlignment="1" applyProtection="1">
      <alignment horizontal="center" vertical="center" wrapText="1"/>
      <protection locked="0"/>
    </xf>
    <xf numFmtId="0" fontId="6" fillId="0" borderId="70" xfId="0" applyFont="1" applyFill="1" applyBorder="1" applyAlignment="1" applyProtection="1">
      <alignment horizontal="center" vertical="center" shrinkToFit="1"/>
    </xf>
    <xf numFmtId="0" fontId="6" fillId="0" borderId="64"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4" fillId="2" borderId="86"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87" xfId="0"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top" wrapText="1"/>
      <protection locked="0"/>
    </xf>
    <xf numFmtId="0" fontId="4" fillId="0" borderId="56" xfId="0" applyFont="1" applyFill="1" applyBorder="1" applyAlignment="1" applyProtection="1">
      <alignment horizontal="justify" vertical="top" wrapText="1"/>
      <protection locked="0"/>
    </xf>
    <xf numFmtId="0" fontId="4" fillId="0" borderId="5" xfId="0" applyFont="1" applyFill="1" applyBorder="1" applyAlignment="1" applyProtection="1">
      <alignment horizontal="justify" vertical="top" wrapText="1"/>
      <protection locked="0"/>
    </xf>
    <xf numFmtId="0" fontId="4" fillId="0" borderId="57" xfId="0" applyFont="1" applyFill="1" applyBorder="1" applyAlignment="1" applyProtection="1">
      <alignment horizontal="justify" vertical="top" wrapText="1"/>
      <protection locked="0"/>
    </xf>
    <xf numFmtId="0" fontId="4" fillId="0" borderId="9" xfId="0" applyFont="1" applyFill="1" applyBorder="1" applyAlignment="1" applyProtection="1">
      <alignment horizontal="justify" vertical="center" wrapText="1"/>
      <protection locked="0"/>
    </xf>
    <xf numFmtId="0" fontId="4" fillId="0" borderId="55"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55"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57" xfId="0" applyFont="1" applyFill="1" applyBorder="1" applyAlignment="1" applyProtection="1">
      <alignment horizontal="left" vertical="top" wrapText="1"/>
      <protection locked="0"/>
    </xf>
    <xf numFmtId="0" fontId="25" fillId="0" borderId="54" xfId="0"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184" fontId="4" fillId="2" borderId="65" xfId="0" applyNumberFormat="1" applyFont="1" applyFill="1" applyBorder="1" applyAlignment="1" applyProtection="1">
      <alignment horizontal="left" vertical="center"/>
      <protection locked="0"/>
    </xf>
    <xf numFmtId="184" fontId="4" fillId="2" borderId="36" xfId="0" applyNumberFormat="1" applyFont="1" applyFill="1" applyBorder="1" applyAlignment="1" applyProtection="1">
      <alignment horizontal="left" vertical="center"/>
      <protection locked="0"/>
    </xf>
    <xf numFmtId="0" fontId="25" fillId="0" borderId="65" xfId="0" applyFont="1" applyFill="1" applyBorder="1" applyAlignment="1" applyProtection="1">
      <alignment horizontal="right" vertical="center"/>
      <protection locked="0"/>
    </xf>
    <xf numFmtId="0" fontId="25" fillId="0" borderId="36" xfId="0" applyFont="1" applyFill="1" applyBorder="1" applyAlignment="1" applyProtection="1">
      <alignment horizontal="right" vertical="center"/>
      <protection locked="0"/>
    </xf>
    <xf numFmtId="0" fontId="23" fillId="0" borderId="0" xfId="0" applyFont="1" applyFill="1" applyAlignment="1" applyProtection="1">
      <alignment horizontal="right" vertical="center"/>
    </xf>
    <xf numFmtId="0" fontId="25" fillId="0" borderId="65" xfId="0" applyFont="1" applyFill="1" applyBorder="1" applyAlignment="1" applyProtection="1">
      <alignment horizontal="center" vertical="center"/>
    </xf>
    <xf numFmtId="0" fontId="25" fillId="0" borderId="65" xfId="0" applyFont="1" applyFill="1" applyBorder="1" applyAlignment="1" applyProtection="1">
      <alignment horizontal="center" vertical="center"/>
      <protection locked="0"/>
    </xf>
    <xf numFmtId="0" fontId="25" fillId="0" borderId="36" xfId="0" applyFont="1" applyFill="1" applyBorder="1" applyAlignment="1" applyProtection="1">
      <alignment horizontal="center" vertical="center"/>
      <protection locked="0"/>
    </xf>
    <xf numFmtId="0" fontId="23" fillId="0" borderId="0" xfId="0" applyFont="1" applyFill="1" applyAlignment="1" applyProtection="1">
      <alignment horizontal="left" vertical="center"/>
      <protection locked="0"/>
    </xf>
    <xf numFmtId="0" fontId="8" fillId="0" borderId="0" xfId="0" applyFont="1" applyFill="1" applyAlignment="1" applyProtection="1">
      <alignment horizontal="right" vertical="center"/>
      <protection locked="0"/>
    </xf>
    <xf numFmtId="0" fontId="8" fillId="0" borderId="0" xfId="0" applyFont="1" applyFill="1" applyAlignment="1" applyProtection="1">
      <alignment horizontal="left"/>
    </xf>
    <xf numFmtId="0" fontId="4" fillId="0" borderId="46" xfId="0" applyFont="1" applyFill="1" applyBorder="1" applyAlignment="1" applyProtection="1">
      <alignment horizontal="left" vertical="center"/>
    </xf>
    <xf numFmtId="0" fontId="4" fillId="0" borderId="8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182" fontId="6" fillId="0" borderId="68" xfId="0" applyNumberFormat="1" applyFont="1" applyFill="1" applyBorder="1" applyAlignment="1" applyProtection="1">
      <alignment horizontal="left" vertical="center"/>
      <protection locked="0"/>
    </xf>
    <xf numFmtId="182" fontId="6" fillId="0" borderId="9" xfId="0" applyNumberFormat="1" applyFont="1" applyFill="1" applyBorder="1" applyAlignment="1" applyProtection="1">
      <alignment horizontal="left" vertical="center"/>
      <protection locked="0"/>
    </xf>
    <xf numFmtId="182" fontId="6" fillId="0" borderId="55" xfId="0" applyNumberFormat="1" applyFont="1" applyFill="1" applyBorder="1" applyAlignment="1" applyProtection="1">
      <alignment horizontal="left" vertical="center"/>
      <protection locked="0"/>
    </xf>
    <xf numFmtId="0" fontId="8" fillId="0" borderId="0" xfId="0" applyFont="1" applyFill="1" applyAlignment="1" applyProtection="1">
      <alignment horizontal="left" vertical="center" wrapText="1"/>
    </xf>
    <xf numFmtId="181" fontId="4" fillId="0" borderId="70" xfId="0" applyNumberFormat="1" applyFont="1" applyFill="1" applyBorder="1" applyAlignment="1" applyProtection="1">
      <alignment horizontal="center" vertical="center"/>
      <protection locked="0"/>
    </xf>
    <xf numFmtId="181" fontId="4" fillId="0" borderId="40" xfId="0"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wrapText="1"/>
    </xf>
    <xf numFmtId="0" fontId="4" fillId="0" borderId="70" xfId="0" applyFont="1" applyFill="1" applyBorder="1" applyAlignment="1" applyProtection="1">
      <alignment horizontal="left" vertical="center"/>
      <protection locked="0"/>
    </xf>
    <xf numFmtId="0" fontId="4" fillId="0" borderId="64"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100" xfId="0" applyFont="1" applyFill="1" applyBorder="1" applyAlignment="1" applyProtection="1">
      <alignment horizontal="left" vertical="center"/>
      <protection locked="0"/>
    </xf>
    <xf numFmtId="0" fontId="4" fillId="0" borderId="99" xfId="0" applyFont="1" applyFill="1" applyBorder="1" applyAlignment="1" applyProtection="1">
      <alignment horizontal="left" vertical="center"/>
      <protection locked="0"/>
    </xf>
    <xf numFmtId="0" fontId="4" fillId="0" borderId="98"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2" xfId="0" applyFont="1" applyFill="1" applyBorder="1" applyAlignment="1" applyProtection="1">
      <alignment horizontal="left" vertical="center"/>
    </xf>
    <xf numFmtId="0" fontId="4" fillId="0" borderId="10"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protection locked="0"/>
    </xf>
    <xf numFmtId="0" fontId="4" fillId="0" borderId="106" xfId="0" applyFont="1" applyFill="1" applyBorder="1" applyAlignment="1" applyProtection="1">
      <alignment horizontal="left" vertical="center"/>
      <protection locked="0"/>
    </xf>
    <xf numFmtId="0" fontId="4" fillId="0" borderId="105" xfId="0" applyFont="1" applyFill="1" applyBorder="1" applyAlignment="1" applyProtection="1">
      <alignment horizontal="left" vertical="center"/>
      <protection locked="0"/>
    </xf>
    <xf numFmtId="0" fontId="4" fillId="0" borderId="104" xfId="0" applyFont="1" applyFill="1" applyBorder="1" applyAlignment="1" applyProtection="1">
      <alignment horizontal="left" vertical="center"/>
      <protection locked="0"/>
    </xf>
    <xf numFmtId="0" fontId="4" fillId="0" borderId="6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0" fillId="0" borderId="5" xfId="0" applyBorder="1" applyAlignment="1">
      <alignment vertical="center"/>
    </xf>
    <xf numFmtId="0" fontId="0" fillId="0" borderId="57" xfId="0" applyBorder="1" applyAlignment="1">
      <alignment vertical="center"/>
    </xf>
    <xf numFmtId="0" fontId="4" fillId="0" borderId="86"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4" fillId="0" borderId="109" xfId="0" applyFont="1" applyFill="1" applyBorder="1" applyAlignment="1" applyProtection="1">
      <alignment horizontal="left" vertical="center"/>
      <protection locked="0"/>
    </xf>
    <xf numFmtId="0" fontId="4" fillId="0" borderId="108" xfId="0" applyFont="1" applyFill="1" applyBorder="1" applyAlignment="1" applyProtection="1">
      <alignment horizontal="left" vertical="center"/>
      <protection locked="0"/>
    </xf>
    <xf numFmtId="0" fontId="4" fillId="0" borderId="107" xfId="0" applyFont="1" applyFill="1" applyBorder="1" applyAlignment="1" applyProtection="1">
      <alignment horizontal="left" vertical="center"/>
      <protection locked="0"/>
    </xf>
    <xf numFmtId="0" fontId="28" fillId="0" borderId="0" xfId="4" applyFont="1" applyFill="1" applyBorder="1" applyAlignment="1" applyProtection="1">
      <alignment horizontal="right" vertical="center"/>
    </xf>
    <xf numFmtId="0" fontId="12" fillId="0" borderId="0" xfId="4" applyFont="1" applyFill="1" applyBorder="1" applyAlignment="1" applyProtection="1">
      <alignment horizontal="right" vertical="center"/>
    </xf>
    <xf numFmtId="0" fontId="12" fillId="0" borderId="65" xfId="4" applyFont="1" applyFill="1" applyBorder="1" applyAlignment="1" applyProtection="1">
      <alignment horizontal="center" vertical="center" shrinkToFit="1"/>
    </xf>
    <xf numFmtId="0" fontId="12" fillId="0" borderId="54" xfId="4" applyFont="1" applyFill="1" applyBorder="1" applyAlignment="1" applyProtection="1">
      <alignment horizontal="center" vertical="center" shrinkToFit="1"/>
    </xf>
    <xf numFmtId="0" fontId="12" fillId="0" borderId="61" xfId="4" applyFont="1" applyFill="1" applyBorder="1" applyAlignment="1" applyProtection="1">
      <alignment horizontal="center" vertical="center" shrinkToFit="1"/>
    </xf>
    <xf numFmtId="0" fontId="11" fillId="2" borderId="43" xfId="4" applyFont="1" applyFill="1" applyBorder="1" applyAlignment="1" applyProtection="1">
      <alignment horizontal="left" vertical="center" wrapText="1"/>
    </xf>
    <xf numFmtId="0" fontId="11" fillId="2" borderId="61" xfId="4" applyFont="1" applyFill="1" applyBorder="1" applyAlignment="1" applyProtection="1">
      <alignment horizontal="left" vertical="center" wrapText="1"/>
    </xf>
    <xf numFmtId="0" fontId="12" fillId="0" borderId="70" xfId="4" applyFont="1" applyFill="1" applyBorder="1" applyAlignment="1" applyProtection="1">
      <alignment horizontal="center" vertical="center" shrinkToFit="1"/>
    </xf>
    <xf numFmtId="0" fontId="12" fillId="0" borderId="64" xfId="4" applyFont="1" applyFill="1" applyBorder="1" applyAlignment="1" applyProtection="1">
      <alignment horizontal="center" vertical="center" shrinkToFit="1"/>
    </xf>
    <xf numFmtId="0" fontId="12" fillId="0" borderId="40" xfId="4" applyFont="1" applyFill="1" applyBorder="1" applyAlignment="1" applyProtection="1">
      <alignment horizontal="center" vertical="center" shrinkToFit="1"/>
    </xf>
    <xf numFmtId="0" fontId="11" fillId="2" borderId="51" xfId="4" applyFont="1" applyFill="1" applyBorder="1" applyAlignment="1" applyProtection="1">
      <alignment horizontal="left" vertical="center" wrapText="1"/>
    </xf>
    <xf numFmtId="0" fontId="11" fillId="2" borderId="40" xfId="4" applyFont="1" applyFill="1" applyBorder="1" applyAlignment="1" applyProtection="1">
      <alignment horizontal="left" vertical="center" wrapText="1"/>
    </xf>
    <xf numFmtId="0" fontId="12" fillId="2" borderId="70" xfId="4" applyFont="1" applyFill="1" applyBorder="1" applyAlignment="1" applyProtection="1">
      <alignment horizontal="left" vertical="center" wrapText="1"/>
    </xf>
    <xf numFmtId="0" fontId="12" fillId="2" borderId="64" xfId="4" applyFont="1" applyFill="1" applyBorder="1" applyAlignment="1" applyProtection="1">
      <alignment horizontal="left" vertical="center" wrapText="1"/>
    </xf>
    <xf numFmtId="0" fontId="12" fillId="2" borderId="40" xfId="4" applyFont="1" applyFill="1" applyBorder="1" applyAlignment="1" applyProtection="1">
      <alignment horizontal="left" vertical="center" wrapText="1"/>
    </xf>
    <xf numFmtId="0" fontId="12" fillId="0" borderId="2" xfId="4"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55"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5" xfId="4" applyFont="1" applyFill="1" applyBorder="1" applyAlignment="1" applyProtection="1">
      <alignment horizontal="center" vertical="center" wrapText="1"/>
    </xf>
    <xf numFmtId="0" fontId="12" fillId="0" borderId="57" xfId="4" applyFont="1" applyFill="1" applyBorder="1" applyAlignment="1" applyProtection="1">
      <alignment horizontal="center" vertical="center" wrapText="1"/>
    </xf>
    <xf numFmtId="0" fontId="12" fillId="0" borderId="41" xfId="4" applyFont="1" applyFill="1" applyBorder="1" applyAlignment="1" applyProtection="1">
      <alignment horizontal="justify" vertical="center" wrapText="1"/>
    </xf>
    <xf numFmtId="0" fontId="12" fillId="0" borderId="39" xfId="4" applyFont="1" applyFill="1" applyBorder="1" applyAlignment="1" applyProtection="1">
      <alignment horizontal="justify" vertical="center" wrapText="1"/>
    </xf>
    <xf numFmtId="0" fontId="12" fillId="0" borderId="9" xfId="4" applyFont="1" applyFill="1" applyBorder="1" applyAlignment="1" applyProtection="1">
      <alignment horizontal="justify" vertical="center" wrapText="1"/>
    </xf>
    <xf numFmtId="0" fontId="12" fillId="0" borderId="87" xfId="4" applyFont="1" applyFill="1" applyBorder="1" applyAlignment="1" applyProtection="1">
      <alignment horizontal="justify" vertical="center" wrapText="1"/>
    </xf>
    <xf numFmtId="0" fontId="12" fillId="0" borderId="68" xfId="4" applyFont="1" applyFill="1" applyBorder="1" applyAlignment="1" applyProtection="1">
      <alignment horizontal="justify" vertical="center" wrapText="1"/>
    </xf>
    <xf numFmtId="0" fontId="12" fillId="0" borderId="66" xfId="4" applyFont="1" applyFill="1" applyBorder="1" applyAlignment="1" applyProtection="1">
      <alignment horizontal="justify" vertical="center" wrapText="1"/>
    </xf>
    <xf numFmtId="0" fontId="15" fillId="0" borderId="9" xfId="4" applyFont="1" applyFill="1" applyBorder="1" applyAlignment="1" applyProtection="1">
      <alignment horizontal="justify" vertical="center" wrapText="1"/>
    </xf>
    <xf numFmtId="0" fontId="15" fillId="0" borderId="5" xfId="4" applyFont="1" applyFill="1" applyBorder="1" applyAlignment="1" applyProtection="1">
      <alignment horizontal="justify" vertical="center" wrapText="1"/>
    </xf>
    <xf numFmtId="0" fontId="12" fillId="0" borderId="90" xfId="4" applyFont="1" applyFill="1" applyBorder="1" applyAlignment="1" applyProtection="1">
      <alignment horizontal="center" vertical="center" wrapText="1"/>
    </xf>
    <xf numFmtId="0" fontId="12" fillId="0" borderId="4" xfId="4" applyFont="1" applyFill="1" applyBorder="1" applyAlignment="1" applyProtection="1">
      <alignment horizontal="center" vertical="center" wrapText="1"/>
    </xf>
    <xf numFmtId="0" fontId="12" fillId="0" borderId="62" xfId="4" applyFont="1" applyFill="1" applyBorder="1" applyAlignment="1" applyProtection="1">
      <alignment horizontal="center" vertical="center" wrapText="1"/>
    </xf>
    <xf numFmtId="0" fontId="15" fillId="0" borderId="41" xfId="0" applyFont="1" applyFill="1" applyBorder="1" applyAlignment="1" applyProtection="1">
      <alignment horizontal="left" vertical="center" wrapText="1"/>
    </xf>
    <xf numFmtId="0" fontId="15" fillId="0" borderId="39" xfId="0" applyFont="1" applyFill="1" applyBorder="1" applyAlignment="1" applyProtection="1">
      <alignment horizontal="left" vertical="center" wrapText="1"/>
    </xf>
    <xf numFmtId="0" fontId="15" fillId="0" borderId="2" xfId="0" applyFont="1" applyFill="1" applyBorder="1" applyAlignment="1" applyProtection="1">
      <alignment horizontal="center" vertical="center" wrapText="1"/>
    </xf>
    <xf numFmtId="0" fontId="15" fillId="0" borderId="55"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57" xfId="0"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0" xfId="4" applyFont="1" applyFill="1" applyBorder="1" applyAlignment="1" applyProtection="1">
      <alignment horizontal="center" vertical="center" wrapText="1"/>
    </xf>
    <xf numFmtId="0" fontId="12" fillId="0" borderId="56" xfId="4" applyFont="1" applyFill="1" applyBorder="1" applyAlignment="1" applyProtection="1">
      <alignment horizontal="center" vertical="center" wrapText="1"/>
    </xf>
    <xf numFmtId="0" fontId="11" fillId="2" borderId="59" xfId="4" applyFont="1" applyFill="1" applyBorder="1" applyAlignment="1" applyProtection="1">
      <alignment horizontal="left" vertical="center" wrapText="1"/>
    </xf>
    <xf numFmtId="0" fontId="11" fillId="2" borderId="62" xfId="4" applyFont="1" applyFill="1" applyBorder="1" applyAlignment="1" applyProtection="1">
      <alignment horizontal="left" vertical="center" wrapText="1"/>
    </xf>
    <xf numFmtId="0" fontId="12" fillId="0" borderId="10" xfId="0" applyFont="1" applyFill="1" applyBorder="1" applyAlignment="1" applyProtection="1">
      <alignment horizontal="justify" vertical="center" wrapText="1"/>
    </xf>
    <xf numFmtId="0" fontId="12" fillId="0" borderId="85" xfId="0" applyFont="1" applyFill="1" applyBorder="1" applyAlignment="1" applyProtection="1">
      <alignment horizontal="justify" vertical="center" wrapText="1"/>
    </xf>
    <xf numFmtId="0" fontId="12" fillId="0" borderId="89" xfId="0" applyFont="1" applyFill="1" applyBorder="1" applyAlignment="1" applyProtection="1">
      <alignment horizontal="justify" vertical="center" wrapText="1"/>
    </xf>
    <xf numFmtId="0" fontId="12" fillId="0" borderId="10" xfId="0" applyFont="1" applyFill="1" applyBorder="1" applyAlignment="1" applyProtection="1">
      <alignment vertical="center" wrapText="1"/>
    </xf>
    <xf numFmtId="0" fontId="12" fillId="0" borderId="85" xfId="0" applyFont="1" applyFill="1" applyBorder="1" applyAlignment="1" applyProtection="1">
      <alignment vertical="center" wrapText="1"/>
    </xf>
    <xf numFmtId="0" fontId="12" fillId="0" borderId="89" xfId="0" applyFont="1" applyFill="1" applyBorder="1" applyAlignment="1" applyProtection="1">
      <alignment vertical="center" wrapText="1"/>
    </xf>
    <xf numFmtId="0" fontId="12" fillId="0" borderId="63" xfId="0" applyFont="1" applyFill="1" applyBorder="1" applyAlignment="1" applyProtection="1">
      <alignment horizontal="justify" vertical="center" wrapText="1"/>
    </xf>
    <xf numFmtId="0" fontId="12" fillId="0" borderId="73" xfId="0" applyFont="1" applyFill="1" applyBorder="1" applyAlignment="1" applyProtection="1">
      <alignment horizontal="justify" vertical="center" wrapText="1"/>
    </xf>
    <xf numFmtId="0" fontId="12" fillId="2" borderId="90" xfId="4" applyFont="1" applyFill="1" applyBorder="1" applyAlignment="1" applyProtection="1">
      <alignment horizontal="left" vertical="center" wrapText="1"/>
    </xf>
    <xf numFmtId="0" fontId="12" fillId="2" borderId="4" xfId="4" applyFont="1" applyFill="1" applyBorder="1" applyAlignment="1" applyProtection="1">
      <alignment horizontal="left" vertical="center" wrapText="1"/>
    </xf>
    <xf numFmtId="0" fontId="12" fillId="2" borderId="62" xfId="4" applyFont="1" applyFill="1" applyBorder="1" applyAlignment="1" applyProtection="1">
      <alignment horizontal="left" vertical="center" wrapText="1"/>
    </xf>
    <xf numFmtId="179" fontId="11" fillId="2" borderId="70" xfId="4" applyNumberFormat="1" applyFont="1" applyFill="1" applyBorder="1" applyAlignment="1" applyProtection="1">
      <alignment horizontal="center" vertical="center" wrapText="1"/>
    </xf>
    <xf numFmtId="179" fontId="11" fillId="2" borderId="40" xfId="4" applyNumberFormat="1"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12" fillId="0" borderId="3" xfId="0" applyFont="1" applyFill="1" applyBorder="1" applyAlignment="1" applyProtection="1">
      <alignment horizontal="justify" vertical="center" wrapText="1"/>
    </xf>
    <xf numFmtId="0" fontId="12" fillId="0" borderId="72" xfId="0" applyFont="1" applyFill="1" applyBorder="1" applyAlignment="1" applyProtection="1">
      <alignment horizontal="justify" vertical="center" wrapText="1"/>
    </xf>
    <xf numFmtId="0" fontId="12" fillId="0" borderId="41" xfId="4" applyFont="1" applyFill="1" applyBorder="1" applyAlignment="1" applyProtection="1">
      <alignment horizontal="center" vertical="center" wrapText="1"/>
    </xf>
    <xf numFmtId="0" fontId="12" fillId="0" borderId="45" xfId="4" applyFont="1" applyFill="1" applyBorder="1" applyAlignment="1" applyProtection="1">
      <alignment horizontal="center" vertical="center" wrapText="1"/>
    </xf>
    <xf numFmtId="0" fontId="12" fillId="2" borderId="65" xfId="4" applyFont="1" applyFill="1" applyBorder="1" applyAlignment="1" applyProtection="1">
      <alignment horizontal="left" vertical="center" wrapText="1"/>
    </xf>
    <xf numFmtId="0" fontId="12" fillId="2" borderId="54" xfId="4" applyFont="1" applyFill="1" applyBorder="1" applyAlignment="1" applyProtection="1">
      <alignment horizontal="left" vertical="center" wrapText="1"/>
    </xf>
    <xf numFmtId="0" fontId="12" fillId="2" borderId="61" xfId="4" applyFont="1" applyFill="1" applyBorder="1" applyAlignment="1" applyProtection="1">
      <alignment horizontal="left" vertical="center" wrapText="1"/>
    </xf>
    <xf numFmtId="0" fontId="12" fillId="0" borderId="65" xfId="4" applyFont="1" applyFill="1" applyBorder="1" applyAlignment="1" applyProtection="1">
      <alignment horizontal="left" vertical="center" wrapText="1"/>
    </xf>
    <xf numFmtId="0" fontId="12" fillId="0" borderId="61" xfId="4" applyFont="1" applyFill="1" applyBorder="1" applyAlignment="1" applyProtection="1">
      <alignment horizontal="left" vertical="center" wrapText="1"/>
    </xf>
    <xf numFmtId="0" fontId="12" fillId="0" borderId="70" xfId="4" applyFont="1" applyFill="1" applyBorder="1" applyAlignment="1" applyProtection="1">
      <alignment horizontal="left" vertical="center" wrapText="1"/>
    </xf>
    <xf numFmtId="0" fontId="12" fillId="0" borderId="40" xfId="4" applyFont="1" applyFill="1" applyBorder="1" applyAlignment="1" applyProtection="1">
      <alignment horizontal="left" vertical="center" wrapText="1"/>
    </xf>
    <xf numFmtId="0" fontId="11" fillId="0" borderId="2" xfId="4" applyFont="1" applyFill="1" applyBorder="1" applyAlignment="1" applyProtection="1">
      <alignment horizontal="center" vertical="center" wrapText="1"/>
    </xf>
    <xf numFmtId="0" fontId="11" fillId="0" borderId="9"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0"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0" borderId="5" xfId="4"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xf>
    <xf numFmtId="0" fontId="12" fillId="0" borderId="90" xfId="4" applyFont="1" applyFill="1" applyBorder="1" applyAlignment="1" applyProtection="1">
      <alignment horizontal="left" vertical="center" wrapText="1"/>
    </xf>
    <xf numFmtId="0" fontId="12" fillId="0" borderId="62" xfId="4" applyFont="1" applyFill="1" applyBorder="1" applyAlignment="1" applyProtection="1">
      <alignment horizontal="left" vertical="center" wrapText="1"/>
    </xf>
    <xf numFmtId="0" fontId="11" fillId="2" borderId="35" xfId="0" quotePrefix="1" applyFont="1" applyFill="1" applyBorder="1" applyAlignment="1" applyProtection="1">
      <alignment horizontal="center" vertical="center"/>
    </xf>
    <xf numFmtId="0" fontId="11" fillId="2" borderId="53" xfId="0" applyFont="1" applyFill="1" applyBorder="1" applyAlignment="1" applyProtection="1">
      <alignment horizontal="center" vertical="center"/>
    </xf>
    <xf numFmtId="0" fontId="12" fillId="0" borderId="39" xfId="4"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xf>
    <xf numFmtId="0" fontId="11" fillId="0" borderId="39" xfId="0" applyFont="1" applyFill="1" applyBorder="1" applyAlignment="1" applyProtection="1">
      <alignment horizontal="center" vertical="center"/>
    </xf>
    <xf numFmtId="0" fontId="11" fillId="0" borderId="10" xfId="4" applyFont="1" applyFill="1" applyBorder="1" applyAlignment="1" applyProtection="1">
      <alignment horizontal="center" vertical="center"/>
    </xf>
    <xf numFmtId="0" fontId="11" fillId="0" borderId="69" xfId="4" applyFont="1" applyFill="1" applyBorder="1" applyAlignment="1" applyProtection="1">
      <alignment horizontal="center" vertical="center"/>
    </xf>
    <xf numFmtId="0" fontId="11" fillId="0" borderId="86" xfId="4" applyFont="1" applyFill="1" applyBorder="1" applyAlignment="1" applyProtection="1">
      <alignment horizontal="center" vertical="center"/>
    </xf>
    <xf numFmtId="0" fontId="11" fillId="0" borderId="5" xfId="4" applyFont="1" applyFill="1" applyBorder="1" applyAlignment="1" applyProtection="1">
      <alignment horizontal="center" vertical="center"/>
    </xf>
    <xf numFmtId="0" fontId="12" fillId="0" borderId="2" xfId="3" applyFont="1" applyFill="1" applyBorder="1" applyAlignment="1" applyProtection="1">
      <alignment horizontal="center" vertical="center"/>
    </xf>
    <xf numFmtId="0" fontId="12" fillId="0" borderId="3" xfId="3" applyFont="1" applyFill="1" applyBorder="1" applyAlignment="1" applyProtection="1">
      <alignment horizontal="center" vertical="center"/>
    </xf>
    <xf numFmtId="0" fontId="12" fillId="0" borderId="8" xfId="3" applyFont="1" applyFill="1" applyBorder="1" applyAlignment="1" applyProtection="1">
      <alignment horizontal="center" vertical="center"/>
    </xf>
    <xf numFmtId="0" fontId="12" fillId="0" borderId="10" xfId="3" applyFont="1" applyFill="1" applyBorder="1" applyAlignment="1" applyProtection="1">
      <alignment horizontal="justify" vertical="center" wrapText="1"/>
    </xf>
    <xf numFmtId="0" fontId="12" fillId="0" borderId="85" xfId="3" applyFont="1" applyFill="1" applyBorder="1" applyAlignment="1" applyProtection="1">
      <alignment horizontal="justify" vertical="center" wrapText="1"/>
    </xf>
    <xf numFmtId="0" fontId="12" fillId="0" borderId="86" xfId="3" applyFont="1" applyFill="1" applyBorder="1" applyAlignment="1" applyProtection="1">
      <alignment horizontal="justify" vertical="center" wrapText="1"/>
    </xf>
    <xf numFmtId="0" fontId="12" fillId="0" borderId="69"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wrapText="1"/>
    </xf>
    <xf numFmtId="0" fontId="12" fillId="0" borderId="80" xfId="3" applyFont="1" applyFill="1" applyBorder="1" applyAlignment="1" applyProtection="1">
      <alignment horizontal="justify" vertical="center" wrapText="1"/>
    </xf>
    <xf numFmtId="0" fontId="12" fillId="0" borderId="66" xfId="3" applyFont="1" applyFill="1" applyBorder="1" applyAlignment="1" applyProtection="1">
      <alignment horizontal="justify" vertical="center" wrapText="1"/>
    </xf>
    <xf numFmtId="0" fontId="12" fillId="0" borderId="30" xfId="3" applyFont="1" applyFill="1" applyBorder="1" applyAlignment="1" applyProtection="1">
      <alignment horizontal="justify" vertical="center" wrapText="1"/>
    </xf>
    <xf numFmtId="0" fontId="12" fillId="0" borderId="67" xfId="3" applyFont="1" applyFill="1" applyBorder="1" applyAlignment="1" applyProtection="1">
      <alignment horizontal="justify" vertical="center" wrapText="1"/>
    </xf>
    <xf numFmtId="3" fontId="11" fillId="0" borderId="2" xfId="3" applyNumberFormat="1" applyFont="1" applyFill="1" applyBorder="1" applyAlignment="1" applyProtection="1">
      <alignment horizontal="center" vertical="center"/>
    </xf>
    <xf numFmtId="3" fontId="0" fillId="0" borderId="9" xfId="0" applyNumberFormat="1" applyBorder="1" applyAlignment="1" applyProtection="1">
      <alignment horizontal="center" vertical="center"/>
    </xf>
    <xf numFmtId="0" fontId="0" fillId="0" borderId="55" xfId="0" applyBorder="1" applyAlignment="1" applyProtection="1">
      <alignment horizontal="center" vertical="center"/>
    </xf>
    <xf numFmtId="3" fontId="0" fillId="0" borderId="8" xfId="0" applyNumberFormat="1" applyBorder="1" applyAlignment="1" applyProtection="1">
      <alignment horizontal="center" vertical="center"/>
    </xf>
    <xf numFmtId="3" fontId="0" fillId="0" borderId="5" xfId="0" applyNumberFormat="1" applyBorder="1" applyAlignment="1" applyProtection="1">
      <alignment horizontal="center" vertical="center"/>
    </xf>
    <xf numFmtId="0" fontId="0" fillId="0" borderId="57" xfId="0" applyBorder="1" applyAlignment="1" applyProtection="1">
      <alignment horizontal="center" vertical="center"/>
    </xf>
    <xf numFmtId="0" fontId="16" fillId="0" borderId="9" xfId="3" applyFont="1" applyFill="1" applyBorder="1" applyAlignment="1" applyProtection="1">
      <alignment horizontal="left" vertical="top" wrapText="1"/>
    </xf>
    <xf numFmtId="0" fontId="16" fillId="0" borderId="9" xfId="0" applyFont="1" applyBorder="1" applyAlignment="1" applyProtection="1">
      <alignment horizontal="left" vertical="top" wrapText="1"/>
    </xf>
    <xf numFmtId="0" fontId="0" fillId="0" borderId="9" xfId="0" applyBorder="1" applyAlignment="1" applyProtection="1">
      <alignment horizontal="left" wrapText="1"/>
    </xf>
    <xf numFmtId="3" fontId="11" fillId="0" borderId="35" xfId="3" applyNumberFormat="1" applyFont="1" applyFill="1" applyBorder="1" applyAlignment="1" applyProtection="1">
      <alignment horizontal="center" vertical="center"/>
    </xf>
    <xf numFmtId="3" fontId="0" fillId="0" borderId="23" xfId="0" applyNumberFormat="1" applyFill="1" applyBorder="1" applyAlignment="1" applyProtection="1">
      <alignment horizontal="center" vertical="center"/>
    </xf>
    <xf numFmtId="3" fontId="0" fillId="0" borderId="53" xfId="0" applyNumberFormat="1" applyFill="1" applyBorder="1" applyAlignment="1" applyProtection="1">
      <alignment horizontal="center" vertical="center"/>
    </xf>
    <xf numFmtId="0" fontId="16" fillId="0" borderId="9" xfId="0" applyFont="1" applyFill="1" applyBorder="1" applyAlignment="1" applyProtection="1">
      <alignment horizontal="left" vertical="top" wrapText="1"/>
    </xf>
    <xf numFmtId="0" fontId="26" fillId="0" borderId="9" xfId="0" applyFont="1" applyBorder="1" applyAlignment="1" applyProtection="1">
      <alignment horizontal="left" vertical="top" wrapText="1"/>
    </xf>
    <xf numFmtId="0" fontId="11" fillId="0" borderId="35" xfId="3" applyFont="1" applyFill="1" applyBorder="1" applyAlignment="1" applyProtection="1">
      <alignment horizontal="center" vertical="center"/>
    </xf>
    <xf numFmtId="0" fontId="0" fillId="0" borderId="23" xfId="0" applyBorder="1" applyAlignment="1" applyProtection="1">
      <alignment horizontal="center" vertical="center"/>
    </xf>
    <xf numFmtId="0" fontId="0" fillId="0" borderId="53" xfId="0" applyBorder="1" applyAlignment="1" applyProtection="1">
      <alignment horizontal="center" vertical="center"/>
    </xf>
    <xf numFmtId="0" fontId="11" fillId="0" borderId="35" xfId="0" applyFont="1" applyFill="1" applyBorder="1" applyAlignment="1" applyProtection="1">
      <alignment horizontal="center" vertical="center"/>
    </xf>
    <xf numFmtId="0" fontId="15" fillId="0" borderId="2"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55" xfId="3" applyFont="1" applyFill="1" applyBorder="1" applyAlignment="1" applyProtection="1">
      <alignment horizontal="center" vertical="center" wrapText="1"/>
    </xf>
    <xf numFmtId="0" fontId="11" fillId="0" borderId="2"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55" xfId="3" applyFont="1" applyFill="1" applyBorder="1" applyAlignment="1" applyProtection="1">
      <alignment horizontal="center" vertical="center"/>
    </xf>
    <xf numFmtId="0" fontId="11" fillId="0" borderId="3"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1" fillId="0" borderId="56" xfId="3" applyFont="1" applyFill="1" applyBorder="1" applyAlignment="1" applyProtection="1">
      <alignment horizontal="center" vertical="center"/>
    </xf>
    <xf numFmtId="0" fontId="11" fillId="0" borderId="8" xfId="3" applyFont="1" applyFill="1" applyBorder="1" applyAlignment="1" applyProtection="1">
      <alignment horizontal="center" vertical="center"/>
    </xf>
    <xf numFmtId="0" fontId="11" fillId="0" borderId="5" xfId="3" applyFont="1" applyFill="1" applyBorder="1" applyAlignment="1" applyProtection="1">
      <alignment horizontal="center" vertical="center"/>
    </xf>
    <xf numFmtId="0" fontId="11" fillId="0" borderId="57" xfId="3" applyFont="1" applyFill="1" applyBorder="1" applyAlignment="1" applyProtection="1">
      <alignment horizontal="center" vertical="center"/>
    </xf>
    <xf numFmtId="0" fontId="11" fillId="0" borderId="35" xfId="3" applyFont="1" applyFill="1" applyBorder="1" applyAlignment="1" applyProtection="1">
      <alignment horizontal="center" vertical="center" wrapText="1"/>
    </xf>
    <xf numFmtId="0" fontId="11" fillId="0" borderId="23" xfId="3" applyFont="1" applyFill="1" applyBorder="1" applyAlignment="1" applyProtection="1">
      <alignment horizontal="center" vertical="center" wrapText="1"/>
    </xf>
    <xf numFmtId="0" fontId="11" fillId="0" borderId="53" xfId="3" applyFont="1" applyFill="1" applyBorder="1" applyAlignment="1" applyProtection="1">
      <alignment horizontal="center" vertical="center" wrapText="1"/>
    </xf>
    <xf numFmtId="0" fontId="12" fillId="0" borderId="2"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80" xfId="3" applyFont="1" applyFill="1" applyBorder="1" applyAlignment="1" applyProtection="1">
      <alignment horizontal="center" vertical="center" wrapText="1"/>
    </xf>
    <xf numFmtId="0" fontId="12" fillId="0" borderId="66" xfId="3" applyFont="1" applyFill="1" applyBorder="1" applyAlignment="1" applyProtection="1">
      <alignment horizontal="center" vertical="center" wrapText="1"/>
    </xf>
    <xf numFmtId="0" fontId="12" fillId="0" borderId="30" xfId="3" applyFont="1" applyFill="1" applyBorder="1" applyAlignment="1" applyProtection="1">
      <alignment horizontal="center" vertical="center" wrapText="1"/>
    </xf>
    <xf numFmtId="0" fontId="12" fillId="0" borderId="67" xfId="3" applyFont="1" applyFill="1" applyBorder="1" applyAlignment="1" applyProtection="1">
      <alignment horizontal="center" vertical="center" wrapText="1"/>
    </xf>
    <xf numFmtId="0" fontId="12" fillId="0" borderId="10" xfId="3" applyFont="1" applyFill="1" applyBorder="1" applyAlignment="1" applyProtection="1">
      <alignment horizontal="center" vertical="center" wrapText="1"/>
    </xf>
    <xf numFmtId="0" fontId="12" fillId="0" borderId="86" xfId="3" applyFont="1" applyFill="1" applyBorder="1" applyAlignment="1" applyProtection="1">
      <alignment horizontal="center" vertical="center" wrapText="1"/>
    </xf>
    <xf numFmtId="0" fontId="11" fillId="0" borderId="23" xfId="3" applyFont="1" applyFill="1" applyBorder="1" applyAlignment="1" applyProtection="1">
      <alignment horizontal="center" vertical="center"/>
    </xf>
    <xf numFmtId="0" fontId="11" fillId="0" borderId="53" xfId="3" applyFont="1" applyFill="1" applyBorder="1" applyAlignment="1" applyProtection="1">
      <alignment horizontal="center" vertical="center"/>
    </xf>
    <xf numFmtId="0" fontId="12" fillId="0" borderId="55" xfId="3" applyFont="1" applyFill="1" applyBorder="1" applyAlignment="1" applyProtection="1">
      <alignment horizontal="center" vertical="center" wrapText="1"/>
    </xf>
    <xf numFmtId="0" fontId="12" fillId="0" borderId="60" xfId="3" applyFont="1" applyFill="1" applyBorder="1" applyAlignment="1" applyProtection="1">
      <alignment horizontal="center" vertical="center" wrapText="1"/>
    </xf>
    <xf numFmtId="0" fontId="12" fillId="0" borderId="35" xfId="4" applyFont="1" applyFill="1" applyBorder="1" applyAlignment="1" applyProtection="1">
      <alignment horizontal="left" vertical="center" shrinkToFit="1"/>
    </xf>
    <xf numFmtId="0" fontId="12" fillId="0" borderId="23" xfId="4" applyFont="1" applyFill="1" applyBorder="1" applyAlignment="1" applyProtection="1">
      <alignment horizontal="left" vertical="center" shrinkToFit="1"/>
    </xf>
    <xf numFmtId="0" fontId="12" fillId="0" borderId="71" xfId="4" applyFont="1" applyFill="1" applyBorder="1" applyAlignment="1" applyProtection="1">
      <alignment horizontal="left" vertical="center" shrinkToFit="1"/>
    </xf>
    <xf numFmtId="0" fontId="12" fillId="0" borderId="49" xfId="4" applyFont="1" applyFill="1" applyBorder="1" applyAlignment="1" applyProtection="1">
      <alignment horizontal="center" vertical="center"/>
    </xf>
    <xf numFmtId="0" fontId="12" fillId="0" borderId="23" xfId="4" applyFont="1" applyFill="1" applyBorder="1" applyAlignment="1" applyProtection="1">
      <alignment horizontal="center" vertical="center"/>
    </xf>
    <xf numFmtId="0" fontId="12" fillId="0" borderId="53" xfId="4" applyFont="1" applyFill="1" applyBorder="1" applyAlignment="1" applyProtection="1">
      <alignment horizontal="center" vertical="center"/>
    </xf>
    <xf numFmtId="0" fontId="12" fillId="0" borderId="91" xfId="4" applyFont="1" applyFill="1" applyBorder="1" applyAlignment="1" applyProtection="1">
      <alignment horizontal="justify" vertical="center" wrapText="1"/>
    </xf>
    <xf numFmtId="0" fontId="12" fillId="0" borderId="92" xfId="4" applyFont="1" applyFill="1" applyBorder="1" applyAlignment="1" applyProtection="1">
      <alignment horizontal="justify" vertical="center" wrapText="1"/>
    </xf>
    <xf numFmtId="0" fontId="17" fillId="0" borderId="93" xfId="0" applyFont="1" applyBorder="1" applyAlignment="1" applyProtection="1">
      <alignment horizontal="justify" vertical="center" wrapText="1"/>
    </xf>
    <xf numFmtId="0" fontId="12" fillId="0" borderId="2" xfId="4" applyFont="1" applyFill="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2" fillId="0" borderId="43" xfId="4" applyFont="1" applyFill="1" applyBorder="1" applyAlignment="1" applyProtection="1">
      <alignment horizontal="justify" vertical="center" wrapText="1"/>
    </xf>
    <xf numFmtId="0" fontId="12" fillId="0" borderId="54" xfId="4" applyFont="1" applyFill="1" applyBorder="1" applyAlignment="1" applyProtection="1">
      <alignment horizontal="justify" vertical="center" wrapText="1"/>
    </xf>
    <xf numFmtId="0" fontId="17" fillId="0" borderId="61" xfId="0" applyFont="1" applyBorder="1" applyAlignment="1" applyProtection="1">
      <alignment horizontal="justify" vertical="center" wrapText="1"/>
    </xf>
    <xf numFmtId="0" fontId="12" fillId="0" borderId="43" xfId="4" applyFont="1" applyFill="1" applyBorder="1" applyAlignment="1" applyProtection="1">
      <alignment horizontal="left" vertical="center" wrapText="1"/>
    </xf>
    <xf numFmtId="0" fontId="17" fillId="0" borderId="54" xfId="0" applyFont="1" applyBorder="1" applyAlignment="1" applyProtection="1">
      <alignment horizontal="left" vertical="center" wrapText="1"/>
    </xf>
    <xf numFmtId="0" fontId="17" fillId="0" borderId="54" xfId="0" applyFont="1" applyBorder="1" applyAlignment="1" applyProtection="1">
      <alignment horizontal="left" vertical="center"/>
    </xf>
    <xf numFmtId="0" fontId="12" fillId="0" borderId="8" xfId="4" applyFont="1" applyFill="1" applyBorder="1" applyAlignment="1" applyProtection="1">
      <alignment horizontal="justify" vertical="center" wrapText="1"/>
    </xf>
    <xf numFmtId="0" fontId="12" fillId="0" borderId="5" xfId="4" applyFont="1" applyFill="1" applyBorder="1" applyAlignment="1" applyProtection="1">
      <alignment horizontal="justify" vertical="center" wrapText="1"/>
    </xf>
    <xf numFmtId="0" fontId="17" fillId="0" borderId="57" xfId="0" applyFont="1" applyBorder="1" applyAlignment="1" applyProtection="1">
      <alignment horizontal="justify" vertical="center" wrapText="1"/>
    </xf>
    <xf numFmtId="0" fontId="12" fillId="0" borderId="8" xfId="4"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87" xfId="0" applyFont="1" applyBorder="1" applyAlignment="1" applyProtection="1">
      <alignment horizontal="left" vertical="center" wrapText="1"/>
    </xf>
    <xf numFmtId="0" fontId="12" fillId="0" borderId="84" xfId="4" applyFont="1" applyFill="1" applyBorder="1" applyAlignment="1" applyProtection="1">
      <alignment horizontal="center" vertical="center"/>
    </xf>
    <xf numFmtId="0" fontId="12" fillId="0" borderId="28" xfId="4" applyFont="1" applyFill="1" applyBorder="1" applyAlignment="1" applyProtection="1">
      <alignment horizontal="center" vertical="center"/>
    </xf>
    <xf numFmtId="0" fontId="12" fillId="0" borderId="55" xfId="4" applyFont="1" applyFill="1" applyBorder="1" applyAlignment="1" applyProtection="1">
      <alignment horizontal="justify" vertical="center" wrapText="1"/>
    </xf>
    <xf numFmtId="0" fontId="12" fillId="0" borderId="89" xfId="4" applyFont="1" applyFill="1" applyBorder="1" applyAlignment="1" applyProtection="1">
      <alignment horizontal="justify" vertical="center" wrapText="1"/>
    </xf>
    <xf numFmtId="0" fontId="12" fillId="0" borderId="73" xfId="4" applyFont="1" applyFill="1" applyBorder="1" applyAlignment="1" applyProtection="1">
      <alignment horizontal="justify" vertical="center" wrapText="1"/>
    </xf>
    <xf numFmtId="0" fontId="12" fillId="0" borderId="35" xfId="4" applyFont="1" applyFill="1" applyBorder="1" applyAlignment="1" applyProtection="1">
      <alignment horizontal="center" vertical="center"/>
    </xf>
    <xf numFmtId="0" fontId="12" fillId="0" borderId="29" xfId="4" applyFont="1" applyFill="1" applyBorder="1" applyAlignment="1" applyProtection="1">
      <alignment horizontal="center" vertical="center"/>
    </xf>
    <xf numFmtId="0" fontId="12" fillId="0" borderId="50" xfId="4" applyFont="1" applyFill="1" applyBorder="1" applyAlignment="1" applyProtection="1">
      <alignment horizontal="center" vertical="center"/>
    </xf>
    <xf numFmtId="0" fontId="12" fillId="0" borderId="10" xfId="4" applyFont="1" applyFill="1" applyBorder="1" applyAlignment="1" applyProtection="1">
      <alignment horizontal="justify" vertical="center" wrapText="1"/>
    </xf>
    <xf numFmtId="0" fontId="12" fillId="0" borderId="63" xfId="4" applyFont="1" applyFill="1" applyBorder="1" applyAlignment="1" applyProtection="1">
      <alignment horizontal="justify" vertical="center" wrapText="1"/>
    </xf>
    <xf numFmtId="0" fontId="12" fillId="0" borderId="85" xfId="4" applyFont="1" applyFill="1" applyBorder="1" applyAlignment="1" applyProtection="1">
      <alignment horizontal="justify" vertical="center" wrapText="1"/>
    </xf>
    <xf numFmtId="0" fontId="12" fillId="0" borderId="56" xfId="4" applyFont="1" applyFill="1" applyBorder="1" applyAlignment="1" applyProtection="1">
      <alignment horizontal="justify" vertical="center" wrapText="1"/>
    </xf>
    <xf numFmtId="0" fontId="12" fillId="0" borderId="118" xfId="4" applyFont="1" applyFill="1" applyBorder="1" applyAlignment="1" applyProtection="1">
      <alignment horizontal="center" vertical="center"/>
    </xf>
    <xf numFmtId="0" fontId="12" fillId="0" borderId="119" xfId="4" applyFont="1" applyFill="1" applyBorder="1" applyAlignment="1" applyProtection="1">
      <alignment horizontal="center" vertical="center"/>
    </xf>
    <xf numFmtId="0" fontId="12" fillId="0" borderId="120" xfId="4" applyFont="1" applyFill="1" applyBorder="1" applyAlignment="1" applyProtection="1">
      <alignment horizontal="center" vertical="center"/>
    </xf>
    <xf numFmtId="0" fontId="12" fillId="0" borderId="86" xfId="4" applyFont="1" applyFill="1" applyBorder="1" applyAlignment="1" applyProtection="1">
      <alignment horizontal="justify" vertical="center" wrapText="1"/>
    </xf>
    <xf numFmtId="0" fontId="12" fillId="0" borderId="57" xfId="4" applyFont="1" applyFill="1" applyBorder="1" applyAlignment="1" applyProtection="1">
      <alignment horizontal="justify" vertical="center" wrapText="1"/>
    </xf>
    <xf numFmtId="0" fontId="15" fillId="0" borderId="41" xfId="4" applyFont="1" applyFill="1" applyBorder="1" applyAlignment="1" applyProtection="1">
      <alignment horizontal="left" vertical="center" wrapText="1"/>
    </xf>
    <xf numFmtId="0" fontId="15" fillId="0" borderId="45" xfId="4" applyFont="1" applyFill="1" applyBorder="1" applyAlignment="1" applyProtection="1">
      <alignment horizontal="left" vertical="center" wrapText="1"/>
    </xf>
    <xf numFmtId="0" fontId="18" fillId="0" borderId="39" xfId="0" applyFont="1" applyBorder="1" applyAlignment="1" applyProtection="1">
      <alignment horizontal="left" vertical="center" wrapText="1"/>
    </xf>
    <xf numFmtId="0" fontId="15" fillId="0" borderId="55" xfId="4" applyFont="1" applyFill="1" applyBorder="1" applyAlignment="1" applyProtection="1">
      <alignment horizontal="left" vertical="center" wrapText="1"/>
    </xf>
    <xf numFmtId="0" fontId="15" fillId="0" borderId="56" xfId="4" applyFont="1" applyFill="1" applyBorder="1" applyAlignment="1" applyProtection="1">
      <alignment horizontal="left" vertical="center" wrapText="1"/>
    </xf>
    <xf numFmtId="0" fontId="18" fillId="0" borderId="57" xfId="0" applyFont="1" applyBorder="1" applyAlignment="1" applyProtection="1">
      <alignment horizontal="left" vertical="center" wrapText="1"/>
    </xf>
    <xf numFmtId="0" fontId="15" fillId="0" borderId="3"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wrapText="1"/>
    </xf>
    <xf numFmtId="0" fontId="15" fillId="0" borderId="72" xfId="4" applyFont="1" applyFill="1" applyBorder="1" applyAlignment="1" applyProtection="1">
      <alignment horizontal="left" vertical="center" wrapText="1"/>
    </xf>
    <xf numFmtId="0" fontId="15" fillId="0" borderId="1" xfId="4" applyFont="1" applyFill="1" applyBorder="1" applyAlignment="1" applyProtection="1">
      <alignment horizontal="left" vertical="center" wrapText="1"/>
    </xf>
    <xf numFmtId="0" fontId="15" fillId="0" borderId="73" xfId="4" applyFont="1" applyFill="1" applyBorder="1" applyAlignment="1" applyProtection="1">
      <alignment horizontal="left" vertical="center" wrapText="1"/>
    </xf>
    <xf numFmtId="0" fontId="11" fillId="0" borderId="51" xfId="5" applyFont="1" applyFill="1" applyBorder="1" applyAlignment="1" applyProtection="1">
      <alignment horizontal="center" vertical="center" wrapText="1"/>
    </xf>
    <xf numFmtId="0" fontId="20" fillId="0" borderId="40"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11" fillId="0" borderId="64"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wrapText="1"/>
    </xf>
    <xf numFmtId="0" fontId="18" fillId="0" borderId="1" xfId="0" applyFont="1" applyBorder="1" applyAlignment="1" applyProtection="1">
      <alignment horizontal="left" vertical="center"/>
    </xf>
    <xf numFmtId="0" fontId="18" fillId="0" borderId="73" xfId="0" applyFont="1" applyBorder="1" applyAlignment="1" applyProtection="1">
      <alignment horizontal="left" vertical="center"/>
    </xf>
    <xf numFmtId="0" fontId="15" fillId="0" borderId="0" xfId="4" applyFont="1" applyFill="1" applyBorder="1" applyAlignment="1" applyProtection="1">
      <alignment horizontal="justify" vertical="center" wrapText="1"/>
    </xf>
    <xf numFmtId="0" fontId="15" fillId="0" borderId="2" xfId="4" applyFont="1" applyFill="1" applyBorder="1" applyAlignment="1" applyProtection="1">
      <alignment horizontal="center" vertical="center" shrinkToFit="1"/>
    </xf>
    <xf numFmtId="0" fontId="18" fillId="0" borderId="9"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0" xfId="0" applyFont="1" applyAlignment="1" applyProtection="1">
      <alignment horizontal="center" vertical="center" shrinkToFit="1"/>
    </xf>
    <xf numFmtId="0" fontId="15" fillId="0" borderId="2" xfId="4"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5" fillId="0" borderId="2" xfId="4"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3" xfId="4" applyFont="1" applyFill="1" applyBorder="1" applyAlignment="1" applyProtection="1">
      <alignment horizontal="center" vertical="center" wrapText="1"/>
    </xf>
    <xf numFmtId="0" fontId="15" fillId="0" borderId="0" xfId="4" applyFont="1" applyFill="1" applyBorder="1" applyAlignment="1" applyProtection="1">
      <alignment horizontal="center" vertical="center" wrapText="1"/>
    </xf>
    <xf numFmtId="0" fontId="15" fillId="0" borderId="3" xfId="4" applyFont="1" applyFill="1" applyBorder="1" applyAlignment="1" applyProtection="1">
      <alignment vertical="center" wrapText="1"/>
    </xf>
    <xf numFmtId="0" fontId="15" fillId="0" borderId="0" xfId="4" applyFont="1" applyFill="1" applyBorder="1" applyAlignment="1" applyProtection="1">
      <alignment vertical="center" wrapText="1"/>
    </xf>
    <xf numFmtId="0" fontId="18" fillId="0" borderId="8" xfId="0" applyFont="1" applyBorder="1" applyAlignment="1" applyProtection="1">
      <alignment vertical="center" wrapText="1"/>
    </xf>
    <xf numFmtId="0" fontId="18" fillId="0" borderId="5" xfId="0" applyFont="1" applyBorder="1" applyAlignment="1" applyProtection="1">
      <alignment vertical="center" wrapText="1"/>
    </xf>
    <xf numFmtId="0" fontId="15" fillId="0" borderId="2" xfId="4" applyFont="1" applyFill="1" applyBorder="1" applyAlignment="1" applyProtection="1">
      <alignment horizontal="left" vertical="center" wrapText="1"/>
    </xf>
    <xf numFmtId="0" fontId="15" fillId="0" borderId="9" xfId="4" applyFont="1" applyFill="1" applyBorder="1" applyAlignment="1" applyProtection="1">
      <alignment horizontal="left" vertical="center" wrapText="1"/>
    </xf>
    <xf numFmtId="0" fontId="12" fillId="0" borderId="2" xfId="5" applyFont="1" applyFill="1" applyBorder="1" applyAlignment="1" applyProtection="1">
      <alignment horizontal="center" vertical="center" shrinkToFit="1"/>
    </xf>
    <xf numFmtId="0" fontId="12" fillId="0" borderId="55" xfId="5" applyFont="1" applyFill="1" applyBorder="1" applyAlignment="1" applyProtection="1">
      <alignment horizontal="center" vertical="center" shrinkToFit="1"/>
    </xf>
    <xf numFmtId="0" fontId="11" fillId="0" borderId="59" xfId="5" applyFont="1" applyFill="1" applyBorder="1" applyAlignment="1" applyProtection="1">
      <alignment horizontal="center" vertical="center" wrapText="1"/>
    </xf>
    <xf numFmtId="0" fontId="20" fillId="0" borderId="62" xfId="0" applyFont="1" applyFill="1" applyBorder="1" applyAlignment="1" applyProtection="1">
      <alignment horizontal="center" vertical="center" wrapText="1"/>
    </xf>
    <xf numFmtId="0" fontId="11" fillId="0" borderId="59"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1" fillId="0" borderId="43" xfId="5" applyFont="1" applyFill="1" applyBorder="1" applyAlignment="1" applyProtection="1">
      <alignment horizontal="center" vertical="center" wrapText="1"/>
    </xf>
    <xf numFmtId="0" fontId="20" fillId="0" borderId="61"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12" fillId="0" borderId="2" xfId="5" applyFont="1" applyBorder="1" applyAlignment="1" applyProtection="1">
      <alignment horizontal="center" vertical="center" wrapText="1"/>
    </xf>
    <xf numFmtId="0" fontId="12" fillId="0" borderId="55" xfId="5" applyFont="1" applyBorder="1" applyAlignment="1" applyProtection="1">
      <alignment horizontal="center" vertical="center" wrapText="1"/>
    </xf>
    <xf numFmtId="0" fontId="12" fillId="0" borderId="3" xfId="5" applyFont="1" applyBorder="1" applyAlignment="1" applyProtection="1">
      <alignment horizontal="center" vertical="center" wrapText="1"/>
    </xf>
    <xf numFmtId="0" fontId="12" fillId="0" borderId="56" xfId="5" applyFont="1" applyBorder="1" applyAlignment="1" applyProtection="1">
      <alignment horizontal="center" vertical="center" wrapText="1"/>
    </xf>
    <xf numFmtId="0" fontId="20" fillId="0" borderId="55" xfId="0" applyFont="1" applyBorder="1" applyAlignment="1" applyProtection="1">
      <alignment vertical="center" wrapText="1"/>
    </xf>
    <xf numFmtId="0" fontId="20" fillId="0" borderId="8" xfId="0" applyFont="1" applyBorder="1" applyAlignment="1" applyProtection="1">
      <alignment vertical="center" wrapText="1"/>
    </xf>
    <xf numFmtId="0" fontId="20" fillId="0" borderId="57" xfId="0" applyFont="1" applyBorder="1" applyAlignment="1" applyProtection="1">
      <alignment vertical="center" wrapText="1"/>
    </xf>
    <xf numFmtId="0" fontId="12" fillId="0" borderId="9" xfId="0" applyFont="1" applyFill="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12" fillId="0" borderId="35" xfId="5" applyFont="1" applyFill="1" applyBorder="1" applyAlignment="1" applyProtection="1">
      <alignment horizontal="center" vertical="center" shrinkToFit="1"/>
    </xf>
    <xf numFmtId="0" fontId="12" fillId="0" borderId="53" xfId="5" applyFont="1" applyFill="1" applyBorder="1" applyAlignment="1" applyProtection="1">
      <alignment horizontal="center" vertical="center" shrinkToFit="1"/>
    </xf>
    <xf numFmtId="0" fontId="11" fillId="0" borderId="35" xfId="5" applyFont="1" applyFill="1" applyBorder="1" applyAlignment="1" applyProtection="1">
      <alignment horizontal="center" vertical="center" wrapText="1"/>
    </xf>
    <xf numFmtId="0" fontId="20" fillId="0" borderId="53" xfId="0"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53" xfId="0" applyFont="1" applyFill="1" applyBorder="1" applyAlignment="1" applyProtection="1">
      <alignment horizontal="center" vertical="center" wrapText="1"/>
    </xf>
    <xf numFmtId="0" fontId="11" fillId="0" borderId="2" xfId="5" applyFont="1" applyBorder="1" applyAlignment="1" applyProtection="1">
      <alignment horizontal="center" vertical="center"/>
    </xf>
    <xf numFmtId="0" fontId="11" fillId="0" borderId="9" xfId="5" applyFont="1" applyBorder="1" applyAlignment="1" applyProtection="1">
      <alignment horizontal="center" vertical="center"/>
    </xf>
    <xf numFmtId="0" fontId="11" fillId="0" borderId="55" xfId="5" applyFont="1" applyBorder="1" applyAlignment="1" applyProtection="1">
      <alignment horizontal="center" vertical="center"/>
    </xf>
    <xf numFmtId="0" fontId="11" fillId="0" borderId="2"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7" xfId="0" applyFont="1" applyFill="1" applyBorder="1" applyAlignment="1" applyProtection="1">
      <alignment horizontal="center" vertical="center" wrapText="1"/>
    </xf>
    <xf numFmtId="49" fontId="15" fillId="0" borderId="43" xfId="3" applyNumberFormat="1" applyFont="1" applyFill="1" applyBorder="1" applyAlignment="1">
      <alignment horizontal="justify" vertical="center" wrapText="1"/>
    </xf>
    <xf numFmtId="0" fontId="0" fillId="0" borderId="54" xfId="0" applyBorder="1" applyAlignment="1">
      <alignment horizontal="justify" vertical="center" wrapText="1"/>
    </xf>
    <xf numFmtId="0" fontId="0" fillId="0" borderId="61" xfId="0" applyBorder="1" applyAlignment="1">
      <alignment horizontal="justify" vertical="center" wrapText="1"/>
    </xf>
    <xf numFmtId="49" fontId="15" fillId="0" borderId="72" xfId="3" applyNumberFormat="1" applyFont="1" applyFill="1" applyBorder="1" applyAlignment="1">
      <alignment horizontal="justify" vertical="center" wrapText="1"/>
    </xf>
    <xf numFmtId="49" fontId="15" fillId="0" borderId="1" xfId="3" applyNumberFormat="1" applyFont="1" applyFill="1" applyBorder="1" applyAlignment="1">
      <alignment horizontal="justify" vertical="center" wrapText="1"/>
    </xf>
    <xf numFmtId="49" fontId="15" fillId="0" borderId="73" xfId="3" applyNumberFormat="1" applyFont="1" applyFill="1" applyBorder="1" applyAlignment="1">
      <alignment horizontal="justify" vertical="center" wrapText="1"/>
    </xf>
    <xf numFmtId="49" fontId="15" fillId="0" borderId="54" xfId="3" applyNumberFormat="1" applyFont="1" applyFill="1" applyBorder="1" applyAlignment="1">
      <alignment horizontal="justify" vertical="center" wrapText="1"/>
    </xf>
    <xf numFmtId="49" fontId="15" fillId="0" borderId="61" xfId="3" applyNumberFormat="1" applyFont="1" applyFill="1" applyBorder="1" applyAlignment="1">
      <alignment horizontal="justify" vertical="center" wrapText="1"/>
    </xf>
    <xf numFmtId="38" fontId="12" fillId="0" borderId="2" xfId="1" applyFont="1" applyFill="1" applyBorder="1" applyAlignment="1">
      <alignment horizontal="center" vertical="center" wrapText="1"/>
    </xf>
    <xf numFmtId="38" fontId="12" fillId="0" borderId="55" xfId="1" applyFont="1" applyFill="1" applyBorder="1" applyAlignment="1">
      <alignment horizontal="center"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5"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7" xfId="3" applyFont="1" applyFill="1" applyBorder="1" applyAlignment="1">
      <alignment horizontal="center" vertical="center"/>
    </xf>
    <xf numFmtId="38" fontId="11" fillId="0" borderId="2" xfId="1" applyFont="1" applyFill="1" applyBorder="1" applyAlignment="1">
      <alignment horizontal="center" vertical="center" wrapText="1"/>
    </xf>
    <xf numFmtId="38" fontId="11" fillId="0" borderId="45" xfId="1" applyFont="1" applyFill="1" applyBorder="1" applyAlignment="1">
      <alignment horizontal="center" vertical="center" wrapText="1"/>
    </xf>
    <xf numFmtId="38" fontId="11" fillId="0" borderId="39" xfId="1" applyFont="1" applyFill="1" applyBorder="1" applyAlignment="1">
      <alignment horizontal="center" vertical="center" wrapText="1"/>
    </xf>
    <xf numFmtId="49" fontId="15" fillId="0" borderId="51" xfId="3" applyNumberFormat="1" applyFont="1" applyFill="1" applyBorder="1" applyAlignment="1">
      <alignment horizontal="justify" vertical="center" wrapText="1"/>
    </xf>
    <xf numFmtId="49" fontId="15" fillId="0" borderId="64" xfId="3" applyNumberFormat="1" applyFont="1" applyFill="1" applyBorder="1" applyAlignment="1">
      <alignment horizontal="justify" vertical="center" wrapText="1"/>
    </xf>
    <xf numFmtId="49" fontId="15" fillId="0" borderId="40" xfId="3" applyNumberFormat="1" applyFont="1" applyFill="1" applyBorder="1" applyAlignment="1">
      <alignment horizontal="justify" vertical="center" wrapText="1"/>
    </xf>
    <xf numFmtId="0" fontId="12" fillId="0" borderId="2" xfId="3" applyFont="1" applyFill="1" applyBorder="1" applyAlignment="1">
      <alignment horizontal="center" vertical="center" wrapText="1"/>
    </xf>
    <xf numFmtId="0" fontId="12" fillId="0" borderId="55"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5" xfId="3" applyFont="1" applyFill="1" applyBorder="1" applyAlignment="1">
      <alignment horizontal="center" vertical="center" wrapText="1"/>
    </xf>
    <xf numFmtId="38" fontId="11" fillId="3" borderId="35" xfId="3" applyNumberFormat="1" applyFont="1" applyFill="1" applyBorder="1" applyAlignment="1">
      <alignment horizontal="center" vertical="center"/>
    </xf>
    <xf numFmtId="0" fontId="11" fillId="3" borderId="53" xfId="3" applyFont="1" applyFill="1" applyBorder="1" applyAlignment="1">
      <alignment horizontal="center" vertical="center"/>
    </xf>
    <xf numFmtId="0" fontId="12" fillId="0" borderId="35" xfId="3" applyFont="1" applyFill="1" applyBorder="1" applyAlignment="1">
      <alignment horizontal="center" vertical="center" wrapText="1"/>
    </xf>
    <xf numFmtId="0" fontId="12" fillId="0" borderId="23" xfId="3" applyFont="1" applyFill="1" applyBorder="1" applyAlignment="1">
      <alignment horizontal="center" vertical="center" wrapText="1"/>
    </xf>
    <xf numFmtId="0" fontId="12" fillId="0" borderId="53" xfId="3" applyFont="1" applyFill="1" applyBorder="1" applyAlignment="1">
      <alignment horizontal="center" vertical="center" wrapText="1"/>
    </xf>
    <xf numFmtId="0" fontId="15" fillId="0" borderId="43" xfId="3" applyFont="1" applyFill="1" applyBorder="1" applyAlignment="1">
      <alignment horizontal="left" vertical="center" wrapText="1"/>
    </xf>
    <xf numFmtId="0" fontId="15" fillId="0" borderId="54" xfId="3" applyFont="1" applyFill="1" applyBorder="1" applyAlignment="1">
      <alignment horizontal="left" vertical="center" wrapText="1"/>
    </xf>
    <xf numFmtId="0" fontId="15" fillId="0" borderId="61" xfId="3" applyFont="1" applyFill="1" applyBorder="1" applyAlignment="1">
      <alignment horizontal="left" vertical="center" wrapText="1"/>
    </xf>
    <xf numFmtId="179" fontId="11" fillId="0" borderId="43" xfId="3" applyNumberFormat="1" applyFont="1" applyFill="1" applyBorder="1" applyAlignment="1" applyProtection="1">
      <alignment horizontal="center" vertical="center"/>
      <protection locked="0"/>
    </xf>
    <xf numFmtId="179" fontId="11" fillId="0" borderId="61" xfId="3" applyNumberFormat="1" applyFont="1" applyFill="1" applyBorder="1" applyAlignment="1" applyProtection="1">
      <alignment horizontal="center" vertical="center"/>
      <protection locked="0"/>
    </xf>
    <xf numFmtId="0" fontId="15" fillId="0" borderId="51" xfId="3" applyFont="1" applyFill="1" applyBorder="1" applyAlignment="1">
      <alignment horizontal="left" vertical="center" wrapText="1"/>
    </xf>
    <xf numFmtId="0" fontId="15" fillId="0" borderId="64" xfId="3" applyFont="1" applyFill="1" applyBorder="1" applyAlignment="1">
      <alignment horizontal="left" vertical="center" wrapText="1"/>
    </xf>
    <xf numFmtId="0" fontId="15" fillId="0" borderId="40" xfId="3" applyFont="1" applyFill="1" applyBorder="1" applyAlignment="1">
      <alignment horizontal="left" vertical="center" wrapText="1"/>
    </xf>
    <xf numFmtId="179" fontId="11" fillId="0" borderId="51" xfId="3" applyNumberFormat="1" applyFont="1" applyFill="1" applyBorder="1" applyAlignment="1" applyProtection="1">
      <alignment horizontal="center" vertical="center"/>
      <protection locked="0"/>
    </xf>
    <xf numFmtId="179" fontId="11" fillId="0" borderId="40" xfId="3" applyNumberFormat="1" applyFont="1" applyFill="1" applyBorder="1" applyAlignment="1" applyProtection="1">
      <alignment horizontal="center" vertical="center"/>
      <protection locked="0"/>
    </xf>
    <xf numFmtId="179" fontId="11" fillId="0" borderId="8" xfId="3" applyNumberFormat="1" applyFont="1" applyFill="1" applyBorder="1" applyAlignment="1" applyProtection="1">
      <alignment horizontal="center" vertical="center"/>
      <protection locked="0"/>
    </xf>
    <xf numFmtId="179" fontId="11" fillId="0" borderId="57" xfId="3" applyNumberFormat="1" applyFont="1" applyFill="1" applyBorder="1" applyAlignment="1" applyProtection="1">
      <alignment horizontal="center" vertical="center"/>
      <protection locked="0"/>
    </xf>
    <xf numFmtId="0" fontId="15" fillId="0" borderId="59" xfId="3" applyFont="1" applyFill="1" applyBorder="1" applyAlignment="1">
      <alignment horizontal="left" vertical="center" wrapText="1"/>
    </xf>
    <xf numFmtId="0" fontId="15" fillId="0" borderId="4" xfId="3" applyFont="1" applyFill="1" applyBorder="1" applyAlignment="1">
      <alignment horizontal="left" vertical="center" wrapText="1"/>
    </xf>
    <xf numFmtId="0" fontId="15" fillId="0" borderId="62" xfId="3" applyFont="1" applyFill="1" applyBorder="1" applyAlignment="1">
      <alignment horizontal="left" vertical="center" wrapText="1"/>
    </xf>
    <xf numFmtId="179" fontId="11" fillId="0" borderId="59" xfId="3" applyNumberFormat="1" applyFont="1" applyFill="1" applyBorder="1" applyAlignment="1" applyProtection="1">
      <alignment horizontal="center" vertical="center"/>
      <protection locked="0"/>
    </xf>
    <xf numFmtId="179" fontId="11" fillId="0" borderId="62" xfId="3" applyNumberFormat="1" applyFont="1" applyFill="1" applyBorder="1" applyAlignment="1" applyProtection="1">
      <alignment horizontal="center" vertical="center"/>
      <protection locked="0"/>
    </xf>
    <xf numFmtId="179" fontId="11" fillId="0" borderId="2" xfId="3" applyNumberFormat="1" applyFont="1" applyFill="1" applyBorder="1" applyAlignment="1" applyProtection="1">
      <alignment horizontal="center" vertical="center"/>
      <protection locked="0"/>
    </xf>
    <xf numFmtId="179" fontId="11" fillId="0" borderId="55" xfId="3" applyNumberFormat="1" applyFont="1" applyFill="1" applyBorder="1" applyAlignment="1" applyProtection="1">
      <alignment horizontal="center" vertical="center"/>
      <protection locked="0"/>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5" fillId="3" borderId="35" xfId="3" applyFont="1" applyFill="1" applyBorder="1" applyAlignment="1">
      <alignment horizontal="center" vertical="center" wrapText="1"/>
    </xf>
    <xf numFmtId="0" fontId="15" fillId="3" borderId="53" xfId="3" applyFont="1" applyFill="1" applyBorder="1" applyAlignment="1">
      <alignment horizontal="center" vertical="center" wrapText="1"/>
    </xf>
    <xf numFmtId="0" fontId="15" fillId="0" borderId="5" xfId="3" applyFont="1" applyFill="1" applyBorder="1" applyAlignment="1">
      <alignment horizontal="center" vertical="center"/>
    </xf>
    <xf numFmtId="0" fontId="15" fillId="0" borderId="57" xfId="3" applyFont="1" applyFill="1" applyBorder="1" applyAlignment="1">
      <alignment horizontal="center" vertical="center"/>
    </xf>
    <xf numFmtId="0" fontId="15" fillId="0" borderId="43" xfId="3" applyFont="1" applyFill="1" applyBorder="1" applyAlignment="1">
      <alignment horizontal="left" vertical="center"/>
    </xf>
    <xf numFmtId="0" fontId="15" fillId="0" borderId="54" xfId="3" applyFont="1" applyFill="1" applyBorder="1" applyAlignment="1">
      <alignment horizontal="left" vertical="center"/>
    </xf>
    <xf numFmtId="0" fontId="15" fillId="0" borderId="61" xfId="3" applyFont="1" applyFill="1" applyBorder="1" applyAlignment="1">
      <alignment horizontal="left" vertical="center"/>
    </xf>
    <xf numFmtId="38" fontId="11" fillId="0" borderId="3" xfId="1" applyFont="1" applyFill="1" applyBorder="1" applyAlignment="1">
      <alignment horizontal="center" vertical="center" wrapText="1"/>
    </xf>
    <xf numFmtId="49" fontId="15" fillId="0" borderId="59" xfId="3" applyNumberFormat="1" applyFont="1" applyFill="1" applyBorder="1" applyAlignment="1">
      <alignment horizontal="justify" vertical="center" wrapText="1"/>
    </xf>
    <xf numFmtId="49" fontId="15" fillId="0" borderId="4" xfId="3" applyNumberFormat="1" applyFont="1" applyFill="1" applyBorder="1" applyAlignment="1">
      <alignment horizontal="justify" vertical="center" wrapText="1"/>
    </xf>
    <xf numFmtId="49" fontId="15" fillId="0" borderId="62" xfId="3" applyNumberFormat="1" applyFont="1" applyFill="1" applyBorder="1" applyAlignment="1">
      <alignment horizontal="justify" vertical="center" wrapText="1"/>
    </xf>
    <xf numFmtId="49" fontId="15" fillId="0" borderId="60" xfId="3" applyNumberFormat="1" applyFont="1" applyFill="1" applyBorder="1" applyAlignment="1">
      <alignment horizontal="justify" vertical="center" wrapText="1"/>
    </xf>
    <xf numFmtId="49" fontId="15" fillId="0" borderId="69" xfId="3" applyNumberFormat="1" applyFont="1" applyFill="1" applyBorder="1" applyAlignment="1">
      <alignment horizontal="justify" vertical="center" wrapText="1"/>
    </xf>
    <xf numFmtId="49" fontId="15" fillId="0" borderId="63" xfId="3" applyNumberFormat="1" applyFont="1" applyFill="1" applyBorder="1" applyAlignment="1">
      <alignment horizontal="justify" vertical="center" wrapText="1"/>
    </xf>
    <xf numFmtId="0" fontId="15" fillId="0" borderId="59" xfId="3" applyFont="1" applyFill="1" applyBorder="1" applyAlignment="1">
      <alignment horizontal="left" vertical="center"/>
    </xf>
    <xf numFmtId="0" fontId="15" fillId="0" borderId="4" xfId="3" applyFont="1" applyFill="1" applyBorder="1" applyAlignment="1">
      <alignment horizontal="left" vertical="center"/>
    </xf>
    <xf numFmtId="0" fontId="15" fillId="0" borderId="62" xfId="3" applyFont="1" applyFill="1" applyBorder="1" applyAlignment="1">
      <alignment horizontal="left" vertical="center"/>
    </xf>
    <xf numFmtId="0" fontId="15" fillId="0" borderId="51" xfId="3" applyFont="1" applyFill="1" applyBorder="1" applyAlignment="1">
      <alignment horizontal="left" vertical="center"/>
    </xf>
    <xf numFmtId="0" fontId="15" fillId="0" borderId="64" xfId="3" applyFont="1" applyFill="1" applyBorder="1" applyAlignment="1">
      <alignment horizontal="left" vertical="center"/>
    </xf>
    <xf numFmtId="0" fontId="15" fillId="0" borderId="40" xfId="3" applyFont="1" applyFill="1" applyBorder="1" applyAlignment="1">
      <alignment horizontal="left" vertical="center"/>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7" xfId="3" applyFont="1" applyFill="1" applyBorder="1" applyAlignment="1">
      <alignment horizontal="center" vertical="center" wrapText="1"/>
    </xf>
    <xf numFmtId="179" fontId="11" fillId="3" borderId="35" xfId="3" applyNumberFormat="1" applyFont="1" applyFill="1" applyBorder="1" applyAlignment="1">
      <alignment horizontal="center" vertical="center"/>
    </xf>
    <xf numFmtId="179" fontId="2" fillId="3" borderId="23" xfId="0" applyNumberFormat="1" applyFont="1" applyFill="1" applyBorder="1" applyAlignment="1">
      <alignment horizontal="center" vertical="center"/>
    </xf>
    <xf numFmtId="179" fontId="2" fillId="3" borderId="53" xfId="0" applyNumberFormat="1" applyFont="1" applyFill="1" applyBorder="1" applyAlignment="1">
      <alignment horizontal="center" vertical="center"/>
    </xf>
    <xf numFmtId="0" fontId="15" fillId="0" borderId="68" xfId="3" applyFont="1" applyFill="1" applyBorder="1" applyAlignment="1">
      <alignment horizontal="center" vertical="center" wrapText="1"/>
    </xf>
    <xf numFmtId="0" fontId="15" fillId="0" borderId="46" xfId="3" applyFont="1" applyFill="1" applyBorder="1" applyAlignment="1">
      <alignment horizontal="center" vertical="center" wrapText="1"/>
    </xf>
    <xf numFmtId="0" fontId="15" fillId="0" borderId="55"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15" fillId="0" borderId="5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9" xfId="3" applyFont="1" applyFill="1" applyBorder="1" applyAlignment="1">
      <alignment horizontal="center" vertical="center" wrapText="1"/>
    </xf>
    <xf numFmtId="0" fontId="11" fillId="0" borderId="55" xfId="3" applyFont="1" applyFill="1" applyBorder="1" applyAlignment="1">
      <alignment horizontal="center" vertical="center" wrapText="1"/>
    </xf>
    <xf numFmtId="0" fontId="11" fillId="0" borderId="8"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57" xfId="3" applyFont="1" applyFill="1" applyBorder="1" applyAlignment="1">
      <alignment horizontal="center" vertical="center" wrapText="1"/>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0" fontId="12" fillId="0" borderId="0" xfId="0" applyFont="1" applyFill="1" applyAlignment="1">
      <alignment horizontal="justify" vertical="top" wrapText="1"/>
    </xf>
    <xf numFmtId="0" fontId="37"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49" fontId="6" fillId="0" borderId="0" xfId="0" applyNumberFormat="1" applyFont="1" applyFill="1" applyAlignment="1">
      <alignment horizontal="justify" vertical="top"/>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6" fillId="0" borderId="0" xfId="0" applyFont="1" applyAlignment="1">
      <alignment vertical="top" wrapText="1"/>
    </xf>
    <xf numFmtId="0" fontId="0" fillId="0" borderId="0" xfId="0" applyFont="1" applyAlignment="1">
      <alignment horizontal="justify" vertical="top" wrapText="1"/>
    </xf>
    <xf numFmtId="49" fontId="12" fillId="0" borderId="0" xfId="0" applyNumberFormat="1" applyFont="1" applyFill="1" applyAlignment="1">
      <alignment horizontal="left" vertical="top" wrapText="1"/>
    </xf>
    <xf numFmtId="0" fontId="8" fillId="0" borderId="0" xfId="0" applyFont="1" applyFill="1" applyAlignment="1">
      <alignment horizontal="left" vertical="center"/>
    </xf>
    <xf numFmtId="0" fontId="9" fillId="0" borderId="0" xfId="0" applyFont="1" applyFill="1" applyAlignment="1">
      <alignment horizontal="justify" vertical="center"/>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276225</xdr:colOff>
      <xdr:row>2</xdr:row>
      <xdr:rowOff>0</xdr:rowOff>
    </xdr:from>
    <xdr:to>
      <xdr:col>12</xdr:col>
      <xdr:colOff>3543300</xdr:colOff>
      <xdr:row>21</xdr:row>
      <xdr:rowOff>0</xdr:rowOff>
    </xdr:to>
    <xdr:sp macro="" textlink="">
      <xdr:nvSpPr>
        <xdr:cNvPr id="4" name="正方形/長方形 3"/>
        <xdr:cNvSpPr/>
      </xdr:nvSpPr>
      <xdr:spPr>
        <a:xfrm>
          <a:off x="9029700" y="419100"/>
          <a:ext cx="3267075" cy="426720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800" b="1" u="sng">
              <a:solidFill>
                <a:srgbClr val="FF0000"/>
              </a:solidFill>
              <a:effectLst/>
              <a:latin typeface="+mn-lt"/>
              <a:ea typeface="+mn-ea"/>
              <a:cs typeface="+mn-cs"/>
            </a:rPr>
            <a:t>使用する前に必ずご確認の上、ご活用ください</a:t>
          </a:r>
          <a:r>
            <a:rPr lang="ja-JP" altLang="en-US" sz="1800" b="1" u="sng">
              <a:solidFill>
                <a:srgbClr val="FF0000"/>
              </a:solidFill>
              <a:effectLst/>
              <a:latin typeface="+mn-lt"/>
              <a:ea typeface="+mn-ea"/>
              <a:cs typeface="+mn-cs"/>
            </a:rPr>
            <a:t>！</a:t>
          </a:r>
          <a:endParaRPr lang="ja-JP" altLang="ja-JP" sz="1800" b="1" u="sng">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200" b="1">
              <a:solidFill>
                <a:sysClr val="windowText" lastClr="000000"/>
              </a:solidFill>
              <a:effectLst/>
              <a:latin typeface="+mn-lt"/>
              <a:ea typeface="+mn-ea"/>
              <a:cs typeface="+mn-cs"/>
            </a:rPr>
            <a:t>●本ワークシートは、労働者派遣事業報告書（様式第</a:t>
          </a:r>
          <a:r>
            <a:rPr lang="en-US" altLang="ja-JP" sz="1200" b="1">
              <a:solidFill>
                <a:sysClr val="windowText" lastClr="000000"/>
              </a:solidFill>
              <a:effectLst/>
              <a:latin typeface="+mn-lt"/>
              <a:ea typeface="+mn-ea"/>
              <a:cs typeface="+mn-cs"/>
            </a:rPr>
            <a:t>11</a:t>
          </a:r>
          <a:r>
            <a:rPr lang="ja-JP" altLang="ja-JP" sz="1200" b="1">
              <a:solidFill>
                <a:sysClr val="windowText" lastClr="000000"/>
              </a:solidFill>
              <a:effectLst/>
              <a:latin typeface="+mn-lt"/>
              <a:ea typeface="+mn-ea"/>
              <a:cs typeface="+mn-cs"/>
            </a:rPr>
            <a:t>号）（以下「事業報告」という。）の円滑な作成を</a:t>
          </a:r>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補助することを目的に、参考配布するものです。</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事業報告を作成する際に、必ずしも本ワークシートを使用して作成する必要はありません。</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なお、使用に当たっては、計算式等に不備のある可能性もあることから、本ワークシートの目的を</a:t>
          </a:r>
          <a:r>
            <a:rPr lang="ja-JP" altLang="en-US" sz="1200" b="1">
              <a:solidFill>
                <a:sysClr val="windowText" lastClr="000000"/>
              </a:solidFill>
              <a:effectLst/>
              <a:latin typeface="+mn-lt"/>
              <a:ea typeface="+mn-ea"/>
              <a:cs typeface="+mn-cs"/>
            </a:rPr>
            <a:t>ご</a:t>
          </a:r>
          <a:r>
            <a:rPr lang="ja-JP" altLang="ja-JP" sz="1200" b="1">
              <a:solidFill>
                <a:sysClr val="windowText" lastClr="000000"/>
              </a:solidFill>
              <a:effectLst/>
              <a:latin typeface="+mn-lt"/>
              <a:ea typeface="+mn-ea"/>
              <a:cs typeface="+mn-cs"/>
            </a:rPr>
            <a:t>理解していただき、各事業主の責任のもとでご活用ください。</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このため、本ワークシートに係る操作方法等の問合せには対応できかねますのでご理解願います。</a:t>
          </a:r>
        </a:p>
        <a:p>
          <a:r>
            <a:rPr lang="ja-JP" altLang="ja-JP" sz="1200" b="1">
              <a:solidFill>
                <a:sysClr val="windowText" lastClr="000000"/>
              </a:solidFill>
              <a:effectLst/>
              <a:latin typeface="+mn-lt"/>
              <a:ea typeface="+mn-ea"/>
              <a:cs typeface="+mn-cs"/>
            </a:rPr>
            <a:t>　</a:t>
          </a:r>
        </a:p>
        <a:p>
          <a:r>
            <a:rPr lang="ja-JP" altLang="ja-JP" sz="1200" b="1">
              <a:solidFill>
                <a:sysClr val="windowText" lastClr="000000"/>
              </a:solidFill>
              <a:effectLst/>
              <a:latin typeface="+mn-lt"/>
              <a:ea typeface="+mn-ea"/>
              <a:cs typeface="+mn-cs"/>
            </a:rPr>
            <a:t>●事業報告の作成にあたっては、事業報告第</a:t>
          </a:r>
          <a:r>
            <a:rPr lang="ja-JP" altLang="en-US" sz="1200" b="1">
              <a:solidFill>
                <a:sysClr val="windowText" lastClr="000000"/>
              </a:solidFill>
              <a:effectLst/>
              <a:latin typeface="+mn-lt"/>
              <a:ea typeface="+mn-ea"/>
              <a:cs typeface="+mn-cs"/>
            </a:rPr>
            <a:t>１０</a:t>
          </a:r>
          <a:r>
            <a:rPr lang="ja-JP" altLang="ja-JP" sz="1200" b="1">
              <a:solidFill>
                <a:sysClr val="windowText" lastClr="000000"/>
              </a:solidFill>
              <a:effectLst/>
              <a:latin typeface="+mn-lt"/>
              <a:ea typeface="+mn-ea"/>
              <a:cs typeface="+mn-cs"/>
            </a:rPr>
            <a:t>面～</a:t>
          </a:r>
          <a:r>
            <a:rPr lang="ja-JP" altLang="en-US" sz="1200" b="1">
              <a:solidFill>
                <a:sysClr val="windowText" lastClr="000000"/>
              </a:solidFill>
              <a:effectLst/>
              <a:latin typeface="+mn-lt"/>
              <a:ea typeface="+mn-ea"/>
              <a:cs typeface="+mn-cs"/>
            </a:rPr>
            <a:t>１４</a:t>
          </a:r>
          <a:r>
            <a:rPr lang="ja-JP" altLang="ja-JP" sz="1200" b="1">
              <a:solidFill>
                <a:sysClr val="windowText" lastClr="000000"/>
              </a:solidFill>
              <a:effectLst/>
              <a:latin typeface="+mn-lt"/>
              <a:ea typeface="+mn-ea"/>
              <a:cs typeface="+mn-cs"/>
            </a:rPr>
            <a:t>面の記載要領を参照してください。</a:t>
          </a:r>
        </a:p>
        <a:p>
          <a:r>
            <a:rPr lang="en-US" altLang="ja-JP" sz="1200" b="1">
              <a:solidFill>
                <a:sysClr val="windowText" lastClr="000000"/>
              </a:solidFill>
              <a:effectLst/>
              <a:latin typeface="+mn-lt"/>
              <a:ea typeface="+mn-ea"/>
              <a:cs typeface="+mn-cs"/>
            </a:rPr>
            <a:t> </a:t>
          </a:r>
          <a:endParaRPr lang="ja-JP" altLang="ja-JP" sz="1200" b="1">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twoCellAnchor>
    <xdr:from>
      <xdr:col>7</xdr:col>
      <xdr:colOff>124558</xdr:colOff>
      <xdr:row>6</xdr:row>
      <xdr:rowOff>109906</xdr:rowOff>
    </xdr:from>
    <xdr:to>
      <xdr:col>8</xdr:col>
      <xdr:colOff>937846</xdr:colOff>
      <xdr:row>6</xdr:row>
      <xdr:rowOff>109906</xdr:rowOff>
    </xdr:to>
    <xdr:cxnSp macro="">
      <xdr:nvCxnSpPr>
        <xdr:cNvPr id="3" name="直線コネクタ 2"/>
        <xdr:cNvCxnSpPr/>
      </xdr:nvCxnSpPr>
      <xdr:spPr>
        <a:xfrm>
          <a:off x="5619750" y="1846387"/>
          <a:ext cx="105507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123091</xdr:colOff>
      <xdr:row>6</xdr:row>
      <xdr:rowOff>174382</xdr:rowOff>
    </xdr:from>
    <xdr:to>
      <xdr:col>8</xdr:col>
      <xdr:colOff>936379</xdr:colOff>
      <xdr:row>6</xdr:row>
      <xdr:rowOff>174382</xdr:rowOff>
    </xdr:to>
    <xdr:cxnSp macro="">
      <xdr:nvCxnSpPr>
        <xdr:cNvPr id="6" name="直線コネクタ 5"/>
        <xdr:cNvCxnSpPr/>
      </xdr:nvCxnSpPr>
      <xdr:spPr>
        <a:xfrm>
          <a:off x="5618283" y="1910863"/>
          <a:ext cx="1055077"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35</xdr:row>
      <xdr:rowOff>19050</xdr:rowOff>
    </xdr:from>
    <xdr:to>
      <xdr:col>7</xdr:col>
      <xdr:colOff>0</xdr:colOff>
      <xdr:row>35</xdr:row>
      <xdr:rowOff>383722</xdr:rowOff>
    </xdr:to>
    <xdr:cxnSp macro="">
      <xdr:nvCxnSpPr>
        <xdr:cNvPr id="5" name="直線コネクタ 4"/>
        <xdr:cNvCxnSpPr/>
      </xdr:nvCxnSpPr>
      <xdr:spPr>
        <a:xfrm flipH="1">
          <a:off x="2181225" y="8753475"/>
          <a:ext cx="3314700" cy="3646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928353</xdr:colOff>
      <xdr:row>10</xdr:row>
      <xdr:rowOff>0</xdr:rowOff>
    </xdr:from>
    <xdr:to>
      <xdr:col>11</xdr:col>
      <xdr:colOff>0</xdr:colOff>
      <xdr:row>13</xdr:row>
      <xdr:rowOff>336093</xdr:rowOff>
    </xdr:to>
    <xdr:cxnSp macro="">
      <xdr:nvCxnSpPr>
        <xdr:cNvPr id="2" name="直線コネクタ 1"/>
        <xdr:cNvCxnSpPr/>
      </xdr:nvCxnSpPr>
      <xdr:spPr>
        <a:xfrm flipH="1">
          <a:off x="2588424" y="1700893"/>
          <a:ext cx="4705005" cy="14382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922798</xdr:colOff>
      <xdr:row>15</xdr:row>
      <xdr:rowOff>27215</xdr:rowOff>
    </xdr:from>
    <xdr:to>
      <xdr:col>10</xdr:col>
      <xdr:colOff>925285</xdr:colOff>
      <xdr:row>15</xdr:row>
      <xdr:rowOff>326001</xdr:rowOff>
    </xdr:to>
    <xdr:cxnSp macro="">
      <xdr:nvCxnSpPr>
        <xdr:cNvPr id="3" name="直線コネクタ 2"/>
        <xdr:cNvCxnSpPr/>
      </xdr:nvCxnSpPr>
      <xdr:spPr>
        <a:xfrm flipH="1">
          <a:off x="2580148" y="3380015"/>
          <a:ext cx="4717362" cy="2987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149678</xdr:colOff>
      <xdr:row>22</xdr:row>
      <xdr:rowOff>445628</xdr:rowOff>
    </xdr:from>
    <xdr:to>
      <xdr:col>13</xdr:col>
      <xdr:colOff>931073</xdr:colOff>
      <xdr:row>23</xdr:row>
      <xdr:rowOff>340178</xdr:rowOff>
    </xdr:to>
    <xdr:cxnSp macro="">
      <xdr:nvCxnSpPr>
        <xdr:cNvPr id="4" name="直線コネクタ 3"/>
        <xdr:cNvCxnSpPr/>
      </xdr:nvCxnSpPr>
      <xdr:spPr>
        <a:xfrm flipH="1">
          <a:off x="702128" y="5455778"/>
          <a:ext cx="9430095" cy="351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50238</xdr:colOff>
      <xdr:row>52</xdr:row>
      <xdr:rowOff>880606</xdr:rowOff>
    </xdr:from>
    <xdr:to>
      <xdr:col>16</xdr:col>
      <xdr:colOff>872449</xdr:colOff>
      <xdr:row>59</xdr:row>
      <xdr:rowOff>285293</xdr:rowOff>
    </xdr:to>
    <xdr:cxnSp macro="">
      <xdr:nvCxnSpPr>
        <xdr:cNvPr id="5" name="直線コネクタ 4"/>
        <xdr:cNvCxnSpPr/>
      </xdr:nvCxnSpPr>
      <xdr:spPr>
        <a:xfrm flipH="1">
          <a:off x="1707588" y="14901406"/>
          <a:ext cx="10499611" cy="21764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928352</xdr:colOff>
      <xdr:row>16</xdr:row>
      <xdr:rowOff>80732</xdr:rowOff>
    </xdr:from>
    <xdr:to>
      <xdr:col>6</xdr:col>
      <xdr:colOff>930053</xdr:colOff>
      <xdr:row>17</xdr:row>
      <xdr:rowOff>330877</xdr:rowOff>
    </xdr:to>
    <xdr:cxnSp macro="">
      <xdr:nvCxnSpPr>
        <xdr:cNvPr id="6" name="直線コネクタ 5"/>
        <xdr:cNvCxnSpPr/>
      </xdr:nvCxnSpPr>
      <xdr:spPr>
        <a:xfrm flipH="1">
          <a:off x="2585702" y="3785957"/>
          <a:ext cx="944676" cy="3358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44115</xdr:colOff>
      <xdr:row>30</xdr:row>
      <xdr:rowOff>18590</xdr:rowOff>
    </xdr:from>
    <xdr:to>
      <xdr:col>15</xdr:col>
      <xdr:colOff>203319</xdr:colOff>
      <xdr:row>35</xdr:row>
      <xdr:rowOff>359790</xdr:rowOff>
    </xdr:to>
    <xdr:cxnSp macro="">
      <xdr:nvCxnSpPr>
        <xdr:cNvPr id="7" name="直線コネクタ 6"/>
        <xdr:cNvCxnSpPr/>
      </xdr:nvCxnSpPr>
      <xdr:spPr>
        <a:xfrm flipH="1">
          <a:off x="7359315" y="6771815"/>
          <a:ext cx="3931104" cy="22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xdr:colOff>
      <xdr:row>34</xdr:row>
      <xdr:rowOff>27214</xdr:rowOff>
    </xdr:from>
    <xdr:to>
      <xdr:col>10</xdr:col>
      <xdr:colOff>0</xdr:colOff>
      <xdr:row>38</xdr:row>
      <xdr:rowOff>381900</xdr:rowOff>
    </xdr:to>
    <xdr:cxnSp macro="">
      <xdr:nvCxnSpPr>
        <xdr:cNvPr id="8" name="直線コネクタ 7"/>
        <xdr:cNvCxnSpPr/>
      </xdr:nvCxnSpPr>
      <xdr:spPr>
        <a:xfrm flipH="1">
          <a:off x="390530" y="8304439"/>
          <a:ext cx="5981695" cy="19167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39919</xdr:colOff>
      <xdr:row>46</xdr:row>
      <xdr:rowOff>20408</xdr:rowOff>
    </xdr:from>
    <xdr:to>
      <xdr:col>9</xdr:col>
      <xdr:colOff>868027</xdr:colOff>
      <xdr:row>48</xdr:row>
      <xdr:rowOff>342897</xdr:rowOff>
    </xdr:to>
    <xdr:cxnSp macro="">
      <xdr:nvCxnSpPr>
        <xdr:cNvPr id="9" name="直線コネクタ 8"/>
        <xdr:cNvCxnSpPr/>
      </xdr:nvCxnSpPr>
      <xdr:spPr>
        <a:xfrm flipH="1">
          <a:off x="430444" y="12193358"/>
          <a:ext cx="5866833" cy="10463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16900</xdr:colOff>
      <xdr:row>46</xdr:row>
      <xdr:rowOff>20407</xdr:rowOff>
    </xdr:from>
    <xdr:to>
      <xdr:col>15</xdr:col>
      <xdr:colOff>235635</xdr:colOff>
      <xdr:row>46</xdr:row>
      <xdr:rowOff>350607</xdr:rowOff>
    </xdr:to>
    <xdr:cxnSp macro="">
      <xdr:nvCxnSpPr>
        <xdr:cNvPr id="10" name="直線コネクタ 9"/>
        <xdr:cNvCxnSpPr/>
      </xdr:nvCxnSpPr>
      <xdr:spPr>
        <a:xfrm flipH="1">
          <a:off x="7332100" y="12193357"/>
          <a:ext cx="3990635" cy="330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8</xdr:row>
      <xdr:rowOff>13607</xdr:rowOff>
    </xdr:from>
    <xdr:to>
      <xdr:col>16</xdr:col>
      <xdr:colOff>0</xdr:colOff>
      <xdr:row>9</xdr:row>
      <xdr:rowOff>299358</xdr:rowOff>
    </xdr:to>
    <xdr:cxnSp macro="">
      <xdr:nvCxnSpPr>
        <xdr:cNvPr id="11" name="直線コネクタ 10"/>
        <xdr:cNvCxnSpPr/>
      </xdr:nvCxnSpPr>
      <xdr:spPr>
        <a:xfrm flipH="1">
          <a:off x="8258175" y="1070882"/>
          <a:ext cx="3076575" cy="6096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15</xdr:row>
      <xdr:rowOff>13608</xdr:rowOff>
    </xdr:from>
    <xdr:to>
      <xdr:col>16</xdr:col>
      <xdr:colOff>0</xdr:colOff>
      <xdr:row>15</xdr:row>
      <xdr:rowOff>331788</xdr:rowOff>
    </xdr:to>
    <xdr:cxnSp macro="">
      <xdr:nvCxnSpPr>
        <xdr:cNvPr id="12" name="直線コネクタ 11"/>
        <xdr:cNvCxnSpPr/>
      </xdr:nvCxnSpPr>
      <xdr:spPr>
        <a:xfrm flipH="1">
          <a:off x="9201150" y="3366408"/>
          <a:ext cx="2133600" cy="3181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19</xdr:row>
      <xdr:rowOff>0</xdr:rowOff>
    </xdr:from>
    <xdr:to>
      <xdr:col>16</xdr:col>
      <xdr:colOff>13607</xdr:colOff>
      <xdr:row>20</xdr:row>
      <xdr:rowOff>5217</xdr:rowOff>
    </xdr:to>
    <xdr:cxnSp macro="">
      <xdr:nvCxnSpPr>
        <xdr:cNvPr id="13" name="直線コネクタ 12"/>
        <xdr:cNvCxnSpPr/>
      </xdr:nvCxnSpPr>
      <xdr:spPr>
        <a:xfrm flipH="1">
          <a:off x="10144125" y="4448175"/>
          <a:ext cx="1204232" cy="3100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937532</xdr:colOff>
      <xdr:row>12</xdr:row>
      <xdr:rowOff>0</xdr:rowOff>
    </xdr:from>
    <xdr:to>
      <xdr:col>15</xdr:col>
      <xdr:colOff>231321</xdr:colOff>
      <xdr:row>12</xdr:row>
      <xdr:rowOff>336096</xdr:rowOff>
    </xdr:to>
    <xdr:cxnSp macro="">
      <xdr:nvCxnSpPr>
        <xdr:cNvPr id="15" name="直線コネクタ 14"/>
        <xdr:cNvCxnSpPr/>
      </xdr:nvCxnSpPr>
      <xdr:spPr>
        <a:xfrm flipH="1">
          <a:off x="8230961" y="2435679"/>
          <a:ext cx="3049360" cy="3360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9</xdr:row>
      <xdr:rowOff>63500</xdr:rowOff>
    </xdr:from>
    <xdr:to>
      <xdr:col>10</xdr:col>
      <xdr:colOff>1054100</xdr:colOff>
      <xdr:row>45</xdr:row>
      <xdr:rowOff>368300</xdr:rowOff>
    </xdr:to>
    <xdr:cxnSp macro="">
      <xdr:nvCxnSpPr>
        <xdr:cNvPr id="2" name="直線コネクタ 1"/>
        <xdr:cNvCxnSpPr/>
      </xdr:nvCxnSpPr>
      <xdr:spPr>
        <a:xfrm flipH="1">
          <a:off x="2228850" y="3063875"/>
          <a:ext cx="9388475" cy="14020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25400</xdr:colOff>
      <xdr:row>8</xdr:row>
      <xdr:rowOff>38100</xdr:rowOff>
    </xdr:from>
    <xdr:to>
      <xdr:col>10</xdr:col>
      <xdr:colOff>1054100</xdr:colOff>
      <xdr:row>39</xdr:row>
      <xdr:rowOff>38100</xdr:rowOff>
    </xdr:to>
    <xdr:cxnSp macro="">
      <xdr:nvCxnSpPr>
        <xdr:cNvPr id="2" name="直線コネクタ 1"/>
        <xdr:cNvCxnSpPr/>
      </xdr:nvCxnSpPr>
      <xdr:spPr>
        <a:xfrm flipH="1">
          <a:off x="2425700" y="2628900"/>
          <a:ext cx="9363075" cy="11525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12700</xdr:colOff>
      <xdr:row>7</xdr:row>
      <xdr:rowOff>25400</xdr:rowOff>
    </xdr:from>
    <xdr:to>
      <xdr:col>4</xdr:col>
      <xdr:colOff>2197100</xdr:colOff>
      <xdr:row>25</xdr:row>
      <xdr:rowOff>342900</xdr:rowOff>
    </xdr:to>
    <xdr:cxnSp macro="">
      <xdr:nvCxnSpPr>
        <xdr:cNvPr id="2" name="直線コネクタ 1"/>
        <xdr:cNvCxnSpPr/>
      </xdr:nvCxnSpPr>
      <xdr:spPr>
        <a:xfrm flipH="1">
          <a:off x="3403600" y="2349500"/>
          <a:ext cx="6946900" cy="7004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3167063</xdr:colOff>
      <xdr:row>29</xdr:row>
      <xdr:rowOff>23812</xdr:rowOff>
    </xdr:from>
    <xdr:to>
      <xdr:col>3</xdr:col>
      <xdr:colOff>0</xdr:colOff>
      <xdr:row>31</xdr:row>
      <xdr:rowOff>354802</xdr:rowOff>
    </xdr:to>
    <xdr:cxnSp macro="">
      <xdr:nvCxnSpPr>
        <xdr:cNvPr id="3" name="直線コネクタ 2"/>
        <xdr:cNvCxnSpPr/>
      </xdr:nvCxnSpPr>
      <xdr:spPr>
        <a:xfrm flipH="1">
          <a:off x="3369469" y="10453687"/>
          <a:ext cx="2405062" cy="106917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63500</xdr:colOff>
      <xdr:row>19</xdr:row>
      <xdr:rowOff>12700</xdr:rowOff>
    </xdr:from>
    <xdr:to>
      <xdr:col>11</xdr:col>
      <xdr:colOff>12700</xdr:colOff>
      <xdr:row>19</xdr:row>
      <xdr:rowOff>292100</xdr:rowOff>
    </xdr:to>
    <xdr:cxnSp macro="">
      <xdr:nvCxnSpPr>
        <xdr:cNvPr id="2" name="直線コネクタ 1"/>
        <xdr:cNvCxnSpPr/>
      </xdr:nvCxnSpPr>
      <xdr:spPr>
        <a:xfrm flipH="1">
          <a:off x="558800" y="5975350"/>
          <a:ext cx="5797550" cy="279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642144</xdr:colOff>
      <xdr:row>7</xdr:row>
      <xdr:rowOff>297656</xdr:rowOff>
    </xdr:from>
    <xdr:to>
      <xdr:col>13</xdr:col>
      <xdr:colOff>1190625</xdr:colOff>
      <xdr:row>12</xdr:row>
      <xdr:rowOff>289718</xdr:rowOff>
    </xdr:to>
    <xdr:cxnSp macro="">
      <xdr:nvCxnSpPr>
        <xdr:cNvPr id="3" name="直線コネクタ 2"/>
        <xdr:cNvCxnSpPr/>
      </xdr:nvCxnSpPr>
      <xdr:spPr>
        <a:xfrm flipH="1">
          <a:off x="2023269" y="2559844"/>
          <a:ext cx="7346950" cy="15398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28</xdr:row>
      <xdr:rowOff>11906</xdr:rowOff>
    </xdr:from>
    <xdr:to>
      <xdr:col>15</xdr:col>
      <xdr:colOff>1167607</xdr:colOff>
      <xdr:row>56</xdr:row>
      <xdr:rowOff>0</xdr:rowOff>
    </xdr:to>
    <xdr:cxnSp macro="">
      <xdr:nvCxnSpPr>
        <xdr:cNvPr id="5" name="直線コネクタ 4"/>
        <xdr:cNvCxnSpPr/>
      </xdr:nvCxnSpPr>
      <xdr:spPr>
        <a:xfrm flipH="1">
          <a:off x="142875" y="9084469"/>
          <a:ext cx="11609388" cy="828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M52"/>
  <sheetViews>
    <sheetView tabSelected="1" showWhiteSpace="0" zoomScaleNormal="100" zoomScaleSheetLayoutView="100" workbookViewId="0">
      <selection activeCell="A2" sqref="A2"/>
    </sheetView>
  </sheetViews>
  <sheetFormatPr defaultRowHeight="13.5"/>
  <cols>
    <col min="1" max="1" width="3.25" style="107" customWidth="1"/>
    <col min="2" max="2" width="5.25" style="107" customWidth="1"/>
    <col min="3" max="3" width="10.75" style="107" customWidth="1"/>
    <col min="4" max="4" width="9.25" style="107" customWidth="1"/>
    <col min="5" max="5" width="15.125" style="107" customWidth="1"/>
    <col min="6" max="6" width="5.5" style="107" customWidth="1"/>
    <col min="7" max="7" width="23" style="107" customWidth="1"/>
    <col min="8" max="8" width="3.125" style="107" customWidth="1"/>
    <col min="9" max="9" width="14.75" style="107" customWidth="1"/>
    <col min="10" max="10" width="5.125" style="107" customWidth="1"/>
    <col min="11" max="11" width="16.5" style="107" customWidth="1"/>
    <col min="12" max="12" width="3.25" style="107" customWidth="1"/>
    <col min="13" max="13" width="60.5" style="107" customWidth="1"/>
    <col min="14" max="16384" width="9" style="107"/>
  </cols>
  <sheetData>
    <row r="1" spans="1:13">
      <c r="A1" s="135"/>
      <c r="B1" s="135"/>
      <c r="C1" s="135"/>
      <c r="D1" s="135"/>
      <c r="E1" s="135"/>
      <c r="F1" s="135"/>
      <c r="G1" s="135"/>
      <c r="H1" s="135"/>
      <c r="I1" s="135"/>
      <c r="J1" s="135"/>
      <c r="K1" s="135"/>
      <c r="L1" s="135"/>
      <c r="M1" s="135"/>
    </row>
    <row r="2" spans="1:13" ht="19.5" customHeight="1">
      <c r="A2" s="136" t="s">
        <v>316</v>
      </c>
      <c r="B2" s="137"/>
      <c r="C2" s="137"/>
      <c r="D2" s="137"/>
      <c r="E2" s="137"/>
      <c r="F2" s="137"/>
      <c r="G2" s="137"/>
      <c r="H2" s="137"/>
      <c r="I2" s="137"/>
      <c r="J2" s="137"/>
      <c r="K2" s="137"/>
      <c r="L2" s="144" t="s">
        <v>474</v>
      </c>
      <c r="M2" s="135"/>
    </row>
    <row r="3" spans="1:13" ht="27" customHeight="1">
      <c r="A3" s="135"/>
      <c r="B3" s="137"/>
      <c r="C3" s="138"/>
      <c r="D3" s="138"/>
      <c r="E3" s="137"/>
      <c r="F3" s="137"/>
      <c r="G3" s="137"/>
      <c r="H3" s="145"/>
      <c r="I3" s="719" t="s">
        <v>315</v>
      </c>
      <c r="J3" s="720"/>
      <c r="K3" s="721"/>
      <c r="L3" s="722"/>
      <c r="M3" s="135"/>
    </row>
    <row r="4" spans="1:13" ht="27" customHeight="1">
      <c r="A4" s="135"/>
      <c r="B4" s="137"/>
      <c r="C4" s="138"/>
      <c r="D4" s="137"/>
      <c r="E4" s="137"/>
      <c r="F4" s="137"/>
      <c r="G4" s="137"/>
      <c r="H4" s="146"/>
      <c r="I4" s="726" t="s">
        <v>314</v>
      </c>
      <c r="J4" s="720"/>
      <c r="K4" s="727"/>
      <c r="L4" s="728"/>
      <c r="M4" s="135"/>
    </row>
    <row r="5" spans="1:13" ht="27" customHeight="1">
      <c r="A5" s="137"/>
      <c r="B5" s="137"/>
      <c r="C5" s="137"/>
      <c r="D5" s="135"/>
      <c r="E5" s="137"/>
      <c r="F5" s="137"/>
      <c r="G5" s="137"/>
      <c r="H5" s="147"/>
      <c r="I5" s="719" t="s">
        <v>313</v>
      </c>
      <c r="J5" s="720"/>
      <c r="K5" s="723" t="s">
        <v>420</v>
      </c>
      <c r="L5" s="724"/>
      <c r="M5" s="135"/>
    </row>
    <row r="6" spans="1:13" ht="22.5" customHeight="1">
      <c r="A6" s="137"/>
      <c r="B6" s="137"/>
      <c r="C6" s="137"/>
      <c r="D6" s="137"/>
      <c r="E6" s="137"/>
      <c r="F6" s="137"/>
      <c r="G6" s="137"/>
      <c r="H6" s="148"/>
      <c r="I6" s="149"/>
      <c r="J6" s="150"/>
      <c r="K6" s="150"/>
      <c r="L6" s="151"/>
      <c r="M6" s="135"/>
    </row>
    <row r="7" spans="1:13" ht="19.5" customHeight="1">
      <c r="A7" s="137"/>
      <c r="B7" s="137"/>
      <c r="C7" s="135"/>
      <c r="D7" s="139"/>
      <c r="E7" s="725" t="s">
        <v>312</v>
      </c>
      <c r="F7" s="725"/>
      <c r="G7" s="725"/>
      <c r="H7" s="729" t="s">
        <v>311</v>
      </c>
      <c r="I7" s="729"/>
      <c r="J7" s="729"/>
      <c r="K7" s="729"/>
      <c r="L7" s="124"/>
      <c r="M7" s="135"/>
    </row>
    <row r="8" spans="1:13" ht="19.5" customHeight="1">
      <c r="A8" s="139"/>
      <c r="B8" s="139"/>
      <c r="C8" s="139"/>
      <c r="D8" s="139"/>
      <c r="E8" s="725"/>
      <c r="F8" s="725"/>
      <c r="G8" s="725"/>
      <c r="H8" s="729" t="s">
        <v>310</v>
      </c>
      <c r="I8" s="729"/>
      <c r="J8" s="729"/>
      <c r="K8" s="729"/>
      <c r="L8" s="123"/>
      <c r="M8" s="135"/>
    </row>
    <row r="9" spans="1:13" ht="13.5" customHeight="1">
      <c r="A9" s="140"/>
      <c r="B9" s="140"/>
      <c r="C9" s="140"/>
      <c r="D9" s="140"/>
      <c r="E9" s="140"/>
      <c r="F9" s="140"/>
      <c r="G9" s="140"/>
      <c r="H9" s="140"/>
      <c r="I9" s="140"/>
      <c r="J9" s="140"/>
      <c r="K9" s="140"/>
      <c r="L9" s="140"/>
      <c r="M9" s="135"/>
    </row>
    <row r="10" spans="1:13" ht="13.5" customHeight="1">
      <c r="A10" s="141"/>
      <c r="B10" s="141"/>
      <c r="C10" s="141"/>
      <c r="D10" s="141"/>
      <c r="E10" s="141"/>
      <c r="F10" s="141"/>
      <c r="G10" s="141"/>
      <c r="H10" s="141"/>
      <c r="I10" s="141"/>
      <c r="J10" s="141"/>
      <c r="K10" s="141"/>
      <c r="L10" s="141"/>
      <c r="M10" s="135"/>
    </row>
    <row r="11" spans="1:13" ht="13.5" customHeight="1">
      <c r="A11" s="141"/>
      <c r="B11" s="141"/>
      <c r="C11" s="141"/>
      <c r="D11" s="141"/>
      <c r="E11" s="141"/>
      <c r="F11" s="141"/>
      <c r="G11" s="141"/>
      <c r="H11" s="120"/>
      <c r="I11" s="121"/>
      <c r="J11" s="730" t="s">
        <v>425</v>
      </c>
      <c r="K11" s="730"/>
      <c r="L11" s="730"/>
      <c r="M11" s="135"/>
    </row>
    <row r="12" spans="1:13" ht="13.5" customHeight="1">
      <c r="A12" s="141"/>
      <c r="B12" s="141"/>
      <c r="C12" s="141"/>
      <c r="D12" s="141"/>
      <c r="E12" s="141"/>
      <c r="F12" s="141"/>
      <c r="G12" s="141"/>
      <c r="H12" s="141"/>
      <c r="I12" s="152"/>
      <c r="J12" s="141"/>
      <c r="K12" s="141"/>
      <c r="L12" s="141"/>
      <c r="M12" s="135"/>
    </row>
    <row r="13" spans="1:13" ht="13.5" customHeight="1">
      <c r="A13" s="141"/>
      <c r="B13" s="731" t="s">
        <v>309</v>
      </c>
      <c r="C13" s="731"/>
      <c r="D13" s="731"/>
      <c r="E13" s="731"/>
      <c r="F13" s="142"/>
      <c r="G13" s="141"/>
      <c r="H13" s="141"/>
      <c r="I13" s="141"/>
      <c r="J13" s="141"/>
      <c r="K13" s="141"/>
      <c r="L13" s="141"/>
      <c r="M13" s="135"/>
    </row>
    <row r="14" spans="1:13" ht="13.5" customHeight="1">
      <c r="A14" s="141"/>
      <c r="B14" s="142"/>
      <c r="C14" s="142"/>
      <c r="D14" s="142"/>
      <c r="E14" s="142"/>
      <c r="F14" s="142"/>
      <c r="G14" s="141"/>
      <c r="H14" s="141"/>
      <c r="I14" s="141"/>
      <c r="J14" s="141"/>
      <c r="K14" s="141"/>
      <c r="L14" s="141"/>
      <c r="M14" s="135"/>
    </row>
    <row r="15" spans="1:13" ht="13.5" customHeight="1">
      <c r="A15" s="141"/>
      <c r="B15" s="142"/>
      <c r="C15" s="142"/>
      <c r="D15" s="142"/>
      <c r="E15" s="142"/>
      <c r="F15" s="142"/>
      <c r="G15" s="141"/>
      <c r="H15" s="141"/>
      <c r="I15" s="141"/>
      <c r="J15" s="141"/>
      <c r="K15" s="141"/>
      <c r="L15" s="141"/>
      <c r="M15" s="135"/>
    </row>
    <row r="16" spans="1:13" ht="13.5" customHeight="1">
      <c r="A16" s="141"/>
      <c r="B16" s="142"/>
      <c r="C16" s="142"/>
      <c r="D16" s="142"/>
      <c r="E16" s="142"/>
      <c r="F16" s="142"/>
      <c r="G16" s="141"/>
      <c r="H16" s="120"/>
      <c r="I16" s="670"/>
      <c r="J16" s="671"/>
      <c r="K16" s="671"/>
      <c r="L16" s="141"/>
      <c r="M16" s="135"/>
    </row>
    <row r="17" spans="1:13" ht="13.5" customHeight="1">
      <c r="A17" s="141"/>
      <c r="B17" s="142"/>
      <c r="C17" s="142"/>
      <c r="D17" s="142"/>
      <c r="E17" s="142"/>
      <c r="F17" s="142"/>
      <c r="G17" s="141"/>
      <c r="H17" s="122" t="s">
        <v>308</v>
      </c>
      <c r="I17" s="671"/>
      <c r="J17" s="671"/>
      <c r="K17" s="671"/>
      <c r="L17" s="141"/>
      <c r="M17" s="135"/>
    </row>
    <row r="18" spans="1:13" ht="13.5" customHeight="1">
      <c r="A18" s="141"/>
      <c r="B18" s="142"/>
      <c r="C18" s="142"/>
      <c r="D18" s="142"/>
      <c r="E18" s="142"/>
      <c r="F18" s="142"/>
      <c r="G18" s="141"/>
      <c r="H18" s="120"/>
      <c r="I18" s="671"/>
      <c r="J18" s="671"/>
      <c r="K18" s="671"/>
      <c r="L18" s="141"/>
      <c r="M18" s="135"/>
    </row>
    <row r="19" spans="1:13" ht="13.5" customHeight="1">
      <c r="A19" s="140"/>
      <c r="B19" s="143"/>
      <c r="C19" s="143"/>
      <c r="D19" s="143"/>
      <c r="E19" s="143"/>
      <c r="F19" s="143"/>
      <c r="G19" s="140"/>
      <c r="H19" s="119"/>
      <c r="I19" s="671"/>
      <c r="J19" s="671"/>
      <c r="K19" s="671"/>
      <c r="L19" s="140"/>
      <c r="M19" s="135"/>
    </row>
    <row r="20" spans="1:13" ht="13.5" customHeight="1">
      <c r="A20" s="738" t="s">
        <v>307</v>
      </c>
      <c r="B20" s="738"/>
      <c r="C20" s="738"/>
      <c r="D20" s="738"/>
      <c r="E20" s="738"/>
      <c r="F20" s="738"/>
      <c r="G20" s="738"/>
      <c r="H20" s="738"/>
      <c r="I20" s="738"/>
      <c r="J20" s="738"/>
      <c r="K20" s="738"/>
      <c r="L20" s="738"/>
      <c r="M20" s="135"/>
    </row>
    <row r="21" spans="1:13" s="118" customFormat="1" ht="31.5" customHeight="1">
      <c r="A21" s="738"/>
      <c r="B21" s="738"/>
      <c r="C21" s="738"/>
      <c r="D21" s="738"/>
      <c r="E21" s="738"/>
      <c r="F21" s="738"/>
      <c r="G21" s="738"/>
      <c r="H21" s="738"/>
      <c r="I21" s="738"/>
      <c r="J21" s="738"/>
      <c r="K21" s="738"/>
      <c r="L21" s="738"/>
      <c r="M21" s="176"/>
    </row>
    <row r="22" spans="1:13" s="118" customFormat="1" ht="13.5" customHeight="1" thickBot="1">
      <c r="A22" s="140"/>
      <c r="B22" s="153"/>
      <c r="C22" s="153"/>
      <c r="D22" s="153"/>
      <c r="E22" s="153"/>
      <c r="F22" s="153"/>
      <c r="G22" s="153"/>
      <c r="H22" s="154"/>
      <c r="I22" s="154"/>
      <c r="J22" s="155"/>
      <c r="K22" s="155"/>
      <c r="L22" s="155"/>
      <c r="M22" s="176"/>
    </row>
    <row r="23" spans="1:13" s="108" customFormat="1" ht="13.5" customHeight="1">
      <c r="A23" s="156" t="s">
        <v>302</v>
      </c>
      <c r="B23" s="157"/>
      <c r="C23" s="157"/>
      <c r="D23" s="158"/>
      <c r="E23" s="658"/>
      <c r="F23" s="659"/>
      <c r="G23" s="659"/>
      <c r="H23" s="659"/>
      <c r="I23" s="659"/>
      <c r="J23" s="659"/>
      <c r="K23" s="659"/>
      <c r="L23" s="660"/>
      <c r="M23" s="177"/>
    </row>
    <row r="24" spans="1:13" s="108" customFormat="1" ht="36" customHeight="1" thickBot="1">
      <c r="A24" s="661" t="s">
        <v>306</v>
      </c>
      <c r="B24" s="662"/>
      <c r="C24" s="662"/>
      <c r="D24" s="663"/>
      <c r="E24" s="745"/>
      <c r="F24" s="746"/>
      <c r="G24" s="746"/>
      <c r="H24" s="746"/>
      <c r="I24" s="746"/>
      <c r="J24" s="746"/>
      <c r="K24" s="746"/>
      <c r="L24" s="747"/>
      <c r="M24" s="177"/>
    </row>
    <row r="25" spans="1:13" s="181" customFormat="1" ht="17.100000000000001" customHeight="1">
      <c r="A25" s="683" t="s">
        <v>305</v>
      </c>
      <c r="B25" s="684"/>
      <c r="C25" s="684"/>
      <c r="D25" s="732"/>
      <c r="E25" s="735"/>
      <c r="F25" s="736"/>
      <c r="G25" s="736"/>
      <c r="H25" s="736"/>
      <c r="I25" s="736"/>
      <c r="J25" s="736"/>
      <c r="K25" s="736"/>
      <c r="L25" s="737"/>
      <c r="M25" s="178" t="s">
        <v>483</v>
      </c>
    </row>
    <row r="26" spans="1:13" s="108" customFormat="1" ht="32.1" customHeight="1" thickBot="1">
      <c r="A26" s="661"/>
      <c r="B26" s="662"/>
      <c r="C26" s="662"/>
      <c r="D26" s="663"/>
      <c r="E26" s="762"/>
      <c r="F26" s="763"/>
      <c r="G26" s="763"/>
      <c r="H26" s="763"/>
      <c r="I26" s="763"/>
      <c r="J26" s="759" t="s">
        <v>485</v>
      </c>
      <c r="K26" s="760"/>
      <c r="L26" s="761"/>
      <c r="M26" s="177"/>
    </row>
    <row r="27" spans="1:13" s="108" customFormat="1" ht="13.5" customHeight="1">
      <c r="A27" s="156" t="s">
        <v>302</v>
      </c>
      <c r="B27" s="157"/>
      <c r="C27" s="157"/>
      <c r="D27" s="158"/>
      <c r="E27" s="764"/>
      <c r="F27" s="765"/>
      <c r="G27" s="765"/>
      <c r="H27" s="765"/>
      <c r="I27" s="765"/>
      <c r="J27" s="766"/>
      <c r="K27" s="733" t="s">
        <v>304</v>
      </c>
      <c r="L27" s="734"/>
      <c r="M27" s="177"/>
    </row>
    <row r="28" spans="1:13" s="108" customFormat="1" ht="30.75" customHeight="1" thickBot="1">
      <c r="A28" s="741" t="s">
        <v>303</v>
      </c>
      <c r="B28" s="662"/>
      <c r="C28" s="662"/>
      <c r="D28" s="663"/>
      <c r="E28" s="753"/>
      <c r="F28" s="754"/>
      <c r="G28" s="754"/>
      <c r="H28" s="754"/>
      <c r="I28" s="754"/>
      <c r="J28" s="755"/>
      <c r="K28" s="751"/>
      <c r="L28" s="752"/>
      <c r="M28" s="177"/>
    </row>
    <row r="29" spans="1:13" s="108" customFormat="1" ht="13.5" customHeight="1">
      <c r="A29" s="156" t="s">
        <v>302</v>
      </c>
      <c r="B29" s="157"/>
      <c r="C29" s="157"/>
      <c r="D29" s="158"/>
      <c r="E29" s="658"/>
      <c r="F29" s="659"/>
      <c r="G29" s="659"/>
      <c r="H29" s="659"/>
      <c r="I29" s="659"/>
      <c r="J29" s="659"/>
      <c r="K29" s="659"/>
      <c r="L29" s="660"/>
      <c r="M29" s="177"/>
    </row>
    <row r="30" spans="1:13" s="108" customFormat="1" ht="33" customHeight="1" thickBot="1">
      <c r="A30" s="661" t="s">
        <v>301</v>
      </c>
      <c r="B30" s="662"/>
      <c r="C30" s="662"/>
      <c r="D30" s="663"/>
      <c r="E30" s="745"/>
      <c r="F30" s="746"/>
      <c r="G30" s="746"/>
      <c r="H30" s="746"/>
      <c r="I30" s="746"/>
      <c r="J30" s="746"/>
      <c r="K30" s="746"/>
      <c r="L30" s="747"/>
      <c r="M30" s="177"/>
    </row>
    <row r="31" spans="1:13" s="108" customFormat="1" ht="17.100000000000001" customHeight="1">
      <c r="A31" s="748" t="s">
        <v>300</v>
      </c>
      <c r="B31" s="749"/>
      <c r="C31" s="749"/>
      <c r="D31" s="750"/>
      <c r="E31" s="735"/>
      <c r="F31" s="736"/>
      <c r="G31" s="736"/>
      <c r="H31" s="736"/>
      <c r="I31" s="736"/>
      <c r="J31" s="736"/>
      <c r="K31" s="736"/>
      <c r="L31" s="737"/>
      <c r="M31" s="178" t="s">
        <v>483</v>
      </c>
    </row>
    <row r="32" spans="1:13" s="108" customFormat="1" ht="32.1" customHeight="1" thickBot="1">
      <c r="A32" s="661"/>
      <c r="B32" s="662"/>
      <c r="C32" s="662"/>
      <c r="D32" s="663"/>
      <c r="E32" s="762"/>
      <c r="F32" s="763"/>
      <c r="G32" s="763"/>
      <c r="H32" s="763"/>
      <c r="I32" s="763"/>
      <c r="J32" s="759" t="s">
        <v>485</v>
      </c>
      <c r="K32" s="760"/>
      <c r="L32" s="761"/>
      <c r="M32" s="177"/>
    </row>
    <row r="33" spans="1:13" s="108" customFormat="1" ht="31.5" customHeight="1" thickBot="1">
      <c r="A33" s="683" t="s">
        <v>299</v>
      </c>
      <c r="B33" s="684"/>
      <c r="C33" s="684"/>
      <c r="D33" s="732"/>
      <c r="E33" s="756"/>
      <c r="F33" s="757"/>
      <c r="G33" s="758"/>
      <c r="H33" s="249"/>
      <c r="I33" s="250"/>
      <c r="J33" s="249"/>
      <c r="K33" s="249"/>
      <c r="L33" s="249"/>
      <c r="M33" s="258" t="str">
        <f>IF(E33="","「大企業、中小企業の別」未選択","")</f>
        <v>「大企業、中小企業の別」未選択</v>
      </c>
    </row>
    <row r="34" spans="1:13" s="108" customFormat="1" ht="6" customHeight="1">
      <c r="A34" s="159"/>
      <c r="B34" s="160"/>
      <c r="C34" s="160"/>
      <c r="D34" s="160"/>
      <c r="E34" s="117"/>
      <c r="F34" s="117"/>
      <c r="G34" s="117"/>
      <c r="H34" s="116"/>
      <c r="I34" s="116"/>
      <c r="J34" s="116"/>
      <c r="K34" s="679"/>
      <c r="L34" s="680"/>
      <c r="M34" s="177"/>
    </row>
    <row r="35" spans="1:13" s="108" customFormat="1" ht="31.5" customHeight="1" thickBot="1">
      <c r="A35" s="161" t="s">
        <v>298</v>
      </c>
      <c r="B35" s="162" t="s">
        <v>297</v>
      </c>
      <c r="C35" s="162"/>
      <c r="D35" s="163" t="s">
        <v>296</v>
      </c>
      <c r="E35" s="742"/>
      <c r="F35" s="743"/>
      <c r="G35" s="743"/>
      <c r="H35" s="743"/>
      <c r="I35" s="744"/>
      <c r="J35" s="165" t="s">
        <v>295</v>
      </c>
      <c r="K35" s="739"/>
      <c r="L35" s="740"/>
      <c r="M35" s="178" t="s">
        <v>484</v>
      </c>
    </row>
    <row r="36" spans="1:13" ht="32.25" customHeight="1" thickBot="1">
      <c r="A36" s="164" t="s">
        <v>294</v>
      </c>
      <c r="B36" s="681" t="s">
        <v>426</v>
      </c>
      <c r="C36" s="681"/>
      <c r="D36" s="682"/>
      <c r="E36" s="271"/>
      <c r="F36" s="272" t="s">
        <v>421</v>
      </c>
      <c r="G36" s="657"/>
      <c r="H36" s="178"/>
      <c r="I36" s="252"/>
      <c r="J36" s="251"/>
      <c r="K36" s="251"/>
      <c r="L36" s="251"/>
      <c r="M36" s="259" t="s">
        <v>545</v>
      </c>
    </row>
    <row r="37" spans="1:13" s="108" customFormat="1" ht="6" customHeight="1">
      <c r="A37" s="683" t="s">
        <v>293</v>
      </c>
      <c r="B37" s="684"/>
      <c r="C37" s="684"/>
      <c r="D37" s="684"/>
      <c r="E37" s="114"/>
      <c r="F37" s="114"/>
      <c r="G37" s="114"/>
      <c r="H37" s="113"/>
      <c r="I37" s="113"/>
      <c r="J37" s="113"/>
      <c r="K37" s="679"/>
      <c r="L37" s="680"/>
      <c r="M37" s="177"/>
    </row>
    <row r="38" spans="1:13" s="108" customFormat="1" ht="29.25" customHeight="1" thickBot="1">
      <c r="A38" s="661"/>
      <c r="B38" s="662"/>
      <c r="C38" s="662"/>
      <c r="D38" s="662"/>
      <c r="E38" s="687"/>
      <c r="F38" s="688"/>
      <c r="G38" s="689"/>
      <c r="H38" s="685" t="s">
        <v>422</v>
      </c>
      <c r="I38" s="686"/>
      <c r="J38" s="676"/>
      <c r="K38" s="677"/>
      <c r="L38" s="678"/>
      <c r="M38" s="258" t="str">
        <f>IF(E38="","「民営職業紹介事業との兼業」未選択","")</f>
        <v>「民営職業紹介事業との兼業」未選択</v>
      </c>
    </row>
    <row r="39" spans="1:13" s="108" customFormat="1" ht="6" customHeight="1">
      <c r="A39" s="159"/>
      <c r="B39" s="167"/>
      <c r="C39" s="167"/>
      <c r="D39" s="112"/>
      <c r="E39" s="111"/>
      <c r="F39" s="111"/>
      <c r="G39" s="111"/>
      <c r="H39" s="115"/>
      <c r="I39" s="115"/>
      <c r="J39" s="115"/>
      <c r="K39" s="115"/>
      <c r="L39" s="125"/>
      <c r="M39" s="177"/>
    </row>
    <row r="40" spans="1:13" s="108" customFormat="1" ht="27.75" customHeight="1">
      <c r="A40" s="168" t="s">
        <v>292</v>
      </c>
      <c r="B40" s="169"/>
      <c r="C40" s="169"/>
      <c r="D40" s="667"/>
      <c r="E40" s="668"/>
      <c r="F40" s="668"/>
      <c r="G40" s="668"/>
      <c r="H40" s="669"/>
      <c r="I40" s="166" t="s">
        <v>2</v>
      </c>
      <c r="J40" s="693"/>
      <c r="K40" s="694"/>
      <c r="L40" s="695"/>
      <c r="M40" s="259" t="str">
        <f>IF(E38="①　有　　２　無",IF(J38="","許可・届出番号未入力",""),"")</f>
        <v/>
      </c>
    </row>
    <row r="41" spans="1:13" ht="30" customHeight="1" thickBot="1">
      <c r="A41" s="170"/>
      <c r="B41" s="701" t="s">
        <v>291</v>
      </c>
      <c r="C41" s="702"/>
      <c r="D41" s="703"/>
      <c r="E41" s="699"/>
      <c r="F41" s="700"/>
      <c r="G41" s="690" t="s">
        <v>290</v>
      </c>
      <c r="H41" s="691"/>
      <c r="I41" s="692"/>
      <c r="J41" s="696"/>
      <c r="K41" s="697"/>
      <c r="L41" s="698"/>
      <c r="M41" s="258" t="str">
        <f>IF(E44="","「請負事業の実施」未選択","")</f>
        <v>「請負事業の実施」未選択</v>
      </c>
    </row>
    <row r="42" spans="1:13" s="108" customFormat="1" ht="6" customHeight="1">
      <c r="A42" s="171"/>
      <c r="B42" s="172"/>
      <c r="C42" s="172"/>
      <c r="D42" s="172"/>
      <c r="E42" s="126"/>
      <c r="F42" s="126"/>
      <c r="G42" s="126"/>
      <c r="H42" s="127"/>
      <c r="I42" s="127"/>
      <c r="J42" s="127"/>
      <c r="K42" s="127"/>
      <c r="L42" s="128"/>
      <c r="M42" s="179"/>
    </row>
    <row r="43" spans="1:13" s="108" customFormat="1" ht="6" customHeight="1">
      <c r="A43" s="134"/>
      <c r="B43" s="173"/>
      <c r="C43" s="173"/>
      <c r="D43" s="173"/>
      <c r="E43" s="129"/>
      <c r="F43" s="130"/>
      <c r="G43" s="130"/>
      <c r="H43" s="672" t="s">
        <v>289</v>
      </c>
      <c r="I43" s="673"/>
      <c r="J43" s="131"/>
      <c r="K43" s="131"/>
      <c r="L43" s="132"/>
      <c r="M43" s="179"/>
    </row>
    <row r="44" spans="1:13" s="108" customFormat="1" ht="27.75" customHeight="1" thickBot="1">
      <c r="A44" s="133" t="s">
        <v>288</v>
      </c>
      <c r="B44" s="174"/>
      <c r="C44" s="174"/>
      <c r="D44" s="175"/>
      <c r="E44" s="704"/>
      <c r="F44" s="705"/>
      <c r="G44" s="706"/>
      <c r="H44" s="674"/>
      <c r="I44" s="675"/>
      <c r="J44" s="664"/>
      <c r="K44" s="665"/>
      <c r="L44" s="666"/>
      <c r="M44" s="259" t="str">
        <f>IF(E44="①　有　　２　無",IF(J44="","「うち構内請負の実施」未選択",""),"")</f>
        <v/>
      </c>
    </row>
    <row r="45" spans="1:13" s="108" customFormat="1" ht="6" customHeight="1" thickBot="1">
      <c r="A45" s="134"/>
      <c r="B45" s="173"/>
      <c r="C45" s="173"/>
      <c r="D45" s="244"/>
      <c r="E45" s="245"/>
      <c r="F45" s="245"/>
      <c r="G45" s="245"/>
      <c r="H45" s="246"/>
      <c r="I45" s="246"/>
      <c r="J45" s="247"/>
      <c r="K45" s="247"/>
      <c r="L45" s="248"/>
      <c r="M45" s="177"/>
    </row>
    <row r="46" spans="1:13" s="108" customFormat="1" ht="27.75" customHeight="1">
      <c r="A46" s="683" t="s">
        <v>476</v>
      </c>
      <c r="B46" s="684"/>
      <c r="C46" s="713" t="s">
        <v>473</v>
      </c>
      <c r="D46" s="714"/>
      <c r="E46" s="714"/>
      <c r="F46" s="714"/>
      <c r="G46" s="714"/>
      <c r="H46" s="714"/>
      <c r="I46" s="714"/>
      <c r="J46" s="714"/>
      <c r="K46" s="714"/>
      <c r="L46" s="715"/>
      <c r="M46" s="177"/>
    </row>
    <row r="47" spans="1:13" s="108" customFormat="1" ht="27.75" customHeight="1" thickBot="1">
      <c r="A47" s="661"/>
      <c r="B47" s="662"/>
      <c r="C47" s="716"/>
      <c r="D47" s="717"/>
      <c r="E47" s="717"/>
      <c r="F47" s="717"/>
      <c r="G47" s="717"/>
      <c r="H47" s="717"/>
      <c r="I47" s="717"/>
      <c r="J47" s="717"/>
      <c r="K47" s="717"/>
      <c r="L47" s="718"/>
      <c r="M47" s="177"/>
    </row>
    <row r="48" spans="1:13" s="108" customFormat="1" ht="27.75" customHeight="1" thickBot="1">
      <c r="A48" s="112"/>
      <c r="B48" s="112"/>
      <c r="C48" s="112"/>
      <c r="D48" s="111"/>
      <c r="E48" s="111"/>
      <c r="F48" s="111"/>
      <c r="G48" s="112"/>
      <c r="H48" s="111"/>
      <c r="I48" s="111"/>
      <c r="J48" s="111"/>
      <c r="K48" s="111"/>
      <c r="L48" s="111"/>
      <c r="M48" s="177"/>
    </row>
    <row r="49" spans="1:13" s="108" customFormat="1" ht="23.25" customHeight="1">
      <c r="A49" s="156" t="s">
        <v>287</v>
      </c>
      <c r="B49" s="180"/>
      <c r="C49" s="180"/>
      <c r="D49" s="711"/>
      <c r="E49" s="711"/>
      <c r="F49" s="711"/>
      <c r="G49" s="711"/>
      <c r="H49" s="711"/>
      <c r="I49" s="711"/>
      <c r="J49" s="711"/>
      <c r="K49" s="711"/>
      <c r="L49" s="712"/>
      <c r="M49" s="177"/>
    </row>
    <row r="50" spans="1:13" s="108" customFormat="1" ht="23.25" customHeight="1">
      <c r="A50" s="110"/>
      <c r="B50" s="707"/>
      <c r="C50" s="707"/>
      <c r="D50" s="707"/>
      <c r="E50" s="707"/>
      <c r="F50" s="707"/>
      <c r="G50" s="707"/>
      <c r="H50" s="707"/>
      <c r="I50" s="707"/>
      <c r="J50" s="707"/>
      <c r="K50" s="707"/>
      <c r="L50" s="708"/>
      <c r="M50" s="177"/>
    </row>
    <row r="51" spans="1:13" s="108" customFormat="1" ht="23.25" customHeight="1" thickBot="1">
      <c r="A51" s="109"/>
      <c r="B51" s="709"/>
      <c r="C51" s="709"/>
      <c r="D51" s="709"/>
      <c r="E51" s="709"/>
      <c r="F51" s="709"/>
      <c r="G51" s="709"/>
      <c r="H51" s="709"/>
      <c r="I51" s="709"/>
      <c r="J51" s="709"/>
      <c r="K51" s="709"/>
      <c r="L51" s="710"/>
      <c r="M51" s="177"/>
    </row>
    <row r="52" spans="1:13">
      <c r="K52" s="239" t="s">
        <v>475</v>
      </c>
    </row>
  </sheetData>
  <sheetProtection sheet="1" objects="1" scenarios="1"/>
  <mergeCells count="56">
    <mergeCell ref="J26:L26"/>
    <mergeCell ref="E26:I26"/>
    <mergeCell ref="J32:L32"/>
    <mergeCell ref="E32:I32"/>
    <mergeCell ref="E24:L24"/>
    <mergeCell ref="E27:J27"/>
    <mergeCell ref="K35:L35"/>
    <mergeCell ref="K34:L34"/>
    <mergeCell ref="A28:D28"/>
    <mergeCell ref="E31:L31"/>
    <mergeCell ref="A33:D33"/>
    <mergeCell ref="E35:I35"/>
    <mergeCell ref="E30:L30"/>
    <mergeCell ref="A31:D32"/>
    <mergeCell ref="A30:D30"/>
    <mergeCell ref="K28:L28"/>
    <mergeCell ref="E28:J28"/>
    <mergeCell ref="E33:G33"/>
    <mergeCell ref="I3:J3"/>
    <mergeCell ref="K3:L3"/>
    <mergeCell ref="K5:L5"/>
    <mergeCell ref="I5:J5"/>
    <mergeCell ref="E29:L29"/>
    <mergeCell ref="E7:G8"/>
    <mergeCell ref="I4:J4"/>
    <mergeCell ref="K4:L4"/>
    <mergeCell ref="H8:K8"/>
    <mergeCell ref="H7:K7"/>
    <mergeCell ref="J11:L11"/>
    <mergeCell ref="B13:E13"/>
    <mergeCell ref="A25:D26"/>
    <mergeCell ref="K27:L27"/>
    <mergeCell ref="E25:L25"/>
    <mergeCell ref="A20:L21"/>
    <mergeCell ref="B41:D41"/>
    <mergeCell ref="E44:G44"/>
    <mergeCell ref="B50:L51"/>
    <mergeCell ref="D49:L49"/>
    <mergeCell ref="A46:B47"/>
    <mergeCell ref="C46:L47"/>
    <mergeCell ref="E23:L23"/>
    <mergeCell ref="A24:D24"/>
    <mergeCell ref="J44:L44"/>
    <mergeCell ref="D40:H40"/>
    <mergeCell ref="I16:K19"/>
    <mergeCell ref="H43:I44"/>
    <mergeCell ref="J38:L38"/>
    <mergeCell ref="K37:L37"/>
    <mergeCell ref="B36:D36"/>
    <mergeCell ref="A37:D38"/>
    <mergeCell ref="H38:I38"/>
    <mergeCell ref="E38:G38"/>
    <mergeCell ref="G41:I41"/>
    <mergeCell ref="J40:L40"/>
    <mergeCell ref="J41:L41"/>
    <mergeCell ref="E41:F41"/>
  </mergeCells>
  <phoneticPr fontId="5"/>
  <dataValidations count="4">
    <dataValidation type="list" allowBlank="1" showInputMessage="1" showErrorMessage="1" sqref="E33:G33">
      <formula1>"①　大企業　　２　中小企業,１　大企業　　②　中小企業"</formula1>
    </dataValidation>
    <dataValidation type="whole" allowBlank="1" showInputMessage="1" showErrorMessage="1" sqref="K35:L35">
      <formula1>100</formula1>
      <formula2>9999</formula2>
    </dataValidation>
    <dataValidation operator="greaterThanOrEqual" allowBlank="1" showInputMessage="1" showErrorMessage="1" sqref="E36"/>
    <dataValidation type="list" allowBlank="1" showInputMessage="1" showErrorMessage="1" sqref="E38:G38 E44:G45 J44:L45">
      <formula1>"①　有　　２　無,１　有　　②　無"</formula1>
    </dataValidation>
  </dataValidations>
  <printOptions horizontalCentered="1"/>
  <pageMargins left="0.39370078740157483" right="0.39370078740157483" top="0.39370078740157483" bottom="0.47244094488188981" header="0.31496062992125984" footer="0.31496062992125984"/>
  <pageSetup paperSize="9" scale="8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topLeftCell="A16" zoomScale="130" zoomScaleNormal="100" zoomScaleSheetLayoutView="100" zoomScalePageLayoutView="130" workbookViewId="0">
      <selection activeCell="B28" sqref="B28"/>
    </sheetView>
  </sheetViews>
  <sheetFormatPr defaultRowHeight="12"/>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8" customHeight="1">
      <c r="A1" s="3"/>
      <c r="B1" s="4"/>
      <c r="C1" s="5"/>
      <c r="D1" s="4"/>
      <c r="E1" s="4"/>
      <c r="F1" s="6" t="s">
        <v>430</v>
      </c>
    </row>
    <row r="2" spans="1:6" ht="18" customHeight="1">
      <c r="A2" s="1142" t="s">
        <v>189</v>
      </c>
      <c r="B2" s="1142"/>
      <c r="C2" s="1142"/>
      <c r="D2" s="1142"/>
      <c r="E2" s="1142"/>
      <c r="F2" s="4"/>
    </row>
    <row r="3" spans="1:6" ht="11.25" customHeight="1"/>
    <row r="4" spans="1:6" ht="18" customHeight="1">
      <c r="A4" s="1143" t="s">
        <v>7</v>
      </c>
      <c r="B4" s="1143"/>
      <c r="C4" s="1143"/>
      <c r="D4" s="1143"/>
      <c r="E4" s="1143"/>
      <c r="F4" s="1143"/>
    </row>
    <row r="5" spans="1:6" ht="8.25" customHeight="1"/>
    <row r="6" spans="1:6" ht="7.5" customHeight="1">
      <c r="B6" s="263"/>
      <c r="C6" s="263"/>
      <c r="D6" s="263"/>
      <c r="E6" s="263"/>
      <c r="F6" s="263"/>
    </row>
    <row r="7" spans="1:6" ht="14.25" customHeight="1">
      <c r="B7" s="1141" t="s">
        <v>147</v>
      </c>
      <c r="C7" s="1141"/>
      <c r="D7" s="1141"/>
      <c r="E7" s="1141"/>
      <c r="F7" s="1141"/>
    </row>
    <row r="8" spans="1:6" ht="10.5" customHeight="1">
      <c r="B8" s="263"/>
      <c r="C8" s="263"/>
      <c r="D8" s="263"/>
      <c r="E8" s="263"/>
      <c r="F8" s="263"/>
    </row>
    <row r="9" spans="1:6" ht="26.25" customHeight="1">
      <c r="A9" s="19" t="s">
        <v>145</v>
      </c>
      <c r="B9" s="1140" t="s">
        <v>469</v>
      </c>
      <c r="C9" s="1140"/>
      <c r="D9" s="1140"/>
      <c r="E9" s="1140"/>
      <c r="F9" s="1140"/>
    </row>
    <row r="10" spans="1:6" s="23" customFormat="1" ht="27" customHeight="1">
      <c r="A10" s="18" t="s">
        <v>132</v>
      </c>
      <c r="B10" s="1140" t="s">
        <v>486</v>
      </c>
      <c r="C10" s="1140"/>
      <c r="D10" s="1140"/>
      <c r="E10" s="1140"/>
      <c r="F10" s="1140"/>
    </row>
    <row r="11" spans="1:6" ht="72.75" customHeight="1">
      <c r="A11" s="19" t="s">
        <v>146</v>
      </c>
      <c r="B11" s="1144" t="s">
        <v>487</v>
      </c>
      <c r="C11" s="1144"/>
      <c r="D11" s="1144"/>
      <c r="E11" s="1144"/>
      <c r="F11" s="1144"/>
    </row>
    <row r="12" spans="1:6" ht="47.25" customHeight="1">
      <c r="A12" s="19" t="s">
        <v>431</v>
      </c>
      <c r="B12" s="1140" t="s">
        <v>488</v>
      </c>
      <c r="C12" s="1140"/>
      <c r="D12" s="1140"/>
      <c r="E12" s="1140"/>
      <c r="F12" s="1140"/>
    </row>
    <row r="13" spans="1:6" ht="75.75" customHeight="1">
      <c r="A13" s="19" t="s">
        <v>432</v>
      </c>
      <c r="B13" s="1139" t="s">
        <v>489</v>
      </c>
      <c r="C13" s="1139"/>
      <c r="D13" s="1139"/>
      <c r="E13" s="1139"/>
      <c r="F13" s="1139"/>
    </row>
    <row r="14" spans="1:6" ht="60.75" customHeight="1">
      <c r="A14" s="19" t="s">
        <v>433</v>
      </c>
      <c r="B14" s="1140" t="s">
        <v>490</v>
      </c>
      <c r="C14" s="1140"/>
      <c r="D14" s="1140"/>
      <c r="E14" s="1140"/>
      <c r="F14" s="1140"/>
    </row>
    <row r="15" spans="1:6" ht="23.25" customHeight="1">
      <c r="A15" s="267"/>
      <c r="B15" s="1145"/>
      <c r="C15" s="1146"/>
      <c r="D15" s="1146"/>
      <c r="E15" s="1146"/>
      <c r="F15" s="1146"/>
    </row>
    <row r="16" spans="1:6" ht="23.25" customHeight="1">
      <c r="A16" s="19"/>
      <c r="B16" s="265"/>
      <c r="C16" s="265"/>
      <c r="D16" s="265"/>
      <c r="E16" s="265"/>
      <c r="F16" s="265"/>
    </row>
    <row r="17" spans="1:6" ht="14.25" customHeight="1">
      <c r="A17" s="30" t="s">
        <v>434</v>
      </c>
      <c r="B17" s="1147" t="s">
        <v>8</v>
      </c>
      <c r="C17" s="1147"/>
      <c r="D17" s="1147"/>
      <c r="E17" s="1147"/>
      <c r="F17" s="1147"/>
    </row>
    <row r="18" spans="1:6" ht="6.75" customHeight="1">
      <c r="A18" s="19"/>
      <c r="B18" s="262"/>
      <c r="C18" s="262"/>
      <c r="D18" s="262"/>
      <c r="E18" s="262"/>
      <c r="F18" s="262"/>
    </row>
    <row r="19" spans="1:6" ht="15" customHeight="1">
      <c r="A19" s="31"/>
      <c r="B19" s="1141" t="s">
        <v>148</v>
      </c>
      <c r="C19" s="1141"/>
      <c r="D19" s="1141"/>
      <c r="E19" s="1141"/>
      <c r="F19" s="1141"/>
    </row>
    <row r="20" spans="1:6" ht="8.25" customHeight="1">
      <c r="A20" s="31"/>
      <c r="B20" s="263"/>
      <c r="C20" s="263"/>
      <c r="D20" s="263"/>
      <c r="E20" s="263"/>
      <c r="F20" s="263"/>
    </row>
    <row r="21" spans="1:6" ht="27.75" customHeight="1">
      <c r="A21" s="16">
        <v>1</v>
      </c>
      <c r="B21" s="1139" t="s">
        <v>435</v>
      </c>
      <c r="C21" s="1139"/>
      <c r="D21" s="1139"/>
      <c r="E21" s="1139"/>
      <c r="F21" s="1139"/>
    </row>
    <row r="22" spans="1:6" ht="62.25" customHeight="1">
      <c r="A22" s="19" t="s">
        <v>132</v>
      </c>
      <c r="B22" s="1140" t="s">
        <v>491</v>
      </c>
      <c r="C22" s="1140"/>
      <c r="D22" s="1140"/>
      <c r="E22" s="1140"/>
      <c r="F22" s="1140"/>
    </row>
    <row r="23" spans="1:6" ht="48" customHeight="1">
      <c r="A23" s="16">
        <v>3</v>
      </c>
      <c r="B23" s="1140" t="s">
        <v>492</v>
      </c>
      <c r="C23" s="1140"/>
      <c r="D23" s="1140"/>
      <c r="E23" s="1140"/>
      <c r="F23" s="1140"/>
    </row>
    <row r="24" spans="1:6" ht="63" customHeight="1">
      <c r="A24" s="16">
        <v>4</v>
      </c>
      <c r="B24" s="1140" t="s">
        <v>154</v>
      </c>
      <c r="C24" s="1140"/>
      <c r="D24" s="1140"/>
      <c r="E24" s="1140"/>
      <c r="F24" s="1140"/>
    </row>
    <row r="25" spans="1:6" ht="79.5" customHeight="1">
      <c r="A25" s="16">
        <v>5</v>
      </c>
      <c r="B25" s="1140" t="s">
        <v>155</v>
      </c>
      <c r="C25" s="1140"/>
      <c r="D25" s="1140"/>
      <c r="E25" s="1140"/>
      <c r="F25" s="1140"/>
    </row>
    <row r="26" spans="1:6" ht="50.25" customHeight="1">
      <c r="A26" s="32">
        <v>6</v>
      </c>
      <c r="B26" s="1139" t="s">
        <v>493</v>
      </c>
      <c r="C26" s="1139"/>
      <c r="D26" s="1139"/>
      <c r="E26" s="1139"/>
      <c r="F26" s="1139"/>
    </row>
    <row r="27" spans="1:6" ht="42.75" customHeight="1">
      <c r="A27" s="32">
        <v>7</v>
      </c>
      <c r="B27" s="1139" t="s">
        <v>494</v>
      </c>
      <c r="C27" s="1139"/>
      <c r="D27" s="1139"/>
      <c r="E27" s="1139"/>
      <c r="F27" s="1139"/>
    </row>
  </sheetData>
  <mergeCells count="19">
    <mergeCell ref="B19:F19"/>
    <mergeCell ref="A2:E2"/>
    <mergeCell ref="A4:F4"/>
    <mergeCell ref="B7:F7"/>
    <mergeCell ref="B9:F9"/>
    <mergeCell ref="B10:F10"/>
    <mergeCell ref="B11:F11"/>
    <mergeCell ref="B12:F12"/>
    <mergeCell ref="B13:F13"/>
    <mergeCell ref="B14:F14"/>
    <mergeCell ref="B15:F15"/>
    <mergeCell ref="B17:F17"/>
    <mergeCell ref="B27:F27"/>
    <mergeCell ref="B21:F21"/>
    <mergeCell ref="B22:F22"/>
    <mergeCell ref="B23:F23"/>
    <mergeCell ref="B24:F24"/>
    <mergeCell ref="B25:F25"/>
    <mergeCell ref="B26:F26"/>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Layout" topLeftCell="A19" zoomScaleNormal="100" zoomScaleSheetLayoutView="100" workbookViewId="0">
      <selection activeCell="B28" sqref="B28"/>
    </sheetView>
  </sheetViews>
  <sheetFormatPr defaultRowHeight="12"/>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8" ht="15" customHeight="1">
      <c r="A1" s="20"/>
      <c r="B1" s="21"/>
      <c r="C1" s="24"/>
      <c r="D1" s="21"/>
      <c r="E1" s="21"/>
      <c r="F1" s="25" t="s">
        <v>430</v>
      </c>
    </row>
    <row r="2" spans="1:8" ht="15" customHeight="1">
      <c r="A2" s="1142" t="s">
        <v>190</v>
      </c>
      <c r="B2" s="1142"/>
      <c r="C2" s="1142"/>
      <c r="D2" s="1142"/>
      <c r="E2" s="1142"/>
      <c r="F2" s="21"/>
    </row>
    <row r="3" spans="1:8" ht="7.5" customHeight="1">
      <c r="A3" s="29"/>
      <c r="B3" s="29"/>
      <c r="C3" s="29"/>
      <c r="D3" s="29"/>
      <c r="E3" s="29"/>
      <c r="F3" s="21"/>
    </row>
    <row r="4" spans="1:8" ht="25.5" customHeight="1">
      <c r="A4" s="32">
        <v>8</v>
      </c>
      <c r="B4" s="1139" t="s">
        <v>495</v>
      </c>
      <c r="C4" s="1139"/>
      <c r="D4" s="1139"/>
      <c r="E4" s="1139"/>
      <c r="F4" s="1139"/>
    </row>
    <row r="5" spans="1:8" ht="32.25" customHeight="1">
      <c r="A5" s="32">
        <v>9</v>
      </c>
      <c r="B5" s="1139" t="s">
        <v>496</v>
      </c>
      <c r="C5" s="1139"/>
      <c r="D5" s="1139"/>
      <c r="E5" s="1139"/>
      <c r="F5" s="1139"/>
    </row>
    <row r="6" spans="1:8" ht="58.5" customHeight="1">
      <c r="A6" s="32">
        <v>10</v>
      </c>
      <c r="B6" s="1149" t="s">
        <v>497</v>
      </c>
      <c r="C6" s="1150"/>
      <c r="D6" s="1150"/>
      <c r="E6" s="1150"/>
      <c r="F6" s="1150"/>
    </row>
    <row r="7" spans="1:8" ht="47.25" customHeight="1">
      <c r="A7" s="32">
        <v>11</v>
      </c>
      <c r="B7" s="1139" t="s">
        <v>498</v>
      </c>
      <c r="C7" s="1139"/>
      <c r="D7" s="1139"/>
      <c r="E7" s="1139"/>
      <c r="F7" s="1139"/>
    </row>
    <row r="8" spans="1:8" ht="19.5" customHeight="1">
      <c r="A8" s="32">
        <v>12</v>
      </c>
      <c r="B8" s="1139" t="s">
        <v>499</v>
      </c>
      <c r="C8" s="1139"/>
      <c r="D8" s="1139"/>
      <c r="E8" s="1139"/>
      <c r="F8" s="1139"/>
    </row>
    <row r="9" spans="1:8" ht="58.5" customHeight="1">
      <c r="A9" s="32">
        <v>13</v>
      </c>
      <c r="B9" s="1139" t="s">
        <v>500</v>
      </c>
      <c r="C9" s="1148"/>
      <c r="D9" s="1148"/>
      <c r="E9" s="1148"/>
      <c r="F9" s="1148"/>
    </row>
    <row r="10" spans="1:8" s="23" customFormat="1" ht="33" customHeight="1">
      <c r="A10" s="32">
        <v>14</v>
      </c>
      <c r="B10" s="1139" t="s">
        <v>501</v>
      </c>
      <c r="C10" s="1139"/>
      <c r="D10" s="1139"/>
      <c r="E10" s="1139"/>
      <c r="F10" s="1139"/>
    </row>
    <row r="11" spans="1:8" ht="51.75" customHeight="1">
      <c r="A11" s="32">
        <v>15</v>
      </c>
      <c r="B11" s="1149" t="s">
        <v>502</v>
      </c>
      <c r="C11" s="1150"/>
      <c r="D11" s="1150"/>
      <c r="E11" s="1150"/>
      <c r="F11" s="1150"/>
    </row>
    <row r="12" spans="1:8" ht="37.5" customHeight="1">
      <c r="A12" s="32">
        <v>16</v>
      </c>
      <c r="B12" s="1139" t="s">
        <v>503</v>
      </c>
      <c r="C12" s="1139"/>
      <c r="D12" s="1139"/>
      <c r="E12" s="1139"/>
      <c r="F12" s="1139"/>
    </row>
    <row r="13" spans="1:8" ht="37.5" customHeight="1">
      <c r="A13" s="32">
        <v>17</v>
      </c>
      <c r="B13" s="1151" t="s">
        <v>504</v>
      </c>
      <c r="C13" s="1151"/>
      <c r="D13" s="1151"/>
      <c r="E13" s="1151"/>
      <c r="F13" s="1151"/>
    </row>
    <row r="14" spans="1:8" ht="34.5" customHeight="1">
      <c r="A14" s="32">
        <v>18</v>
      </c>
      <c r="B14" s="1139" t="s">
        <v>505</v>
      </c>
      <c r="C14" s="1139"/>
      <c r="D14" s="1139"/>
      <c r="E14" s="1139"/>
      <c r="F14" s="1139"/>
    </row>
    <row r="15" spans="1:8" ht="43.5" customHeight="1">
      <c r="A15" s="32">
        <v>19</v>
      </c>
      <c r="B15" s="1139" t="s">
        <v>506</v>
      </c>
      <c r="C15" s="1148"/>
      <c r="D15" s="1148"/>
      <c r="E15" s="1148"/>
      <c r="F15" s="1148"/>
    </row>
    <row r="16" spans="1:8" ht="57.75" customHeight="1">
      <c r="A16" s="32">
        <v>20</v>
      </c>
      <c r="B16" s="1139" t="s">
        <v>507</v>
      </c>
      <c r="C16" s="1148"/>
      <c r="D16" s="1148"/>
      <c r="E16" s="1148"/>
      <c r="F16" s="1148"/>
      <c r="H16" s="23"/>
    </row>
    <row r="17" spans="1:8" ht="75.75" customHeight="1">
      <c r="A17" s="32">
        <v>21</v>
      </c>
      <c r="B17" s="1139" t="s">
        <v>508</v>
      </c>
      <c r="C17" s="1139"/>
      <c r="D17" s="1139"/>
      <c r="E17" s="1139"/>
      <c r="F17" s="1139"/>
    </row>
    <row r="18" spans="1:8" ht="82.5" customHeight="1">
      <c r="A18" s="32">
        <v>22</v>
      </c>
      <c r="B18" s="1139" t="s">
        <v>509</v>
      </c>
      <c r="C18" s="1139"/>
      <c r="D18" s="1139"/>
      <c r="E18" s="1139"/>
      <c r="F18" s="1139"/>
      <c r="H18" s="23"/>
    </row>
    <row r="19" spans="1:8" ht="64.5" customHeight="1">
      <c r="A19" s="32">
        <v>23</v>
      </c>
      <c r="B19" s="1139" t="s">
        <v>510</v>
      </c>
      <c r="C19" s="1139"/>
      <c r="D19" s="1139"/>
      <c r="E19" s="1139"/>
      <c r="F19" s="1139"/>
      <c r="H19" s="23"/>
    </row>
    <row r="20" spans="1:8" ht="66.75" customHeight="1">
      <c r="A20" s="32">
        <v>24</v>
      </c>
      <c r="B20" s="1139" t="s">
        <v>511</v>
      </c>
      <c r="C20" s="1139"/>
      <c r="D20" s="1139"/>
      <c r="E20" s="1139"/>
      <c r="F20" s="1139"/>
      <c r="H20" s="23"/>
    </row>
    <row r="21" spans="1:8" ht="51.75" customHeight="1">
      <c r="A21" s="32">
        <v>25</v>
      </c>
      <c r="B21" s="1139" t="s">
        <v>512</v>
      </c>
      <c r="C21" s="1139"/>
      <c r="D21" s="1139"/>
      <c r="E21" s="1139"/>
      <c r="F21" s="1139"/>
      <c r="H21" s="23"/>
    </row>
    <row r="22" spans="1:8" ht="63.75" customHeight="1">
      <c r="A22" s="32">
        <v>26</v>
      </c>
      <c r="B22" s="1139" t="s">
        <v>513</v>
      </c>
      <c r="C22" s="1139"/>
      <c r="D22" s="1139"/>
      <c r="E22" s="1139"/>
      <c r="F22" s="1139"/>
      <c r="H22" s="23"/>
    </row>
    <row r="23" spans="1:8" ht="36" customHeight="1">
      <c r="A23" s="32">
        <v>27</v>
      </c>
      <c r="B23" s="1139" t="s">
        <v>514</v>
      </c>
      <c r="C23" s="1139"/>
      <c r="D23" s="1139"/>
      <c r="E23" s="1139"/>
      <c r="F23" s="1139"/>
      <c r="H23" s="23"/>
    </row>
  </sheetData>
  <mergeCells count="21">
    <mergeCell ref="B14:F14"/>
    <mergeCell ref="A2:E2"/>
    <mergeCell ref="B4:F4"/>
    <mergeCell ref="B5:F5"/>
    <mergeCell ref="B6:F6"/>
    <mergeCell ref="B7:F7"/>
    <mergeCell ref="B8:F8"/>
    <mergeCell ref="B9:F9"/>
    <mergeCell ref="B10:F10"/>
    <mergeCell ref="B11:F11"/>
    <mergeCell ref="B12:F12"/>
    <mergeCell ref="B13:F13"/>
    <mergeCell ref="B21:F21"/>
    <mergeCell ref="B22:F22"/>
    <mergeCell ref="B23:F23"/>
    <mergeCell ref="B15:F15"/>
    <mergeCell ref="B16:F16"/>
    <mergeCell ref="B17:F17"/>
    <mergeCell ref="B18:F18"/>
    <mergeCell ref="B19:F19"/>
    <mergeCell ref="B20:F20"/>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Layout" topLeftCell="A10" zoomScaleNormal="100" zoomScaleSheetLayoutView="100" workbookViewId="0">
      <selection activeCell="B28" sqref="B28"/>
    </sheetView>
  </sheetViews>
  <sheetFormatPr defaultRowHeight="12"/>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5.75" customHeight="1">
      <c r="A1" s="32"/>
      <c r="B1" s="261"/>
      <c r="C1" s="261"/>
      <c r="D1" s="261"/>
      <c r="E1" s="261"/>
      <c r="F1" s="261"/>
    </row>
    <row r="2" spans="1:6" ht="15" customHeight="1">
      <c r="A2" s="1142" t="s">
        <v>191</v>
      </c>
      <c r="B2" s="1142"/>
      <c r="C2" s="1142"/>
      <c r="D2" s="1142"/>
      <c r="E2" s="1142"/>
      <c r="F2" s="4"/>
    </row>
    <row r="3" spans="1:6" ht="15" customHeight="1">
      <c r="A3" s="3"/>
      <c r="B3" s="4"/>
      <c r="C3" s="5"/>
      <c r="D3" s="4"/>
      <c r="E3" s="4"/>
      <c r="F3" s="6" t="s">
        <v>430</v>
      </c>
    </row>
    <row r="4" spans="1:6" ht="13.5" customHeight="1">
      <c r="A4" s="8"/>
      <c r="B4" s="1152" t="s">
        <v>195</v>
      </c>
      <c r="C4" s="1152"/>
      <c r="D4" s="1152"/>
      <c r="E4" s="1152"/>
      <c r="F4" s="1152"/>
    </row>
    <row r="5" spans="1:6" ht="15" customHeight="1">
      <c r="A5" s="8"/>
      <c r="B5" s="7"/>
      <c r="C5" s="7"/>
      <c r="D5" s="7"/>
      <c r="E5" s="7"/>
      <c r="F5" s="7"/>
    </row>
    <row r="6" spans="1:6" ht="31.5" customHeight="1">
      <c r="A6" s="32">
        <v>28</v>
      </c>
      <c r="B6" s="1153" t="s">
        <v>515</v>
      </c>
      <c r="C6" s="1153"/>
      <c r="D6" s="1153"/>
      <c r="E6" s="1153"/>
      <c r="F6" s="1153"/>
    </row>
    <row r="7" spans="1:6" ht="83.25" customHeight="1">
      <c r="A7" s="32">
        <v>29</v>
      </c>
      <c r="B7" s="1149" t="s">
        <v>516</v>
      </c>
      <c r="C7" s="1150"/>
      <c r="D7" s="1150"/>
      <c r="E7" s="1150"/>
      <c r="F7" s="1150"/>
    </row>
    <row r="8" spans="1:6" s="23" customFormat="1" ht="71.25" customHeight="1">
      <c r="A8" s="32">
        <v>30</v>
      </c>
      <c r="B8" s="1139" t="s">
        <v>517</v>
      </c>
      <c r="C8" s="1139"/>
      <c r="D8" s="1139"/>
      <c r="E8" s="1139"/>
      <c r="F8" s="1139"/>
    </row>
    <row r="9" spans="1:6" ht="88.5" customHeight="1">
      <c r="A9" s="32">
        <v>31</v>
      </c>
      <c r="B9" s="1139" t="s">
        <v>518</v>
      </c>
      <c r="C9" s="1148"/>
      <c r="D9" s="1148"/>
      <c r="E9" s="1148"/>
      <c r="F9" s="1148"/>
    </row>
    <row r="10" spans="1:6" ht="101.25" customHeight="1">
      <c r="A10" s="32">
        <v>32</v>
      </c>
      <c r="B10" s="1139" t="s">
        <v>519</v>
      </c>
      <c r="C10" s="1139"/>
      <c r="D10" s="1139"/>
      <c r="E10" s="1139"/>
      <c r="F10" s="1139"/>
    </row>
    <row r="11" spans="1:6" ht="26.25" customHeight="1">
      <c r="A11" s="32">
        <v>33</v>
      </c>
      <c r="B11" s="1139" t="s">
        <v>520</v>
      </c>
      <c r="C11" s="1139"/>
      <c r="D11" s="1139"/>
      <c r="E11" s="1139"/>
      <c r="F11" s="1139"/>
    </row>
    <row r="12" spans="1:6" ht="316.5" customHeight="1">
      <c r="A12" s="268"/>
      <c r="B12" s="2"/>
      <c r="C12" s="9"/>
      <c r="D12" s="2"/>
      <c r="E12" s="2"/>
      <c r="F12" s="2"/>
    </row>
  </sheetData>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Layout" zoomScaleNormal="100" zoomScaleSheetLayoutView="100" workbookViewId="0">
      <selection activeCell="B28" sqref="B28"/>
    </sheetView>
  </sheetViews>
  <sheetFormatPr defaultRowHeight="12"/>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5" customHeight="1">
      <c r="A1" s="3"/>
      <c r="B1" s="4"/>
      <c r="C1" s="5"/>
      <c r="D1" s="4"/>
      <c r="E1" s="4"/>
      <c r="F1" s="2"/>
    </row>
    <row r="2" spans="1:6" ht="15" customHeight="1">
      <c r="A2" s="1142" t="s">
        <v>192</v>
      </c>
      <c r="B2" s="1142"/>
      <c r="C2" s="1142"/>
      <c r="D2" s="1142"/>
      <c r="E2" s="1142"/>
      <c r="F2" s="4"/>
    </row>
    <row r="3" spans="1:6" ht="6" customHeight="1">
      <c r="A3" s="264"/>
      <c r="B3" s="264"/>
      <c r="C3" s="264"/>
      <c r="D3" s="264"/>
      <c r="E3" s="264"/>
      <c r="F3" s="4"/>
    </row>
    <row r="4" spans="1:6" ht="15" customHeight="1">
      <c r="A4" s="8"/>
      <c r="B4" s="1152" t="s">
        <v>419</v>
      </c>
      <c r="C4" s="1152"/>
      <c r="D4" s="1152"/>
      <c r="E4" s="1152"/>
      <c r="F4" s="1152"/>
    </row>
    <row r="5" spans="1:6" ht="5.25" customHeight="1">
      <c r="A5" s="8"/>
      <c r="B5" s="266"/>
      <c r="C5" s="266"/>
      <c r="D5" s="266"/>
      <c r="E5" s="266"/>
      <c r="F5" s="266"/>
    </row>
    <row r="6" spans="1:6" ht="45" customHeight="1">
      <c r="A6" s="33">
        <v>34</v>
      </c>
      <c r="B6" s="1139" t="s">
        <v>521</v>
      </c>
      <c r="C6" s="1139"/>
      <c r="D6" s="1139"/>
      <c r="E6" s="1139"/>
      <c r="F6" s="1139"/>
    </row>
    <row r="7" spans="1:6" ht="33.75" customHeight="1">
      <c r="A7" s="32">
        <v>35</v>
      </c>
      <c r="B7" s="1139" t="s">
        <v>522</v>
      </c>
      <c r="C7" s="1139"/>
      <c r="D7" s="1139"/>
      <c r="E7" s="1139"/>
      <c r="F7" s="1139"/>
    </row>
    <row r="8" spans="1:6" ht="33.75" customHeight="1">
      <c r="A8" s="33">
        <v>36</v>
      </c>
      <c r="B8" s="1139" t="s">
        <v>523</v>
      </c>
      <c r="C8" s="1139"/>
      <c r="D8" s="1139"/>
      <c r="E8" s="1139"/>
      <c r="F8" s="1139"/>
    </row>
    <row r="9" spans="1:6" ht="56.25" customHeight="1">
      <c r="A9" s="32">
        <v>37</v>
      </c>
      <c r="B9" s="1139" t="s">
        <v>524</v>
      </c>
      <c r="C9" s="1139"/>
      <c r="D9" s="1139"/>
      <c r="E9" s="1139"/>
      <c r="F9" s="1139"/>
    </row>
    <row r="10" spans="1:6" ht="33.75" customHeight="1">
      <c r="A10" s="33">
        <v>38</v>
      </c>
      <c r="B10" s="1139" t="s">
        <v>525</v>
      </c>
      <c r="C10" s="1139"/>
      <c r="D10" s="1139"/>
      <c r="E10" s="1139"/>
      <c r="F10" s="1139"/>
    </row>
    <row r="11" spans="1:6" ht="56.25" customHeight="1">
      <c r="A11" s="32">
        <v>39</v>
      </c>
      <c r="B11" s="1139" t="s">
        <v>526</v>
      </c>
      <c r="C11" s="1155"/>
      <c r="D11" s="1155"/>
      <c r="E11" s="1155"/>
      <c r="F11" s="1155"/>
    </row>
    <row r="12" spans="1:6" ht="33.75" customHeight="1">
      <c r="A12" s="33">
        <v>40</v>
      </c>
      <c r="B12" s="1139" t="s">
        <v>527</v>
      </c>
      <c r="C12" s="1139"/>
      <c r="D12" s="1139"/>
      <c r="E12" s="1139"/>
      <c r="F12" s="1139"/>
    </row>
    <row r="13" spans="1:6" ht="33.75" customHeight="1">
      <c r="A13" s="32">
        <v>41</v>
      </c>
      <c r="B13" s="1149" t="s">
        <v>528</v>
      </c>
      <c r="C13" s="1150"/>
      <c r="D13" s="1150"/>
      <c r="E13" s="1150"/>
      <c r="F13" s="1150"/>
    </row>
    <row r="14" spans="1:6" ht="90" customHeight="1">
      <c r="A14" s="33">
        <v>42</v>
      </c>
      <c r="B14" s="1139" t="s">
        <v>529</v>
      </c>
      <c r="C14" s="1139"/>
      <c r="D14" s="1139"/>
      <c r="E14" s="1139"/>
      <c r="F14" s="1139"/>
    </row>
    <row r="15" spans="1:6" ht="154.5" customHeight="1">
      <c r="A15" s="33">
        <v>43</v>
      </c>
      <c r="B15" s="1139" t="s">
        <v>530</v>
      </c>
      <c r="C15" s="1139"/>
      <c r="D15" s="1139"/>
      <c r="E15" s="1139"/>
      <c r="F15" s="1139"/>
    </row>
    <row r="16" spans="1:6" ht="45" customHeight="1">
      <c r="A16" s="32">
        <v>44</v>
      </c>
      <c r="B16" s="1139" t="s">
        <v>531</v>
      </c>
      <c r="C16" s="1139"/>
      <c r="D16" s="1139"/>
      <c r="E16" s="1139"/>
      <c r="F16" s="1139"/>
    </row>
    <row r="17" spans="1:6" ht="45" customHeight="1">
      <c r="A17" s="33">
        <v>45</v>
      </c>
      <c r="B17" s="1139" t="s">
        <v>532</v>
      </c>
      <c r="C17" s="1148"/>
      <c r="D17" s="1148"/>
      <c r="E17" s="1148"/>
      <c r="F17" s="1148"/>
    </row>
    <row r="18" spans="1:6" ht="56.25" customHeight="1">
      <c r="A18" s="32">
        <v>46</v>
      </c>
      <c r="B18" s="1139" t="s">
        <v>533</v>
      </c>
      <c r="C18" s="1148"/>
      <c r="D18" s="1148"/>
      <c r="E18" s="1148"/>
      <c r="F18" s="1148"/>
    </row>
    <row r="19" spans="1:6" ht="103.5" customHeight="1">
      <c r="A19" s="33">
        <v>47</v>
      </c>
      <c r="B19" s="1149" t="s">
        <v>534</v>
      </c>
      <c r="C19" s="1150"/>
      <c r="D19" s="1150"/>
      <c r="E19" s="1150"/>
      <c r="F19" s="1150"/>
    </row>
    <row r="20" spans="1:6" ht="56.25" customHeight="1">
      <c r="A20" s="32">
        <v>48</v>
      </c>
      <c r="B20" s="1154" t="s">
        <v>535</v>
      </c>
      <c r="C20" s="1154"/>
      <c r="D20" s="1154"/>
      <c r="E20" s="1154"/>
      <c r="F20" s="1154"/>
    </row>
    <row r="21" spans="1:6" ht="45" customHeight="1">
      <c r="A21" s="33">
        <v>49</v>
      </c>
      <c r="B21" s="1149" t="s">
        <v>536</v>
      </c>
      <c r="C21" s="1150"/>
      <c r="D21" s="1150"/>
      <c r="E21" s="1150"/>
      <c r="F21" s="1150"/>
    </row>
    <row r="22" spans="1:6" ht="33.75" customHeight="1">
      <c r="A22" s="32">
        <v>50</v>
      </c>
      <c r="B22" s="1149" t="s">
        <v>537</v>
      </c>
      <c r="C22" s="1150"/>
      <c r="D22" s="1150"/>
      <c r="E22" s="1150"/>
      <c r="F22" s="1150"/>
    </row>
  </sheetData>
  <mergeCells count="19">
    <mergeCell ref="B15:F15"/>
    <mergeCell ref="A2:E2"/>
    <mergeCell ref="B4:F4"/>
    <mergeCell ref="B6:F6"/>
    <mergeCell ref="B7:F7"/>
    <mergeCell ref="B8:F8"/>
    <mergeCell ref="B9:F9"/>
    <mergeCell ref="B10:F10"/>
    <mergeCell ref="B11:F11"/>
    <mergeCell ref="B12:F12"/>
    <mergeCell ref="B13:F13"/>
    <mergeCell ref="B14:F14"/>
    <mergeCell ref="B22:F22"/>
    <mergeCell ref="B16:F16"/>
    <mergeCell ref="B17:F17"/>
    <mergeCell ref="B18:F18"/>
    <mergeCell ref="B19:F19"/>
    <mergeCell ref="B20:F20"/>
    <mergeCell ref="B21:F21"/>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Layout" topLeftCell="A13" zoomScaleNormal="100" zoomScaleSheetLayoutView="100" workbookViewId="0">
      <selection activeCell="B28" sqref="B28"/>
    </sheetView>
  </sheetViews>
  <sheetFormatPr defaultRowHeight="12"/>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c r="A1" s="3"/>
      <c r="B1" s="4"/>
      <c r="C1" s="5"/>
      <c r="D1" s="4"/>
      <c r="E1" s="4"/>
      <c r="F1" s="6" t="s">
        <v>430</v>
      </c>
    </row>
    <row r="2" spans="1:6" ht="18" customHeight="1">
      <c r="A2" s="1142" t="s">
        <v>193</v>
      </c>
      <c r="B2" s="1142"/>
      <c r="C2" s="1142"/>
      <c r="D2" s="1142"/>
      <c r="E2" s="1142"/>
      <c r="F2" s="4"/>
    </row>
    <row r="3" spans="1:6" ht="18" customHeight="1"/>
    <row r="4" spans="1:6" ht="18" customHeight="1">
      <c r="A4" s="1157" t="s">
        <v>7</v>
      </c>
      <c r="B4" s="1157"/>
      <c r="C4" s="1157"/>
      <c r="D4" s="1157"/>
      <c r="E4" s="1157"/>
      <c r="F4" s="1157"/>
    </row>
    <row r="5" spans="1:6" ht="14.25" customHeight="1"/>
    <row r="6" spans="1:6" ht="14.25" customHeight="1">
      <c r="A6" s="12" t="s">
        <v>436</v>
      </c>
      <c r="B6" s="1158" t="s">
        <v>133</v>
      </c>
      <c r="C6" s="1158"/>
      <c r="D6" s="1158"/>
      <c r="E6" s="1158"/>
      <c r="F6" s="1158"/>
    </row>
    <row r="7" spans="1:6" ht="15" customHeight="1">
      <c r="B7" s="266"/>
      <c r="C7" s="266"/>
      <c r="D7" s="266"/>
      <c r="E7" s="266"/>
      <c r="F7" s="266"/>
    </row>
    <row r="8" spans="1:6" ht="15" customHeight="1">
      <c r="B8" s="1152" t="s">
        <v>194</v>
      </c>
      <c r="C8" s="1152"/>
      <c r="D8" s="1152"/>
      <c r="E8" s="1152"/>
      <c r="F8" s="1152"/>
    </row>
    <row r="9" spans="1:6" ht="15" customHeight="1">
      <c r="B9" s="266"/>
      <c r="C9" s="266"/>
      <c r="D9" s="266"/>
      <c r="E9" s="266"/>
      <c r="F9" s="266"/>
    </row>
    <row r="10" spans="1:6" ht="48" customHeight="1">
      <c r="A10" s="14" t="s">
        <v>437</v>
      </c>
      <c r="B10" s="1139" t="s">
        <v>438</v>
      </c>
      <c r="C10" s="1148"/>
      <c r="D10" s="1148"/>
      <c r="E10" s="1148"/>
      <c r="F10" s="1148"/>
    </row>
    <row r="11" spans="1:6" s="10" customFormat="1" ht="37.5" customHeight="1">
      <c r="A11" s="14" t="s">
        <v>439</v>
      </c>
      <c r="B11" s="1139" t="s">
        <v>440</v>
      </c>
      <c r="C11" s="1139"/>
      <c r="D11" s="1139"/>
      <c r="E11" s="1139"/>
      <c r="F11" s="1139"/>
    </row>
    <row r="12" spans="1:6" ht="105.75" customHeight="1">
      <c r="A12" s="14" t="s">
        <v>441</v>
      </c>
      <c r="B12" s="1139" t="s">
        <v>470</v>
      </c>
      <c r="C12" s="1139"/>
      <c r="D12" s="1139"/>
      <c r="E12" s="1139"/>
      <c r="F12" s="1139"/>
    </row>
    <row r="13" spans="1:6" ht="37.35" customHeight="1">
      <c r="A13" s="14" t="s">
        <v>442</v>
      </c>
      <c r="B13" s="1156" t="s">
        <v>443</v>
      </c>
      <c r="C13" s="1156"/>
      <c r="D13" s="1156"/>
      <c r="E13" s="1156"/>
      <c r="F13" s="1156"/>
    </row>
    <row r="14" spans="1:6" ht="70.7" customHeight="1">
      <c r="A14" s="14" t="s">
        <v>444</v>
      </c>
      <c r="B14" s="1140" t="s">
        <v>445</v>
      </c>
      <c r="C14" s="1140"/>
      <c r="D14" s="1140"/>
      <c r="E14" s="1140"/>
      <c r="F14" s="1140"/>
    </row>
    <row r="15" spans="1:6" s="10" customFormat="1" ht="78.75" customHeight="1">
      <c r="A15" s="14" t="s">
        <v>446</v>
      </c>
      <c r="B15" s="1140" t="s">
        <v>471</v>
      </c>
      <c r="C15" s="1140"/>
      <c r="D15" s="1140"/>
      <c r="E15" s="1140"/>
      <c r="F15" s="1140"/>
    </row>
    <row r="16" spans="1:6" s="10" customFormat="1" ht="47.85" customHeight="1">
      <c r="A16" s="14" t="s">
        <v>447</v>
      </c>
      <c r="B16" s="1156" t="s">
        <v>448</v>
      </c>
      <c r="C16" s="1156"/>
      <c r="D16" s="1156"/>
      <c r="E16" s="1156"/>
      <c r="F16" s="1156"/>
    </row>
    <row r="17" spans="1:6" ht="81" customHeight="1">
      <c r="A17" s="14" t="s">
        <v>449</v>
      </c>
      <c r="B17" s="1149" t="s">
        <v>472</v>
      </c>
      <c r="C17" s="1150"/>
      <c r="D17" s="1150"/>
      <c r="E17" s="1150"/>
      <c r="F17" s="1150"/>
    </row>
    <row r="18" spans="1:6" ht="67.5" customHeight="1">
      <c r="A18" s="14" t="s">
        <v>450</v>
      </c>
      <c r="B18" s="1140" t="s">
        <v>451</v>
      </c>
      <c r="C18" s="1140"/>
      <c r="D18" s="1140"/>
      <c r="E18" s="1140"/>
      <c r="F18" s="1140"/>
    </row>
    <row r="19" spans="1:6" ht="43.5" customHeight="1">
      <c r="A19" s="14" t="s">
        <v>452</v>
      </c>
      <c r="B19" s="1139" t="s">
        <v>453</v>
      </c>
      <c r="C19" s="1148"/>
      <c r="D19" s="1148"/>
      <c r="E19" s="1148"/>
      <c r="F19" s="1148"/>
    </row>
    <row r="20" spans="1:6" s="10" customFormat="1" ht="48" customHeight="1">
      <c r="A20" s="14" t="s">
        <v>454</v>
      </c>
      <c r="B20" s="1139" t="s">
        <v>455</v>
      </c>
      <c r="C20" s="1139"/>
      <c r="D20" s="1139"/>
      <c r="E20" s="1139"/>
      <c r="F20" s="1139"/>
    </row>
    <row r="21" spans="1:6" s="10" customFormat="1" ht="24.75" customHeight="1">
      <c r="A21" s="14" t="s">
        <v>456</v>
      </c>
      <c r="B21" s="1139" t="s">
        <v>9</v>
      </c>
      <c r="C21" s="1139"/>
      <c r="D21" s="1139"/>
      <c r="E21" s="1139"/>
      <c r="F21" s="1139"/>
    </row>
  </sheetData>
  <mergeCells count="16">
    <mergeCell ref="B11:F11"/>
    <mergeCell ref="A2:E2"/>
    <mergeCell ref="A4:F4"/>
    <mergeCell ref="B6:F6"/>
    <mergeCell ref="B8:F8"/>
    <mergeCell ref="B10:F10"/>
    <mergeCell ref="B18:F18"/>
    <mergeCell ref="B19:F19"/>
    <mergeCell ref="B20:F20"/>
    <mergeCell ref="B21:F21"/>
    <mergeCell ref="B12:F12"/>
    <mergeCell ref="B13:F13"/>
    <mergeCell ref="B14:F14"/>
    <mergeCell ref="B15:F15"/>
    <mergeCell ref="B16:F16"/>
    <mergeCell ref="B17:F17"/>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64"/>
  <sheetViews>
    <sheetView zoomScale="70" zoomScaleNormal="70" zoomScalePageLayoutView="80" workbookViewId="0">
      <selection activeCell="S13" sqref="S13"/>
    </sheetView>
  </sheetViews>
  <sheetFormatPr defaultRowHeight="13.5"/>
  <cols>
    <col min="1" max="1" width="2.625" style="273" customWidth="1"/>
    <col min="2" max="2" width="2.5" style="273" customWidth="1"/>
    <col min="3" max="4" width="2.125" style="273" customWidth="1"/>
    <col min="5" max="10" width="12.375" style="273" customWidth="1"/>
    <col min="11" max="11" width="12.375" style="274" customWidth="1"/>
    <col min="12" max="15" width="12.375" style="273" customWidth="1"/>
    <col min="16" max="16" width="3.25" style="273" customWidth="1"/>
    <col min="17" max="17" width="11.75" style="273" customWidth="1"/>
    <col min="18" max="18" width="2.375" style="273" customWidth="1"/>
    <col min="19" max="19" width="26.75" style="273" customWidth="1"/>
    <col min="20" max="16384" width="9" style="273"/>
  </cols>
  <sheetData>
    <row r="1" spans="1:19" ht="9" customHeight="1"/>
    <row r="2" spans="1:19" s="276" customFormat="1">
      <c r="A2" s="275" t="s">
        <v>395</v>
      </c>
      <c r="B2" s="275"/>
      <c r="K2" s="277"/>
      <c r="Q2" s="278" t="s">
        <v>474</v>
      </c>
      <c r="R2" s="491"/>
    </row>
    <row r="3" spans="1:19" s="276" customFormat="1" ht="6.75" customHeight="1">
      <c r="A3" s="275"/>
      <c r="B3" s="275"/>
      <c r="K3" s="277"/>
    </row>
    <row r="4" spans="1:19" s="276" customFormat="1" ht="21.75" customHeight="1">
      <c r="A4" s="279" t="s">
        <v>394</v>
      </c>
      <c r="B4" s="279"/>
      <c r="C4" s="279"/>
      <c r="D4" s="279"/>
      <c r="E4" s="279"/>
      <c r="F4" s="279"/>
      <c r="G4" s="279"/>
      <c r="H4" s="279"/>
      <c r="I4" s="279"/>
      <c r="J4" s="279"/>
      <c r="K4" s="280"/>
      <c r="L4" s="279"/>
      <c r="M4" s="279"/>
      <c r="N4" s="279"/>
    </row>
    <row r="5" spans="1:19" s="276" customFormat="1" ht="7.5" customHeight="1">
      <c r="A5" s="279"/>
      <c r="B5" s="279"/>
      <c r="C5" s="279"/>
      <c r="D5" s="279"/>
      <c r="E5" s="279"/>
      <c r="F5" s="279"/>
      <c r="G5" s="279"/>
      <c r="H5" s="279"/>
      <c r="I5" s="279"/>
      <c r="J5" s="279"/>
      <c r="K5" s="280"/>
      <c r="L5" s="279"/>
      <c r="M5" s="279"/>
      <c r="N5" s="279"/>
    </row>
    <row r="6" spans="1:19" s="241" customFormat="1" ht="14.25" thickBot="1">
      <c r="A6" s="241" t="s">
        <v>393</v>
      </c>
      <c r="K6" s="281"/>
      <c r="M6" s="282" t="s">
        <v>479</v>
      </c>
      <c r="O6" s="282"/>
      <c r="P6" s="282"/>
    </row>
    <row r="7" spans="1:19" s="241" customFormat="1" ht="5.25" customHeight="1">
      <c r="B7" s="283"/>
      <c r="C7" s="284"/>
      <c r="D7" s="284"/>
      <c r="E7" s="284"/>
      <c r="F7" s="284"/>
      <c r="G7" s="856" t="s">
        <v>1</v>
      </c>
      <c r="H7" s="285"/>
      <c r="I7" s="285"/>
      <c r="J7" s="285"/>
      <c r="K7" s="286"/>
      <c r="M7" s="282"/>
      <c r="N7" s="287"/>
      <c r="O7" s="287"/>
    </row>
    <row r="8" spans="1:19" s="241" customFormat="1" ht="5.25" customHeight="1" thickBot="1">
      <c r="B8" s="288"/>
      <c r="C8" s="281"/>
      <c r="D8" s="281"/>
      <c r="E8" s="281"/>
      <c r="F8" s="281"/>
      <c r="G8" s="857"/>
      <c r="H8" s="859" t="s">
        <v>392</v>
      </c>
      <c r="I8" s="289"/>
      <c r="J8" s="862" t="s">
        <v>391</v>
      </c>
      <c r="K8" s="290"/>
    </row>
    <row r="9" spans="1:19" s="241" customFormat="1" ht="25.5" customHeight="1">
      <c r="B9" s="288"/>
      <c r="C9" s="281"/>
      <c r="D9" s="281"/>
      <c r="E9" s="281"/>
      <c r="F9" s="281"/>
      <c r="G9" s="857"/>
      <c r="H9" s="860"/>
      <c r="I9" s="865" t="s">
        <v>390</v>
      </c>
      <c r="J9" s="863"/>
      <c r="K9" s="867" t="s">
        <v>390</v>
      </c>
      <c r="M9" s="869"/>
      <c r="N9" s="870"/>
      <c r="O9" s="870"/>
      <c r="P9" s="871"/>
      <c r="S9" s="489"/>
    </row>
    <row r="10" spans="1:19" s="241" customFormat="1" ht="25.5" customHeight="1" thickBot="1">
      <c r="B10" s="291"/>
      <c r="C10" s="292"/>
      <c r="D10" s="292"/>
      <c r="E10" s="292"/>
      <c r="F10" s="292"/>
      <c r="G10" s="858"/>
      <c r="H10" s="861"/>
      <c r="I10" s="866"/>
      <c r="J10" s="864"/>
      <c r="K10" s="868"/>
      <c r="M10" s="872"/>
      <c r="N10" s="873"/>
      <c r="O10" s="873"/>
      <c r="P10" s="874"/>
    </row>
    <row r="11" spans="1:19" s="241" customFormat="1" ht="28.5" customHeight="1" thickBot="1">
      <c r="B11" s="283" t="s">
        <v>389</v>
      </c>
      <c r="C11" s="293"/>
      <c r="D11" s="293"/>
      <c r="E11" s="293"/>
      <c r="F11" s="293"/>
      <c r="G11" s="294"/>
      <c r="H11" s="295" t="s">
        <v>424</v>
      </c>
      <c r="I11" s="295" t="s">
        <v>424</v>
      </c>
      <c r="J11" s="296" t="s">
        <v>388</v>
      </c>
      <c r="K11" s="297" t="s">
        <v>424</v>
      </c>
      <c r="M11" s="875" t="s">
        <v>480</v>
      </c>
      <c r="N11" s="876"/>
      <c r="O11" s="876"/>
      <c r="P11" s="877"/>
    </row>
    <row r="12" spans="1:19" s="241" customFormat="1" ht="28.5" customHeight="1" thickBot="1">
      <c r="B12" s="288"/>
      <c r="C12" s="283" t="s">
        <v>387</v>
      </c>
      <c r="D12" s="284"/>
      <c r="E12" s="284"/>
      <c r="F12" s="284"/>
      <c r="G12" s="492"/>
      <c r="H12" s="493"/>
      <c r="I12" s="493"/>
      <c r="J12" s="493"/>
      <c r="K12" s="494"/>
      <c r="L12" s="282"/>
      <c r="M12" s="240" t="s">
        <v>481</v>
      </c>
    </row>
    <row r="13" spans="1:19" s="241" customFormat="1" ht="28.5" customHeight="1" thickBot="1">
      <c r="B13" s="288"/>
      <c r="C13" s="288"/>
      <c r="D13" s="298" t="s">
        <v>386</v>
      </c>
      <c r="E13" s="293"/>
      <c r="F13" s="299"/>
      <c r="G13" s="492"/>
      <c r="H13" s="300"/>
      <c r="I13" s="300"/>
      <c r="J13" s="300"/>
      <c r="K13" s="301"/>
      <c r="L13" s="288"/>
      <c r="M13" s="878"/>
      <c r="N13" s="879"/>
      <c r="O13" s="879"/>
      <c r="P13" s="880"/>
      <c r="S13" s="489"/>
    </row>
    <row r="14" spans="1:19" s="241" customFormat="1" ht="28.5" customHeight="1" thickBot="1">
      <c r="B14" s="291"/>
      <c r="C14" s="291"/>
      <c r="D14" s="302" t="s">
        <v>385</v>
      </c>
      <c r="E14" s="303"/>
      <c r="F14" s="292"/>
      <c r="G14" s="492"/>
      <c r="H14" s="300"/>
      <c r="I14" s="300"/>
      <c r="J14" s="300"/>
      <c r="K14" s="301"/>
      <c r="L14" s="304"/>
      <c r="M14" s="881" t="s">
        <v>482</v>
      </c>
      <c r="N14" s="882"/>
      <c r="O14" s="882"/>
      <c r="P14" s="882"/>
    </row>
    <row r="15" spans="1:19" s="241" customFormat="1" ht="15.75" customHeight="1" thickBot="1">
      <c r="B15" s="281"/>
      <c r="C15" s="281"/>
      <c r="D15" s="281"/>
      <c r="E15" s="281"/>
      <c r="F15" s="305"/>
      <c r="G15" s="306"/>
      <c r="H15" s="306"/>
      <c r="I15" s="306"/>
      <c r="J15" s="306"/>
      <c r="K15" s="306"/>
      <c r="M15" s="240" t="s">
        <v>478</v>
      </c>
      <c r="Q15" s="307"/>
      <c r="R15" s="307"/>
    </row>
    <row r="16" spans="1:19" s="241" customFormat="1" ht="27.75" customHeight="1" thickBot="1">
      <c r="B16" s="308" t="s">
        <v>384</v>
      </c>
      <c r="C16" s="309"/>
      <c r="D16" s="309"/>
      <c r="E16" s="309"/>
      <c r="F16" s="309"/>
      <c r="G16" s="492"/>
      <c r="H16" s="300"/>
      <c r="I16" s="300"/>
      <c r="J16" s="300"/>
      <c r="K16" s="301"/>
      <c r="N16" s="883"/>
      <c r="O16" s="884"/>
      <c r="P16" s="885"/>
      <c r="Q16" s="310"/>
      <c r="R16" s="287"/>
    </row>
    <row r="17" spans="1:19" s="241" customFormat="1" ht="6.75" customHeight="1" thickBot="1">
      <c r="G17" s="311"/>
      <c r="H17" s="311"/>
      <c r="I17" s="311"/>
      <c r="J17" s="312"/>
      <c r="K17" s="311"/>
      <c r="Q17" s="313"/>
      <c r="R17" s="282"/>
    </row>
    <row r="18" spans="1:19" s="241" customFormat="1" ht="27.75" customHeight="1" thickBot="1">
      <c r="B18" s="298" t="s">
        <v>383</v>
      </c>
      <c r="C18" s="293" t="s">
        <v>382</v>
      </c>
      <c r="D18" s="293"/>
      <c r="E18" s="293"/>
      <c r="F18" s="293"/>
      <c r="G18" s="314"/>
      <c r="H18" s="295" t="s">
        <v>424</v>
      </c>
      <c r="I18" s="295" t="s">
        <v>424</v>
      </c>
      <c r="J18" s="296" t="s">
        <v>424</v>
      </c>
      <c r="K18" s="297" t="s">
        <v>424</v>
      </c>
      <c r="M18" s="240" t="s">
        <v>477</v>
      </c>
      <c r="Q18" s="281"/>
    </row>
    <row r="19" spans="1:19" s="241" customFormat="1" ht="24" customHeight="1" thickBot="1">
      <c r="B19" s="281" t="s">
        <v>380</v>
      </c>
      <c r="C19" s="281"/>
      <c r="D19" s="281"/>
      <c r="E19" s="281"/>
      <c r="F19" s="281"/>
      <c r="G19" s="315"/>
      <c r="H19" s="315"/>
      <c r="I19" s="315"/>
      <c r="J19" s="315"/>
      <c r="K19" s="281"/>
      <c r="N19" s="242" t="s">
        <v>381</v>
      </c>
      <c r="O19" s="242"/>
      <c r="P19" s="243"/>
      <c r="R19" s="281"/>
    </row>
    <row r="20" spans="1:19" s="282" customFormat="1" ht="24" customHeight="1" thickBot="1">
      <c r="K20" s="313"/>
      <c r="O20" s="886"/>
      <c r="P20" s="885"/>
      <c r="R20" s="307"/>
      <c r="S20" s="241"/>
    </row>
    <row r="21" spans="1:19" s="282" customFormat="1" ht="13.5" customHeight="1" thickBot="1">
      <c r="E21" s="282" t="s">
        <v>379</v>
      </c>
      <c r="K21" s="313"/>
      <c r="S21" s="241"/>
    </row>
    <row r="22" spans="1:19" s="282" customFormat="1" ht="6.75" customHeight="1" thickBot="1">
      <c r="D22" s="317"/>
      <c r="E22" s="318"/>
      <c r="F22" s="318"/>
      <c r="G22" s="318"/>
      <c r="H22" s="318"/>
      <c r="I22" s="318"/>
      <c r="J22" s="318"/>
      <c r="K22" s="318"/>
      <c r="L22" s="318"/>
      <c r="M22" s="318"/>
      <c r="N22" s="319"/>
      <c r="O22" s="801" t="s">
        <v>378</v>
      </c>
      <c r="P22" s="802"/>
      <c r="S22" s="241"/>
    </row>
    <row r="23" spans="1:19" s="282" customFormat="1" ht="36" customHeight="1" thickBot="1">
      <c r="D23" s="304"/>
      <c r="E23" s="320" t="s">
        <v>377</v>
      </c>
      <c r="F23" s="321" t="s">
        <v>376</v>
      </c>
      <c r="G23" s="322" t="s">
        <v>375</v>
      </c>
      <c r="H23" s="322" t="s">
        <v>374</v>
      </c>
      <c r="I23" s="322" t="s">
        <v>373</v>
      </c>
      <c r="J23" s="323" t="s">
        <v>372</v>
      </c>
      <c r="K23" s="322" t="s">
        <v>371</v>
      </c>
      <c r="L23" s="322" t="s">
        <v>370</v>
      </c>
      <c r="M23" s="322" t="s">
        <v>369</v>
      </c>
      <c r="N23" s="324" t="s">
        <v>368</v>
      </c>
      <c r="O23" s="803"/>
      <c r="P23" s="804"/>
      <c r="Q23" s="445"/>
      <c r="S23" s="241"/>
    </row>
    <row r="24" spans="1:19" s="282" customFormat="1" ht="28.5" customHeight="1" thickBot="1">
      <c r="D24" s="325"/>
      <c r="E24" s="495"/>
      <c r="F24" s="326"/>
      <c r="G24" s="300"/>
      <c r="H24" s="300"/>
      <c r="I24" s="300"/>
      <c r="J24" s="300"/>
      <c r="K24" s="300"/>
      <c r="L24" s="300"/>
      <c r="M24" s="300"/>
      <c r="N24" s="301"/>
      <c r="O24" s="844" t="s">
        <v>546</v>
      </c>
      <c r="P24" s="845"/>
      <c r="Q24" s="327"/>
      <c r="S24" s="241"/>
    </row>
    <row r="25" spans="1:19" s="282" customFormat="1" ht="14.25" customHeight="1">
      <c r="G25" s="287"/>
      <c r="H25" s="313"/>
      <c r="I25" s="313"/>
      <c r="J25" s="313"/>
      <c r="K25" s="313"/>
      <c r="L25" s="313"/>
      <c r="M25" s="287"/>
      <c r="N25" s="287"/>
      <c r="O25" s="287"/>
      <c r="P25" s="287"/>
      <c r="Q25" s="287"/>
      <c r="S25" s="241"/>
    </row>
    <row r="26" spans="1:19" s="282" customFormat="1">
      <c r="A26" s="328" t="s">
        <v>538</v>
      </c>
      <c r="C26" s="328"/>
      <c r="D26" s="328"/>
      <c r="E26" s="328"/>
      <c r="F26" s="328"/>
      <c r="G26" s="328"/>
      <c r="H26" s="328"/>
      <c r="I26" s="328"/>
      <c r="J26" s="329"/>
      <c r="K26" s="328"/>
      <c r="Q26" s="328"/>
      <c r="R26" s="328"/>
      <c r="S26" s="241"/>
    </row>
    <row r="27" spans="1:19" s="282" customFormat="1" ht="6.75" customHeight="1">
      <c r="B27" s="328"/>
      <c r="C27" s="328"/>
      <c r="D27" s="328"/>
      <c r="E27" s="328"/>
      <c r="F27" s="328"/>
      <c r="G27" s="328"/>
      <c r="H27" s="328"/>
      <c r="I27" s="328"/>
      <c r="J27" s="329"/>
      <c r="K27" s="328"/>
      <c r="Q27" s="328"/>
      <c r="R27" s="328"/>
      <c r="S27" s="241"/>
    </row>
    <row r="28" spans="1:19" s="282" customFormat="1" ht="14.25" thickBot="1">
      <c r="B28" s="328" t="s">
        <v>253</v>
      </c>
      <c r="C28" s="328" t="s">
        <v>367</v>
      </c>
      <c r="D28" s="328"/>
      <c r="E28" s="328"/>
      <c r="F28" s="328"/>
      <c r="G28" s="328"/>
      <c r="H28" s="328"/>
      <c r="I28" s="328"/>
      <c r="J28" s="329"/>
      <c r="L28" s="330" t="s">
        <v>366</v>
      </c>
      <c r="Q28" s="328"/>
      <c r="R28" s="328"/>
      <c r="S28" s="241"/>
    </row>
    <row r="29" spans="1:19" s="282" customFormat="1" ht="18" customHeight="1">
      <c r="B29" s="331"/>
      <c r="C29" s="783" t="s">
        <v>365</v>
      </c>
      <c r="D29" s="783"/>
      <c r="E29" s="783"/>
      <c r="F29" s="783"/>
      <c r="G29" s="826" t="s">
        <v>364</v>
      </c>
      <c r="H29" s="826" t="s">
        <v>423</v>
      </c>
      <c r="I29" s="847" t="s">
        <v>363</v>
      </c>
      <c r="J29" s="847" t="s">
        <v>362</v>
      </c>
      <c r="K29" s="332"/>
      <c r="L29" s="850" t="s">
        <v>361</v>
      </c>
      <c r="M29" s="850"/>
      <c r="N29" s="850" t="s">
        <v>360</v>
      </c>
      <c r="O29" s="850"/>
      <c r="P29" s="850"/>
      <c r="R29" s="313"/>
      <c r="S29" s="241"/>
    </row>
    <row r="30" spans="1:19" s="282" customFormat="1" ht="6" customHeight="1" thickBot="1">
      <c r="B30" s="333"/>
      <c r="C30" s="806"/>
      <c r="D30" s="806"/>
      <c r="E30" s="806"/>
      <c r="F30" s="806"/>
      <c r="G30" s="827"/>
      <c r="H30" s="827"/>
      <c r="I30" s="848"/>
      <c r="J30" s="848"/>
      <c r="K30" s="332"/>
      <c r="L30" s="851"/>
      <c r="M30" s="851"/>
      <c r="N30" s="851"/>
      <c r="O30" s="851"/>
      <c r="P30" s="851"/>
      <c r="R30" s="313"/>
      <c r="S30" s="241"/>
    </row>
    <row r="31" spans="1:19" s="282" customFormat="1" ht="30" customHeight="1" thickBot="1">
      <c r="B31" s="333"/>
      <c r="C31" s="806"/>
      <c r="D31" s="806"/>
      <c r="E31" s="806"/>
      <c r="F31" s="806"/>
      <c r="G31" s="827"/>
      <c r="H31" s="827"/>
      <c r="I31" s="848"/>
      <c r="J31" s="848"/>
      <c r="K31" s="332"/>
      <c r="L31" s="841"/>
      <c r="M31" s="841"/>
      <c r="N31" s="841"/>
      <c r="O31" s="841"/>
      <c r="P31" s="841"/>
      <c r="R31" s="313"/>
      <c r="S31" s="241"/>
    </row>
    <row r="32" spans="1:19" s="282" customFormat="1" ht="30" customHeight="1" thickBot="1">
      <c r="B32" s="333"/>
      <c r="C32" s="806"/>
      <c r="D32" s="806"/>
      <c r="E32" s="806"/>
      <c r="F32" s="806"/>
      <c r="G32" s="827"/>
      <c r="H32" s="827"/>
      <c r="I32" s="848"/>
      <c r="J32" s="848"/>
      <c r="K32" s="332"/>
      <c r="L32" s="841"/>
      <c r="M32" s="841"/>
      <c r="N32" s="841"/>
      <c r="O32" s="841"/>
      <c r="P32" s="841"/>
      <c r="R32" s="313"/>
      <c r="S32" s="241"/>
    </row>
    <row r="33" spans="2:19" s="282" customFormat="1" ht="30" customHeight="1" thickBot="1">
      <c r="B33" s="333"/>
      <c r="C33" s="334"/>
      <c r="D33" s="334"/>
      <c r="E33" s="852" t="s">
        <v>359</v>
      </c>
      <c r="F33" s="853"/>
      <c r="G33" s="827"/>
      <c r="H33" s="827"/>
      <c r="I33" s="848"/>
      <c r="J33" s="848"/>
      <c r="K33" s="332"/>
      <c r="L33" s="841"/>
      <c r="M33" s="841"/>
      <c r="N33" s="841"/>
      <c r="O33" s="841"/>
      <c r="P33" s="841"/>
      <c r="R33" s="313"/>
      <c r="S33" s="241"/>
    </row>
    <row r="34" spans="2:19" s="282" customFormat="1" ht="30" customHeight="1" thickBot="1">
      <c r="B34" s="335"/>
      <c r="C34" s="336"/>
      <c r="D34" s="337"/>
      <c r="E34" s="854"/>
      <c r="F34" s="855"/>
      <c r="G34" s="846"/>
      <c r="H34" s="846"/>
      <c r="I34" s="849"/>
      <c r="J34" s="849"/>
      <c r="K34" s="332"/>
      <c r="L34" s="841"/>
      <c r="M34" s="841"/>
      <c r="N34" s="841"/>
      <c r="O34" s="841"/>
      <c r="P34" s="841"/>
      <c r="R34" s="313"/>
      <c r="S34" s="241"/>
    </row>
    <row r="35" spans="2:19" s="282" customFormat="1" ht="30.75" customHeight="1" thickBot="1">
      <c r="B35" s="338" t="s">
        <v>342</v>
      </c>
      <c r="C35" s="339"/>
      <c r="D35" s="339"/>
      <c r="E35" s="842"/>
      <c r="F35" s="843"/>
      <c r="G35" s="340"/>
      <c r="H35" s="341"/>
      <c r="I35" s="342"/>
      <c r="J35" s="343"/>
      <c r="K35" s="332"/>
      <c r="L35" s="841"/>
      <c r="M35" s="841"/>
      <c r="N35" s="841"/>
      <c r="O35" s="841"/>
      <c r="P35" s="841"/>
      <c r="R35" s="313"/>
      <c r="S35" s="241"/>
    </row>
    <row r="36" spans="2:19" s="282" customFormat="1" ht="30.75" customHeight="1" thickBot="1">
      <c r="B36" s="344" t="s">
        <v>341</v>
      </c>
      <c r="C36" s="345"/>
      <c r="D36" s="345"/>
      <c r="E36" s="831"/>
      <c r="F36" s="832"/>
      <c r="G36" s="346"/>
      <c r="H36" s="347"/>
      <c r="I36" s="348"/>
      <c r="J36" s="349"/>
      <c r="L36" s="841"/>
      <c r="M36" s="841"/>
      <c r="N36" s="841"/>
      <c r="O36" s="841"/>
      <c r="P36" s="841"/>
      <c r="R36" s="313"/>
      <c r="S36" s="241"/>
    </row>
    <row r="37" spans="2:19" s="282" customFormat="1" ht="30.75" customHeight="1">
      <c r="B37" s="344" t="s">
        <v>340</v>
      </c>
      <c r="C37" s="345"/>
      <c r="D37" s="345"/>
      <c r="E37" s="831"/>
      <c r="F37" s="832"/>
      <c r="G37" s="346"/>
      <c r="H37" s="347"/>
      <c r="I37" s="348"/>
      <c r="J37" s="349"/>
      <c r="R37" s="313"/>
      <c r="S37" s="241"/>
    </row>
    <row r="38" spans="2:19" s="282" customFormat="1" ht="30.75" customHeight="1">
      <c r="B38" s="344" t="s">
        <v>358</v>
      </c>
      <c r="C38" s="345"/>
      <c r="D38" s="345"/>
      <c r="E38" s="831"/>
      <c r="F38" s="832"/>
      <c r="G38" s="346"/>
      <c r="H38" s="346"/>
      <c r="I38" s="350"/>
      <c r="J38" s="351"/>
      <c r="R38" s="313"/>
      <c r="S38" s="241"/>
    </row>
    <row r="39" spans="2:19" s="282" customFormat="1" ht="30.75" customHeight="1" thickBot="1">
      <c r="B39" s="352" t="s">
        <v>357</v>
      </c>
      <c r="C39" s="353"/>
      <c r="D39" s="353"/>
      <c r="E39" s="833"/>
      <c r="F39" s="834"/>
      <c r="G39" s="354"/>
      <c r="H39" s="355"/>
      <c r="I39" s="356"/>
      <c r="J39" s="357"/>
      <c r="R39" s="313"/>
      <c r="S39" s="241"/>
    </row>
    <row r="40" spans="2:19" s="282" customFormat="1" ht="6" customHeight="1">
      <c r="B40" s="358"/>
      <c r="C40" s="358"/>
      <c r="D40" s="358"/>
      <c r="E40" s="359"/>
      <c r="F40" s="360"/>
      <c r="G40" s="360"/>
      <c r="H40" s="358"/>
      <c r="I40" s="358"/>
      <c r="J40" s="358"/>
      <c r="L40" s="358"/>
      <c r="M40" s="358"/>
      <c r="N40" s="358"/>
      <c r="O40" s="358"/>
      <c r="P40" s="313"/>
      <c r="R40" s="313"/>
      <c r="S40" s="241"/>
    </row>
    <row r="41" spans="2:19" s="282" customFormat="1" ht="14.25" thickBot="1">
      <c r="B41" s="328" t="s">
        <v>250</v>
      </c>
      <c r="C41" s="328" t="s">
        <v>544</v>
      </c>
      <c r="D41" s="328"/>
      <c r="E41" s="328"/>
      <c r="F41" s="328"/>
      <c r="G41" s="328"/>
      <c r="H41" s="328"/>
      <c r="I41" s="328"/>
      <c r="J41" s="329"/>
      <c r="L41" s="282" t="s">
        <v>539</v>
      </c>
      <c r="R41" s="328"/>
      <c r="S41" s="241"/>
    </row>
    <row r="42" spans="2:19" s="282" customFormat="1" ht="8.25" customHeight="1" thickBot="1">
      <c r="B42" s="835" t="s">
        <v>356</v>
      </c>
      <c r="C42" s="836"/>
      <c r="D42" s="836"/>
      <c r="E42" s="836"/>
      <c r="F42" s="361"/>
      <c r="G42" s="362"/>
      <c r="H42" s="363"/>
      <c r="I42" s="364"/>
      <c r="J42" s="365"/>
      <c r="L42" s="823" t="s">
        <v>355</v>
      </c>
      <c r="M42" s="366"/>
      <c r="N42" s="366"/>
      <c r="O42" s="366"/>
      <c r="P42" s="367"/>
      <c r="R42" s="313"/>
      <c r="S42" s="241"/>
    </row>
    <row r="43" spans="2:19" s="282" customFormat="1" ht="8.25" customHeight="1">
      <c r="B43" s="837"/>
      <c r="C43" s="838"/>
      <c r="D43" s="838"/>
      <c r="E43" s="838"/>
      <c r="F43" s="826" t="s">
        <v>354</v>
      </c>
      <c r="G43" s="826" t="s">
        <v>353</v>
      </c>
      <c r="H43" s="826" t="s">
        <v>352</v>
      </c>
      <c r="I43" s="826" t="s">
        <v>351</v>
      </c>
      <c r="J43" s="826" t="s">
        <v>350</v>
      </c>
      <c r="L43" s="824"/>
      <c r="M43" s="810" t="s">
        <v>349</v>
      </c>
      <c r="N43" s="368"/>
      <c r="O43" s="368"/>
      <c r="P43" s="369"/>
      <c r="R43" s="313"/>
      <c r="S43" s="241"/>
    </row>
    <row r="44" spans="2:19" s="282" customFormat="1" ht="8.25" customHeight="1">
      <c r="B44" s="837"/>
      <c r="C44" s="838"/>
      <c r="D44" s="838"/>
      <c r="E44" s="838"/>
      <c r="F44" s="827"/>
      <c r="G44" s="827"/>
      <c r="H44" s="827"/>
      <c r="I44" s="827"/>
      <c r="J44" s="827"/>
      <c r="L44" s="824"/>
      <c r="M44" s="811"/>
      <c r="N44" s="813" t="s">
        <v>348</v>
      </c>
      <c r="O44" s="370"/>
      <c r="P44" s="369"/>
      <c r="R44" s="313"/>
      <c r="S44" s="241"/>
    </row>
    <row r="45" spans="2:19" s="282" customFormat="1" ht="22.5" customHeight="1">
      <c r="B45" s="837"/>
      <c r="C45" s="838"/>
      <c r="D45" s="838"/>
      <c r="E45" s="838"/>
      <c r="F45" s="827"/>
      <c r="G45" s="827"/>
      <c r="H45" s="827"/>
      <c r="I45" s="827"/>
      <c r="J45" s="827"/>
      <c r="L45" s="824"/>
      <c r="M45" s="811"/>
      <c r="N45" s="814"/>
      <c r="O45" s="810" t="s">
        <v>347</v>
      </c>
      <c r="P45" s="816"/>
      <c r="R45" s="313"/>
      <c r="S45" s="241"/>
    </row>
    <row r="46" spans="2:19" s="282" customFormat="1" ht="85.5" customHeight="1" thickBot="1">
      <c r="B46" s="839"/>
      <c r="C46" s="840"/>
      <c r="D46" s="840"/>
      <c r="E46" s="840"/>
      <c r="F46" s="371" t="s">
        <v>346</v>
      </c>
      <c r="G46" s="372" t="s">
        <v>345</v>
      </c>
      <c r="H46" s="373" t="s">
        <v>344</v>
      </c>
      <c r="I46" s="488" t="s">
        <v>343</v>
      </c>
      <c r="J46" s="374"/>
      <c r="L46" s="825"/>
      <c r="M46" s="812"/>
      <c r="N46" s="815"/>
      <c r="O46" s="812"/>
      <c r="P46" s="817"/>
      <c r="R46" s="313"/>
      <c r="S46" s="241"/>
    </row>
    <row r="47" spans="2:19" s="282" customFormat="1" ht="28.5" customHeight="1" thickBot="1">
      <c r="B47" s="375" t="s">
        <v>342</v>
      </c>
      <c r="C47" s="818"/>
      <c r="D47" s="819"/>
      <c r="E47" s="820"/>
      <c r="F47" s="341"/>
      <c r="G47" s="341"/>
      <c r="H47" s="341"/>
      <c r="I47" s="376"/>
      <c r="J47" s="377"/>
      <c r="K47" s="378"/>
      <c r="L47" s="379"/>
      <c r="M47" s="380"/>
      <c r="N47" s="381"/>
      <c r="O47" s="821"/>
      <c r="P47" s="822"/>
      <c r="R47" s="313"/>
      <c r="S47" s="241"/>
    </row>
    <row r="48" spans="2:19" s="282" customFormat="1" ht="28.5" customHeight="1">
      <c r="B48" s="344" t="s">
        <v>341</v>
      </c>
      <c r="C48" s="828"/>
      <c r="D48" s="829"/>
      <c r="E48" s="830"/>
      <c r="F48" s="346"/>
      <c r="G48" s="346"/>
      <c r="H48" s="346"/>
      <c r="I48" s="382"/>
      <c r="J48" s="383"/>
      <c r="K48" s="378"/>
      <c r="L48" s="378"/>
      <c r="M48" s="378"/>
      <c r="N48" s="378"/>
      <c r="O48" s="378"/>
      <c r="P48" s="378"/>
      <c r="R48" s="313"/>
      <c r="S48" s="241"/>
    </row>
    <row r="49" spans="1:19" s="282" customFormat="1" ht="28.5" customHeight="1" thickBot="1">
      <c r="B49" s="352" t="s">
        <v>340</v>
      </c>
      <c r="C49" s="779"/>
      <c r="D49" s="780"/>
      <c r="E49" s="781"/>
      <c r="F49" s="355"/>
      <c r="G49" s="355"/>
      <c r="H49" s="355"/>
      <c r="I49" s="384"/>
      <c r="J49" s="385"/>
      <c r="K49" s="378"/>
      <c r="L49" s="327"/>
      <c r="M49" s="327"/>
      <c r="N49" s="386"/>
      <c r="O49" s="386"/>
      <c r="P49" s="386"/>
      <c r="R49" s="313"/>
      <c r="S49" s="241"/>
    </row>
    <row r="50" spans="1:19" s="282" customFormat="1" ht="7.5" customHeight="1">
      <c r="B50" s="358"/>
      <c r="C50" s="387"/>
      <c r="D50" s="387"/>
      <c r="E50" s="387"/>
      <c r="F50" s="387"/>
      <c r="G50" s="387"/>
      <c r="H50" s="387"/>
      <c r="I50" s="358"/>
      <c r="J50" s="358"/>
      <c r="K50" s="358"/>
      <c r="L50" s="358"/>
      <c r="M50" s="358"/>
      <c r="N50" s="358"/>
      <c r="O50" s="358"/>
      <c r="P50" s="358"/>
      <c r="S50" s="241"/>
    </row>
    <row r="51" spans="1:19" s="282" customFormat="1" ht="14.25" thickBot="1">
      <c r="A51" s="328" t="s">
        <v>540</v>
      </c>
      <c r="C51" s="358"/>
      <c r="D51" s="358"/>
      <c r="E51" s="388"/>
      <c r="F51" s="388"/>
      <c r="G51" s="388"/>
      <c r="H51" s="358"/>
      <c r="I51" s="358"/>
      <c r="J51" s="358"/>
      <c r="K51" s="358"/>
      <c r="L51" s="358"/>
      <c r="M51" s="358"/>
      <c r="N51" s="358"/>
      <c r="O51" s="358"/>
      <c r="P51" s="358"/>
      <c r="Q51" s="358"/>
      <c r="R51" s="358"/>
      <c r="S51" s="241"/>
    </row>
    <row r="52" spans="1:19" s="282" customFormat="1" ht="38.25" customHeight="1">
      <c r="B52" s="782" t="s">
        <v>339</v>
      </c>
      <c r="C52" s="783"/>
      <c r="D52" s="783"/>
      <c r="E52" s="784"/>
      <c r="F52" s="788" t="s">
        <v>338</v>
      </c>
      <c r="G52" s="790" t="s">
        <v>337</v>
      </c>
      <c r="H52" s="389"/>
      <c r="I52" s="792" t="s">
        <v>336</v>
      </c>
      <c r="J52" s="389"/>
      <c r="K52" s="794" t="s">
        <v>335</v>
      </c>
      <c r="L52" s="796" t="s">
        <v>334</v>
      </c>
      <c r="M52" s="797"/>
      <c r="N52" s="798"/>
      <c r="O52" s="799" t="s">
        <v>333</v>
      </c>
      <c r="P52" s="801" t="s">
        <v>332</v>
      </c>
      <c r="Q52" s="802"/>
      <c r="R52" s="358"/>
      <c r="S52" s="241"/>
    </row>
    <row r="53" spans="1:19" s="282" customFormat="1" ht="69.75" customHeight="1" thickBot="1">
      <c r="B53" s="785"/>
      <c r="C53" s="786"/>
      <c r="D53" s="786"/>
      <c r="E53" s="787"/>
      <c r="F53" s="789"/>
      <c r="G53" s="791"/>
      <c r="H53" s="390" t="s">
        <v>331</v>
      </c>
      <c r="I53" s="793"/>
      <c r="J53" s="390" t="s">
        <v>330</v>
      </c>
      <c r="K53" s="795"/>
      <c r="L53" s="391" t="s">
        <v>329</v>
      </c>
      <c r="M53" s="391" t="s">
        <v>328</v>
      </c>
      <c r="N53" s="487" t="s">
        <v>327</v>
      </c>
      <c r="O53" s="800"/>
      <c r="P53" s="803"/>
      <c r="Q53" s="804"/>
      <c r="R53" s="358"/>
      <c r="S53" s="241"/>
    </row>
    <row r="54" spans="1:19" s="282" customFormat="1" ht="24.75" customHeight="1">
      <c r="B54" s="805" t="s">
        <v>1</v>
      </c>
      <c r="C54" s="806"/>
      <c r="D54" s="806"/>
      <c r="E54" s="807"/>
      <c r="F54" s="496"/>
      <c r="G54" s="497"/>
      <c r="H54" s="498"/>
      <c r="I54" s="499"/>
      <c r="J54" s="497"/>
      <c r="K54" s="498"/>
      <c r="L54" s="500"/>
      <c r="M54" s="500"/>
      <c r="N54" s="498"/>
      <c r="O54" s="501"/>
      <c r="P54" s="808"/>
      <c r="Q54" s="809"/>
      <c r="R54" s="358"/>
      <c r="S54" s="241"/>
    </row>
    <row r="55" spans="1:19" s="282" customFormat="1" ht="24.75" customHeight="1">
      <c r="B55" s="392"/>
      <c r="C55" s="769" t="s">
        <v>326</v>
      </c>
      <c r="D55" s="770"/>
      <c r="E55" s="771"/>
      <c r="F55" s="502"/>
      <c r="G55" s="503"/>
      <c r="H55" s="504"/>
      <c r="I55" s="505"/>
      <c r="J55" s="503"/>
      <c r="K55" s="504"/>
      <c r="L55" s="505"/>
      <c r="M55" s="505"/>
      <c r="N55" s="504"/>
      <c r="O55" s="506"/>
      <c r="P55" s="772"/>
      <c r="Q55" s="773"/>
      <c r="R55" s="358"/>
      <c r="S55" s="241"/>
    </row>
    <row r="56" spans="1:19" s="282" customFormat="1" ht="24.75" customHeight="1">
      <c r="B56" s="392"/>
      <c r="C56" s="769" t="s">
        <v>325</v>
      </c>
      <c r="D56" s="770"/>
      <c r="E56" s="771"/>
      <c r="F56" s="502"/>
      <c r="G56" s="503"/>
      <c r="H56" s="504"/>
      <c r="I56" s="505"/>
      <c r="J56" s="503"/>
      <c r="K56" s="504"/>
      <c r="L56" s="505"/>
      <c r="M56" s="505"/>
      <c r="N56" s="504"/>
      <c r="O56" s="506"/>
      <c r="P56" s="772"/>
      <c r="Q56" s="773"/>
      <c r="R56" s="358"/>
      <c r="S56" s="241"/>
    </row>
    <row r="57" spans="1:19" s="282" customFormat="1" ht="24.75" customHeight="1">
      <c r="B57" s="392"/>
      <c r="C57" s="769" t="s">
        <v>324</v>
      </c>
      <c r="D57" s="770"/>
      <c r="E57" s="771"/>
      <c r="F57" s="502"/>
      <c r="G57" s="503"/>
      <c r="H57" s="504"/>
      <c r="I57" s="505"/>
      <c r="J57" s="503"/>
      <c r="K57" s="504"/>
      <c r="L57" s="505"/>
      <c r="M57" s="505"/>
      <c r="N57" s="504"/>
      <c r="O57" s="506"/>
      <c r="P57" s="772"/>
      <c r="Q57" s="773"/>
      <c r="R57" s="358"/>
      <c r="S57" s="241"/>
    </row>
    <row r="58" spans="1:19" s="282" customFormat="1" ht="24.75" customHeight="1">
      <c r="B58" s="392"/>
      <c r="C58" s="769" t="s">
        <v>323</v>
      </c>
      <c r="D58" s="770"/>
      <c r="E58" s="771"/>
      <c r="F58" s="502"/>
      <c r="G58" s="503"/>
      <c r="H58" s="504"/>
      <c r="I58" s="505"/>
      <c r="J58" s="503"/>
      <c r="K58" s="504"/>
      <c r="L58" s="505"/>
      <c r="M58" s="505"/>
      <c r="N58" s="504"/>
      <c r="O58" s="506"/>
      <c r="P58" s="772"/>
      <c r="Q58" s="773"/>
      <c r="R58" s="358"/>
      <c r="S58" s="241"/>
    </row>
    <row r="59" spans="1:19" s="282" customFormat="1" ht="24.75" customHeight="1">
      <c r="B59" s="392"/>
      <c r="C59" s="769" t="s">
        <v>322</v>
      </c>
      <c r="D59" s="770"/>
      <c r="E59" s="771"/>
      <c r="F59" s="502"/>
      <c r="G59" s="503"/>
      <c r="H59" s="504"/>
      <c r="I59" s="505"/>
      <c r="J59" s="503"/>
      <c r="K59" s="504"/>
      <c r="L59" s="505"/>
      <c r="M59" s="505"/>
      <c r="N59" s="504"/>
      <c r="O59" s="506"/>
      <c r="P59" s="772"/>
      <c r="Q59" s="773"/>
      <c r="R59" s="358"/>
      <c r="S59" s="241"/>
    </row>
    <row r="60" spans="1:19" s="282" customFormat="1" ht="24.75" customHeight="1" thickBot="1">
      <c r="B60" s="393"/>
      <c r="C60" s="774" t="s">
        <v>321</v>
      </c>
      <c r="D60" s="775"/>
      <c r="E60" s="776"/>
      <c r="F60" s="507"/>
      <c r="G60" s="508"/>
      <c r="H60" s="509"/>
      <c r="I60" s="510"/>
      <c r="J60" s="508"/>
      <c r="K60" s="509"/>
      <c r="L60" s="510"/>
      <c r="M60" s="510"/>
      <c r="N60" s="509"/>
      <c r="O60" s="511"/>
      <c r="P60" s="777"/>
      <c r="Q60" s="778"/>
      <c r="R60" s="358"/>
      <c r="S60" s="241"/>
    </row>
    <row r="61" spans="1:19" s="282" customFormat="1" ht="16.5" customHeight="1">
      <c r="B61" s="768" t="s">
        <v>320</v>
      </c>
      <c r="C61" s="768"/>
      <c r="D61" s="768"/>
      <c r="E61" s="394" t="s">
        <v>319</v>
      </c>
      <c r="F61" s="358"/>
      <c r="G61" s="358"/>
      <c r="H61" s="358"/>
      <c r="I61" s="358"/>
      <c r="J61" s="358"/>
      <c r="K61" s="358"/>
      <c r="L61" s="358"/>
      <c r="M61" s="358"/>
      <c r="N61" s="358"/>
      <c r="O61" s="287"/>
      <c r="P61" s="287"/>
      <c r="Q61" s="287"/>
      <c r="R61" s="358"/>
      <c r="S61" s="241"/>
    </row>
    <row r="62" spans="1:19" s="282" customFormat="1" ht="18" customHeight="1">
      <c r="B62" s="768" t="s">
        <v>318</v>
      </c>
      <c r="C62" s="768"/>
      <c r="D62" s="768"/>
      <c r="E62" s="395" t="s">
        <v>317</v>
      </c>
      <c r="K62" s="313"/>
      <c r="S62" s="241"/>
    </row>
    <row r="63" spans="1:19">
      <c r="B63" s="767"/>
      <c r="C63" s="768"/>
      <c r="D63" s="768"/>
      <c r="E63" s="512"/>
      <c r="S63" s="241"/>
    </row>
    <row r="64" spans="1:19">
      <c r="S64" s="241"/>
    </row>
  </sheetData>
  <sheetProtection sheet="1" objects="1" scenarios="1"/>
  <mergeCells count="77">
    <mergeCell ref="O22:P23"/>
    <mergeCell ref="G7:G10"/>
    <mergeCell ref="H8:H10"/>
    <mergeCell ref="J8:J10"/>
    <mergeCell ref="I9:I10"/>
    <mergeCell ref="K9:K10"/>
    <mergeCell ref="M9:P10"/>
    <mergeCell ref="M11:P11"/>
    <mergeCell ref="M13:P13"/>
    <mergeCell ref="M14:P14"/>
    <mergeCell ref="N16:P16"/>
    <mergeCell ref="O20:P20"/>
    <mergeCell ref="O24:P24"/>
    <mergeCell ref="C29:F32"/>
    <mergeCell ref="G29:G34"/>
    <mergeCell ref="H29:H34"/>
    <mergeCell ref="I29:I34"/>
    <mergeCell ref="J29:J34"/>
    <mergeCell ref="L29:M30"/>
    <mergeCell ref="N29:P30"/>
    <mergeCell ref="L31:M31"/>
    <mergeCell ref="N31:P31"/>
    <mergeCell ref="L32:M32"/>
    <mergeCell ref="N32:P32"/>
    <mergeCell ref="E33:F34"/>
    <mergeCell ref="L33:M33"/>
    <mergeCell ref="N33:P33"/>
    <mergeCell ref="L34:M34"/>
    <mergeCell ref="N34:P34"/>
    <mergeCell ref="E35:F35"/>
    <mergeCell ref="L35:M35"/>
    <mergeCell ref="N35:P35"/>
    <mergeCell ref="E36:F36"/>
    <mergeCell ref="L36:M36"/>
    <mergeCell ref="N36:P36"/>
    <mergeCell ref="C48:E48"/>
    <mergeCell ref="E37:F37"/>
    <mergeCell ref="E38:F38"/>
    <mergeCell ref="E39:F39"/>
    <mergeCell ref="B42:E46"/>
    <mergeCell ref="F43:F45"/>
    <mergeCell ref="M43:M46"/>
    <mergeCell ref="N44:N46"/>
    <mergeCell ref="O45:P46"/>
    <mergeCell ref="C47:E47"/>
    <mergeCell ref="O47:P47"/>
    <mergeCell ref="L42:L46"/>
    <mergeCell ref="G43:G45"/>
    <mergeCell ref="H43:H45"/>
    <mergeCell ref="I43:I45"/>
    <mergeCell ref="J43:J45"/>
    <mergeCell ref="C55:E55"/>
    <mergeCell ref="P55:Q55"/>
    <mergeCell ref="C49:E49"/>
    <mergeCell ref="B52:E53"/>
    <mergeCell ref="F52:F53"/>
    <mergeCell ref="G52:G53"/>
    <mergeCell ref="I52:I53"/>
    <mergeCell ref="K52:K53"/>
    <mergeCell ref="L52:N52"/>
    <mergeCell ref="O52:O53"/>
    <mergeCell ref="P52:Q53"/>
    <mergeCell ref="B54:E54"/>
    <mergeCell ref="P54:Q54"/>
    <mergeCell ref="C56:E56"/>
    <mergeCell ref="P56:Q56"/>
    <mergeCell ref="C57:E57"/>
    <mergeCell ref="P57:Q57"/>
    <mergeCell ref="C58:E58"/>
    <mergeCell ref="P58:Q58"/>
    <mergeCell ref="B63:D63"/>
    <mergeCell ref="C59:E59"/>
    <mergeCell ref="P59:Q59"/>
    <mergeCell ref="C60:E60"/>
    <mergeCell ref="P60:Q60"/>
    <mergeCell ref="B61:D61"/>
    <mergeCell ref="B62:D62"/>
  </mergeCells>
  <phoneticPr fontId="5"/>
  <dataValidations count="10">
    <dataValidation type="list" allowBlank="1" showInputMessage="1" showErrorMessage="1" sqref="C35:D39">
      <formula1>"1,2,3,4,5,6,7,8"</formula1>
    </dataValidation>
    <dataValidation imeMode="on" allowBlank="1" showInputMessage="1" showErrorMessage="1" sqref="C47:E49"/>
    <dataValidation type="list" allowBlank="1" showInputMessage="1" showErrorMessage="1" sqref="H47:I49">
      <formula1>"1,2,3"</formula1>
    </dataValidation>
    <dataValidation type="decimal" operator="greaterThanOrEqual" allowBlank="1" showInputMessage="1" showErrorMessage="1" sqref="J35:J39 J47:J49">
      <formula1>0</formula1>
    </dataValidation>
    <dataValidation type="whole" operator="lessThanOrEqual" allowBlank="1" showInputMessage="1" showErrorMessage="1" sqref="I13:I14 K13:K14 I16 K16">
      <formula1>H13</formula1>
    </dataValidation>
    <dataValidation type="list" allowBlank="1" showInputMessage="1" showErrorMessage="1" sqref="G35:G39 F47:F49">
      <formula1>"1,2"</formula1>
    </dataValidation>
    <dataValidation type="list" allowBlank="1" showInputMessage="1" showErrorMessage="1" sqref="H35:H39 G47:G49">
      <formula1>"1,2,3,4"</formula1>
    </dataValidation>
    <dataValidation type="whole" operator="greaterThanOrEqual" allowBlank="1" showInputMessage="1" showErrorMessage="1" sqref="F24:N24 J13:J14 H13:H14 G18 H16 J16 P19 G11 I35:I39 F55:O60 L47:P47">
      <formula1>0</formula1>
    </dataValidation>
    <dataValidation type="list" operator="greaterThanOrEqual" allowBlank="1" showInputMessage="1" showErrorMessage="1" sqref="O24:P24">
      <formula1>"○"</formula1>
    </dataValidation>
    <dataValidation operator="greaterThanOrEqual" allowBlank="1" showInputMessage="1" showErrorMessage="1" sqref="G12:K12 G13:G14 G16"/>
  </dataValidations>
  <printOptions horizontalCentered="1"/>
  <pageMargins left="0.39370078740157483" right="0.34947916666666667" top="0.39370078740157483" bottom="0.47244094488188981" header="0.31496062992125984" footer="0.31496062992125984"/>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0" zoomScaleNormal="80" zoomScaleSheetLayoutView="100" zoomScalePageLayoutView="75" workbookViewId="0">
      <selection activeCell="C2" sqref="C2"/>
    </sheetView>
  </sheetViews>
  <sheetFormatPr defaultRowHeight="13.5"/>
  <cols>
    <col min="1" max="2" width="2.625" style="34" customWidth="1"/>
    <col min="3" max="3" width="24" style="35" customWidth="1"/>
    <col min="4" max="11" width="15.625" style="34" customWidth="1"/>
    <col min="12" max="12" width="3.125" style="34" customWidth="1"/>
    <col min="13" max="13" width="21.625" style="34" customWidth="1"/>
    <col min="14" max="14" width="14.25" style="34" customWidth="1"/>
    <col min="15" max="16384" width="9" style="34"/>
  </cols>
  <sheetData>
    <row r="1" spans="1:11" ht="30" customHeight="1">
      <c r="A1" s="241"/>
      <c r="B1" s="241"/>
      <c r="C1" s="412"/>
      <c r="D1" s="241"/>
      <c r="E1" s="241"/>
      <c r="F1" s="241"/>
      <c r="G1" s="241"/>
      <c r="H1" s="241"/>
      <c r="I1" s="241"/>
      <c r="J1" s="241"/>
      <c r="K1" s="278" t="s">
        <v>547</v>
      </c>
    </row>
    <row r="2" spans="1:11" ht="30" customHeight="1">
      <c r="A2" s="396" t="s">
        <v>216</v>
      </c>
      <c r="B2" s="241"/>
      <c r="C2" s="412"/>
      <c r="D2" s="241"/>
      <c r="E2" s="241"/>
      <c r="F2" s="241"/>
      <c r="G2" s="241"/>
      <c r="H2" s="241"/>
      <c r="I2" s="241"/>
      <c r="J2" s="241"/>
      <c r="K2" s="241"/>
    </row>
    <row r="3" spans="1:11" ht="30" customHeight="1">
      <c r="A3" s="396"/>
      <c r="B3" s="241"/>
      <c r="C3" s="412"/>
      <c r="D3" s="241"/>
      <c r="E3" s="241"/>
      <c r="F3" s="241"/>
      <c r="G3" s="241"/>
      <c r="H3" s="241"/>
      <c r="I3" s="241"/>
      <c r="J3" s="241"/>
      <c r="K3" s="241"/>
    </row>
    <row r="4" spans="1:11" ht="30" customHeight="1">
      <c r="A4" s="241" t="s">
        <v>541</v>
      </c>
      <c r="B4" s="241"/>
      <c r="C4" s="412"/>
      <c r="D4" s="241"/>
      <c r="E4" s="241"/>
      <c r="F4" s="241"/>
      <c r="G4" s="241"/>
      <c r="H4" s="241"/>
      <c r="I4" s="241"/>
      <c r="J4" s="241"/>
      <c r="K4" s="241"/>
    </row>
    <row r="5" spans="1:11" ht="30" customHeight="1" thickBot="1">
      <c r="A5" s="241"/>
      <c r="B5" s="412" t="s">
        <v>215</v>
      </c>
      <c r="C5" s="397"/>
      <c r="D5" s="397"/>
      <c r="E5" s="397"/>
      <c r="F5" s="397"/>
      <c r="G5" s="397"/>
      <c r="H5" s="398"/>
      <c r="I5" s="398"/>
      <c r="J5" s="281"/>
      <c r="K5" s="281"/>
    </row>
    <row r="6" spans="1:11" ht="30" customHeight="1" thickBot="1">
      <c r="A6" s="890"/>
      <c r="B6" s="891"/>
      <c r="C6" s="892"/>
      <c r="D6" s="899" t="s">
        <v>206</v>
      </c>
      <c r="E6" s="900"/>
      <c r="F6" s="901"/>
      <c r="G6" s="899" t="s">
        <v>139</v>
      </c>
      <c r="H6" s="900"/>
      <c r="I6" s="900"/>
      <c r="J6" s="900"/>
      <c r="K6" s="901"/>
    </row>
    <row r="7" spans="1:11" ht="7.5" customHeight="1">
      <c r="A7" s="893"/>
      <c r="B7" s="894"/>
      <c r="C7" s="895"/>
      <c r="D7" s="902" t="s">
        <v>205</v>
      </c>
      <c r="E7" s="399"/>
      <c r="F7" s="400"/>
      <c r="G7" s="902" t="s">
        <v>205</v>
      </c>
      <c r="H7" s="401"/>
      <c r="I7" s="401"/>
      <c r="J7" s="401"/>
      <c r="K7" s="402"/>
    </row>
    <row r="8" spans="1:11" ht="7.5" customHeight="1">
      <c r="A8" s="893"/>
      <c r="B8" s="894"/>
      <c r="C8" s="895"/>
      <c r="D8" s="903"/>
      <c r="E8" s="905" t="s">
        <v>203</v>
      </c>
      <c r="F8" s="907" t="s">
        <v>204</v>
      </c>
      <c r="G8" s="903"/>
      <c r="H8" s="909" t="s">
        <v>203</v>
      </c>
      <c r="I8" s="403"/>
      <c r="J8" s="909" t="s">
        <v>275</v>
      </c>
      <c r="K8" s="404"/>
    </row>
    <row r="9" spans="1:11" ht="41.25" customHeight="1" thickBot="1">
      <c r="A9" s="896"/>
      <c r="B9" s="897"/>
      <c r="C9" s="898"/>
      <c r="D9" s="904"/>
      <c r="E9" s="906"/>
      <c r="F9" s="908"/>
      <c r="G9" s="904"/>
      <c r="H9" s="910"/>
      <c r="I9" s="405" t="s">
        <v>183</v>
      </c>
      <c r="J9" s="910"/>
      <c r="K9" s="406" t="s">
        <v>183</v>
      </c>
    </row>
    <row r="10" spans="1:11" ht="30" customHeight="1" thickBot="1">
      <c r="A10" s="887" t="s">
        <v>173</v>
      </c>
      <c r="B10" s="888"/>
      <c r="C10" s="889"/>
      <c r="D10" s="513"/>
      <c r="E10" s="514"/>
      <c r="F10" s="515"/>
      <c r="G10" s="513"/>
      <c r="H10" s="514"/>
      <c r="I10" s="516"/>
      <c r="J10" s="517"/>
      <c r="K10" s="518"/>
    </row>
    <row r="11" spans="1:11" ht="30" customHeight="1">
      <c r="A11" s="407"/>
      <c r="B11" s="519" t="s">
        <v>214</v>
      </c>
      <c r="C11" s="520" t="s">
        <v>213</v>
      </c>
      <c r="D11" s="521"/>
      <c r="E11" s="522"/>
      <c r="F11" s="523"/>
      <c r="G11" s="524"/>
      <c r="H11" s="522"/>
      <c r="I11" s="525"/>
      <c r="J11" s="526"/>
      <c r="K11" s="527"/>
    </row>
    <row r="12" spans="1:11" ht="30" customHeight="1">
      <c r="A12" s="407"/>
      <c r="B12" s="528" t="s">
        <v>20</v>
      </c>
      <c r="C12" s="529" t="s">
        <v>212</v>
      </c>
      <c r="D12" s="530"/>
      <c r="E12" s="531"/>
      <c r="F12" s="532"/>
      <c r="G12" s="533"/>
      <c r="H12" s="531"/>
      <c r="I12" s="534"/>
      <c r="J12" s="535"/>
      <c r="K12" s="536"/>
    </row>
    <row r="13" spans="1:11" ht="30" customHeight="1">
      <c r="A13" s="407"/>
      <c r="B13" s="528" t="s">
        <v>21</v>
      </c>
      <c r="C13" s="529" t="s">
        <v>76</v>
      </c>
      <c r="D13" s="530"/>
      <c r="E13" s="531"/>
      <c r="F13" s="532"/>
      <c r="G13" s="533"/>
      <c r="H13" s="531"/>
      <c r="I13" s="534"/>
      <c r="J13" s="535"/>
      <c r="K13" s="536"/>
    </row>
    <row r="14" spans="1:11" ht="30" customHeight="1">
      <c r="A14" s="407"/>
      <c r="B14" s="528" t="s">
        <v>22</v>
      </c>
      <c r="C14" s="529" t="s">
        <v>77</v>
      </c>
      <c r="D14" s="530"/>
      <c r="E14" s="531"/>
      <c r="F14" s="532"/>
      <c r="G14" s="533"/>
      <c r="H14" s="531"/>
      <c r="I14" s="534"/>
      <c r="J14" s="535"/>
      <c r="K14" s="536"/>
    </row>
    <row r="15" spans="1:11" ht="30" customHeight="1">
      <c r="A15" s="408"/>
      <c r="B15" s="528" t="s">
        <v>23</v>
      </c>
      <c r="C15" s="529" t="s">
        <v>78</v>
      </c>
      <c r="D15" s="537"/>
      <c r="E15" s="538"/>
      <c r="F15" s="539"/>
      <c r="G15" s="540"/>
      <c r="H15" s="538"/>
      <c r="I15" s="541"/>
      <c r="J15" s="542"/>
      <c r="K15" s="543"/>
    </row>
    <row r="16" spans="1:11" ht="30" customHeight="1">
      <c r="A16" s="408"/>
      <c r="B16" s="528" t="s">
        <v>24</v>
      </c>
      <c r="C16" s="529" t="s">
        <v>79</v>
      </c>
      <c r="D16" s="537"/>
      <c r="E16" s="538"/>
      <c r="F16" s="539"/>
      <c r="G16" s="540"/>
      <c r="H16" s="538"/>
      <c r="I16" s="541"/>
      <c r="J16" s="542"/>
      <c r="K16" s="543"/>
    </row>
    <row r="17" spans="1:14" ht="30" customHeight="1">
      <c r="A17" s="408"/>
      <c r="B17" s="544" t="s">
        <v>211</v>
      </c>
      <c r="C17" s="529" t="s">
        <v>210</v>
      </c>
      <c r="D17" s="537"/>
      <c r="E17" s="538"/>
      <c r="F17" s="539"/>
      <c r="G17" s="540"/>
      <c r="H17" s="538"/>
      <c r="I17" s="541"/>
      <c r="J17" s="542"/>
      <c r="K17" s="543"/>
    </row>
    <row r="18" spans="1:14" ht="30" customHeight="1">
      <c r="A18" s="408"/>
      <c r="B18" s="528" t="s">
        <v>209</v>
      </c>
      <c r="C18" s="529" t="s">
        <v>80</v>
      </c>
      <c r="D18" s="537"/>
      <c r="E18" s="538"/>
      <c r="F18" s="539"/>
      <c r="G18" s="540"/>
      <c r="H18" s="538"/>
      <c r="I18" s="541"/>
      <c r="J18" s="542"/>
      <c r="K18" s="543"/>
    </row>
    <row r="19" spans="1:14" ht="30" customHeight="1">
      <c r="A19" s="408"/>
      <c r="B19" s="528" t="s">
        <v>26</v>
      </c>
      <c r="C19" s="529" t="s">
        <v>81</v>
      </c>
      <c r="D19" s="537"/>
      <c r="E19" s="538"/>
      <c r="F19" s="539"/>
      <c r="G19" s="540"/>
      <c r="H19" s="538"/>
      <c r="I19" s="541"/>
      <c r="J19" s="542"/>
      <c r="K19" s="543"/>
    </row>
    <row r="20" spans="1:14" ht="30" customHeight="1">
      <c r="A20" s="408"/>
      <c r="B20" s="528" t="s">
        <v>548</v>
      </c>
      <c r="C20" s="529" t="s">
        <v>208</v>
      </c>
      <c r="D20" s="537"/>
      <c r="E20" s="538"/>
      <c r="F20" s="539"/>
      <c r="G20" s="540"/>
      <c r="H20" s="538"/>
      <c r="I20" s="541"/>
      <c r="J20" s="542"/>
      <c r="K20" s="543"/>
    </row>
    <row r="21" spans="1:14" ht="30" customHeight="1">
      <c r="A21" s="408"/>
      <c r="B21" s="528" t="s">
        <v>549</v>
      </c>
      <c r="C21" s="529" t="s">
        <v>550</v>
      </c>
      <c r="D21" s="537"/>
      <c r="E21" s="538"/>
      <c r="F21" s="539"/>
      <c r="G21" s="540"/>
      <c r="H21" s="538"/>
      <c r="I21" s="541"/>
      <c r="J21" s="542"/>
      <c r="K21" s="543"/>
    </row>
    <row r="22" spans="1:14" ht="30" customHeight="1">
      <c r="A22" s="408"/>
      <c r="B22" s="528" t="s">
        <v>551</v>
      </c>
      <c r="C22" s="529" t="s">
        <v>552</v>
      </c>
      <c r="D22" s="537"/>
      <c r="E22" s="538"/>
      <c r="F22" s="539"/>
      <c r="G22" s="540"/>
      <c r="H22" s="538"/>
      <c r="I22" s="541"/>
      <c r="J22" s="542"/>
      <c r="K22" s="543"/>
    </row>
    <row r="23" spans="1:14" ht="30" customHeight="1">
      <c r="A23" s="408"/>
      <c r="B23" s="528" t="s">
        <v>553</v>
      </c>
      <c r="C23" s="529" t="s">
        <v>554</v>
      </c>
      <c r="D23" s="537"/>
      <c r="E23" s="538"/>
      <c r="F23" s="539"/>
      <c r="G23" s="540"/>
      <c r="H23" s="538"/>
      <c r="I23" s="541"/>
      <c r="J23" s="542"/>
      <c r="K23" s="543"/>
    </row>
    <row r="24" spans="1:14" ht="30" customHeight="1">
      <c r="A24" s="408"/>
      <c r="B24" s="528" t="s">
        <v>28</v>
      </c>
      <c r="C24" s="529" t="s">
        <v>82</v>
      </c>
      <c r="D24" s="537"/>
      <c r="E24" s="538"/>
      <c r="F24" s="539"/>
      <c r="G24" s="540"/>
      <c r="H24" s="538"/>
      <c r="I24" s="541"/>
      <c r="J24" s="542"/>
      <c r="K24" s="543"/>
    </row>
    <row r="25" spans="1:14" ht="30" customHeight="1">
      <c r="A25" s="408"/>
      <c r="B25" s="528" t="s">
        <v>29</v>
      </c>
      <c r="C25" s="529" t="s">
        <v>83</v>
      </c>
      <c r="D25" s="537"/>
      <c r="E25" s="538"/>
      <c r="F25" s="539"/>
      <c r="G25" s="540"/>
      <c r="H25" s="538"/>
      <c r="I25" s="541"/>
      <c r="J25" s="542"/>
      <c r="K25" s="543"/>
    </row>
    <row r="26" spans="1:14" ht="30" customHeight="1">
      <c r="A26" s="408"/>
      <c r="B26" s="528" t="s">
        <v>30</v>
      </c>
      <c r="C26" s="529" t="s">
        <v>84</v>
      </c>
      <c r="D26" s="537"/>
      <c r="E26" s="538"/>
      <c r="F26" s="539"/>
      <c r="G26" s="540"/>
      <c r="H26" s="538"/>
      <c r="I26" s="541"/>
      <c r="J26" s="542"/>
      <c r="K26" s="543"/>
    </row>
    <row r="27" spans="1:14" ht="30" customHeight="1">
      <c r="A27" s="408"/>
      <c r="B27" s="528" t="s">
        <v>31</v>
      </c>
      <c r="C27" s="529" t="s">
        <v>85</v>
      </c>
      <c r="D27" s="537"/>
      <c r="E27" s="538"/>
      <c r="F27" s="539"/>
      <c r="G27" s="540"/>
      <c r="H27" s="538"/>
      <c r="I27" s="541"/>
      <c r="J27" s="542"/>
      <c r="K27" s="543"/>
    </row>
    <row r="28" spans="1:14" ht="30" customHeight="1">
      <c r="A28" s="408"/>
      <c r="B28" s="528" t="s">
        <v>32</v>
      </c>
      <c r="C28" s="529" t="s">
        <v>86</v>
      </c>
      <c r="D28" s="537"/>
      <c r="E28" s="538"/>
      <c r="F28" s="539"/>
      <c r="G28" s="540"/>
      <c r="H28" s="538"/>
      <c r="I28" s="541"/>
      <c r="J28" s="542"/>
      <c r="K28" s="543"/>
    </row>
    <row r="29" spans="1:14" ht="30" customHeight="1">
      <c r="A29" s="408"/>
      <c r="B29" s="528" t="s">
        <v>33</v>
      </c>
      <c r="C29" s="529" t="s">
        <v>87</v>
      </c>
      <c r="D29" s="537"/>
      <c r="E29" s="538"/>
      <c r="F29" s="539"/>
      <c r="G29" s="540"/>
      <c r="H29" s="538"/>
      <c r="I29" s="541"/>
      <c r="J29" s="542"/>
      <c r="K29" s="543"/>
      <c r="M29" s="37"/>
      <c r="N29" s="39"/>
    </row>
    <row r="30" spans="1:14" ht="30" customHeight="1">
      <c r="A30" s="408"/>
      <c r="B30" s="528" t="s">
        <v>34</v>
      </c>
      <c r="C30" s="529" t="s">
        <v>88</v>
      </c>
      <c r="D30" s="537"/>
      <c r="E30" s="538"/>
      <c r="F30" s="539"/>
      <c r="G30" s="540"/>
      <c r="H30" s="538"/>
      <c r="I30" s="541"/>
      <c r="J30" s="542"/>
      <c r="K30" s="543"/>
      <c r="L30" s="36"/>
      <c r="M30" s="36"/>
      <c r="N30" s="36"/>
    </row>
    <row r="31" spans="1:14" ht="30" customHeight="1">
      <c r="A31" s="408"/>
      <c r="B31" s="528" t="s">
        <v>35</v>
      </c>
      <c r="C31" s="529" t="s">
        <v>89</v>
      </c>
      <c r="D31" s="537"/>
      <c r="E31" s="538"/>
      <c r="F31" s="539"/>
      <c r="G31" s="540"/>
      <c r="H31" s="538"/>
      <c r="I31" s="541"/>
      <c r="J31" s="542"/>
      <c r="K31" s="543"/>
      <c r="L31" s="545"/>
      <c r="M31" s="545"/>
      <c r="N31" s="45"/>
    </row>
    <row r="32" spans="1:14" ht="30" customHeight="1">
      <c r="A32" s="408"/>
      <c r="B32" s="528" t="s">
        <v>36</v>
      </c>
      <c r="C32" s="529" t="s">
        <v>90</v>
      </c>
      <c r="D32" s="537"/>
      <c r="E32" s="538"/>
      <c r="F32" s="539"/>
      <c r="G32" s="540"/>
      <c r="H32" s="538"/>
      <c r="I32" s="541"/>
      <c r="J32" s="542"/>
      <c r="K32" s="543"/>
      <c r="L32" s="546"/>
      <c r="M32" s="546"/>
      <c r="N32" s="270"/>
    </row>
    <row r="33" spans="1:14" ht="30" customHeight="1">
      <c r="A33" s="408"/>
      <c r="B33" s="528" t="s">
        <v>37</v>
      </c>
      <c r="C33" s="529" t="s">
        <v>91</v>
      </c>
      <c r="D33" s="537"/>
      <c r="E33" s="538"/>
      <c r="F33" s="539"/>
      <c r="G33" s="540"/>
      <c r="H33" s="538"/>
      <c r="I33" s="541"/>
      <c r="J33" s="542"/>
      <c r="K33" s="543"/>
      <c r="L33" s="546"/>
      <c r="M33" s="546"/>
      <c r="N33" s="270"/>
    </row>
    <row r="34" spans="1:14" ht="30" customHeight="1">
      <c r="A34" s="408"/>
      <c r="B34" s="528" t="s">
        <v>38</v>
      </c>
      <c r="C34" s="529" t="s">
        <v>92</v>
      </c>
      <c r="D34" s="537"/>
      <c r="E34" s="538"/>
      <c r="F34" s="539"/>
      <c r="G34" s="540"/>
      <c r="H34" s="538"/>
      <c r="I34" s="541"/>
      <c r="J34" s="542"/>
      <c r="K34" s="543"/>
      <c r="L34" s="43"/>
      <c r="M34" s="43"/>
      <c r="N34" s="270"/>
    </row>
    <row r="35" spans="1:14" ht="30" customHeight="1">
      <c r="A35" s="408"/>
      <c r="B35" s="528" t="s">
        <v>39</v>
      </c>
      <c r="C35" s="529" t="s">
        <v>93</v>
      </c>
      <c r="D35" s="537"/>
      <c r="E35" s="538"/>
      <c r="F35" s="539"/>
      <c r="G35" s="540"/>
      <c r="H35" s="538"/>
      <c r="I35" s="541"/>
      <c r="J35" s="542"/>
      <c r="K35" s="543"/>
      <c r="L35" s="547"/>
      <c r="M35" s="37"/>
      <c r="N35" s="270"/>
    </row>
    <row r="36" spans="1:14" ht="30" customHeight="1">
      <c r="A36" s="408"/>
      <c r="B36" s="528" t="s">
        <v>40</v>
      </c>
      <c r="C36" s="529" t="s">
        <v>94</v>
      </c>
      <c r="D36" s="537"/>
      <c r="E36" s="538"/>
      <c r="F36" s="539"/>
      <c r="G36" s="540"/>
      <c r="H36" s="538"/>
      <c r="I36" s="541"/>
      <c r="J36" s="542"/>
      <c r="K36" s="543"/>
      <c r="L36" s="43"/>
      <c r="M36" s="43"/>
      <c r="N36" s="270"/>
    </row>
    <row r="37" spans="1:14" ht="30" customHeight="1">
      <c r="A37" s="408"/>
      <c r="B37" s="528" t="s">
        <v>41</v>
      </c>
      <c r="C37" s="529" t="s">
        <v>95</v>
      </c>
      <c r="D37" s="537"/>
      <c r="E37" s="538"/>
      <c r="F37" s="539"/>
      <c r="G37" s="540"/>
      <c r="H37" s="538"/>
      <c r="I37" s="541"/>
      <c r="J37" s="542"/>
      <c r="K37" s="543"/>
      <c r="L37" s="43"/>
      <c r="M37" s="43"/>
      <c r="N37" s="270"/>
    </row>
    <row r="38" spans="1:14" ht="30" customHeight="1">
      <c r="A38" s="408"/>
      <c r="B38" s="528" t="s">
        <v>42</v>
      </c>
      <c r="C38" s="529" t="s">
        <v>96</v>
      </c>
      <c r="D38" s="537"/>
      <c r="E38" s="538"/>
      <c r="F38" s="539"/>
      <c r="G38" s="540"/>
      <c r="H38" s="538"/>
      <c r="I38" s="541"/>
      <c r="J38" s="542"/>
      <c r="K38" s="543"/>
      <c r="L38" s="38"/>
      <c r="M38" s="36"/>
      <c r="N38" s="36"/>
    </row>
    <row r="39" spans="1:14" ht="30" customHeight="1">
      <c r="A39" s="408"/>
      <c r="B39" s="528" t="s">
        <v>43</v>
      </c>
      <c r="C39" s="414" t="s">
        <v>97</v>
      </c>
      <c r="D39" s="537"/>
      <c r="E39" s="538"/>
      <c r="F39" s="539"/>
      <c r="G39" s="540"/>
      <c r="H39" s="538"/>
      <c r="I39" s="541"/>
      <c r="J39" s="542"/>
      <c r="K39" s="543"/>
      <c r="L39" s="545"/>
      <c r="M39" s="545"/>
      <c r="N39" s="45"/>
    </row>
    <row r="40" spans="1:14" ht="30" customHeight="1">
      <c r="A40" s="408"/>
      <c r="B40" s="528" t="s">
        <v>44</v>
      </c>
      <c r="C40" s="414" t="s">
        <v>98</v>
      </c>
      <c r="D40" s="548"/>
      <c r="E40" s="549"/>
      <c r="F40" s="550"/>
      <c r="G40" s="551"/>
      <c r="H40" s="549"/>
      <c r="I40" s="552"/>
      <c r="J40" s="553"/>
      <c r="K40" s="554"/>
      <c r="L40" s="555"/>
      <c r="M40" s="37"/>
      <c r="N40" s="270"/>
    </row>
    <row r="41" spans="1:14" ht="30" customHeight="1">
      <c r="A41" s="408"/>
      <c r="B41" s="528" t="s">
        <v>45</v>
      </c>
      <c r="C41" s="414" t="s">
        <v>99</v>
      </c>
      <c r="D41" s="548"/>
      <c r="E41" s="549"/>
      <c r="F41" s="550"/>
      <c r="G41" s="551"/>
      <c r="H41" s="549"/>
      <c r="I41" s="552"/>
      <c r="J41" s="553"/>
      <c r="K41" s="554"/>
      <c r="L41" s="555"/>
      <c r="M41" s="37"/>
      <c r="N41" s="546"/>
    </row>
    <row r="42" spans="1:14" ht="30" customHeight="1">
      <c r="A42" s="408"/>
      <c r="B42" s="528" t="s">
        <v>46</v>
      </c>
      <c r="C42" s="414" t="s">
        <v>100</v>
      </c>
      <c r="D42" s="548"/>
      <c r="E42" s="549"/>
      <c r="F42" s="550"/>
      <c r="G42" s="551"/>
      <c r="H42" s="549"/>
      <c r="I42" s="552"/>
      <c r="J42" s="553"/>
      <c r="K42" s="554"/>
      <c r="L42" s="555"/>
      <c r="M42" s="37"/>
      <c r="N42" s="546"/>
    </row>
    <row r="43" spans="1:14" ht="30" customHeight="1">
      <c r="A43" s="408"/>
      <c r="B43" s="556" t="s">
        <v>47</v>
      </c>
      <c r="C43" s="415" t="s">
        <v>101</v>
      </c>
      <c r="D43" s="548"/>
      <c r="E43" s="549"/>
      <c r="F43" s="550"/>
      <c r="G43" s="551"/>
      <c r="H43" s="549"/>
      <c r="I43" s="552"/>
      <c r="J43" s="553"/>
      <c r="K43" s="554"/>
      <c r="L43" s="555"/>
      <c r="M43" s="557"/>
      <c r="N43" s="270"/>
    </row>
    <row r="44" spans="1:14" ht="30" customHeight="1">
      <c r="A44" s="408"/>
      <c r="B44" s="528" t="s">
        <v>48</v>
      </c>
      <c r="C44" s="414" t="s">
        <v>102</v>
      </c>
      <c r="D44" s="548"/>
      <c r="E44" s="549"/>
      <c r="F44" s="550"/>
      <c r="G44" s="551"/>
      <c r="H44" s="549"/>
      <c r="I44" s="552"/>
      <c r="J44" s="553"/>
      <c r="K44" s="554"/>
      <c r="L44" s="558"/>
      <c r="M44" s="37"/>
      <c r="N44" s="270"/>
    </row>
    <row r="45" spans="1:14" ht="30" customHeight="1">
      <c r="A45" s="408"/>
      <c r="B45" s="528" t="s">
        <v>49</v>
      </c>
      <c r="C45" s="414" t="s">
        <v>103</v>
      </c>
      <c r="D45" s="548"/>
      <c r="E45" s="549"/>
      <c r="F45" s="550"/>
      <c r="G45" s="551"/>
      <c r="H45" s="549"/>
      <c r="I45" s="552"/>
      <c r="J45" s="553"/>
      <c r="K45" s="554"/>
      <c r="L45" s="558"/>
      <c r="M45" s="37"/>
      <c r="N45" s="270"/>
    </row>
    <row r="46" spans="1:14" ht="30" customHeight="1" thickBot="1">
      <c r="A46" s="418"/>
      <c r="B46" s="559" t="s">
        <v>50</v>
      </c>
      <c r="C46" s="419" t="s">
        <v>104</v>
      </c>
      <c r="D46" s="560"/>
      <c r="E46" s="561"/>
      <c r="F46" s="562"/>
      <c r="G46" s="563"/>
      <c r="H46" s="561"/>
      <c r="I46" s="564"/>
      <c r="J46" s="565"/>
      <c r="K46" s="566"/>
      <c r="L46" s="558"/>
      <c r="M46" s="37"/>
      <c r="N46" s="270"/>
    </row>
    <row r="47" spans="1:14" ht="30" customHeight="1">
      <c r="A47" s="40"/>
      <c r="D47" s="39"/>
      <c r="E47" s="39"/>
      <c r="F47" s="39"/>
      <c r="G47" s="39"/>
      <c r="H47" s="39"/>
      <c r="I47" s="39"/>
      <c r="J47" s="39"/>
      <c r="K47" s="44"/>
      <c r="L47" s="43"/>
      <c r="M47" s="43"/>
      <c r="N47" s="270"/>
    </row>
  </sheetData>
  <sheetProtection sheet="1" objects="1" scenarios="1"/>
  <mergeCells count="10">
    <mergeCell ref="A10:C10"/>
    <mergeCell ref="A6:C9"/>
    <mergeCell ref="D6:F6"/>
    <mergeCell ref="G6:K6"/>
    <mergeCell ref="D7:D9"/>
    <mergeCell ref="G7:G9"/>
    <mergeCell ref="E8:E9"/>
    <mergeCell ref="F8:F9"/>
    <mergeCell ref="H8:H9"/>
    <mergeCell ref="J8:J9"/>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zoomScale="80" zoomScaleNormal="80" zoomScaleSheetLayoutView="100" zoomScalePageLayoutView="75" workbookViewId="0">
      <selection activeCell="C2" sqref="C2"/>
    </sheetView>
  </sheetViews>
  <sheetFormatPr defaultRowHeight="13.5"/>
  <cols>
    <col min="1" max="2" width="2.625" style="34" customWidth="1"/>
    <col min="3" max="3" width="26.25" style="35" customWidth="1"/>
    <col min="4" max="11" width="15.625" style="34" customWidth="1"/>
    <col min="12" max="12" width="3.125" style="34" customWidth="1"/>
    <col min="13" max="13" width="21.625" style="34" customWidth="1"/>
    <col min="14" max="14" width="14.25" style="34" customWidth="1"/>
    <col min="15" max="16384" width="9" style="34"/>
  </cols>
  <sheetData>
    <row r="1" spans="1:15" ht="30" customHeight="1">
      <c r="A1" s="411"/>
      <c r="B1" s="241"/>
      <c r="C1" s="412"/>
      <c r="D1" s="413"/>
      <c r="E1" s="413"/>
      <c r="F1" s="413"/>
      <c r="G1" s="413"/>
      <c r="H1" s="413"/>
      <c r="I1" s="413"/>
      <c r="J1" s="413"/>
      <c r="K1" s="278" t="s">
        <v>547</v>
      </c>
      <c r="L1" s="409"/>
      <c r="M1" s="43"/>
      <c r="N1" s="270"/>
    </row>
    <row r="2" spans="1:15" ht="29.25" customHeight="1">
      <c r="A2" s="396" t="s">
        <v>207</v>
      </c>
      <c r="B2" s="412"/>
      <c r="C2" s="397"/>
      <c r="D2" s="397"/>
      <c r="E2" s="397"/>
      <c r="F2" s="397"/>
      <c r="G2" s="397"/>
      <c r="H2" s="398"/>
      <c r="I2" s="398"/>
      <c r="J2" s="241"/>
      <c r="K2" s="241"/>
      <c r="L2" s="241"/>
    </row>
    <row r="3" spans="1:15" ht="30" customHeight="1">
      <c r="A3" s="411"/>
      <c r="B3" s="241"/>
      <c r="C3" s="412"/>
      <c r="D3" s="413"/>
      <c r="E3" s="413"/>
      <c r="F3" s="413"/>
      <c r="G3" s="413"/>
      <c r="H3" s="413"/>
      <c r="I3" s="413"/>
      <c r="J3" s="413"/>
      <c r="K3" s="413"/>
      <c r="L3" s="409"/>
      <c r="M3" s="43"/>
      <c r="N3" s="270"/>
    </row>
    <row r="4" spans="1:15" ht="29.25" customHeight="1" thickBot="1">
      <c r="A4" s="241"/>
      <c r="B4" s="412" t="s">
        <v>168</v>
      </c>
      <c r="C4" s="397"/>
      <c r="D4" s="397"/>
      <c r="E4" s="397"/>
      <c r="F4" s="397"/>
      <c r="G4" s="397"/>
      <c r="H4" s="398"/>
      <c r="I4" s="398"/>
      <c r="J4" s="241"/>
      <c r="K4" s="241"/>
      <c r="L4" s="241"/>
    </row>
    <row r="5" spans="1:15" ht="29.25" customHeight="1" thickBot="1">
      <c r="A5" s="890"/>
      <c r="B5" s="891"/>
      <c r="C5" s="892"/>
      <c r="D5" s="883" t="s">
        <v>206</v>
      </c>
      <c r="E5" s="911"/>
      <c r="F5" s="912"/>
      <c r="G5" s="899" t="s">
        <v>139</v>
      </c>
      <c r="H5" s="900"/>
      <c r="I5" s="900"/>
      <c r="J5" s="900"/>
      <c r="K5" s="901"/>
      <c r="L5" s="241"/>
      <c r="O5" s="36"/>
    </row>
    <row r="6" spans="1:15" ht="7.5" customHeight="1">
      <c r="A6" s="893"/>
      <c r="B6" s="894"/>
      <c r="C6" s="895"/>
      <c r="D6" s="902" t="s">
        <v>205</v>
      </c>
      <c r="E6" s="399"/>
      <c r="F6" s="400"/>
      <c r="G6" s="902" t="s">
        <v>205</v>
      </c>
      <c r="H6" s="401"/>
      <c r="I6" s="401"/>
      <c r="J6" s="401"/>
      <c r="K6" s="402"/>
      <c r="L6" s="241"/>
      <c r="O6" s="36"/>
    </row>
    <row r="7" spans="1:15" ht="7.5" customHeight="1">
      <c r="A7" s="893"/>
      <c r="B7" s="894"/>
      <c r="C7" s="895"/>
      <c r="D7" s="903"/>
      <c r="E7" s="905" t="s">
        <v>203</v>
      </c>
      <c r="F7" s="907" t="s">
        <v>204</v>
      </c>
      <c r="G7" s="903"/>
      <c r="H7" s="909" t="s">
        <v>203</v>
      </c>
      <c r="I7" s="403"/>
      <c r="J7" s="909" t="s">
        <v>275</v>
      </c>
      <c r="K7" s="404"/>
      <c r="L7" s="241"/>
      <c r="O7" s="36"/>
    </row>
    <row r="8" spans="1:15" ht="41.25" customHeight="1" thickBot="1">
      <c r="A8" s="896"/>
      <c r="B8" s="897"/>
      <c r="C8" s="898"/>
      <c r="D8" s="904"/>
      <c r="E8" s="906"/>
      <c r="F8" s="908"/>
      <c r="G8" s="904"/>
      <c r="H8" s="910"/>
      <c r="I8" s="405" t="s">
        <v>183</v>
      </c>
      <c r="J8" s="910"/>
      <c r="K8" s="406" t="s">
        <v>183</v>
      </c>
      <c r="L8" s="241"/>
      <c r="O8" s="36"/>
    </row>
    <row r="9" spans="1:15" ht="30" customHeight="1">
      <c r="A9" s="408"/>
      <c r="B9" s="567" t="s">
        <v>555</v>
      </c>
      <c r="C9" s="415" t="s">
        <v>105</v>
      </c>
      <c r="D9" s="551"/>
      <c r="E9" s="549"/>
      <c r="F9" s="550"/>
      <c r="G9" s="551"/>
      <c r="H9" s="549"/>
      <c r="I9" s="568"/>
      <c r="J9" s="569"/>
      <c r="K9" s="554"/>
      <c r="L9" s="416"/>
      <c r="M9" s="37"/>
      <c r="N9" s="270"/>
    </row>
    <row r="10" spans="1:15" ht="29.25" customHeight="1">
      <c r="A10" s="408"/>
      <c r="B10" s="570">
        <v>39</v>
      </c>
      <c r="C10" s="414" t="s">
        <v>106</v>
      </c>
      <c r="D10" s="548"/>
      <c r="E10" s="549"/>
      <c r="F10" s="550"/>
      <c r="G10" s="551"/>
      <c r="H10" s="549"/>
      <c r="I10" s="552"/>
      <c r="J10" s="553"/>
      <c r="K10" s="554"/>
      <c r="L10" s="241"/>
      <c r="O10" s="36"/>
    </row>
    <row r="11" spans="1:15" ht="29.25" customHeight="1">
      <c r="A11" s="408"/>
      <c r="B11" s="570">
        <v>40</v>
      </c>
      <c r="C11" s="414" t="s">
        <v>107</v>
      </c>
      <c r="D11" s="548"/>
      <c r="E11" s="549"/>
      <c r="F11" s="550"/>
      <c r="G11" s="551"/>
      <c r="H11" s="549"/>
      <c r="I11" s="552"/>
      <c r="J11" s="553"/>
      <c r="K11" s="554"/>
      <c r="L11" s="241"/>
      <c r="O11" s="36"/>
    </row>
    <row r="12" spans="1:15" ht="29.25" customHeight="1">
      <c r="A12" s="408"/>
      <c r="B12" s="570">
        <v>41</v>
      </c>
      <c r="C12" s="414" t="s">
        <v>108</v>
      </c>
      <c r="D12" s="548"/>
      <c r="E12" s="549"/>
      <c r="F12" s="550"/>
      <c r="G12" s="551"/>
      <c r="H12" s="549"/>
      <c r="I12" s="552"/>
      <c r="J12" s="553"/>
      <c r="K12" s="554"/>
      <c r="L12" s="241"/>
      <c r="O12" s="36"/>
    </row>
    <row r="13" spans="1:15" ht="29.25" customHeight="1">
      <c r="A13" s="408"/>
      <c r="B13" s="570">
        <v>42</v>
      </c>
      <c r="C13" s="414" t="s">
        <v>109</v>
      </c>
      <c r="D13" s="537"/>
      <c r="E13" s="538"/>
      <c r="F13" s="539"/>
      <c r="G13" s="540"/>
      <c r="H13" s="538"/>
      <c r="I13" s="541"/>
      <c r="J13" s="542"/>
      <c r="K13" s="543"/>
      <c r="L13" s="241"/>
      <c r="O13" s="36"/>
    </row>
    <row r="14" spans="1:15" ht="29.25" customHeight="1">
      <c r="A14" s="408"/>
      <c r="B14" s="571">
        <v>43</v>
      </c>
      <c r="C14" s="417" t="s">
        <v>158</v>
      </c>
      <c r="D14" s="572" t="s">
        <v>153</v>
      </c>
      <c r="E14" s="413" t="s">
        <v>153</v>
      </c>
      <c r="F14" s="573" t="s">
        <v>153</v>
      </c>
      <c r="G14" s="574" t="s">
        <v>153</v>
      </c>
      <c r="H14" s="542" t="s">
        <v>153</v>
      </c>
      <c r="I14" s="542" t="s">
        <v>153</v>
      </c>
      <c r="J14" s="542" t="s">
        <v>153</v>
      </c>
      <c r="K14" s="539" t="s">
        <v>153</v>
      </c>
      <c r="L14" s="241"/>
      <c r="O14" s="36"/>
    </row>
    <row r="15" spans="1:15" ht="29.25" customHeight="1">
      <c r="A15" s="408"/>
      <c r="B15" s="570">
        <v>46</v>
      </c>
      <c r="C15" s="414" t="s">
        <v>110</v>
      </c>
      <c r="D15" s="548"/>
      <c r="E15" s="549"/>
      <c r="F15" s="550"/>
      <c r="G15" s="551"/>
      <c r="H15" s="549"/>
      <c r="I15" s="552"/>
      <c r="J15" s="553"/>
      <c r="K15" s="554"/>
      <c r="L15" s="241"/>
      <c r="O15" s="36"/>
    </row>
    <row r="16" spans="1:15" ht="29.25" customHeight="1">
      <c r="A16" s="408"/>
      <c r="B16" s="570">
        <v>47</v>
      </c>
      <c r="C16" s="414" t="s">
        <v>111</v>
      </c>
      <c r="D16" s="548"/>
      <c r="E16" s="549"/>
      <c r="F16" s="550"/>
      <c r="G16" s="551"/>
      <c r="H16" s="549"/>
      <c r="I16" s="552"/>
      <c r="J16" s="553"/>
      <c r="K16" s="554"/>
      <c r="L16" s="241"/>
      <c r="O16" s="36"/>
    </row>
    <row r="17" spans="1:15" ht="29.25" customHeight="1">
      <c r="A17" s="408"/>
      <c r="B17" s="570">
        <v>48</v>
      </c>
      <c r="C17" s="414" t="s">
        <v>112</v>
      </c>
      <c r="D17" s="548"/>
      <c r="E17" s="549"/>
      <c r="F17" s="550"/>
      <c r="G17" s="551"/>
      <c r="H17" s="549"/>
      <c r="I17" s="552"/>
      <c r="J17" s="553"/>
      <c r="K17" s="554"/>
      <c r="L17" s="241"/>
      <c r="O17" s="36"/>
    </row>
    <row r="18" spans="1:15" ht="29.25" customHeight="1">
      <c r="A18" s="408"/>
      <c r="B18" s="575" t="s">
        <v>202</v>
      </c>
      <c r="C18" s="414" t="s">
        <v>201</v>
      </c>
      <c r="D18" s="548"/>
      <c r="E18" s="549"/>
      <c r="F18" s="550"/>
      <c r="G18" s="551"/>
      <c r="H18" s="549"/>
      <c r="I18" s="552"/>
      <c r="J18" s="553"/>
      <c r="K18" s="554"/>
      <c r="L18" s="241"/>
      <c r="O18" s="36"/>
    </row>
    <row r="19" spans="1:15" ht="29.25" customHeight="1">
      <c r="A19" s="408"/>
      <c r="B19" s="570">
        <v>51</v>
      </c>
      <c r="C19" s="414" t="s">
        <v>113</v>
      </c>
      <c r="D19" s="548"/>
      <c r="E19" s="549"/>
      <c r="F19" s="550"/>
      <c r="G19" s="551"/>
      <c r="H19" s="549"/>
      <c r="I19" s="552"/>
      <c r="J19" s="553"/>
      <c r="K19" s="554"/>
      <c r="L19" s="241"/>
      <c r="O19" s="36"/>
    </row>
    <row r="20" spans="1:15" ht="29.25" customHeight="1">
      <c r="A20" s="408"/>
      <c r="B20" s="575" t="s">
        <v>200</v>
      </c>
      <c r="C20" s="414" t="s">
        <v>199</v>
      </c>
      <c r="D20" s="548"/>
      <c r="E20" s="549"/>
      <c r="F20" s="550"/>
      <c r="G20" s="551"/>
      <c r="H20" s="549"/>
      <c r="I20" s="552"/>
      <c r="J20" s="553"/>
      <c r="K20" s="554"/>
      <c r="L20" s="241"/>
      <c r="O20" s="36"/>
    </row>
    <row r="21" spans="1:15" ht="29.25" customHeight="1">
      <c r="A21" s="408"/>
      <c r="B21" s="570">
        <v>54</v>
      </c>
      <c r="C21" s="414" t="s">
        <v>114</v>
      </c>
      <c r="D21" s="548"/>
      <c r="E21" s="549"/>
      <c r="F21" s="550"/>
      <c r="G21" s="551"/>
      <c r="H21" s="549"/>
      <c r="I21" s="552"/>
      <c r="J21" s="553"/>
      <c r="K21" s="554"/>
      <c r="L21" s="241"/>
      <c r="O21" s="36"/>
    </row>
    <row r="22" spans="1:15" ht="29.25" customHeight="1">
      <c r="A22" s="408"/>
      <c r="B22" s="570">
        <v>55</v>
      </c>
      <c r="C22" s="414" t="s">
        <v>115</v>
      </c>
      <c r="D22" s="548"/>
      <c r="E22" s="549"/>
      <c r="F22" s="550"/>
      <c r="G22" s="551"/>
      <c r="H22" s="549"/>
      <c r="I22" s="552"/>
      <c r="J22" s="553"/>
      <c r="K22" s="554"/>
      <c r="L22" s="241"/>
      <c r="O22" s="36"/>
    </row>
    <row r="23" spans="1:15" ht="29.25" customHeight="1">
      <c r="A23" s="408"/>
      <c r="B23" s="575" t="s">
        <v>198</v>
      </c>
      <c r="C23" s="414" t="s">
        <v>197</v>
      </c>
      <c r="D23" s="548"/>
      <c r="E23" s="549"/>
      <c r="F23" s="550"/>
      <c r="G23" s="551"/>
      <c r="H23" s="549"/>
      <c r="I23" s="552"/>
      <c r="J23" s="553"/>
      <c r="K23" s="554"/>
      <c r="L23" s="241"/>
      <c r="O23" s="36"/>
    </row>
    <row r="24" spans="1:15" ht="29.25" customHeight="1">
      <c r="A24" s="408"/>
      <c r="B24" s="570">
        <v>58</v>
      </c>
      <c r="C24" s="414" t="s">
        <v>116</v>
      </c>
      <c r="D24" s="548"/>
      <c r="E24" s="549"/>
      <c r="F24" s="550"/>
      <c r="G24" s="551"/>
      <c r="H24" s="549"/>
      <c r="I24" s="552"/>
      <c r="J24" s="553"/>
      <c r="K24" s="554"/>
      <c r="L24" s="241"/>
      <c r="O24" s="36"/>
    </row>
    <row r="25" spans="1:15" ht="29.25" customHeight="1">
      <c r="A25" s="408"/>
      <c r="B25" s="570">
        <v>59</v>
      </c>
      <c r="C25" s="414" t="s">
        <v>117</v>
      </c>
      <c r="D25" s="548"/>
      <c r="E25" s="549"/>
      <c r="F25" s="550"/>
      <c r="G25" s="551"/>
      <c r="H25" s="549"/>
      <c r="I25" s="552"/>
      <c r="J25" s="553"/>
      <c r="K25" s="554"/>
      <c r="L25" s="241"/>
      <c r="O25" s="36"/>
    </row>
    <row r="26" spans="1:15" ht="29.25" customHeight="1">
      <c r="A26" s="408"/>
      <c r="B26" s="570">
        <v>60</v>
      </c>
      <c r="C26" s="414" t="s">
        <v>118</v>
      </c>
      <c r="D26" s="548"/>
      <c r="E26" s="549"/>
      <c r="F26" s="550"/>
      <c r="G26" s="551"/>
      <c r="H26" s="549"/>
      <c r="I26" s="552"/>
      <c r="J26" s="553"/>
      <c r="K26" s="554"/>
      <c r="L26" s="241"/>
      <c r="O26" s="36"/>
    </row>
    <row r="27" spans="1:15" ht="29.25" customHeight="1">
      <c r="A27" s="408"/>
      <c r="B27" s="570">
        <v>61</v>
      </c>
      <c r="C27" s="414" t="s">
        <v>119</v>
      </c>
      <c r="D27" s="548"/>
      <c r="E27" s="549"/>
      <c r="F27" s="550"/>
      <c r="G27" s="551"/>
      <c r="H27" s="549"/>
      <c r="I27" s="552"/>
      <c r="J27" s="553"/>
      <c r="K27" s="554"/>
      <c r="L27" s="241"/>
      <c r="O27" s="36"/>
    </row>
    <row r="28" spans="1:15" ht="29.25" customHeight="1">
      <c r="A28" s="408"/>
      <c r="B28" s="570">
        <v>62</v>
      </c>
      <c r="C28" s="414" t="s">
        <v>120</v>
      </c>
      <c r="D28" s="548"/>
      <c r="E28" s="549"/>
      <c r="F28" s="550"/>
      <c r="G28" s="551"/>
      <c r="H28" s="549"/>
      <c r="I28" s="552"/>
      <c r="J28" s="553"/>
      <c r="K28" s="554"/>
      <c r="L28" s="241"/>
      <c r="O28" s="36"/>
    </row>
    <row r="29" spans="1:15" ht="29.25" customHeight="1">
      <c r="A29" s="408"/>
      <c r="B29" s="570">
        <v>63</v>
      </c>
      <c r="C29" s="414" t="s">
        <v>121</v>
      </c>
      <c r="D29" s="548"/>
      <c r="E29" s="549"/>
      <c r="F29" s="550"/>
      <c r="G29" s="551"/>
      <c r="H29" s="549"/>
      <c r="I29" s="552"/>
      <c r="J29" s="553"/>
      <c r="K29" s="554"/>
      <c r="L29" s="241"/>
      <c r="O29" s="36"/>
    </row>
    <row r="30" spans="1:15" ht="29.25" customHeight="1">
      <c r="A30" s="408"/>
      <c r="B30" s="570">
        <v>64</v>
      </c>
      <c r="C30" s="414" t="s">
        <v>122</v>
      </c>
      <c r="D30" s="548"/>
      <c r="E30" s="549"/>
      <c r="F30" s="550"/>
      <c r="G30" s="551"/>
      <c r="H30" s="549"/>
      <c r="I30" s="552"/>
      <c r="J30" s="553"/>
      <c r="K30" s="554"/>
      <c r="L30" s="241"/>
      <c r="O30" s="36"/>
    </row>
    <row r="31" spans="1:15" ht="29.25" customHeight="1">
      <c r="A31" s="408"/>
      <c r="B31" s="570">
        <v>65</v>
      </c>
      <c r="C31" s="414" t="s">
        <v>123</v>
      </c>
      <c r="D31" s="548" t="s">
        <v>153</v>
      </c>
      <c r="E31" s="549" t="s">
        <v>153</v>
      </c>
      <c r="F31" s="550" t="s">
        <v>153</v>
      </c>
      <c r="G31" s="551" t="s">
        <v>153</v>
      </c>
      <c r="H31" s="553" t="s">
        <v>153</v>
      </c>
      <c r="I31" s="553" t="s">
        <v>153</v>
      </c>
      <c r="J31" s="553" t="s">
        <v>153</v>
      </c>
      <c r="K31" s="550" t="s">
        <v>153</v>
      </c>
      <c r="L31" s="241"/>
      <c r="O31" s="36"/>
    </row>
    <row r="32" spans="1:15" ht="29.25" customHeight="1">
      <c r="A32" s="408"/>
      <c r="B32" s="570">
        <v>66</v>
      </c>
      <c r="C32" s="414" t="s">
        <v>124</v>
      </c>
      <c r="D32" s="548"/>
      <c r="E32" s="549"/>
      <c r="F32" s="550"/>
      <c r="G32" s="551"/>
      <c r="H32" s="553"/>
      <c r="I32" s="553"/>
      <c r="J32" s="553"/>
      <c r="K32" s="550"/>
      <c r="L32" s="241"/>
      <c r="O32" s="36"/>
    </row>
    <row r="33" spans="1:15" ht="29.25" customHeight="1">
      <c r="A33" s="408"/>
      <c r="B33" s="570">
        <v>67</v>
      </c>
      <c r="C33" s="414" t="s">
        <v>125</v>
      </c>
      <c r="D33" s="548"/>
      <c r="E33" s="549"/>
      <c r="F33" s="550"/>
      <c r="G33" s="551"/>
      <c r="H33" s="553"/>
      <c r="I33" s="553"/>
      <c r="J33" s="553"/>
      <c r="K33" s="550"/>
      <c r="L33" s="241"/>
      <c r="O33" s="36"/>
    </row>
    <row r="34" spans="1:15" ht="29.25" customHeight="1">
      <c r="A34" s="408"/>
      <c r="B34" s="570">
        <v>68</v>
      </c>
      <c r="C34" s="414" t="s">
        <v>126</v>
      </c>
      <c r="D34" s="548" t="s">
        <v>153</v>
      </c>
      <c r="E34" s="549" t="s">
        <v>153</v>
      </c>
      <c r="F34" s="550" t="s">
        <v>153</v>
      </c>
      <c r="G34" s="551" t="s">
        <v>556</v>
      </c>
      <c r="H34" s="542" t="s">
        <v>153</v>
      </c>
      <c r="I34" s="542" t="s">
        <v>153</v>
      </c>
      <c r="J34" s="542" t="s">
        <v>153</v>
      </c>
      <c r="K34" s="539" t="s">
        <v>153</v>
      </c>
      <c r="L34" s="241"/>
      <c r="O34" s="36"/>
    </row>
    <row r="35" spans="1:15" ht="29.25" customHeight="1">
      <c r="A35" s="408"/>
      <c r="B35" s="570">
        <v>69</v>
      </c>
      <c r="C35" s="414" t="s">
        <v>127</v>
      </c>
      <c r="D35" s="548"/>
      <c r="E35" s="549"/>
      <c r="F35" s="550"/>
      <c r="G35" s="551"/>
      <c r="H35" s="549"/>
      <c r="I35" s="552"/>
      <c r="J35" s="553"/>
      <c r="K35" s="554"/>
      <c r="L35" s="410"/>
      <c r="M35" s="37"/>
      <c r="N35" s="39"/>
      <c r="O35" s="36"/>
    </row>
    <row r="36" spans="1:15" ht="29.25" customHeight="1">
      <c r="A36" s="408"/>
      <c r="B36" s="570">
        <v>70</v>
      </c>
      <c r="C36" s="414" t="s">
        <v>128</v>
      </c>
      <c r="D36" s="548"/>
      <c r="E36" s="549"/>
      <c r="F36" s="550"/>
      <c r="G36" s="551"/>
      <c r="H36" s="549"/>
      <c r="I36" s="552"/>
      <c r="J36" s="553"/>
      <c r="K36" s="554"/>
      <c r="L36" s="410"/>
      <c r="M36" s="37"/>
      <c r="N36" s="39"/>
      <c r="O36" s="36"/>
    </row>
    <row r="37" spans="1:15" ht="29.25" customHeight="1">
      <c r="A37" s="408"/>
      <c r="B37" s="570">
        <v>71</v>
      </c>
      <c r="C37" s="414" t="s">
        <v>129</v>
      </c>
      <c r="D37" s="548"/>
      <c r="E37" s="549"/>
      <c r="F37" s="550"/>
      <c r="G37" s="551"/>
      <c r="H37" s="549"/>
      <c r="I37" s="552"/>
      <c r="J37" s="553"/>
      <c r="K37" s="554"/>
      <c r="L37" s="410"/>
      <c r="M37" s="37"/>
      <c r="N37" s="39"/>
      <c r="O37" s="36"/>
    </row>
    <row r="38" spans="1:15" ht="29.25" customHeight="1">
      <c r="A38" s="408"/>
      <c r="B38" s="570">
        <v>72</v>
      </c>
      <c r="C38" s="414" t="s">
        <v>130</v>
      </c>
      <c r="D38" s="548"/>
      <c r="E38" s="549"/>
      <c r="F38" s="550"/>
      <c r="G38" s="551"/>
      <c r="H38" s="549"/>
      <c r="I38" s="552"/>
      <c r="J38" s="553"/>
      <c r="K38" s="554"/>
      <c r="L38" s="410"/>
      <c r="M38" s="37"/>
      <c r="N38" s="39"/>
      <c r="O38" s="36"/>
    </row>
    <row r="39" spans="1:15" ht="29.25" customHeight="1" thickBot="1">
      <c r="A39" s="418"/>
      <c r="B39" s="576">
        <v>99</v>
      </c>
      <c r="C39" s="419" t="s">
        <v>131</v>
      </c>
      <c r="D39" s="563"/>
      <c r="E39" s="561"/>
      <c r="F39" s="562"/>
      <c r="G39" s="563"/>
      <c r="H39" s="561"/>
      <c r="I39" s="564"/>
      <c r="J39" s="565"/>
      <c r="K39" s="566"/>
      <c r="L39" s="410"/>
      <c r="M39" s="37"/>
      <c r="N39" s="39"/>
      <c r="O39" s="36"/>
    </row>
    <row r="40" spans="1:15" ht="29.25" customHeight="1">
      <c r="A40" s="411"/>
      <c r="B40" s="241"/>
      <c r="C40" s="412"/>
      <c r="D40" s="413"/>
      <c r="E40" s="413"/>
      <c r="F40" s="413"/>
      <c r="G40" s="413"/>
      <c r="H40" s="413"/>
      <c r="I40" s="413"/>
      <c r="J40" s="413"/>
      <c r="K40" s="413"/>
      <c r="L40" s="410"/>
      <c r="M40" s="37"/>
      <c r="N40" s="39"/>
      <c r="O40" s="36"/>
    </row>
    <row r="41" spans="1:15" ht="29.25" customHeight="1">
      <c r="A41" s="411"/>
      <c r="B41" s="241"/>
      <c r="C41" s="411"/>
      <c r="D41" s="413"/>
      <c r="E41" s="413"/>
      <c r="F41" s="413"/>
      <c r="G41" s="413"/>
      <c r="H41" s="413"/>
      <c r="I41" s="413"/>
      <c r="J41" s="413"/>
      <c r="K41" s="413"/>
      <c r="L41" s="410"/>
      <c r="M41" s="37"/>
      <c r="N41" s="39"/>
      <c r="O41" s="36"/>
    </row>
    <row r="42" spans="1:15" ht="29.25" customHeight="1">
      <c r="A42" s="411"/>
      <c r="B42" s="241"/>
      <c r="C42" s="411"/>
      <c r="D42" s="413"/>
      <c r="E42" s="413"/>
      <c r="F42" s="413"/>
      <c r="G42" s="413"/>
      <c r="H42" s="413"/>
      <c r="I42" s="413"/>
      <c r="J42" s="413"/>
      <c r="K42" s="413"/>
      <c r="L42" s="410"/>
      <c r="M42" s="37"/>
      <c r="N42" s="39"/>
      <c r="O42" s="36"/>
    </row>
    <row r="43" spans="1:15" ht="29.25" customHeight="1">
      <c r="A43" s="411"/>
      <c r="B43" s="241"/>
      <c r="C43" s="411"/>
      <c r="D43" s="413"/>
      <c r="E43" s="413"/>
      <c r="F43" s="413"/>
      <c r="G43" s="413"/>
      <c r="H43" s="413"/>
      <c r="I43" s="413"/>
      <c r="J43" s="413"/>
      <c r="K43" s="413"/>
      <c r="L43" s="410"/>
      <c r="M43" s="37"/>
      <c r="N43" s="39"/>
      <c r="O43" s="36"/>
    </row>
    <row r="44" spans="1:15" ht="29.25" customHeight="1">
      <c r="A44" s="411"/>
      <c r="B44" s="281"/>
      <c r="C44" s="411"/>
      <c r="D44" s="413"/>
      <c r="E44" s="413"/>
      <c r="F44" s="413"/>
      <c r="G44" s="413"/>
      <c r="H44" s="413"/>
      <c r="I44" s="413"/>
      <c r="J44" s="413"/>
      <c r="K44" s="413"/>
      <c r="L44" s="410"/>
      <c r="M44" s="37"/>
      <c r="N44" s="39"/>
      <c r="O44" s="36"/>
    </row>
    <row r="45" spans="1:15" ht="29.25" customHeight="1">
      <c r="A45" s="241"/>
      <c r="B45" s="241"/>
      <c r="C45" s="412"/>
      <c r="D45" s="241"/>
      <c r="E45" s="241"/>
      <c r="F45" s="241"/>
      <c r="G45" s="241"/>
      <c r="H45" s="241"/>
      <c r="I45" s="241"/>
      <c r="J45" s="241"/>
      <c r="K45" s="241"/>
      <c r="L45" s="410"/>
      <c r="M45" s="37"/>
      <c r="N45" s="36"/>
      <c r="O45" s="36"/>
    </row>
    <row r="46" spans="1:15" ht="29.25" customHeight="1">
      <c r="A46" s="241"/>
      <c r="B46" s="241"/>
      <c r="C46" s="412"/>
      <c r="D46" s="241"/>
      <c r="E46" s="241"/>
      <c r="F46" s="241"/>
      <c r="G46" s="241"/>
      <c r="H46" s="241"/>
      <c r="I46" s="241"/>
      <c r="J46" s="241"/>
      <c r="K46" s="241"/>
      <c r="L46" s="410"/>
      <c r="M46" s="37"/>
      <c r="N46" s="36"/>
    </row>
    <row r="47" spans="1:15" ht="29.25" customHeight="1">
      <c r="A47" s="241"/>
      <c r="B47" s="241"/>
      <c r="C47" s="412"/>
      <c r="D47" s="241"/>
      <c r="E47" s="241"/>
      <c r="F47" s="241"/>
      <c r="G47" s="241"/>
      <c r="H47" s="241"/>
      <c r="I47" s="241"/>
      <c r="J47" s="241"/>
      <c r="K47" s="241"/>
      <c r="L47" s="281"/>
      <c r="M47" s="36"/>
      <c r="N47" s="36"/>
    </row>
    <row r="48" spans="1:15" ht="29.25" customHeight="1">
      <c r="A48" s="241"/>
      <c r="B48" s="241"/>
      <c r="C48" s="412"/>
      <c r="D48" s="241"/>
      <c r="E48" s="241"/>
      <c r="F48" s="241"/>
      <c r="G48" s="241"/>
      <c r="H48" s="241"/>
      <c r="I48" s="241"/>
      <c r="J48" s="241"/>
      <c r="K48" s="241"/>
      <c r="L48" s="281"/>
      <c r="M48" s="36"/>
      <c r="N48" s="36"/>
    </row>
    <row r="49" spans="1:12">
      <c r="A49" s="241"/>
      <c r="B49" s="241"/>
      <c r="C49" s="412"/>
      <c r="D49" s="241"/>
      <c r="E49" s="241"/>
      <c r="F49" s="241"/>
      <c r="G49" s="241"/>
      <c r="H49" s="241"/>
      <c r="I49" s="241"/>
      <c r="J49" s="241"/>
      <c r="K49" s="241"/>
      <c r="L49" s="241"/>
    </row>
  </sheetData>
  <sheetProtection sheet="1" objects="1" scenarios="1"/>
  <mergeCells count="9">
    <mergeCell ref="A5:C8"/>
    <mergeCell ref="D5:F5"/>
    <mergeCell ref="G5:K5"/>
    <mergeCell ref="D6:D8"/>
    <mergeCell ref="G6:G8"/>
    <mergeCell ref="E7:E8"/>
    <mergeCell ref="F7:F8"/>
    <mergeCell ref="H7:H8"/>
    <mergeCell ref="J7:J8"/>
  </mergeCells>
  <phoneticPr fontId="5"/>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16" zoomScale="80" zoomScaleNormal="80" zoomScaleSheetLayoutView="100" zoomScalePageLayoutView="75" workbookViewId="0">
      <selection activeCell="F32" sqref="F32"/>
    </sheetView>
  </sheetViews>
  <sheetFormatPr defaultRowHeight="13.5"/>
  <cols>
    <col min="1" max="1" width="2.625" style="241" customWidth="1"/>
    <col min="2" max="2" width="41.875" style="241" customWidth="1"/>
    <col min="3" max="3" width="31.25" style="412" customWidth="1"/>
    <col min="4" max="5" width="31.25" style="241" customWidth="1"/>
    <col min="6" max="6" width="18.125" style="241" customWidth="1"/>
    <col min="7" max="7" width="18.5" style="241" bestFit="1" customWidth="1"/>
    <col min="8" max="8" width="3.125" style="241" customWidth="1"/>
    <col min="9" max="9" width="21.625" style="241" customWidth="1"/>
    <col min="10" max="10" width="14.25" style="241" customWidth="1"/>
    <col min="11" max="16384" width="9" style="241"/>
  </cols>
  <sheetData>
    <row r="1" spans="1:10" ht="29.25" customHeight="1">
      <c r="C1" s="241"/>
      <c r="D1" s="278"/>
      <c r="E1" s="278" t="s">
        <v>547</v>
      </c>
      <c r="H1" s="281"/>
      <c r="I1" s="281"/>
      <c r="J1" s="281"/>
    </row>
    <row r="2" spans="1:10" ht="29.25" customHeight="1">
      <c r="A2" s="396" t="s">
        <v>236</v>
      </c>
      <c r="H2" s="281"/>
      <c r="I2" s="281"/>
      <c r="J2" s="281"/>
    </row>
    <row r="3" spans="1:10" ht="29.25" customHeight="1">
      <c r="C3" s="241"/>
      <c r="H3" s="281"/>
      <c r="I3" s="281"/>
      <c r="J3" s="281"/>
    </row>
    <row r="4" spans="1:10" ht="29.25" customHeight="1" thickBot="1">
      <c r="B4" s="412" t="s">
        <v>235</v>
      </c>
      <c r="C4" s="241"/>
      <c r="H4" s="281"/>
      <c r="I4" s="281"/>
      <c r="J4" s="281"/>
    </row>
    <row r="5" spans="1:10" ht="29.25" customHeight="1">
      <c r="A5" s="890"/>
      <c r="B5" s="892"/>
      <c r="C5" s="902" t="s">
        <v>169</v>
      </c>
      <c r="D5" s="902" t="s">
        <v>170</v>
      </c>
      <c r="E5" s="913"/>
    </row>
    <row r="6" spans="1:10" ht="7.5" customHeight="1">
      <c r="A6" s="893"/>
      <c r="B6" s="895"/>
      <c r="C6" s="903"/>
      <c r="D6" s="914" t="s">
        <v>174</v>
      </c>
      <c r="E6" s="420"/>
    </row>
    <row r="7" spans="1:10" ht="29.25" customHeight="1" thickBot="1">
      <c r="A7" s="896"/>
      <c r="B7" s="898"/>
      <c r="C7" s="904"/>
      <c r="D7" s="904"/>
      <c r="E7" s="406" t="s">
        <v>171</v>
      </c>
    </row>
    <row r="8" spans="1:10" ht="29.25" customHeight="1" thickBot="1">
      <c r="A8" s="902" t="s">
        <v>428</v>
      </c>
      <c r="B8" s="913"/>
      <c r="C8" s="577"/>
      <c r="D8" s="578"/>
      <c r="E8" s="515"/>
    </row>
    <row r="9" spans="1:10" ht="29.25" customHeight="1">
      <c r="A9" s="421"/>
      <c r="B9" s="422" t="s">
        <v>234</v>
      </c>
      <c r="C9" s="422"/>
      <c r="D9" s="579"/>
      <c r="E9" s="580"/>
    </row>
    <row r="10" spans="1:10" ht="29.25" customHeight="1">
      <c r="A10" s="421"/>
      <c r="B10" s="423" t="s">
        <v>233</v>
      </c>
      <c r="C10" s="423"/>
      <c r="D10" s="581"/>
      <c r="E10" s="532"/>
    </row>
    <row r="11" spans="1:10" ht="29.25" customHeight="1">
      <c r="A11" s="421"/>
      <c r="B11" s="423" t="s">
        <v>232</v>
      </c>
      <c r="C11" s="423"/>
      <c r="D11" s="581"/>
      <c r="E11" s="532"/>
    </row>
    <row r="12" spans="1:10" ht="29.25" customHeight="1">
      <c r="A12" s="421"/>
      <c r="B12" s="423" t="s">
        <v>231</v>
      </c>
      <c r="C12" s="423"/>
      <c r="D12" s="581"/>
      <c r="E12" s="532"/>
    </row>
    <row r="13" spans="1:10" ht="29.25" customHeight="1">
      <c r="A13" s="421"/>
      <c r="B13" s="423" t="s">
        <v>230</v>
      </c>
      <c r="C13" s="423"/>
      <c r="D13" s="582"/>
      <c r="E13" s="539"/>
    </row>
    <row r="14" spans="1:10" ht="29.25" customHeight="1">
      <c r="A14" s="421"/>
      <c r="B14" s="423" t="s">
        <v>229</v>
      </c>
      <c r="C14" s="423"/>
      <c r="D14" s="582"/>
      <c r="E14" s="539"/>
    </row>
    <row r="15" spans="1:10" ht="29.25" customHeight="1">
      <c r="A15" s="421"/>
      <c r="B15" s="423" t="s">
        <v>228</v>
      </c>
      <c r="C15" s="423"/>
      <c r="D15" s="582"/>
      <c r="E15" s="539"/>
    </row>
    <row r="16" spans="1:10" ht="29.25" customHeight="1">
      <c r="A16" s="421"/>
      <c r="B16" s="423" t="s">
        <v>227</v>
      </c>
      <c r="C16" s="423"/>
      <c r="D16" s="582"/>
      <c r="E16" s="539"/>
    </row>
    <row r="17" spans="1:6" ht="29.25" customHeight="1">
      <c r="A17" s="421"/>
      <c r="B17" s="423" t="s">
        <v>226</v>
      </c>
      <c r="C17" s="423"/>
      <c r="D17" s="582"/>
      <c r="E17" s="539"/>
    </row>
    <row r="18" spans="1:6" ht="29.25" customHeight="1">
      <c r="A18" s="421"/>
      <c r="B18" s="423" t="s">
        <v>225</v>
      </c>
      <c r="C18" s="423"/>
      <c r="D18" s="582"/>
      <c r="E18" s="539"/>
    </row>
    <row r="19" spans="1:6" ht="29.25" customHeight="1">
      <c r="A19" s="421"/>
      <c r="B19" s="423" t="s">
        <v>224</v>
      </c>
      <c r="C19" s="423"/>
      <c r="D19" s="582"/>
      <c r="E19" s="539"/>
    </row>
    <row r="20" spans="1:6" ht="29.25" customHeight="1">
      <c r="A20" s="421"/>
      <c r="B20" s="423" t="s">
        <v>223</v>
      </c>
      <c r="C20" s="423"/>
      <c r="D20" s="582"/>
      <c r="E20" s="539"/>
    </row>
    <row r="21" spans="1:6" ht="29.25" customHeight="1">
      <c r="A21" s="421"/>
      <c r="B21" s="423" t="s">
        <v>222</v>
      </c>
      <c r="C21" s="423"/>
      <c r="D21" s="582"/>
      <c r="E21" s="539"/>
    </row>
    <row r="22" spans="1:6" ht="29.25" customHeight="1">
      <c r="A22" s="421"/>
      <c r="B22" s="423" t="s">
        <v>221</v>
      </c>
      <c r="C22" s="423"/>
      <c r="D22" s="582"/>
      <c r="E22" s="539"/>
    </row>
    <row r="23" spans="1:6" ht="29.25" customHeight="1">
      <c r="A23" s="421"/>
      <c r="B23" s="423" t="s">
        <v>220</v>
      </c>
      <c r="C23" s="423"/>
      <c r="D23" s="582"/>
      <c r="E23" s="539"/>
    </row>
    <row r="24" spans="1:6" ht="29.25" customHeight="1">
      <c r="A24" s="421"/>
      <c r="B24" s="423" t="s">
        <v>219</v>
      </c>
      <c r="C24" s="423"/>
      <c r="D24" s="582"/>
      <c r="E24" s="539"/>
    </row>
    <row r="25" spans="1:6" ht="29.25" customHeight="1">
      <c r="A25" s="421"/>
      <c r="B25" s="423" t="s">
        <v>218</v>
      </c>
      <c r="C25" s="423"/>
      <c r="D25" s="582"/>
      <c r="E25" s="539"/>
    </row>
    <row r="26" spans="1:6" ht="29.25" customHeight="1" thickBot="1">
      <c r="A26" s="424"/>
      <c r="B26" s="425" t="s">
        <v>217</v>
      </c>
      <c r="C26" s="425"/>
      <c r="D26" s="583"/>
      <c r="E26" s="562"/>
    </row>
    <row r="27" spans="1:6" ht="29.25" customHeight="1"/>
    <row r="28" spans="1:6" ht="29.25" customHeight="1" thickBot="1">
      <c r="A28" s="281" t="s">
        <v>542</v>
      </c>
    </row>
    <row r="29" spans="1:6" ht="29.25" customHeight="1" thickBot="1">
      <c r="B29" s="426" t="s">
        <v>135</v>
      </c>
      <c r="C29" s="427" t="s">
        <v>172</v>
      </c>
    </row>
    <row r="30" spans="1:6" ht="29.25" customHeight="1">
      <c r="B30" s="584" t="s">
        <v>138</v>
      </c>
      <c r="C30" s="646"/>
    </row>
    <row r="31" spans="1:6" ht="29.25" customHeight="1">
      <c r="B31" s="428" t="s">
        <v>397</v>
      </c>
      <c r="C31" s="647"/>
    </row>
    <row r="32" spans="1:6" ht="29.25" customHeight="1" thickBot="1">
      <c r="B32" s="429" t="s">
        <v>134</v>
      </c>
      <c r="C32" s="648"/>
      <c r="F32" s="430"/>
    </row>
    <row r="33" spans="3:3" ht="29.25" customHeight="1">
      <c r="C33" s="241"/>
    </row>
    <row r="34" spans="3:3" ht="29.25" customHeight="1">
      <c r="C34" s="241"/>
    </row>
    <row r="35" spans="3:3" ht="29.25" customHeight="1">
      <c r="C35" s="241"/>
    </row>
    <row r="36" spans="3:3" ht="29.25" customHeight="1"/>
    <row r="37" spans="3:3" ht="29.25" customHeight="1"/>
    <row r="38" spans="3:3" ht="29.25" customHeight="1"/>
    <row r="39" spans="3:3" ht="29.25" customHeight="1"/>
    <row r="40" spans="3:3" ht="29.25" customHeight="1"/>
    <row r="41" spans="3:3" ht="29.25" customHeight="1"/>
    <row r="42" spans="3:3" ht="29.25" customHeight="1"/>
    <row r="43" spans="3:3" ht="29.25" customHeight="1"/>
    <row r="44" spans="3:3" ht="29.25" customHeight="1"/>
    <row r="45" spans="3:3" ht="29.25" customHeight="1"/>
    <row r="46" spans="3:3" ht="29.25" customHeight="1"/>
    <row r="47" spans="3:3" ht="29.25" customHeight="1"/>
    <row r="48" spans="3:3" ht="29.25" customHeight="1"/>
  </sheetData>
  <sheetProtection sheet="1" objects="1" scenarios="1"/>
  <mergeCells count="5">
    <mergeCell ref="A5:B7"/>
    <mergeCell ref="C5:C7"/>
    <mergeCell ref="D5:E5"/>
    <mergeCell ref="D6:D7"/>
    <mergeCell ref="A8:B8"/>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7"/>
  <sheetViews>
    <sheetView zoomScale="80" zoomScaleNormal="80" zoomScaleSheetLayoutView="100" zoomScalePageLayoutView="70" workbookViewId="0">
      <selection activeCell="O31" sqref="O31"/>
    </sheetView>
  </sheetViews>
  <sheetFormatPr defaultRowHeight="13.5"/>
  <cols>
    <col min="1" max="1" width="1.875" style="431" customWidth="1"/>
    <col min="2" max="2" width="4.625" style="431" customWidth="1"/>
    <col min="3" max="3" width="11.5" style="431" customWidth="1"/>
    <col min="4" max="4" width="8.375" style="431" customWidth="1"/>
    <col min="5" max="12" width="8.125" style="431" customWidth="1"/>
    <col min="13" max="16" width="15.75" style="431" customWidth="1"/>
    <col min="17" max="17" width="8.25" style="431" customWidth="1"/>
    <col min="18" max="18" width="7.875" style="431" customWidth="1"/>
    <col min="19" max="19" width="16.625" style="431" customWidth="1"/>
    <col min="20" max="20" width="6.375" style="431" customWidth="1"/>
    <col min="21" max="21" width="17.125" style="431" customWidth="1"/>
    <col min="22" max="16384" width="9" style="431"/>
  </cols>
  <sheetData>
    <row r="1" spans="1:20" ht="29.25" customHeight="1">
      <c r="P1" s="278" t="s">
        <v>547</v>
      </c>
    </row>
    <row r="2" spans="1:20" ht="29.25" customHeight="1">
      <c r="A2" s="136" t="s">
        <v>185</v>
      </c>
    </row>
    <row r="3" spans="1:20" ht="29.25" customHeight="1"/>
    <row r="4" spans="1:20" ht="28.5" customHeight="1">
      <c r="A4" s="433"/>
      <c r="B4" s="433" t="s">
        <v>543</v>
      </c>
      <c r="C4" s="434"/>
      <c r="D4" s="434"/>
      <c r="E4" s="434"/>
      <c r="F4" s="434"/>
      <c r="G4" s="358"/>
      <c r="H4" s="358"/>
      <c r="I4" s="358"/>
      <c r="J4" s="358"/>
      <c r="K4" s="433"/>
      <c r="L4" s="433"/>
      <c r="M4" s="433"/>
      <c r="N4" s="433"/>
      <c r="O4" s="433"/>
      <c r="P4" s="433"/>
      <c r="Q4" s="643"/>
      <c r="R4" s="435"/>
      <c r="S4" s="435"/>
      <c r="T4" s="435"/>
    </row>
    <row r="5" spans="1:20" s="240" customFormat="1" ht="28.5" customHeight="1" thickBot="1">
      <c r="B5" s="436" t="s">
        <v>253</v>
      </c>
      <c r="C5" s="260" t="s">
        <v>165</v>
      </c>
      <c r="D5" s="260"/>
      <c r="E5" s="260"/>
      <c r="F5" s="388"/>
      <c r="G5" s="358"/>
      <c r="H5" s="358"/>
      <c r="I5" s="358"/>
      <c r="J5" s="358"/>
      <c r="K5" s="437"/>
      <c r="L5" s="437"/>
      <c r="M5" s="437"/>
      <c r="N5" s="437"/>
      <c r="O5" s="437"/>
      <c r="P5" s="437"/>
      <c r="Q5" s="437"/>
      <c r="R5" s="437"/>
      <c r="S5" s="438"/>
    </row>
    <row r="6" spans="1:20" s="240" customFormat="1" ht="8.25" customHeight="1" thickBot="1">
      <c r="B6" s="439"/>
      <c r="C6" s="440"/>
      <c r="D6" s="440"/>
      <c r="E6" s="1003" t="s">
        <v>1</v>
      </c>
      <c r="F6" s="441"/>
      <c r="G6" s="442"/>
      <c r="H6" s="442"/>
      <c r="I6" s="442"/>
      <c r="J6" s="1028" t="s">
        <v>252</v>
      </c>
      <c r="K6" s="1010"/>
      <c r="L6" s="1029"/>
      <c r="M6" s="1003" t="s">
        <v>418</v>
      </c>
      <c r="N6" s="1004"/>
    </row>
    <row r="7" spans="1:20" s="240" customFormat="1" ht="26.25" customHeight="1">
      <c r="B7" s="443"/>
      <c r="C7" s="444"/>
      <c r="D7" s="444"/>
      <c r="E7" s="1026"/>
      <c r="F7" s="1003" t="s">
        <v>12</v>
      </c>
      <c r="G7" s="1007"/>
      <c r="H7" s="1010" t="s">
        <v>13</v>
      </c>
      <c r="I7" s="1011"/>
      <c r="J7" s="1030"/>
      <c r="K7" s="1031"/>
      <c r="L7" s="1032"/>
      <c r="M7" s="1005"/>
      <c r="N7" s="1006"/>
    </row>
    <row r="8" spans="1:20" s="240" customFormat="1" ht="24" customHeight="1" thickBot="1">
      <c r="B8" s="446"/>
      <c r="C8" s="447"/>
      <c r="D8" s="447"/>
      <c r="E8" s="1027"/>
      <c r="F8" s="1008"/>
      <c r="G8" s="1009"/>
      <c r="H8" s="1012"/>
      <c r="I8" s="1012"/>
      <c r="J8" s="1033"/>
      <c r="K8" s="1034"/>
      <c r="L8" s="1035"/>
      <c r="M8" s="448" t="s">
        <v>416</v>
      </c>
      <c r="N8" s="449" t="s">
        <v>417</v>
      </c>
      <c r="Q8" s="258"/>
    </row>
    <row r="9" spans="1:20" s="240" customFormat="1" ht="24" customHeight="1" thickBot="1">
      <c r="B9" s="1020" t="s">
        <v>1</v>
      </c>
      <c r="C9" s="1021"/>
      <c r="D9" s="1022"/>
      <c r="E9" s="649"/>
      <c r="F9" s="1015"/>
      <c r="G9" s="1016"/>
      <c r="H9" s="1015"/>
      <c r="I9" s="1016"/>
      <c r="J9" s="1023"/>
      <c r="K9" s="1024"/>
      <c r="L9" s="1025"/>
      <c r="M9" s="269"/>
      <c r="N9" s="650"/>
      <c r="Q9" s="259" t="str">
        <f>IF(E9="","",IF(E9-E10&lt;&gt;M9+N9,"職務経験・知見あるものが少ない",""))</f>
        <v/>
      </c>
    </row>
    <row r="10" spans="1:20" s="240" customFormat="1" ht="24" customHeight="1" thickBot="1">
      <c r="B10" s="450"/>
      <c r="C10" s="1013" t="s">
        <v>251</v>
      </c>
      <c r="D10" s="1014"/>
      <c r="E10" s="316"/>
      <c r="F10" s="1015"/>
      <c r="G10" s="1016"/>
      <c r="H10" s="1015"/>
      <c r="I10" s="1016"/>
      <c r="J10" s="1017" t="s">
        <v>153</v>
      </c>
      <c r="K10" s="1018"/>
      <c r="L10" s="1019"/>
      <c r="M10" s="649" t="s">
        <v>153</v>
      </c>
      <c r="N10" s="650" t="s">
        <v>153</v>
      </c>
      <c r="Q10" s="259" t="str">
        <f>IF(J9&gt;E9,"兼務の派遣元責任者数が多い","")</f>
        <v/>
      </c>
    </row>
    <row r="11" spans="1:20" s="240" customFormat="1" ht="24" customHeight="1">
      <c r="B11" s="450"/>
      <c r="C11" s="991" t="s">
        <v>14</v>
      </c>
      <c r="D11" s="992"/>
      <c r="E11" s="585"/>
      <c r="F11" s="993"/>
      <c r="G11" s="994"/>
      <c r="H11" s="993"/>
      <c r="I11" s="994"/>
      <c r="J11" s="995" t="s">
        <v>153</v>
      </c>
      <c r="K11" s="996"/>
      <c r="L11" s="997"/>
      <c r="M11" s="651"/>
      <c r="N11" s="652"/>
      <c r="P11" s="258"/>
    </row>
    <row r="12" spans="1:20" s="240" customFormat="1" ht="24" customHeight="1">
      <c r="B12" s="450"/>
      <c r="C12" s="450"/>
      <c r="D12" s="451" t="s">
        <v>15</v>
      </c>
      <c r="E12" s="586"/>
      <c r="F12" s="998"/>
      <c r="G12" s="999"/>
      <c r="H12" s="998"/>
      <c r="I12" s="999"/>
      <c r="J12" s="1000" t="s">
        <v>153</v>
      </c>
      <c r="K12" s="1001"/>
      <c r="L12" s="1002"/>
      <c r="M12" s="653"/>
      <c r="N12" s="654"/>
      <c r="P12" s="259"/>
    </row>
    <row r="13" spans="1:20" s="240" customFormat="1" ht="24" customHeight="1" thickBot="1">
      <c r="B13" s="452"/>
      <c r="C13" s="453"/>
      <c r="D13" s="454" t="s">
        <v>0</v>
      </c>
      <c r="E13" s="587"/>
      <c r="F13" s="967"/>
      <c r="G13" s="968"/>
      <c r="H13" s="967"/>
      <c r="I13" s="968"/>
      <c r="J13" s="969" t="s">
        <v>153</v>
      </c>
      <c r="K13" s="970"/>
      <c r="L13" s="971"/>
      <c r="M13" s="655"/>
      <c r="N13" s="656"/>
      <c r="P13" s="259"/>
    </row>
    <row r="14" spans="1:20" s="240" customFormat="1" ht="29.25" customHeight="1">
      <c r="A14" s="455"/>
      <c r="B14" s="388"/>
      <c r="C14" s="388"/>
      <c r="D14" s="456"/>
      <c r="E14" s="456"/>
      <c r="F14" s="456"/>
      <c r="G14" s="456"/>
      <c r="H14" s="456"/>
      <c r="I14" s="388"/>
      <c r="J14" s="388"/>
      <c r="K14" s="388"/>
      <c r="L14" s="388"/>
      <c r="M14" s="456"/>
      <c r="N14" s="455"/>
      <c r="O14" s="455"/>
      <c r="P14" s="455"/>
      <c r="Q14" s="644"/>
      <c r="R14" s="437"/>
      <c r="S14" s="438"/>
    </row>
    <row r="15" spans="1:20" ht="29.25" customHeight="1" thickBot="1">
      <c r="A15" s="329"/>
      <c r="B15" s="358" t="s">
        <v>250</v>
      </c>
      <c r="C15" s="329" t="s">
        <v>249</v>
      </c>
      <c r="D15" s="329"/>
      <c r="E15" s="329"/>
      <c r="F15" s="329"/>
      <c r="G15" s="328"/>
      <c r="H15" s="328"/>
      <c r="I15" s="328"/>
      <c r="J15" s="328"/>
      <c r="K15" s="328"/>
      <c r="L15" s="328"/>
      <c r="M15" s="433"/>
      <c r="N15" s="433"/>
      <c r="O15" s="433"/>
      <c r="P15" s="433"/>
      <c r="R15" s="435"/>
      <c r="S15" s="435"/>
      <c r="T15" s="435"/>
    </row>
    <row r="16" spans="1:20" s="432" customFormat="1" ht="7.5" customHeight="1" thickBot="1">
      <c r="A16" s="328"/>
      <c r="B16" s="457"/>
      <c r="C16" s="794" t="s">
        <v>75</v>
      </c>
      <c r="D16" s="794"/>
      <c r="E16" s="794"/>
      <c r="F16" s="458"/>
      <c r="G16" s="458"/>
      <c r="H16" s="458"/>
      <c r="I16" s="458"/>
      <c r="J16" s="458"/>
      <c r="K16" s="458"/>
      <c r="L16" s="459"/>
      <c r="N16" s="328"/>
      <c r="O16" s="328"/>
      <c r="P16" s="328"/>
    </row>
    <row r="17" spans="1:17" s="432" customFormat="1" ht="6" customHeight="1" thickBot="1">
      <c r="A17" s="328"/>
      <c r="B17" s="460"/>
      <c r="C17" s="974"/>
      <c r="D17" s="974"/>
      <c r="E17" s="974"/>
      <c r="F17" s="975" t="s">
        <v>10</v>
      </c>
      <c r="G17" s="976"/>
      <c r="H17" s="976"/>
      <c r="I17" s="458"/>
      <c r="J17" s="458"/>
      <c r="K17" s="458"/>
      <c r="L17" s="459"/>
      <c r="N17" s="328"/>
      <c r="O17" s="328"/>
      <c r="P17" s="328"/>
    </row>
    <row r="18" spans="1:17" s="432" customFormat="1" ht="20.25" customHeight="1">
      <c r="A18" s="328"/>
      <c r="B18" s="460"/>
      <c r="C18" s="974"/>
      <c r="D18" s="974"/>
      <c r="E18" s="974"/>
      <c r="F18" s="977"/>
      <c r="G18" s="978"/>
      <c r="H18" s="978"/>
      <c r="I18" s="979" t="s">
        <v>11</v>
      </c>
      <c r="J18" s="980"/>
      <c r="K18" s="980"/>
      <c r="L18" s="459"/>
      <c r="N18" s="328"/>
      <c r="O18" s="328"/>
      <c r="P18" s="328"/>
    </row>
    <row r="19" spans="1:17" s="432" customFormat="1" ht="54" customHeight="1" thickBot="1">
      <c r="A19" s="328"/>
      <c r="B19" s="460"/>
      <c r="C19" s="461" t="s">
        <v>1</v>
      </c>
      <c r="D19" s="462" t="s">
        <v>16</v>
      </c>
      <c r="E19" s="463" t="s">
        <v>17</v>
      </c>
      <c r="F19" s="464" t="s">
        <v>1</v>
      </c>
      <c r="G19" s="462" t="s">
        <v>16</v>
      </c>
      <c r="H19" s="463" t="s">
        <v>17</v>
      </c>
      <c r="I19" s="465" t="s">
        <v>1</v>
      </c>
      <c r="J19" s="462" t="s">
        <v>16</v>
      </c>
      <c r="K19" s="466" t="s">
        <v>17</v>
      </c>
      <c r="L19" s="467"/>
      <c r="N19" s="328"/>
      <c r="O19" s="328"/>
      <c r="P19" s="328"/>
    </row>
    <row r="20" spans="1:17" s="432" customFormat="1" ht="24" customHeight="1" thickBot="1">
      <c r="A20" s="328"/>
      <c r="B20" s="468"/>
      <c r="C20" s="588"/>
      <c r="D20" s="589"/>
      <c r="E20" s="590"/>
      <c r="F20" s="588"/>
      <c r="G20" s="589"/>
      <c r="H20" s="591"/>
      <c r="I20" s="588"/>
      <c r="J20" s="592"/>
      <c r="K20" s="591"/>
      <c r="L20" s="333"/>
      <c r="N20" s="328"/>
      <c r="O20" s="328"/>
      <c r="P20" s="328"/>
    </row>
    <row r="21" spans="1:17" s="432" customFormat="1" ht="28.5" customHeight="1">
      <c r="A21" s="328"/>
      <c r="B21" s="469"/>
      <c r="C21" s="329"/>
      <c r="D21" s="329"/>
      <c r="E21" s="329"/>
      <c r="F21" s="329"/>
      <c r="G21" s="329"/>
      <c r="H21" s="329"/>
      <c r="I21" s="329"/>
      <c r="J21" s="329"/>
      <c r="K21" s="329"/>
      <c r="L21" s="329"/>
      <c r="M21" s="329"/>
      <c r="N21" s="329"/>
      <c r="O21" s="329"/>
      <c r="P21" s="329"/>
      <c r="Q21" s="645"/>
    </row>
    <row r="22" spans="1:17" s="432" customFormat="1" ht="28.5" customHeight="1" thickBot="1">
      <c r="A22" s="328"/>
      <c r="B22" s="358" t="s">
        <v>248</v>
      </c>
      <c r="C22" s="329" t="s">
        <v>557</v>
      </c>
      <c r="D22" s="329"/>
      <c r="E22" s="329"/>
      <c r="F22" s="329"/>
      <c r="G22" s="329"/>
      <c r="H22" s="329"/>
      <c r="I22" s="329"/>
      <c r="J22" s="329"/>
      <c r="K22" s="329"/>
      <c r="L22" s="329"/>
      <c r="M22" s="329"/>
      <c r="N22" s="329"/>
      <c r="O22" s="329"/>
      <c r="P22" s="329"/>
      <c r="Q22" s="645"/>
    </row>
    <row r="23" spans="1:17" ht="42" customHeight="1">
      <c r="A23" s="240"/>
      <c r="B23" s="981" t="s">
        <v>18</v>
      </c>
      <c r="C23" s="982"/>
      <c r="D23" s="982"/>
      <c r="E23" s="989" t="s">
        <v>247</v>
      </c>
      <c r="F23" s="990"/>
      <c r="G23" s="990"/>
      <c r="H23" s="959"/>
      <c r="I23" s="989" t="s">
        <v>166</v>
      </c>
      <c r="J23" s="990"/>
      <c r="K23" s="990"/>
      <c r="L23" s="959"/>
      <c r="M23" s="956" t="s">
        <v>246</v>
      </c>
      <c r="N23" s="956" t="s">
        <v>245</v>
      </c>
      <c r="O23" s="956" t="s">
        <v>244</v>
      </c>
      <c r="P23" s="959" t="s">
        <v>243</v>
      </c>
    </row>
    <row r="24" spans="1:17" ht="21.75" customHeight="1">
      <c r="A24" s="240"/>
      <c r="B24" s="983"/>
      <c r="C24" s="984"/>
      <c r="D24" s="984"/>
      <c r="E24" s="962"/>
      <c r="F24" s="963"/>
      <c r="G24" s="963"/>
      <c r="H24" s="960"/>
      <c r="I24" s="962"/>
      <c r="J24" s="963"/>
      <c r="K24" s="963"/>
      <c r="L24" s="960"/>
      <c r="M24" s="957"/>
      <c r="N24" s="957"/>
      <c r="O24" s="957"/>
      <c r="P24" s="960"/>
    </row>
    <row r="25" spans="1:17" ht="21.75" customHeight="1">
      <c r="A25" s="240"/>
      <c r="B25" s="983"/>
      <c r="C25" s="984"/>
      <c r="D25" s="984"/>
      <c r="E25" s="962"/>
      <c r="F25" s="963"/>
      <c r="G25" s="963"/>
      <c r="H25" s="960"/>
      <c r="I25" s="962" t="s">
        <v>164</v>
      </c>
      <c r="J25" s="963"/>
      <c r="K25" s="963"/>
      <c r="L25" s="960"/>
      <c r="M25" s="957"/>
      <c r="N25" s="957"/>
      <c r="O25" s="957"/>
      <c r="P25" s="960"/>
    </row>
    <row r="26" spans="1:17" ht="33" customHeight="1">
      <c r="A26" s="240"/>
      <c r="B26" s="985"/>
      <c r="C26" s="986"/>
      <c r="D26" s="986"/>
      <c r="E26" s="964" t="s">
        <v>242</v>
      </c>
      <c r="F26" s="972"/>
      <c r="G26" s="972"/>
      <c r="H26" s="973"/>
      <c r="I26" s="964"/>
      <c r="J26" s="965"/>
      <c r="K26" s="965"/>
      <c r="L26" s="966"/>
      <c r="M26" s="957"/>
      <c r="N26" s="957"/>
      <c r="O26" s="957"/>
      <c r="P26" s="960"/>
    </row>
    <row r="27" spans="1:17" ht="23.25" customHeight="1" thickBot="1">
      <c r="A27" s="240"/>
      <c r="B27" s="987"/>
      <c r="C27" s="988"/>
      <c r="D27" s="988"/>
      <c r="E27" s="470" t="s">
        <v>140</v>
      </c>
      <c r="F27" s="471" t="s">
        <v>141</v>
      </c>
      <c r="G27" s="471" t="s">
        <v>142</v>
      </c>
      <c r="H27" s="472" t="s">
        <v>143</v>
      </c>
      <c r="I27" s="473" t="s">
        <v>140</v>
      </c>
      <c r="J27" s="474" t="s">
        <v>141</v>
      </c>
      <c r="K27" s="474" t="s">
        <v>142</v>
      </c>
      <c r="L27" s="475" t="s">
        <v>143</v>
      </c>
      <c r="M27" s="958"/>
      <c r="N27" s="958"/>
      <c r="O27" s="958"/>
      <c r="P27" s="961"/>
    </row>
    <row r="28" spans="1:17" ht="21.75" customHeight="1" thickBot="1">
      <c r="A28" s="240"/>
      <c r="B28" s="476" t="s">
        <v>136</v>
      </c>
      <c r="C28" s="477"/>
      <c r="D28" s="478"/>
      <c r="E28" s="477"/>
      <c r="F28" s="477"/>
      <c r="G28" s="477"/>
      <c r="H28" s="477"/>
      <c r="I28" s="479"/>
      <c r="J28" s="479"/>
      <c r="K28" s="479"/>
      <c r="L28" s="479"/>
      <c r="M28" s="479"/>
      <c r="N28" s="479"/>
      <c r="O28" s="480"/>
      <c r="P28" s="481"/>
    </row>
    <row r="29" spans="1:17" ht="21.75" customHeight="1" thickBot="1">
      <c r="A29" s="240"/>
      <c r="B29" s="939" t="s">
        <v>237</v>
      </c>
      <c r="C29" s="792"/>
      <c r="D29" s="941"/>
      <c r="E29" s="593"/>
      <c r="F29" s="594"/>
      <c r="G29" s="595"/>
      <c r="H29" s="596"/>
      <c r="I29" s="597"/>
      <c r="J29" s="598"/>
      <c r="K29" s="598"/>
      <c r="L29" s="599"/>
      <c r="M29" s="600"/>
      <c r="N29" s="600"/>
      <c r="O29" s="600"/>
      <c r="P29" s="600"/>
    </row>
    <row r="30" spans="1:17" ht="21.75" customHeight="1" thickBot="1">
      <c r="A30" s="240"/>
      <c r="B30" s="940"/>
      <c r="C30" s="942"/>
      <c r="D30" s="943"/>
      <c r="E30" s="601"/>
      <c r="F30" s="602"/>
      <c r="G30" s="602"/>
      <c r="H30" s="603"/>
      <c r="I30" s="482"/>
      <c r="J30" s="604"/>
      <c r="K30" s="604"/>
      <c r="L30" s="605"/>
      <c r="M30" s="606" t="s">
        <v>2</v>
      </c>
      <c r="N30" s="944"/>
      <c r="O30" s="919"/>
      <c r="P30" s="920"/>
    </row>
    <row r="31" spans="1:17" ht="21.75" customHeight="1" thickBot="1">
      <c r="A31" s="240"/>
      <c r="B31" s="945" t="s">
        <v>137</v>
      </c>
      <c r="C31" s="947"/>
      <c r="D31" s="948"/>
      <c r="E31" s="607"/>
      <c r="F31" s="608"/>
      <c r="G31" s="609"/>
      <c r="H31" s="610"/>
      <c r="I31" s="611"/>
      <c r="J31" s="612"/>
      <c r="K31" s="612"/>
      <c r="L31" s="613"/>
      <c r="M31" s="614"/>
      <c r="N31" s="614"/>
      <c r="O31" s="614"/>
      <c r="P31" s="614"/>
    </row>
    <row r="32" spans="1:17" ht="21.75" customHeight="1" thickBot="1">
      <c r="A32" s="240"/>
      <c r="B32" s="940"/>
      <c r="C32" s="954"/>
      <c r="D32" s="955"/>
      <c r="E32" s="615"/>
      <c r="F32" s="616"/>
      <c r="G32" s="616"/>
      <c r="H32" s="617"/>
      <c r="I32" s="482"/>
      <c r="J32" s="604"/>
      <c r="K32" s="604"/>
      <c r="L32" s="605"/>
      <c r="M32" s="606" t="s">
        <v>2</v>
      </c>
      <c r="N32" s="944"/>
      <c r="O32" s="919"/>
      <c r="P32" s="920"/>
    </row>
    <row r="33" spans="1:16" ht="21.75" customHeight="1" thickBot="1">
      <c r="A33" s="240"/>
      <c r="B33" s="483" t="s">
        <v>241</v>
      </c>
      <c r="C33" s="479"/>
      <c r="D33" s="484"/>
      <c r="E33" s="479"/>
      <c r="F33" s="477"/>
      <c r="G33" s="479"/>
      <c r="H33" s="479"/>
      <c r="I33" s="479"/>
      <c r="J33" s="479"/>
      <c r="K33" s="479"/>
      <c r="L33" s="479"/>
      <c r="M33" s="479"/>
      <c r="N33" s="479"/>
      <c r="O33" s="480"/>
      <c r="P33" s="481"/>
    </row>
    <row r="34" spans="1:16" ht="21.75" customHeight="1" thickBot="1">
      <c r="A34" s="240"/>
      <c r="B34" s="939" t="s">
        <v>237</v>
      </c>
      <c r="C34" s="792"/>
      <c r="D34" s="941"/>
      <c r="E34" s="593"/>
      <c r="F34" s="618"/>
      <c r="G34" s="595"/>
      <c r="H34" s="619"/>
      <c r="I34" s="597"/>
      <c r="J34" s="598"/>
      <c r="K34" s="598"/>
      <c r="L34" s="599"/>
      <c r="M34" s="600"/>
      <c r="N34" s="600"/>
      <c r="O34" s="600"/>
      <c r="P34" s="600"/>
    </row>
    <row r="35" spans="1:16" ht="21.75" customHeight="1" thickBot="1">
      <c r="A35" s="240"/>
      <c r="B35" s="940"/>
      <c r="C35" s="942"/>
      <c r="D35" s="943"/>
      <c r="E35" s="482"/>
      <c r="F35" s="604"/>
      <c r="G35" s="604"/>
      <c r="H35" s="605"/>
      <c r="I35" s="482"/>
      <c r="J35" s="604"/>
      <c r="K35" s="604"/>
      <c r="L35" s="605"/>
      <c r="M35" s="606" t="s">
        <v>2</v>
      </c>
      <c r="N35" s="620"/>
      <c r="O35" s="620"/>
      <c r="P35" s="621"/>
    </row>
    <row r="36" spans="1:16" ht="21.75" customHeight="1" thickBot="1">
      <c r="A36" s="240"/>
      <c r="B36" s="945" t="s">
        <v>137</v>
      </c>
      <c r="C36" s="947"/>
      <c r="D36" s="948"/>
      <c r="E36" s="607"/>
      <c r="F36" s="608"/>
      <c r="G36" s="609"/>
      <c r="H36" s="610"/>
      <c r="I36" s="611"/>
      <c r="J36" s="612"/>
      <c r="K36" s="612"/>
      <c r="L36" s="613"/>
      <c r="M36" s="622"/>
      <c r="N36" s="622"/>
      <c r="O36" s="622"/>
      <c r="P36" s="622"/>
    </row>
    <row r="37" spans="1:16" ht="21.75" customHeight="1" thickBot="1">
      <c r="A37" s="240"/>
      <c r="B37" s="940"/>
      <c r="C37" s="954"/>
      <c r="D37" s="955"/>
      <c r="E37" s="615"/>
      <c r="F37" s="616"/>
      <c r="G37" s="616"/>
      <c r="H37" s="617"/>
      <c r="I37" s="482"/>
      <c r="J37" s="604"/>
      <c r="K37" s="604"/>
      <c r="L37" s="605"/>
      <c r="M37" s="606" t="s">
        <v>2</v>
      </c>
      <c r="N37" s="944"/>
      <c r="O37" s="919"/>
      <c r="P37" s="920"/>
    </row>
    <row r="38" spans="1:16" ht="21.75" customHeight="1" thickBot="1">
      <c r="A38" s="240"/>
      <c r="B38" s="483" t="s">
        <v>240</v>
      </c>
      <c r="C38" s="479"/>
      <c r="D38" s="485"/>
      <c r="E38" s="483"/>
      <c r="F38" s="477"/>
      <c r="G38" s="479"/>
      <c r="H38" s="479"/>
      <c r="I38" s="479"/>
      <c r="J38" s="479"/>
      <c r="K38" s="479"/>
      <c r="L38" s="479"/>
      <c r="M38" s="479"/>
      <c r="N38" s="479"/>
      <c r="O38" s="480"/>
      <c r="P38" s="481"/>
    </row>
    <row r="39" spans="1:16" ht="21.75" customHeight="1" thickBot="1">
      <c r="A39" s="240"/>
      <c r="B39" s="939" t="s">
        <v>237</v>
      </c>
      <c r="C39" s="792"/>
      <c r="D39" s="941"/>
      <c r="E39" s="593"/>
      <c r="F39" s="618"/>
      <c r="G39" s="595"/>
      <c r="H39" s="619"/>
      <c r="I39" s="597"/>
      <c r="J39" s="598"/>
      <c r="K39" s="598"/>
      <c r="L39" s="599"/>
      <c r="M39" s="600"/>
      <c r="N39" s="600"/>
      <c r="O39" s="600"/>
      <c r="P39" s="600"/>
    </row>
    <row r="40" spans="1:16" ht="21.75" customHeight="1" thickBot="1">
      <c r="A40" s="240"/>
      <c r="B40" s="940"/>
      <c r="C40" s="942"/>
      <c r="D40" s="943"/>
      <c r="E40" s="482"/>
      <c r="F40" s="604"/>
      <c r="G40" s="604"/>
      <c r="H40" s="605"/>
      <c r="I40" s="482"/>
      <c r="J40" s="604"/>
      <c r="K40" s="604"/>
      <c r="L40" s="605"/>
      <c r="M40" s="606" t="s">
        <v>2</v>
      </c>
      <c r="N40" s="944"/>
      <c r="O40" s="919"/>
      <c r="P40" s="920"/>
    </row>
    <row r="41" spans="1:16" ht="21.75" customHeight="1" thickBot="1">
      <c r="A41" s="240"/>
      <c r="B41" s="945" t="s">
        <v>137</v>
      </c>
      <c r="C41" s="947"/>
      <c r="D41" s="948"/>
      <c r="E41" s="607"/>
      <c r="F41" s="608"/>
      <c r="G41" s="609"/>
      <c r="H41" s="610"/>
      <c r="I41" s="611"/>
      <c r="J41" s="612"/>
      <c r="K41" s="612"/>
      <c r="L41" s="613"/>
      <c r="M41" s="622"/>
      <c r="N41" s="622"/>
      <c r="O41" s="622"/>
      <c r="P41" s="622"/>
    </row>
    <row r="42" spans="1:16" ht="21.75" customHeight="1" thickBot="1">
      <c r="A42" s="240"/>
      <c r="B42" s="940"/>
      <c r="C42" s="954"/>
      <c r="D42" s="955"/>
      <c r="E42" s="615"/>
      <c r="F42" s="616"/>
      <c r="G42" s="616"/>
      <c r="H42" s="617"/>
      <c r="I42" s="482"/>
      <c r="J42" s="604"/>
      <c r="K42" s="604"/>
      <c r="L42" s="605"/>
      <c r="M42" s="606" t="s">
        <v>2</v>
      </c>
      <c r="N42" s="944"/>
      <c r="O42" s="919"/>
      <c r="P42" s="920"/>
    </row>
    <row r="43" spans="1:16" ht="21.75" customHeight="1" thickBot="1">
      <c r="A43" s="240"/>
      <c r="B43" s="483" t="s">
        <v>239</v>
      </c>
      <c r="C43" s="479"/>
      <c r="D43" s="484"/>
      <c r="E43" s="479"/>
      <c r="F43" s="477"/>
      <c r="G43" s="479"/>
      <c r="H43" s="479"/>
      <c r="I43" s="479"/>
      <c r="J43" s="479"/>
      <c r="K43" s="479"/>
      <c r="L43" s="479"/>
      <c r="M43" s="479"/>
      <c r="N43" s="479"/>
      <c r="O43" s="480"/>
      <c r="P43" s="481"/>
    </row>
    <row r="44" spans="1:16" ht="21.75" customHeight="1" thickBot="1">
      <c r="A44" s="240"/>
      <c r="B44" s="939" t="s">
        <v>237</v>
      </c>
      <c r="C44" s="792"/>
      <c r="D44" s="941"/>
      <c r="E44" s="593"/>
      <c r="F44" s="618"/>
      <c r="G44" s="595"/>
      <c r="H44" s="619"/>
      <c r="I44" s="623"/>
      <c r="J44" s="624"/>
      <c r="K44" s="624"/>
      <c r="L44" s="625"/>
      <c r="M44" s="600"/>
      <c r="N44" s="600"/>
      <c r="O44" s="600"/>
      <c r="P44" s="600"/>
    </row>
    <row r="45" spans="1:16" ht="21.75" customHeight="1" thickBot="1">
      <c r="A45" s="240"/>
      <c r="B45" s="940"/>
      <c r="C45" s="942"/>
      <c r="D45" s="943"/>
      <c r="E45" s="482"/>
      <c r="F45" s="604"/>
      <c r="G45" s="604"/>
      <c r="H45" s="605"/>
      <c r="I45" s="482"/>
      <c r="J45" s="604"/>
      <c r="K45" s="604"/>
      <c r="L45" s="605"/>
      <c r="M45" s="606" t="s">
        <v>2</v>
      </c>
      <c r="N45" s="620"/>
      <c r="O45" s="620"/>
      <c r="P45" s="621"/>
    </row>
    <row r="46" spans="1:16" ht="21.75" customHeight="1" thickBot="1">
      <c r="A46" s="240"/>
      <c r="B46" s="945" t="s">
        <v>137</v>
      </c>
      <c r="C46" s="947"/>
      <c r="D46" s="948"/>
      <c r="E46" s="607"/>
      <c r="F46" s="608"/>
      <c r="G46" s="609"/>
      <c r="H46" s="610"/>
      <c r="I46" s="611"/>
      <c r="J46" s="612"/>
      <c r="K46" s="612"/>
      <c r="L46" s="613"/>
      <c r="M46" s="622"/>
      <c r="N46" s="622"/>
      <c r="O46" s="622"/>
      <c r="P46" s="622"/>
    </row>
    <row r="47" spans="1:16" ht="21.75" customHeight="1" thickBot="1">
      <c r="A47" s="240"/>
      <c r="B47" s="940"/>
      <c r="C47" s="954"/>
      <c r="D47" s="955"/>
      <c r="E47" s="615"/>
      <c r="F47" s="616"/>
      <c r="G47" s="616"/>
      <c r="H47" s="617"/>
      <c r="I47" s="482"/>
      <c r="J47" s="604"/>
      <c r="K47" s="604"/>
      <c r="L47" s="605"/>
      <c r="M47" s="606" t="s">
        <v>2</v>
      </c>
      <c r="N47" s="944"/>
      <c r="O47" s="919"/>
      <c r="P47" s="920"/>
    </row>
    <row r="48" spans="1:16" ht="21.75" customHeight="1" thickBot="1">
      <c r="A48" s="240"/>
      <c r="B48" s="483" t="s">
        <v>238</v>
      </c>
      <c r="C48" s="479"/>
      <c r="D48" s="485"/>
      <c r="E48" s="483"/>
      <c r="F48" s="477"/>
      <c r="G48" s="479"/>
      <c r="H48" s="479"/>
      <c r="I48" s="479"/>
      <c r="J48" s="479"/>
      <c r="K48" s="479"/>
      <c r="L48" s="479"/>
      <c r="M48" s="479"/>
      <c r="N48" s="479"/>
      <c r="O48" s="480"/>
      <c r="P48" s="481"/>
    </row>
    <row r="49" spans="1:16" ht="21.75" customHeight="1" thickBot="1">
      <c r="A49" s="240"/>
      <c r="B49" s="939" t="s">
        <v>237</v>
      </c>
      <c r="C49" s="792"/>
      <c r="D49" s="941"/>
      <c r="E49" s="593"/>
      <c r="F49" s="618"/>
      <c r="G49" s="595"/>
      <c r="H49" s="619"/>
      <c r="I49" s="623"/>
      <c r="J49" s="624"/>
      <c r="K49" s="624"/>
      <c r="L49" s="625"/>
      <c r="M49" s="600"/>
      <c r="N49" s="600"/>
      <c r="O49" s="600"/>
      <c r="P49" s="600"/>
    </row>
    <row r="50" spans="1:16" ht="21.75" customHeight="1" thickBot="1">
      <c r="A50" s="240"/>
      <c r="B50" s="940"/>
      <c r="C50" s="942"/>
      <c r="D50" s="943"/>
      <c r="E50" s="486"/>
      <c r="F50" s="626"/>
      <c r="G50" s="626"/>
      <c r="H50" s="627"/>
      <c r="I50" s="482"/>
      <c r="J50" s="604"/>
      <c r="K50" s="604"/>
      <c r="L50" s="605"/>
      <c r="M50" s="606" t="s">
        <v>2</v>
      </c>
      <c r="N50" s="944"/>
      <c r="O50" s="919"/>
      <c r="P50" s="920"/>
    </row>
    <row r="51" spans="1:16" ht="21.75" customHeight="1" thickBot="1">
      <c r="A51" s="240"/>
      <c r="B51" s="945" t="s">
        <v>137</v>
      </c>
      <c r="C51" s="947"/>
      <c r="D51" s="948"/>
      <c r="E51" s="607"/>
      <c r="F51" s="628"/>
      <c r="G51" s="609"/>
      <c r="H51" s="629"/>
      <c r="I51" s="611"/>
      <c r="J51" s="612"/>
      <c r="K51" s="612"/>
      <c r="L51" s="613"/>
      <c r="M51" s="622"/>
      <c r="N51" s="622"/>
      <c r="O51" s="622"/>
      <c r="P51" s="622"/>
    </row>
    <row r="52" spans="1:16" ht="21.75" customHeight="1" thickBot="1">
      <c r="A52" s="240"/>
      <c r="B52" s="946"/>
      <c r="C52" s="949"/>
      <c r="D52" s="950"/>
      <c r="E52" s="486"/>
      <c r="F52" s="626"/>
      <c r="G52" s="626"/>
      <c r="H52" s="627"/>
      <c r="I52" s="486"/>
      <c r="J52" s="626"/>
      <c r="K52" s="626"/>
      <c r="L52" s="627"/>
      <c r="M52" s="630" t="s">
        <v>2</v>
      </c>
      <c r="N52" s="951"/>
      <c r="O52" s="952"/>
      <c r="P52" s="953"/>
    </row>
    <row r="53" spans="1:16" ht="38.25" customHeight="1" thickTop="1">
      <c r="A53" s="240"/>
      <c r="B53" s="921" t="s">
        <v>162</v>
      </c>
      <c r="C53" s="922"/>
      <c r="D53" s="922"/>
      <c r="E53" s="922"/>
      <c r="F53" s="922"/>
      <c r="G53" s="922"/>
      <c r="H53" s="923"/>
      <c r="I53" s="631"/>
      <c r="J53" s="632"/>
      <c r="K53" s="632"/>
      <c r="L53" s="633"/>
      <c r="M53" s="924" t="s">
        <v>160</v>
      </c>
      <c r="N53" s="925"/>
      <c r="O53" s="926"/>
      <c r="P53" s="634"/>
    </row>
    <row r="54" spans="1:16" ht="38.25" customHeight="1">
      <c r="A54" s="240"/>
      <c r="B54" s="927" t="s">
        <v>163</v>
      </c>
      <c r="C54" s="928"/>
      <c r="D54" s="928"/>
      <c r="E54" s="928"/>
      <c r="F54" s="928"/>
      <c r="G54" s="928"/>
      <c r="H54" s="929"/>
      <c r="I54" s="635"/>
      <c r="J54" s="636"/>
      <c r="K54" s="636"/>
      <c r="L54" s="637"/>
      <c r="M54" s="930" t="s">
        <v>161</v>
      </c>
      <c r="N54" s="931"/>
      <c r="O54" s="932"/>
      <c r="P54" s="638"/>
    </row>
    <row r="55" spans="1:16" ht="38.25" customHeight="1" thickBot="1">
      <c r="A55" s="240"/>
      <c r="B55" s="933" t="s">
        <v>167</v>
      </c>
      <c r="C55" s="934"/>
      <c r="D55" s="934"/>
      <c r="E55" s="934"/>
      <c r="F55" s="934"/>
      <c r="G55" s="934"/>
      <c r="H55" s="935"/>
      <c r="I55" s="639"/>
      <c r="J55" s="640"/>
      <c r="K55" s="640"/>
      <c r="L55" s="641"/>
      <c r="M55" s="936" t="s">
        <v>159</v>
      </c>
      <c r="N55" s="937"/>
      <c r="O55" s="938"/>
      <c r="P55" s="642"/>
    </row>
    <row r="56" spans="1:16" ht="21" customHeight="1" thickBot="1">
      <c r="A56" s="240"/>
      <c r="B56" s="915" t="s">
        <v>144</v>
      </c>
      <c r="C56" s="916"/>
      <c r="D56" s="916"/>
      <c r="E56" s="916"/>
      <c r="F56" s="916"/>
      <c r="G56" s="916"/>
      <c r="H56" s="916"/>
      <c r="I56" s="916"/>
      <c r="J56" s="916"/>
      <c r="K56" s="916"/>
      <c r="L56" s="917"/>
      <c r="M56" s="918"/>
      <c r="N56" s="919"/>
      <c r="O56" s="919"/>
      <c r="P56" s="920"/>
    </row>
    <row r="57" spans="1:16">
      <c r="M57" s="490"/>
    </row>
  </sheetData>
  <sheetProtection sheet="1" objects="1" scenarios="1"/>
  <mergeCells count="71">
    <mergeCell ref="M6:N7"/>
    <mergeCell ref="F7:G8"/>
    <mergeCell ref="H7:I8"/>
    <mergeCell ref="C10:D10"/>
    <mergeCell ref="F10:G10"/>
    <mergeCell ref="H10:I10"/>
    <mergeCell ref="J10:L10"/>
    <mergeCell ref="B9:D9"/>
    <mergeCell ref="F9:G9"/>
    <mergeCell ref="H9:I9"/>
    <mergeCell ref="J9:L9"/>
    <mergeCell ref="E6:E8"/>
    <mergeCell ref="J6:L8"/>
    <mergeCell ref="C11:D11"/>
    <mergeCell ref="F11:G11"/>
    <mergeCell ref="H11:I11"/>
    <mergeCell ref="J11:L11"/>
    <mergeCell ref="F12:G12"/>
    <mergeCell ref="H12:I12"/>
    <mergeCell ref="J12:L12"/>
    <mergeCell ref="F13:G13"/>
    <mergeCell ref="H13:I13"/>
    <mergeCell ref="J13:L13"/>
    <mergeCell ref="E26:H26"/>
    <mergeCell ref="C16:E18"/>
    <mergeCell ref="F17:H18"/>
    <mergeCell ref="I18:K18"/>
    <mergeCell ref="B23:D27"/>
    <mergeCell ref="E23:H25"/>
    <mergeCell ref="I23:L24"/>
    <mergeCell ref="M23:M27"/>
    <mergeCell ref="N23:N27"/>
    <mergeCell ref="O23:O27"/>
    <mergeCell ref="P23:P27"/>
    <mergeCell ref="I25:L26"/>
    <mergeCell ref="B29:B30"/>
    <mergeCell ref="C29:D30"/>
    <mergeCell ref="N30:P30"/>
    <mergeCell ref="B31:B32"/>
    <mergeCell ref="C31:D32"/>
    <mergeCell ref="N32:P32"/>
    <mergeCell ref="B46:B47"/>
    <mergeCell ref="C46:D47"/>
    <mergeCell ref="N47:P47"/>
    <mergeCell ref="B34:B35"/>
    <mergeCell ref="C34:D35"/>
    <mergeCell ref="B36:B37"/>
    <mergeCell ref="C36:D37"/>
    <mergeCell ref="N37:P37"/>
    <mergeCell ref="B39:B40"/>
    <mergeCell ref="C39:D40"/>
    <mergeCell ref="N40:P40"/>
    <mergeCell ref="B41:B42"/>
    <mergeCell ref="C41:D42"/>
    <mergeCell ref="N42:P42"/>
    <mergeCell ref="B44:B45"/>
    <mergeCell ref="C44:D45"/>
    <mergeCell ref="B49:B50"/>
    <mergeCell ref="C49:D50"/>
    <mergeCell ref="N50:P50"/>
    <mergeCell ref="B51:B52"/>
    <mergeCell ref="C51:D52"/>
    <mergeCell ref="N52:P52"/>
    <mergeCell ref="B56:L56"/>
    <mergeCell ref="M56:P56"/>
    <mergeCell ref="B53:H53"/>
    <mergeCell ref="M53:O53"/>
    <mergeCell ref="B54:H54"/>
    <mergeCell ref="M54:O54"/>
    <mergeCell ref="B55:H55"/>
    <mergeCell ref="M55:O55"/>
  </mergeCells>
  <phoneticPr fontId="5"/>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M52"/>
  <sheetViews>
    <sheetView topLeftCell="A40" zoomScale="70" zoomScaleNormal="70" zoomScaleSheetLayoutView="100" workbookViewId="0">
      <selection activeCell="E11" sqref="E11"/>
    </sheetView>
  </sheetViews>
  <sheetFormatPr defaultRowHeight="13.5"/>
  <cols>
    <col min="1" max="1" width="1" style="48" customWidth="1"/>
    <col min="2" max="2" width="2.875" style="48" customWidth="1"/>
    <col min="3" max="3" width="2.625" style="48" customWidth="1"/>
    <col min="4" max="4" width="22.5" style="48" customWidth="1"/>
    <col min="5" max="12" width="15.375" style="48" customWidth="1"/>
    <col min="13" max="13" width="27.25" style="48" customWidth="1"/>
    <col min="14" max="16384" width="9" style="48"/>
  </cols>
  <sheetData>
    <row r="1" spans="1:13" ht="28.5" customHeight="1">
      <c r="L1" s="44" t="s">
        <v>430</v>
      </c>
    </row>
    <row r="2" spans="1:13" ht="28.5" customHeight="1">
      <c r="A2" s="1" t="s">
        <v>186</v>
      </c>
    </row>
    <row r="3" spans="1:13" ht="28.5" customHeight="1">
      <c r="A3" s="73" t="s">
        <v>274</v>
      </c>
      <c r="B3" s="73"/>
      <c r="C3" s="73"/>
      <c r="D3" s="73"/>
      <c r="E3" s="73"/>
      <c r="F3" s="73"/>
      <c r="G3" s="73"/>
      <c r="H3" s="73"/>
      <c r="I3" s="73"/>
      <c r="J3" s="73"/>
      <c r="K3" s="73"/>
      <c r="L3" s="73"/>
    </row>
    <row r="4" spans="1:13" ht="28.5" customHeight="1"/>
    <row r="5" spans="1:13" ht="28.5" customHeight="1">
      <c r="A5" s="34" t="s">
        <v>6</v>
      </c>
      <c r="B5" s="34"/>
      <c r="C5" s="34"/>
      <c r="D5" s="34"/>
      <c r="E5" s="34"/>
      <c r="F5" s="34"/>
      <c r="G5" s="36"/>
      <c r="H5" s="36"/>
      <c r="I5" s="34"/>
      <c r="J5" s="34"/>
      <c r="K5" s="34"/>
      <c r="L5" s="34"/>
    </row>
    <row r="6" spans="1:13" ht="28.5" customHeight="1" thickBot="1">
      <c r="A6" s="34"/>
      <c r="B6" s="34" t="s">
        <v>175</v>
      </c>
      <c r="C6" s="34"/>
      <c r="D6" s="34"/>
      <c r="F6" s="34"/>
      <c r="G6" s="34"/>
      <c r="H6" s="34"/>
      <c r="I6" s="36"/>
      <c r="J6" s="36"/>
      <c r="K6" s="36"/>
      <c r="L6" s="36"/>
    </row>
    <row r="7" spans="1:13" ht="8.25" customHeight="1" thickBot="1">
      <c r="A7" s="36"/>
      <c r="B7" s="58"/>
      <c r="C7" s="1061" t="s">
        <v>184</v>
      </c>
      <c r="D7" s="1063"/>
      <c r="E7" s="57"/>
      <c r="F7" s="57"/>
      <c r="G7" s="57"/>
      <c r="H7" s="57"/>
      <c r="I7" s="57"/>
      <c r="J7" s="57"/>
      <c r="K7" s="72"/>
      <c r="L7" s="56"/>
    </row>
    <row r="8" spans="1:13" ht="24" customHeight="1" thickBot="1">
      <c r="A8" s="36"/>
      <c r="B8" s="58"/>
      <c r="C8" s="1064"/>
      <c r="D8" s="1065"/>
      <c r="E8" s="1070" t="s">
        <v>273</v>
      </c>
      <c r="F8" s="1071"/>
      <c r="G8" s="1071"/>
      <c r="H8" s="1072"/>
      <c r="I8" s="1070" t="s">
        <v>272</v>
      </c>
      <c r="J8" s="1071"/>
      <c r="K8" s="1071"/>
      <c r="L8" s="1072"/>
      <c r="M8" s="182" t="str">
        <f>IF(SUM(F11,J11)=SUM(H17:H52,'第８面  '!H7:H44),"","無期協定対象派遣労働者数の合計と明細が不一致")</f>
        <v/>
      </c>
    </row>
    <row r="9" spans="1:13" ht="19.5" customHeight="1">
      <c r="A9" s="36"/>
      <c r="B9" s="58"/>
      <c r="C9" s="1064"/>
      <c r="D9" s="1065"/>
      <c r="E9" s="1061" t="s">
        <v>271</v>
      </c>
      <c r="F9" s="1062"/>
      <c r="G9" s="1061" t="s">
        <v>270</v>
      </c>
      <c r="H9" s="1062"/>
      <c r="I9" s="1061" t="s">
        <v>269</v>
      </c>
      <c r="J9" s="1062"/>
      <c r="K9" s="1061" t="s">
        <v>266</v>
      </c>
      <c r="L9" s="1062"/>
      <c r="M9" s="182" t="str">
        <f>IF(SUM(H11,L11)=SUM(J17:J52,'第８面  '!J7:J44),"","有期協定対象派遣労働者数の合計と明細が不一致")</f>
        <v/>
      </c>
    </row>
    <row r="10" spans="1:13" ht="28.5" customHeight="1" thickBot="1">
      <c r="A10" s="36"/>
      <c r="B10" s="58"/>
      <c r="C10" s="1066"/>
      <c r="D10" s="1067"/>
      <c r="E10" s="71"/>
      <c r="F10" s="41" t="s">
        <v>268</v>
      </c>
      <c r="G10" s="70"/>
      <c r="H10" s="41" t="s">
        <v>183</v>
      </c>
      <c r="I10" s="71"/>
      <c r="J10" s="41" t="s">
        <v>267</v>
      </c>
      <c r="K10" s="70"/>
      <c r="L10" s="41" t="s">
        <v>183</v>
      </c>
      <c r="M10" s="182" t="str">
        <f>IF(OR(F11&gt;E11,H11&gt;G11,J11&gt;I11,L11&gt;K11),"協定対象派遣労働者数が派遣労働者数の内数でない","")</f>
        <v/>
      </c>
    </row>
    <row r="11" spans="1:13" ht="27" customHeight="1" thickBot="1">
      <c r="A11" s="36"/>
      <c r="B11" s="69"/>
      <c r="C11" s="1068" t="str">
        <f>IF((E11+G11+I11+K11)=0,"",E11+G11+I11+K11)</f>
        <v/>
      </c>
      <c r="D11" s="1069"/>
      <c r="E11" s="197"/>
      <c r="F11" s="187"/>
      <c r="G11" s="198"/>
      <c r="H11" s="193"/>
      <c r="I11" s="197"/>
      <c r="J11" s="187"/>
      <c r="K11" s="198"/>
      <c r="L11" s="193"/>
      <c r="M11" s="182" t="str">
        <f>IF(AND(C11="",SUM(F17:F52,'第８面  '!F7:F44)=0),"",IF(C11=SUM(F17:F52,'第８面  '!F7:F44),"","派遣労働者数の合計と明細が不一致"))</f>
        <v/>
      </c>
    </row>
    <row r="12" spans="1:13" ht="28.5" customHeight="1">
      <c r="A12" s="36"/>
      <c r="B12" s="40"/>
      <c r="C12" s="42"/>
      <c r="D12" s="42"/>
      <c r="E12" s="42"/>
      <c r="F12" s="60"/>
      <c r="G12" s="60"/>
      <c r="H12" s="60"/>
      <c r="I12" s="60"/>
      <c r="J12" s="60"/>
      <c r="K12" s="60"/>
      <c r="L12" s="60"/>
      <c r="M12" s="182" t="str">
        <f>IF(SUM(E11,I11)=SUM(G17:G52,'第８面  '!G7:G44),"","無期派遣労働者数の合計と明細が不一致")</f>
        <v/>
      </c>
    </row>
    <row r="13" spans="1:13" ht="28.5" customHeight="1" thickBot="1">
      <c r="A13" s="36"/>
      <c r="B13" s="40" t="s">
        <v>176</v>
      </c>
      <c r="C13" s="59"/>
      <c r="D13" s="59"/>
      <c r="E13" s="59"/>
      <c r="F13" s="68"/>
      <c r="G13" s="68"/>
      <c r="H13" s="68"/>
      <c r="I13" s="68"/>
      <c r="J13" s="68"/>
      <c r="K13" s="68"/>
      <c r="L13" s="68"/>
      <c r="M13" s="182" t="str">
        <f>IF(SUM(G11,K11)=SUM(I17:I52,'第８面  '!I7:I44),"","有期派遣労働者数の合計と明細が不一致")</f>
        <v/>
      </c>
    </row>
    <row r="14" spans="1:13" ht="9" customHeight="1" thickBot="1">
      <c r="A14" s="36"/>
      <c r="B14" s="40"/>
      <c r="C14" s="1046"/>
      <c r="D14" s="1047"/>
      <c r="E14" s="1048"/>
      <c r="F14" s="1055" t="s">
        <v>1</v>
      </c>
      <c r="G14" s="47"/>
      <c r="H14" s="47"/>
      <c r="I14" s="47"/>
      <c r="J14" s="46"/>
      <c r="K14" s="68"/>
      <c r="L14" s="68"/>
    </row>
    <row r="15" spans="1:13" ht="27" customHeight="1">
      <c r="A15" s="36"/>
      <c r="B15" s="40"/>
      <c r="C15" s="1049"/>
      <c r="D15" s="1050"/>
      <c r="E15" s="1051"/>
      <c r="F15" s="1056"/>
      <c r="G15" s="1044" t="s">
        <v>156</v>
      </c>
      <c r="H15" s="1045"/>
      <c r="I15" s="1044" t="s">
        <v>266</v>
      </c>
      <c r="J15" s="1045"/>
      <c r="K15" s="53"/>
      <c r="L15" s="53"/>
    </row>
    <row r="16" spans="1:13" ht="27" customHeight="1" thickBot="1">
      <c r="A16" s="36"/>
      <c r="B16" s="40"/>
      <c r="C16" s="1052"/>
      <c r="D16" s="1053"/>
      <c r="E16" s="1054"/>
      <c r="F16" s="1057"/>
      <c r="G16" s="55"/>
      <c r="H16" s="41" t="s">
        <v>183</v>
      </c>
      <c r="I16" s="55"/>
      <c r="J16" s="41" t="s">
        <v>183</v>
      </c>
      <c r="K16" s="53"/>
      <c r="L16" s="53"/>
    </row>
    <row r="17" spans="1:13" ht="27" customHeight="1">
      <c r="A17" s="36"/>
      <c r="B17" s="67"/>
      <c r="C17" s="1039" t="s">
        <v>19</v>
      </c>
      <c r="D17" s="1040"/>
      <c r="E17" s="1041"/>
      <c r="F17" s="199" t="str">
        <f t="shared" ref="F17:F52" si="0">IF(G17+I17=0,"",G17+I17)</f>
        <v/>
      </c>
      <c r="G17" s="200"/>
      <c r="H17" s="201"/>
      <c r="I17" s="202"/>
      <c r="J17" s="194"/>
      <c r="K17" s="66"/>
      <c r="L17" s="65"/>
      <c r="M17" s="182" t="str">
        <f>IF(OR(H17&gt;G17,J17&gt;I17),"協定対象派遣労働者数が派遣労働者数の内数でない","")</f>
        <v/>
      </c>
    </row>
    <row r="18" spans="1:13" ht="27" customHeight="1">
      <c r="A18" s="36"/>
      <c r="B18" s="37"/>
      <c r="C18" s="1036" t="s">
        <v>20</v>
      </c>
      <c r="D18" s="1042"/>
      <c r="E18" s="1043"/>
      <c r="F18" s="203" t="str">
        <f t="shared" si="0"/>
        <v/>
      </c>
      <c r="G18" s="204"/>
      <c r="H18" s="195"/>
      <c r="I18" s="205"/>
      <c r="J18" s="195"/>
      <c r="K18" s="37"/>
      <c r="L18" s="49"/>
      <c r="M18" s="182" t="str">
        <f t="shared" ref="M18:M52" si="1">IF(OR(H18&gt;G18,J18&gt;I18),"協定対象派遣労働者数が派遣労働者数の内数でない","")</f>
        <v/>
      </c>
    </row>
    <row r="19" spans="1:13" ht="27" customHeight="1">
      <c r="A19" s="36"/>
      <c r="B19" s="37"/>
      <c r="C19" s="1036" t="s">
        <v>21</v>
      </c>
      <c r="D19" s="1042"/>
      <c r="E19" s="1043"/>
      <c r="F19" s="203" t="str">
        <f t="shared" si="0"/>
        <v/>
      </c>
      <c r="G19" s="204"/>
      <c r="H19" s="195"/>
      <c r="I19" s="205"/>
      <c r="J19" s="195"/>
      <c r="K19" s="37"/>
      <c r="L19" s="49"/>
      <c r="M19" s="182" t="str">
        <f t="shared" si="1"/>
        <v/>
      </c>
    </row>
    <row r="20" spans="1:13" ht="27" customHeight="1">
      <c r="A20" s="36"/>
      <c r="B20" s="37"/>
      <c r="C20" s="1036" t="s">
        <v>22</v>
      </c>
      <c r="D20" s="1042"/>
      <c r="E20" s="1043"/>
      <c r="F20" s="203" t="str">
        <f t="shared" si="0"/>
        <v/>
      </c>
      <c r="G20" s="204"/>
      <c r="H20" s="195"/>
      <c r="I20" s="205"/>
      <c r="J20" s="195"/>
      <c r="K20" s="37"/>
      <c r="L20" s="64"/>
      <c r="M20" s="182" t="str">
        <f t="shared" si="1"/>
        <v/>
      </c>
    </row>
    <row r="21" spans="1:13" ht="27" customHeight="1">
      <c r="A21" s="36"/>
      <c r="B21" s="37"/>
      <c r="C21" s="1036" t="s">
        <v>23</v>
      </c>
      <c r="D21" s="1042"/>
      <c r="E21" s="1043"/>
      <c r="F21" s="203" t="str">
        <f t="shared" si="0"/>
        <v/>
      </c>
      <c r="G21" s="204"/>
      <c r="H21" s="195"/>
      <c r="I21" s="205"/>
      <c r="J21" s="195"/>
      <c r="K21" s="37"/>
      <c r="L21" s="49"/>
      <c r="M21" s="182" t="str">
        <f t="shared" si="1"/>
        <v/>
      </c>
    </row>
    <row r="22" spans="1:13" ht="27" customHeight="1">
      <c r="A22" s="36"/>
      <c r="B22" s="37"/>
      <c r="C22" s="1036" t="s">
        <v>24</v>
      </c>
      <c r="D22" s="1042"/>
      <c r="E22" s="1043"/>
      <c r="F22" s="203" t="str">
        <f t="shared" si="0"/>
        <v/>
      </c>
      <c r="G22" s="204"/>
      <c r="H22" s="195"/>
      <c r="I22" s="205"/>
      <c r="J22" s="195"/>
      <c r="K22" s="37"/>
      <c r="L22" s="49"/>
      <c r="M22" s="182" t="str">
        <f t="shared" si="1"/>
        <v/>
      </c>
    </row>
    <row r="23" spans="1:13" ht="27" customHeight="1">
      <c r="A23" s="36"/>
      <c r="B23" s="40"/>
      <c r="C23" s="1036" t="s">
        <v>265</v>
      </c>
      <c r="D23" s="1042"/>
      <c r="E23" s="1043"/>
      <c r="F23" s="206" t="str">
        <f t="shared" si="0"/>
        <v/>
      </c>
      <c r="G23" s="204"/>
      <c r="H23" s="195"/>
      <c r="I23" s="205"/>
      <c r="J23" s="195"/>
      <c r="K23" s="37"/>
      <c r="L23" s="49"/>
      <c r="M23" s="182" t="str">
        <f t="shared" si="1"/>
        <v/>
      </c>
    </row>
    <row r="24" spans="1:13" ht="27" customHeight="1">
      <c r="A24" s="36"/>
      <c r="B24" s="40"/>
      <c r="C24" s="1036" t="s">
        <v>25</v>
      </c>
      <c r="D24" s="1042"/>
      <c r="E24" s="1043"/>
      <c r="F24" s="206" t="str">
        <f t="shared" si="0"/>
        <v/>
      </c>
      <c r="G24" s="204"/>
      <c r="H24" s="195"/>
      <c r="I24" s="205"/>
      <c r="J24" s="195"/>
      <c r="K24" s="37"/>
      <c r="L24" s="49"/>
      <c r="M24" s="182" t="str">
        <f t="shared" si="1"/>
        <v/>
      </c>
    </row>
    <row r="25" spans="1:13" ht="27" customHeight="1">
      <c r="A25" s="36"/>
      <c r="B25" s="40"/>
      <c r="C25" s="1036" t="s">
        <v>26</v>
      </c>
      <c r="D25" s="1042"/>
      <c r="E25" s="1043"/>
      <c r="F25" s="206" t="str">
        <f t="shared" si="0"/>
        <v/>
      </c>
      <c r="G25" s="204"/>
      <c r="H25" s="195"/>
      <c r="I25" s="205"/>
      <c r="J25" s="195"/>
      <c r="K25" s="37"/>
      <c r="L25" s="49"/>
      <c r="M25" s="182" t="str">
        <f t="shared" si="1"/>
        <v/>
      </c>
    </row>
    <row r="26" spans="1:13" ht="27" customHeight="1">
      <c r="A26" s="36"/>
      <c r="B26" s="40"/>
      <c r="C26" s="1036" t="s">
        <v>27</v>
      </c>
      <c r="D26" s="1042"/>
      <c r="E26" s="1043"/>
      <c r="F26" s="206" t="str">
        <f t="shared" si="0"/>
        <v/>
      </c>
      <c r="G26" s="204"/>
      <c r="H26" s="195"/>
      <c r="I26" s="205"/>
      <c r="J26" s="195"/>
      <c r="K26" s="37"/>
      <c r="L26" s="49"/>
      <c r="M26" s="182" t="str">
        <f t="shared" si="1"/>
        <v/>
      </c>
    </row>
    <row r="27" spans="1:13" ht="27" customHeight="1">
      <c r="A27" s="36"/>
      <c r="B27" s="40"/>
      <c r="C27" s="1036" t="s">
        <v>457</v>
      </c>
      <c r="D27" s="1037"/>
      <c r="E27" s="1038"/>
      <c r="F27" s="206" t="str">
        <f t="shared" si="0"/>
        <v/>
      </c>
      <c r="G27" s="204"/>
      <c r="H27" s="195"/>
      <c r="I27" s="205"/>
      <c r="J27" s="195"/>
      <c r="K27" s="37"/>
      <c r="L27" s="49"/>
      <c r="M27" s="182" t="str">
        <f t="shared" si="1"/>
        <v/>
      </c>
    </row>
    <row r="28" spans="1:13" ht="27" customHeight="1">
      <c r="A28" s="36"/>
      <c r="B28" s="40"/>
      <c r="C28" s="1036" t="s">
        <v>458</v>
      </c>
      <c r="D28" s="1037"/>
      <c r="E28" s="1038"/>
      <c r="F28" s="206" t="str">
        <f t="shared" si="0"/>
        <v/>
      </c>
      <c r="G28" s="204"/>
      <c r="H28" s="195"/>
      <c r="I28" s="205"/>
      <c r="J28" s="195"/>
      <c r="K28" s="37"/>
      <c r="L28" s="49"/>
      <c r="M28" s="182" t="str">
        <f t="shared" si="1"/>
        <v/>
      </c>
    </row>
    <row r="29" spans="1:13" ht="27" customHeight="1">
      <c r="A29" s="36"/>
      <c r="B29" s="40"/>
      <c r="C29" s="1036" t="s">
        <v>459</v>
      </c>
      <c r="D29" s="1037"/>
      <c r="E29" s="1038"/>
      <c r="F29" s="206" t="str">
        <f t="shared" si="0"/>
        <v/>
      </c>
      <c r="G29" s="204"/>
      <c r="H29" s="195"/>
      <c r="I29" s="205"/>
      <c r="J29" s="195"/>
      <c r="K29" s="37"/>
      <c r="L29" s="49"/>
      <c r="M29" s="182" t="str">
        <f t="shared" si="1"/>
        <v/>
      </c>
    </row>
    <row r="30" spans="1:13" ht="27" customHeight="1">
      <c r="A30" s="36"/>
      <c r="B30" s="40"/>
      <c r="C30" s="1036" t="s">
        <v>460</v>
      </c>
      <c r="D30" s="1037"/>
      <c r="E30" s="1038"/>
      <c r="F30" s="206" t="str">
        <f t="shared" si="0"/>
        <v/>
      </c>
      <c r="G30" s="204"/>
      <c r="H30" s="195"/>
      <c r="I30" s="205"/>
      <c r="J30" s="195"/>
      <c r="K30" s="37"/>
      <c r="L30" s="49"/>
      <c r="M30" s="182" t="str">
        <f t="shared" si="1"/>
        <v/>
      </c>
    </row>
    <row r="31" spans="1:13" ht="27" customHeight="1">
      <c r="A31" s="36"/>
      <c r="B31" s="40"/>
      <c r="C31" s="1036" t="s">
        <v>461</v>
      </c>
      <c r="D31" s="1037"/>
      <c r="E31" s="1038"/>
      <c r="F31" s="206" t="str">
        <f t="shared" si="0"/>
        <v/>
      </c>
      <c r="G31" s="204"/>
      <c r="H31" s="195"/>
      <c r="I31" s="205"/>
      <c r="J31" s="195"/>
      <c r="K31" s="37"/>
      <c r="L31" s="49"/>
      <c r="M31" s="182" t="str">
        <f t="shared" si="1"/>
        <v/>
      </c>
    </row>
    <row r="32" spans="1:13" ht="27" customHeight="1">
      <c r="A32" s="36"/>
      <c r="B32" s="40"/>
      <c r="C32" s="1036" t="s">
        <v>462</v>
      </c>
      <c r="D32" s="1037"/>
      <c r="E32" s="1038"/>
      <c r="F32" s="206" t="str">
        <f t="shared" si="0"/>
        <v/>
      </c>
      <c r="G32" s="204"/>
      <c r="H32" s="195"/>
      <c r="I32" s="205"/>
      <c r="J32" s="195"/>
      <c r="K32" s="37"/>
      <c r="L32" s="49"/>
      <c r="M32" s="182" t="str">
        <f t="shared" si="1"/>
        <v/>
      </c>
    </row>
    <row r="33" spans="1:13" ht="27" customHeight="1">
      <c r="A33" s="36"/>
      <c r="B33" s="40"/>
      <c r="C33" s="1036" t="s">
        <v>463</v>
      </c>
      <c r="D33" s="1037"/>
      <c r="E33" s="1038"/>
      <c r="F33" s="206" t="str">
        <f t="shared" si="0"/>
        <v/>
      </c>
      <c r="G33" s="204"/>
      <c r="H33" s="195"/>
      <c r="I33" s="205"/>
      <c r="J33" s="195"/>
      <c r="K33" s="37"/>
      <c r="L33" s="49"/>
      <c r="M33" s="182" t="str">
        <f t="shared" si="1"/>
        <v/>
      </c>
    </row>
    <row r="34" spans="1:13" ht="27" customHeight="1">
      <c r="A34" s="36"/>
      <c r="B34" s="40"/>
      <c r="C34" s="1036" t="s">
        <v>464</v>
      </c>
      <c r="D34" s="1037"/>
      <c r="E34" s="1038"/>
      <c r="F34" s="206" t="str">
        <f t="shared" si="0"/>
        <v/>
      </c>
      <c r="G34" s="204"/>
      <c r="H34" s="195"/>
      <c r="I34" s="205"/>
      <c r="J34" s="195"/>
      <c r="K34" s="37"/>
      <c r="L34" s="49"/>
      <c r="M34" s="182" t="str">
        <f t="shared" si="1"/>
        <v/>
      </c>
    </row>
    <row r="35" spans="1:13" ht="27" customHeight="1">
      <c r="A35" s="36"/>
      <c r="B35" s="40"/>
      <c r="C35" s="1036" t="s">
        <v>465</v>
      </c>
      <c r="D35" s="1037"/>
      <c r="E35" s="1038"/>
      <c r="F35" s="206" t="str">
        <f t="shared" si="0"/>
        <v/>
      </c>
      <c r="G35" s="204"/>
      <c r="H35" s="195"/>
      <c r="I35" s="205"/>
      <c r="J35" s="195"/>
      <c r="K35" s="37"/>
      <c r="L35" s="49"/>
      <c r="M35" s="182" t="str">
        <f t="shared" si="1"/>
        <v/>
      </c>
    </row>
    <row r="36" spans="1:13" ht="27" customHeight="1">
      <c r="A36" s="36"/>
      <c r="B36" s="40"/>
      <c r="C36" s="1036" t="s">
        <v>28</v>
      </c>
      <c r="D36" s="1042"/>
      <c r="E36" s="1043"/>
      <c r="F36" s="206" t="str">
        <f t="shared" si="0"/>
        <v/>
      </c>
      <c r="G36" s="204"/>
      <c r="H36" s="195"/>
      <c r="I36" s="205"/>
      <c r="J36" s="195"/>
      <c r="K36" s="37"/>
      <c r="L36" s="49"/>
      <c r="M36" s="182" t="str">
        <f t="shared" si="1"/>
        <v/>
      </c>
    </row>
    <row r="37" spans="1:13" ht="27" customHeight="1">
      <c r="A37" s="36"/>
      <c r="B37" s="40"/>
      <c r="C37" s="1036" t="s">
        <v>29</v>
      </c>
      <c r="D37" s="1042"/>
      <c r="E37" s="1043"/>
      <c r="F37" s="206" t="str">
        <f t="shared" si="0"/>
        <v/>
      </c>
      <c r="G37" s="204"/>
      <c r="H37" s="195"/>
      <c r="I37" s="205"/>
      <c r="J37" s="195"/>
      <c r="K37" s="37"/>
      <c r="L37" s="49"/>
      <c r="M37" s="182" t="str">
        <f t="shared" si="1"/>
        <v/>
      </c>
    </row>
    <row r="38" spans="1:13" ht="27" customHeight="1">
      <c r="A38" s="36"/>
      <c r="B38" s="40"/>
      <c r="C38" s="1036" t="s">
        <v>30</v>
      </c>
      <c r="D38" s="1042"/>
      <c r="E38" s="1043"/>
      <c r="F38" s="206" t="str">
        <f t="shared" si="0"/>
        <v/>
      </c>
      <c r="G38" s="204"/>
      <c r="H38" s="195"/>
      <c r="I38" s="205"/>
      <c r="J38" s="195"/>
      <c r="K38" s="37"/>
      <c r="L38" s="49"/>
      <c r="M38" s="182" t="str">
        <f t="shared" si="1"/>
        <v/>
      </c>
    </row>
    <row r="39" spans="1:13" ht="27" customHeight="1">
      <c r="A39" s="36"/>
      <c r="B39" s="40"/>
      <c r="C39" s="1036" t="s">
        <v>31</v>
      </c>
      <c r="D39" s="1042"/>
      <c r="E39" s="1043"/>
      <c r="F39" s="206" t="str">
        <f t="shared" si="0"/>
        <v/>
      </c>
      <c r="G39" s="204"/>
      <c r="H39" s="195"/>
      <c r="I39" s="205"/>
      <c r="J39" s="195"/>
      <c r="K39" s="37"/>
      <c r="L39" s="49"/>
      <c r="M39" s="182" t="str">
        <f t="shared" si="1"/>
        <v/>
      </c>
    </row>
    <row r="40" spans="1:13" ht="27" customHeight="1">
      <c r="A40" s="36"/>
      <c r="B40" s="40"/>
      <c r="C40" s="1036" t="s">
        <v>32</v>
      </c>
      <c r="D40" s="1042"/>
      <c r="E40" s="1043"/>
      <c r="F40" s="206" t="str">
        <f t="shared" si="0"/>
        <v/>
      </c>
      <c r="G40" s="204"/>
      <c r="H40" s="195"/>
      <c r="I40" s="205"/>
      <c r="J40" s="195"/>
      <c r="K40" s="37"/>
      <c r="L40" s="49"/>
      <c r="M40" s="182" t="str">
        <f t="shared" si="1"/>
        <v/>
      </c>
    </row>
    <row r="41" spans="1:13" ht="27" customHeight="1">
      <c r="A41" s="36"/>
      <c r="B41" s="40"/>
      <c r="C41" s="1036" t="s">
        <v>33</v>
      </c>
      <c r="D41" s="1042"/>
      <c r="E41" s="1043"/>
      <c r="F41" s="206" t="str">
        <f t="shared" si="0"/>
        <v/>
      </c>
      <c r="G41" s="204"/>
      <c r="H41" s="195"/>
      <c r="I41" s="205"/>
      <c r="J41" s="195"/>
      <c r="K41" s="37"/>
      <c r="L41" s="49"/>
      <c r="M41" s="182" t="str">
        <f t="shared" si="1"/>
        <v/>
      </c>
    </row>
    <row r="42" spans="1:13" ht="27" customHeight="1">
      <c r="A42" s="36"/>
      <c r="B42" s="40"/>
      <c r="C42" s="1036" t="s">
        <v>34</v>
      </c>
      <c r="D42" s="1042"/>
      <c r="E42" s="1043"/>
      <c r="F42" s="206" t="str">
        <f t="shared" si="0"/>
        <v/>
      </c>
      <c r="G42" s="204"/>
      <c r="H42" s="195"/>
      <c r="I42" s="205"/>
      <c r="J42" s="195"/>
      <c r="K42" s="37"/>
      <c r="L42" s="49"/>
      <c r="M42" s="182" t="str">
        <f t="shared" si="1"/>
        <v/>
      </c>
    </row>
    <row r="43" spans="1:13" ht="27" customHeight="1">
      <c r="A43" s="36"/>
      <c r="B43" s="40"/>
      <c r="C43" s="1036" t="s">
        <v>35</v>
      </c>
      <c r="D43" s="1042"/>
      <c r="E43" s="1043"/>
      <c r="F43" s="206" t="str">
        <f t="shared" si="0"/>
        <v/>
      </c>
      <c r="G43" s="204"/>
      <c r="H43" s="195"/>
      <c r="I43" s="205"/>
      <c r="J43" s="195"/>
      <c r="K43" s="37"/>
      <c r="L43" s="64"/>
      <c r="M43" s="182" t="str">
        <f t="shared" si="1"/>
        <v/>
      </c>
    </row>
    <row r="44" spans="1:13" ht="27" customHeight="1">
      <c r="A44" s="36"/>
      <c r="B44" s="40"/>
      <c r="C44" s="1036" t="s">
        <v>36</v>
      </c>
      <c r="D44" s="1042"/>
      <c r="E44" s="1043"/>
      <c r="F44" s="206" t="str">
        <f t="shared" si="0"/>
        <v/>
      </c>
      <c r="G44" s="204"/>
      <c r="H44" s="195"/>
      <c r="I44" s="205"/>
      <c r="J44" s="195"/>
      <c r="K44" s="37"/>
      <c r="L44" s="49"/>
      <c r="M44" s="182" t="str">
        <f t="shared" si="1"/>
        <v/>
      </c>
    </row>
    <row r="45" spans="1:13" ht="27" customHeight="1">
      <c r="A45" s="36"/>
      <c r="B45" s="40"/>
      <c r="C45" s="1036" t="s">
        <v>37</v>
      </c>
      <c r="D45" s="1042"/>
      <c r="E45" s="1043"/>
      <c r="F45" s="206" t="str">
        <f t="shared" si="0"/>
        <v/>
      </c>
      <c r="G45" s="204"/>
      <c r="H45" s="195"/>
      <c r="I45" s="205"/>
      <c r="J45" s="195"/>
      <c r="K45" s="37"/>
      <c r="L45" s="49"/>
      <c r="M45" s="182" t="str">
        <f t="shared" si="1"/>
        <v/>
      </c>
    </row>
    <row r="46" spans="1:13" ht="27" customHeight="1">
      <c r="A46" s="36"/>
      <c r="B46" s="40"/>
      <c r="C46" s="1036" t="s">
        <v>38</v>
      </c>
      <c r="D46" s="1042"/>
      <c r="E46" s="1043"/>
      <c r="F46" s="206" t="str">
        <f t="shared" si="0"/>
        <v/>
      </c>
      <c r="G46" s="204"/>
      <c r="H46" s="195"/>
      <c r="I46" s="205"/>
      <c r="J46" s="195"/>
      <c r="K46" s="37"/>
      <c r="L46" s="64"/>
      <c r="M46" s="182" t="str">
        <f t="shared" si="1"/>
        <v/>
      </c>
    </row>
    <row r="47" spans="1:13" ht="27" customHeight="1">
      <c r="A47" s="36"/>
      <c r="B47" s="40"/>
      <c r="C47" s="1036" t="s">
        <v>39</v>
      </c>
      <c r="D47" s="1042"/>
      <c r="E47" s="1043"/>
      <c r="F47" s="206" t="str">
        <f t="shared" si="0"/>
        <v/>
      </c>
      <c r="G47" s="204"/>
      <c r="H47" s="195"/>
      <c r="I47" s="205"/>
      <c r="J47" s="195"/>
      <c r="K47" s="37"/>
      <c r="L47" s="49"/>
      <c r="M47" s="182" t="str">
        <f t="shared" si="1"/>
        <v/>
      </c>
    </row>
    <row r="48" spans="1:13" ht="27" customHeight="1">
      <c r="A48" s="36"/>
      <c r="B48" s="40"/>
      <c r="C48" s="1036" t="s">
        <v>40</v>
      </c>
      <c r="D48" s="1042"/>
      <c r="E48" s="1043"/>
      <c r="F48" s="206" t="str">
        <f t="shared" si="0"/>
        <v/>
      </c>
      <c r="G48" s="204"/>
      <c r="H48" s="195"/>
      <c r="I48" s="205"/>
      <c r="J48" s="195"/>
      <c r="K48" s="37"/>
      <c r="L48" s="49"/>
      <c r="M48" s="182" t="str">
        <f t="shared" si="1"/>
        <v/>
      </c>
    </row>
    <row r="49" spans="1:13" ht="27" customHeight="1">
      <c r="A49" s="36"/>
      <c r="B49" s="40"/>
      <c r="C49" s="1036" t="s">
        <v>41</v>
      </c>
      <c r="D49" s="1042"/>
      <c r="E49" s="1043"/>
      <c r="F49" s="206" t="str">
        <f t="shared" si="0"/>
        <v/>
      </c>
      <c r="G49" s="204"/>
      <c r="H49" s="195"/>
      <c r="I49" s="205"/>
      <c r="J49" s="195"/>
      <c r="K49" s="37"/>
      <c r="L49" s="49"/>
      <c r="M49" s="182" t="str">
        <f t="shared" si="1"/>
        <v/>
      </c>
    </row>
    <row r="50" spans="1:13" ht="27" customHeight="1">
      <c r="A50" s="36"/>
      <c r="B50" s="40"/>
      <c r="C50" s="1036" t="s">
        <v>42</v>
      </c>
      <c r="D50" s="1042"/>
      <c r="E50" s="1043"/>
      <c r="F50" s="206" t="str">
        <f t="shared" si="0"/>
        <v/>
      </c>
      <c r="G50" s="204"/>
      <c r="H50" s="195"/>
      <c r="I50" s="205"/>
      <c r="J50" s="195"/>
      <c r="K50" s="37"/>
      <c r="L50" s="49"/>
      <c r="M50" s="182" t="str">
        <f t="shared" si="1"/>
        <v/>
      </c>
    </row>
    <row r="51" spans="1:13" ht="27" customHeight="1">
      <c r="A51" s="36"/>
      <c r="B51" s="40"/>
      <c r="C51" s="1036" t="s">
        <v>43</v>
      </c>
      <c r="D51" s="1042"/>
      <c r="E51" s="1043"/>
      <c r="F51" s="206" t="str">
        <f t="shared" si="0"/>
        <v/>
      </c>
      <c r="G51" s="204"/>
      <c r="H51" s="195"/>
      <c r="I51" s="205"/>
      <c r="J51" s="195"/>
      <c r="K51" s="37"/>
      <c r="L51" s="49"/>
      <c r="M51" s="182" t="str">
        <f t="shared" si="1"/>
        <v/>
      </c>
    </row>
    <row r="52" spans="1:13" ht="27" customHeight="1" thickBot="1">
      <c r="A52" s="36"/>
      <c r="B52" s="40"/>
      <c r="C52" s="1058" t="s">
        <v>44</v>
      </c>
      <c r="D52" s="1059"/>
      <c r="E52" s="1060"/>
      <c r="F52" s="207" t="str">
        <f t="shared" si="0"/>
        <v/>
      </c>
      <c r="G52" s="208"/>
      <c r="H52" s="209"/>
      <c r="I52" s="210"/>
      <c r="J52" s="209"/>
      <c r="K52" s="52"/>
      <c r="L52" s="49"/>
      <c r="M52" s="182" t="str">
        <f t="shared" si="1"/>
        <v/>
      </c>
    </row>
  </sheetData>
  <sheetProtection sheet="1" objects="1" scenarios="1"/>
  <mergeCells count="48">
    <mergeCell ref="G9:H9"/>
    <mergeCell ref="I9:J9"/>
    <mergeCell ref="K9:L9"/>
    <mergeCell ref="C7:D10"/>
    <mergeCell ref="C11:D11"/>
    <mergeCell ref="E8:H8"/>
    <mergeCell ref="I8:L8"/>
    <mergeCell ref="E9:F9"/>
    <mergeCell ref="C44:E44"/>
    <mergeCell ref="C23:E23"/>
    <mergeCell ref="C18:E18"/>
    <mergeCell ref="C19:E19"/>
    <mergeCell ref="C52:E52"/>
    <mergeCell ref="C37:E37"/>
    <mergeCell ref="C42:E42"/>
    <mergeCell ref="C27:E27"/>
    <mergeCell ref="C39:E39"/>
    <mergeCell ref="C38:E38"/>
    <mergeCell ref="C28:E28"/>
    <mergeCell ref="C25:E25"/>
    <mergeCell ref="C36:E36"/>
    <mergeCell ref="C30:E30"/>
    <mergeCell ref="C31:E31"/>
    <mergeCell ref="C32:E32"/>
    <mergeCell ref="G15:H15"/>
    <mergeCell ref="I15:J15"/>
    <mergeCell ref="C14:E16"/>
    <mergeCell ref="F14:F16"/>
    <mergeCell ref="C51:E51"/>
    <mergeCell ref="C50:E50"/>
    <mergeCell ref="C29:E29"/>
    <mergeCell ref="C41:E41"/>
    <mergeCell ref="C45:E45"/>
    <mergeCell ref="C43:E43"/>
    <mergeCell ref="C48:E48"/>
    <mergeCell ref="C49:E49"/>
    <mergeCell ref="C46:E46"/>
    <mergeCell ref="C47:E47"/>
    <mergeCell ref="C20:E20"/>
    <mergeCell ref="C40:E40"/>
    <mergeCell ref="C33:E33"/>
    <mergeCell ref="C34:E34"/>
    <mergeCell ref="C35:E35"/>
    <mergeCell ref="C17:E17"/>
    <mergeCell ref="C21:E21"/>
    <mergeCell ref="C22:E22"/>
    <mergeCell ref="C24:E24"/>
    <mergeCell ref="C26:E26"/>
  </mergeCells>
  <phoneticPr fontId="5"/>
  <dataValidations count="1">
    <dataValidation type="whole" operator="greaterThanOrEqual" allowBlank="1" showInputMessage="1" showErrorMessage="1" sqref="E11:L11 G17:J52">
      <formula1>0</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1:M56"/>
  <sheetViews>
    <sheetView topLeftCell="A43" zoomScale="70" zoomScaleNormal="70" zoomScaleSheetLayoutView="100" workbookViewId="0">
      <selection activeCell="N17" sqref="N17"/>
    </sheetView>
  </sheetViews>
  <sheetFormatPr defaultRowHeight="13.5"/>
  <cols>
    <col min="1" max="1" width="1" style="48" customWidth="1"/>
    <col min="2" max="2" width="2.875" style="48" customWidth="1"/>
    <col min="3" max="3" width="2.625" style="48" customWidth="1"/>
    <col min="4" max="4" width="22.5" style="48" customWidth="1"/>
    <col min="5" max="5" width="16.625" style="48" customWidth="1"/>
    <col min="6" max="12" width="15.375" style="48" customWidth="1"/>
    <col min="13" max="13" width="22.5" style="48" customWidth="1"/>
    <col min="14" max="16384" width="9" style="48"/>
  </cols>
  <sheetData>
    <row r="1" spans="1:13" ht="28.5" customHeight="1">
      <c r="A1" s="36"/>
      <c r="B1" s="40"/>
      <c r="C1" s="62"/>
      <c r="D1" s="62"/>
      <c r="E1" s="62"/>
      <c r="F1" s="39"/>
      <c r="G1" s="61"/>
      <c r="H1" s="61"/>
      <c r="I1" s="61"/>
      <c r="J1" s="61"/>
      <c r="K1" s="61"/>
      <c r="L1" s="44" t="s">
        <v>430</v>
      </c>
    </row>
    <row r="2" spans="1:13" ht="28.5" customHeight="1">
      <c r="A2" s="1" t="s">
        <v>187</v>
      </c>
      <c r="B2" s="40"/>
      <c r="C2" s="62"/>
      <c r="D2" s="62"/>
      <c r="E2" s="62"/>
      <c r="F2" s="39"/>
      <c r="G2" s="61"/>
      <c r="H2" s="61"/>
      <c r="I2" s="61"/>
      <c r="J2" s="61"/>
      <c r="K2" s="61"/>
      <c r="L2" s="61"/>
    </row>
    <row r="3" spans="1:13" ht="28.5" customHeight="1" thickBot="1">
      <c r="A3" s="36"/>
      <c r="B3" s="34" t="s">
        <v>177</v>
      </c>
      <c r="C3" s="62"/>
      <c r="D3" s="62"/>
      <c r="E3" s="62"/>
      <c r="F3" s="39"/>
      <c r="G3" s="61"/>
      <c r="H3" s="61"/>
      <c r="I3" s="61"/>
      <c r="J3" s="61"/>
      <c r="K3" s="45"/>
      <c r="L3" s="257"/>
    </row>
    <row r="4" spans="1:13" ht="9" customHeight="1" thickBot="1">
      <c r="A4" s="36"/>
      <c r="B4" s="40"/>
      <c r="C4" s="1046"/>
      <c r="D4" s="1047"/>
      <c r="E4" s="1048"/>
      <c r="F4" s="1055" t="s">
        <v>1</v>
      </c>
      <c r="G4" s="47"/>
      <c r="H4" s="47"/>
      <c r="I4" s="47"/>
      <c r="J4" s="46"/>
      <c r="K4" s="106"/>
      <c r="L4" s="256"/>
    </row>
    <row r="5" spans="1:13" ht="27" customHeight="1">
      <c r="A5" s="36"/>
      <c r="B5" s="40"/>
      <c r="C5" s="1049"/>
      <c r="D5" s="1050"/>
      <c r="E5" s="1051"/>
      <c r="F5" s="1105"/>
      <c r="G5" s="1044" t="s">
        <v>156</v>
      </c>
      <c r="H5" s="1045"/>
      <c r="I5" s="1044" t="s">
        <v>258</v>
      </c>
      <c r="J5" s="1045"/>
      <c r="K5" s="106"/>
      <c r="L5" s="256"/>
    </row>
    <row r="6" spans="1:13" ht="27" customHeight="1" thickBot="1">
      <c r="A6" s="36"/>
      <c r="B6" s="40"/>
      <c r="C6" s="1049"/>
      <c r="D6" s="1050"/>
      <c r="E6" s="1051"/>
      <c r="F6" s="1105"/>
      <c r="G6" s="184"/>
      <c r="H6" s="183" t="s">
        <v>183</v>
      </c>
      <c r="I6" s="185"/>
      <c r="J6" s="183" t="s">
        <v>183</v>
      </c>
      <c r="K6" s="106"/>
      <c r="L6" s="256"/>
    </row>
    <row r="7" spans="1:13" ht="27" customHeight="1">
      <c r="A7" s="36"/>
      <c r="B7" s="40"/>
      <c r="C7" s="1106" t="s">
        <v>45</v>
      </c>
      <c r="D7" s="1107"/>
      <c r="E7" s="1108"/>
      <c r="F7" s="211" t="str">
        <f t="shared" ref="F7:F13" si="0">IF(G7+I7=0,"",G7+I7)</f>
        <v/>
      </c>
      <c r="G7" s="212"/>
      <c r="H7" s="194"/>
      <c r="I7" s="202"/>
      <c r="J7" s="194"/>
      <c r="K7" s="63"/>
      <c r="L7" s="63"/>
      <c r="M7" s="182" t="str">
        <f>IF(OR(H7&gt;G7,J7&gt;I7),"協定対象派遣労働者数が派遣労働者数の内数でない","")</f>
        <v/>
      </c>
    </row>
    <row r="8" spans="1:13" ht="27" customHeight="1">
      <c r="A8" s="36"/>
      <c r="B8" s="40"/>
      <c r="C8" s="1036" t="s">
        <v>46</v>
      </c>
      <c r="D8" s="1042"/>
      <c r="E8" s="1043"/>
      <c r="F8" s="206" t="str">
        <f t="shared" si="0"/>
        <v/>
      </c>
      <c r="G8" s="204"/>
      <c r="H8" s="195"/>
      <c r="I8" s="205"/>
      <c r="J8" s="195"/>
      <c r="K8" s="52"/>
      <c r="L8" s="257"/>
      <c r="M8" s="182" t="str">
        <f t="shared" ref="M8:M17" si="1">IF(OR(H8&gt;G8,J8&gt;I8),"協定対象派遣労働者数が派遣労働者数の内数でない","")</f>
        <v/>
      </c>
    </row>
    <row r="9" spans="1:13" ht="27" customHeight="1">
      <c r="A9" s="36"/>
      <c r="B9" s="40"/>
      <c r="C9" s="1036" t="s">
        <v>47</v>
      </c>
      <c r="D9" s="1042"/>
      <c r="E9" s="1043"/>
      <c r="F9" s="206" t="str">
        <f t="shared" si="0"/>
        <v/>
      </c>
      <c r="G9" s="204"/>
      <c r="H9" s="195"/>
      <c r="I9" s="205"/>
      <c r="J9" s="195"/>
      <c r="K9" s="37"/>
      <c r="L9" s="49"/>
      <c r="M9" s="182" t="str">
        <f t="shared" si="1"/>
        <v/>
      </c>
    </row>
    <row r="10" spans="1:13" ht="27" customHeight="1">
      <c r="A10" s="36"/>
      <c r="B10" s="40"/>
      <c r="C10" s="1036" t="s">
        <v>48</v>
      </c>
      <c r="D10" s="1042"/>
      <c r="E10" s="1043"/>
      <c r="F10" s="206" t="str">
        <f t="shared" si="0"/>
        <v/>
      </c>
      <c r="G10" s="204"/>
      <c r="H10" s="195"/>
      <c r="I10" s="205"/>
      <c r="J10" s="195"/>
      <c r="K10" s="37"/>
      <c r="L10" s="49"/>
      <c r="M10" s="182" t="str">
        <f t="shared" si="1"/>
        <v/>
      </c>
    </row>
    <row r="11" spans="1:13" ht="27" customHeight="1">
      <c r="A11" s="36"/>
      <c r="B11" s="40"/>
      <c r="C11" s="1109" t="s">
        <v>49</v>
      </c>
      <c r="D11" s="1110"/>
      <c r="E11" s="1111"/>
      <c r="F11" s="206" t="str">
        <f t="shared" si="0"/>
        <v/>
      </c>
      <c r="G11" s="204"/>
      <c r="H11" s="195"/>
      <c r="I11" s="205"/>
      <c r="J11" s="195"/>
      <c r="K11" s="37"/>
      <c r="L11" s="49"/>
      <c r="M11" s="182" t="str">
        <f t="shared" si="1"/>
        <v/>
      </c>
    </row>
    <row r="12" spans="1:13" ht="27" customHeight="1">
      <c r="A12" s="36"/>
      <c r="B12" s="40"/>
      <c r="C12" s="1036" t="s">
        <v>50</v>
      </c>
      <c r="D12" s="1042"/>
      <c r="E12" s="1043"/>
      <c r="F12" s="206" t="str">
        <f t="shared" si="0"/>
        <v/>
      </c>
      <c r="G12" s="204"/>
      <c r="H12" s="195"/>
      <c r="I12" s="205"/>
      <c r="J12" s="195"/>
      <c r="K12" s="37"/>
      <c r="L12" s="52"/>
      <c r="M12" s="182" t="str">
        <f t="shared" si="1"/>
        <v/>
      </c>
    </row>
    <row r="13" spans="1:13" ht="24.75" customHeight="1">
      <c r="A13" s="36"/>
      <c r="B13" s="40"/>
      <c r="C13" s="1036" t="s">
        <v>264</v>
      </c>
      <c r="D13" s="1042"/>
      <c r="E13" s="1043"/>
      <c r="F13" s="203" t="str">
        <f t="shared" si="0"/>
        <v/>
      </c>
      <c r="G13" s="204"/>
      <c r="H13" s="195"/>
      <c r="I13" s="205"/>
      <c r="J13" s="195"/>
      <c r="K13" s="37"/>
      <c r="L13" s="257"/>
      <c r="M13" s="182" t="str">
        <f t="shared" si="1"/>
        <v/>
      </c>
    </row>
    <row r="14" spans="1:13" ht="24.75" customHeight="1">
      <c r="A14" s="36"/>
      <c r="B14" s="40"/>
      <c r="C14" s="1102" t="s">
        <v>51</v>
      </c>
      <c r="D14" s="1103"/>
      <c r="E14" s="1104"/>
      <c r="F14" s="203" t="str">
        <f t="shared" ref="F14:F44" si="2">IF(G14+I14=0,"",G14+I14)</f>
        <v/>
      </c>
      <c r="G14" s="205"/>
      <c r="H14" s="195"/>
      <c r="I14" s="205"/>
      <c r="J14" s="195"/>
      <c r="K14" s="37"/>
      <c r="L14" s="49"/>
      <c r="M14" s="182" t="str">
        <f t="shared" si="1"/>
        <v/>
      </c>
    </row>
    <row r="15" spans="1:13" ht="24.75" customHeight="1">
      <c r="A15" s="36"/>
      <c r="B15" s="40"/>
      <c r="C15" s="1102" t="s">
        <v>52</v>
      </c>
      <c r="D15" s="1103"/>
      <c r="E15" s="1104"/>
      <c r="F15" s="203" t="str">
        <f t="shared" si="2"/>
        <v/>
      </c>
      <c r="G15" s="205"/>
      <c r="H15" s="195"/>
      <c r="I15" s="205"/>
      <c r="J15" s="195"/>
      <c r="K15" s="37"/>
      <c r="L15" s="49"/>
      <c r="M15" s="182" t="str">
        <f t="shared" si="1"/>
        <v/>
      </c>
    </row>
    <row r="16" spans="1:13" ht="24.75" customHeight="1">
      <c r="A16" s="52"/>
      <c r="B16" s="52"/>
      <c r="C16" s="1073" t="s">
        <v>53</v>
      </c>
      <c r="D16" s="1074"/>
      <c r="E16" s="1075"/>
      <c r="F16" s="203" t="str">
        <f t="shared" si="2"/>
        <v/>
      </c>
      <c r="G16" s="205"/>
      <c r="H16" s="195"/>
      <c r="I16" s="205"/>
      <c r="J16" s="195"/>
      <c r="K16" s="37"/>
      <c r="L16" s="49"/>
      <c r="M16" s="182" t="str">
        <f t="shared" si="1"/>
        <v/>
      </c>
    </row>
    <row r="17" spans="1:13" ht="24.75" customHeight="1">
      <c r="A17" s="52"/>
      <c r="B17" s="52"/>
      <c r="C17" s="1073" t="s">
        <v>54</v>
      </c>
      <c r="D17" s="1074"/>
      <c r="E17" s="1075"/>
      <c r="F17" s="203" t="str">
        <f t="shared" si="2"/>
        <v/>
      </c>
      <c r="G17" s="205"/>
      <c r="H17" s="195"/>
      <c r="I17" s="205"/>
      <c r="J17" s="195"/>
      <c r="K17" s="37"/>
      <c r="L17" s="49"/>
      <c r="M17" s="182" t="str">
        <f t="shared" si="1"/>
        <v/>
      </c>
    </row>
    <row r="18" spans="1:13" ht="24.75" customHeight="1">
      <c r="A18" s="52"/>
      <c r="B18" s="52"/>
      <c r="C18" s="1073" t="s">
        <v>157</v>
      </c>
      <c r="D18" s="1074"/>
      <c r="E18" s="1075"/>
      <c r="F18" s="253"/>
      <c r="G18" s="254"/>
      <c r="H18" s="255"/>
      <c r="I18" s="254"/>
      <c r="J18" s="255"/>
      <c r="K18" s="37"/>
      <c r="L18" s="49"/>
    </row>
    <row r="19" spans="1:13" ht="24.75" customHeight="1">
      <c r="A19" s="52"/>
      <c r="B19" s="52"/>
      <c r="C19" s="1073" t="s">
        <v>55</v>
      </c>
      <c r="D19" s="1074"/>
      <c r="E19" s="1075"/>
      <c r="F19" s="203" t="str">
        <f t="shared" si="2"/>
        <v/>
      </c>
      <c r="G19" s="205"/>
      <c r="H19" s="195"/>
      <c r="I19" s="205"/>
      <c r="J19" s="195"/>
      <c r="K19" s="37"/>
      <c r="L19" s="49"/>
      <c r="M19" s="182" t="str">
        <f t="shared" ref="M19:M34" si="3">IF(OR(H19&gt;G19,J19&gt;I19),"協定対象派遣労働者数が派遣労働者数の内数でない","")</f>
        <v/>
      </c>
    </row>
    <row r="20" spans="1:13" ht="24.75" customHeight="1">
      <c r="A20" s="52"/>
      <c r="B20" s="52"/>
      <c r="C20" s="1073" t="s">
        <v>56</v>
      </c>
      <c r="D20" s="1074"/>
      <c r="E20" s="1075"/>
      <c r="F20" s="203" t="str">
        <f t="shared" si="2"/>
        <v/>
      </c>
      <c r="G20" s="205"/>
      <c r="H20" s="195"/>
      <c r="I20" s="205"/>
      <c r="J20" s="195"/>
      <c r="K20" s="37"/>
      <c r="L20" s="49"/>
      <c r="M20" s="182" t="str">
        <f t="shared" si="3"/>
        <v/>
      </c>
    </row>
    <row r="21" spans="1:13" ht="24.75" customHeight="1">
      <c r="A21" s="52"/>
      <c r="B21" s="52"/>
      <c r="C21" s="1073" t="s">
        <v>57</v>
      </c>
      <c r="D21" s="1074"/>
      <c r="E21" s="1075"/>
      <c r="F21" s="203" t="str">
        <f t="shared" si="2"/>
        <v/>
      </c>
      <c r="G21" s="205"/>
      <c r="H21" s="195"/>
      <c r="I21" s="205"/>
      <c r="J21" s="195"/>
      <c r="K21" s="37"/>
      <c r="L21" s="49"/>
      <c r="M21" s="182" t="str">
        <f t="shared" si="3"/>
        <v/>
      </c>
    </row>
    <row r="22" spans="1:13" ht="24.75" customHeight="1">
      <c r="A22" s="52"/>
      <c r="B22" s="52"/>
      <c r="C22" s="1073" t="s">
        <v>263</v>
      </c>
      <c r="D22" s="1074"/>
      <c r="E22" s="1075"/>
      <c r="F22" s="203" t="str">
        <f t="shared" si="2"/>
        <v/>
      </c>
      <c r="G22" s="205"/>
      <c r="H22" s="195"/>
      <c r="I22" s="205"/>
      <c r="J22" s="195"/>
      <c r="K22" s="37"/>
      <c r="L22" s="49"/>
      <c r="M22" s="182" t="str">
        <f t="shared" si="3"/>
        <v/>
      </c>
    </row>
    <row r="23" spans="1:13" ht="24.75" customHeight="1">
      <c r="A23" s="52"/>
      <c r="B23" s="52"/>
      <c r="C23" s="1073" t="s">
        <v>58</v>
      </c>
      <c r="D23" s="1074"/>
      <c r="E23" s="1075"/>
      <c r="F23" s="203" t="str">
        <f t="shared" si="2"/>
        <v/>
      </c>
      <c r="G23" s="205"/>
      <c r="H23" s="195"/>
      <c r="I23" s="205"/>
      <c r="J23" s="195"/>
      <c r="K23" s="37"/>
      <c r="L23" s="49"/>
      <c r="M23" s="182" t="str">
        <f t="shared" si="3"/>
        <v/>
      </c>
    </row>
    <row r="24" spans="1:13" ht="24.75" customHeight="1">
      <c r="A24" s="52"/>
      <c r="B24" s="52"/>
      <c r="C24" s="1073" t="s">
        <v>262</v>
      </c>
      <c r="D24" s="1074"/>
      <c r="E24" s="1075"/>
      <c r="F24" s="203" t="str">
        <f t="shared" si="2"/>
        <v/>
      </c>
      <c r="G24" s="205"/>
      <c r="H24" s="195"/>
      <c r="I24" s="205"/>
      <c r="J24" s="195"/>
      <c r="K24" s="37"/>
      <c r="L24" s="49"/>
      <c r="M24" s="182" t="str">
        <f t="shared" si="3"/>
        <v/>
      </c>
    </row>
    <row r="25" spans="1:13" ht="24.75" customHeight="1">
      <c r="A25" s="52"/>
      <c r="B25" s="52"/>
      <c r="C25" s="1073" t="s">
        <v>59</v>
      </c>
      <c r="D25" s="1074"/>
      <c r="E25" s="1075"/>
      <c r="F25" s="203" t="str">
        <f t="shared" si="2"/>
        <v/>
      </c>
      <c r="G25" s="205"/>
      <c r="H25" s="195"/>
      <c r="I25" s="205"/>
      <c r="J25" s="195"/>
      <c r="K25" s="37"/>
      <c r="L25" s="49"/>
      <c r="M25" s="182" t="str">
        <f t="shared" si="3"/>
        <v/>
      </c>
    </row>
    <row r="26" spans="1:13" ht="24.75" customHeight="1">
      <c r="A26" s="52"/>
      <c r="B26" s="52"/>
      <c r="C26" s="1073" t="s">
        <v>60</v>
      </c>
      <c r="D26" s="1074"/>
      <c r="E26" s="1075"/>
      <c r="F26" s="203" t="str">
        <f t="shared" si="2"/>
        <v/>
      </c>
      <c r="G26" s="205"/>
      <c r="H26" s="195"/>
      <c r="I26" s="205"/>
      <c r="J26" s="195"/>
      <c r="K26" s="37"/>
      <c r="L26" s="49"/>
      <c r="M26" s="182" t="str">
        <f t="shared" si="3"/>
        <v/>
      </c>
    </row>
    <row r="27" spans="1:13" ht="24.75" customHeight="1">
      <c r="A27" s="52"/>
      <c r="B27" s="52"/>
      <c r="C27" s="1073" t="s">
        <v>261</v>
      </c>
      <c r="D27" s="1074"/>
      <c r="E27" s="1075"/>
      <c r="F27" s="203" t="str">
        <f t="shared" si="2"/>
        <v/>
      </c>
      <c r="G27" s="205"/>
      <c r="H27" s="195"/>
      <c r="I27" s="205"/>
      <c r="J27" s="195"/>
      <c r="K27" s="37"/>
      <c r="L27" s="49"/>
      <c r="M27" s="182" t="str">
        <f t="shared" si="3"/>
        <v/>
      </c>
    </row>
    <row r="28" spans="1:13" ht="24.75" customHeight="1">
      <c r="A28" s="52"/>
      <c r="B28" s="52"/>
      <c r="C28" s="1073" t="s">
        <v>61</v>
      </c>
      <c r="D28" s="1074"/>
      <c r="E28" s="1075"/>
      <c r="F28" s="203" t="str">
        <f t="shared" si="2"/>
        <v/>
      </c>
      <c r="G28" s="205"/>
      <c r="H28" s="195"/>
      <c r="I28" s="205"/>
      <c r="J28" s="195"/>
      <c r="K28" s="37"/>
      <c r="L28" s="49"/>
      <c r="M28" s="182" t="str">
        <f t="shared" si="3"/>
        <v/>
      </c>
    </row>
    <row r="29" spans="1:13" ht="24.75" customHeight="1">
      <c r="A29" s="52"/>
      <c r="B29" s="52"/>
      <c r="C29" s="1073" t="s">
        <v>62</v>
      </c>
      <c r="D29" s="1074"/>
      <c r="E29" s="1075"/>
      <c r="F29" s="203" t="str">
        <f t="shared" si="2"/>
        <v/>
      </c>
      <c r="G29" s="205"/>
      <c r="H29" s="195"/>
      <c r="I29" s="205"/>
      <c r="J29" s="195"/>
      <c r="K29" s="37"/>
      <c r="L29" s="49"/>
      <c r="M29" s="182" t="str">
        <f t="shared" si="3"/>
        <v/>
      </c>
    </row>
    <row r="30" spans="1:13" ht="24.75" customHeight="1">
      <c r="A30" s="52"/>
      <c r="B30" s="52"/>
      <c r="C30" s="1073" t="s">
        <v>63</v>
      </c>
      <c r="D30" s="1074"/>
      <c r="E30" s="1075"/>
      <c r="F30" s="203" t="str">
        <f t="shared" si="2"/>
        <v/>
      </c>
      <c r="G30" s="205"/>
      <c r="H30" s="195"/>
      <c r="I30" s="205"/>
      <c r="J30" s="195"/>
      <c r="K30" s="37"/>
      <c r="L30" s="49"/>
      <c r="M30" s="182" t="str">
        <f t="shared" si="3"/>
        <v/>
      </c>
    </row>
    <row r="31" spans="1:13" ht="24.75" customHeight="1">
      <c r="A31" s="52"/>
      <c r="B31" s="52"/>
      <c r="C31" s="1073" t="s">
        <v>64</v>
      </c>
      <c r="D31" s="1074"/>
      <c r="E31" s="1075"/>
      <c r="F31" s="203" t="str">
        <f t="shared" si="2"/>
        <v/>
      </c>
      <c r="G31" s="205"/>
      <c r="H31" s="195"/>
      <c r="I31" s="205"/>
      <c r="J31" s="195"/>
      <c r="K31" s="37"/>
      <c r="L31" s="49"/>
      <c r="M31" s="182" t="str">
        <f t="shared" si="3"/>
        <v/>
      </c>
    </row>
    <row r="32" spans="1:13" ht="24.75" customHeight="1">
      <c r="A32" s="52"/>
      <c r="B32" s="52"/>
      <c r="C32" s="1073" t="s">
        <v>65</v>
      </c>
      <c r="D32" s="1074"/>
      <c r="E32" s="1075"/>
      <c r="F32" s="203" t="str">
        <f t="shared" si="2"/>
        <v/>
      </c>
      <c r="G32" s="205"/>
      <c r="H32" s="195"/>
      <c r="I32" s="205"/>
      <c r="J32" s="195"/>
      <c r="K32" s="37"/>
      <c r="L32" s="49"/>
      <c r="M32" s="182" t="str">
        <f t="shared" si="3"/>
        <v/>
      </c>
    </row>
    <row r="33" spans="1:13" ht="24.75" customHeight="1">
      <c r="A33" s="52"/>
      <c r="B33" s="52"/>
      <c r="C33" s="1073" t="s">
        <v>66</v>
      </c>
      <c r="D33" s="1074"/>
      <c r="E33" s="1075"/>
      <c r="F33" s="203" t="str">
        <f t="shared" si="2"/>
        <v/>
      </c>
      <c r="G33" s="205"/>
      <c r="H33" s="195"/>
      <c r="I33" s="205"/>
      <c r="J33" s="195"/>
      <c r="K33" s="37"/>
      <c r="L33" s="49"/>
      <c r="M33" s="182" t="str">
        <f t="shared" si="3"/>
        <v/>
      </c>
    </row>
    <row r="34" spans="1:13" ht="24.75" customHeight="1">
      <c r="A34" s="52"/>
      <c r="B34" s="52"/>
      <c r="C34" s="1073" t="s">
        <v>67</v>
      </c>
      <c r="D34" s="1074"/>
      <c r="E34" s="1075"/>
      <c r="F34" s="203" t="str">
        <f t="shared" si="2"/>
        <v/>
      </c>
      <c r="G34" s="205"/>
      <c r="H34" s="195"/>
      <c r="I34" s="205"/>
      <c r="J34" s="195"/>
      <c r="K34" s="37"/>
      <c r="L34" s="49"/>
      <c r="M34" s="182" t="str">
        <f t="shared" si="3"/>
        <v/>
      </c>
    </row>
    <row r="35" spans="1:13" ht="24.75" customHeight="1">
      <c r="A35" s="52"/>
      <c r="B35" s="52"/>
      <c r="C35" s="1073" t="s">
        <v>68</v>
      </c>
      <c r="D35" s="1074"/>
      <c r="E35" s="1075"/>
      <c r="F35" s="253"/>
      <c r="G35" s="254"/>
      <c r="H35" s="255"/>
      <c r="I35" s="254"/>
      <c r="J35" s="255"/>
      <c r="K35" s="37"/>
      <c r="L35" s="49"/>
    </row>
    <row r="36" spans="1:13" ht="24.75" customHeight="1">
      <c r="A36" s="52"/>
      <c r="B36" s="52"/>
      <c r="C36" s="1073" t="s">
        <v>260</v>
      </c>
      <c r="D36" s="1074"/>
      <c r="E36" s="1075"/>
      <c r="F36" s="203" t="str">
        <f t="shared" si="2"/>
        <v/>
      </c>
      <c r="G36" s="205"/>
      <c r="H36" s="195"/>
      <c r="I36" s="205"/>
      <c r="J36" s="195"/>
      <c r="K36" s="37"/>
      <c r="L36" s="49"/>
      <c r="M36" s="182" t="str">
        <f t="shared" ref="M36:M37" si="4">IF(OR(H36&gt;G36,J36&gt;I36),"協定対象派遣労働者数が派遣労働者数の内数でない","")</f>
        <v/>
      </c>
    </row>
    <row r="37" spans="1:13" ht="24.75" customHeight="1">
      <c r="A37" s="52"/>
      <c r="B37" s="52"/>
      <c r="C37" s="1073" t="s">
        <v>69</v>
      </c>
      <c r="D37" s="1074"/>
      <c r="E37" s="1075"/>
      <c r="F37" s="203" t="str">
        <f t="shared" si="2"/>
        <v/>
      </c>
      <c r="G37" s="205"/>
      <c r="H37" s="195"/>
      <c r="I37" s="205"/>
      <c r="J37" s="195"/>
      <c r="K37" s="37"/>
      <c r="L37" s="49"/>
      <c r="M37" s="182" t="str">
        <f t="shared" si="4"/>
        <v/>
      </c>
    </row>
    <row r="38" spans="1:13" ht="24.75" customHeight="1">
      <c r="A38" s="52"/>
      <c r="B38" s="52"/>
      <c r="C38" s="1073" t="s">
        <v>70</v>
      </c>
      <c r="D38" s="1074"/>
      <c r="E38" s="1075"/>
      <c r="F38" s="253"/>
      <c r="G38" s="254"/>
      <c r="H38" s="255"/>
      <c r="I38" s="254"/>
      <c r="J38" s="255"/>
      <c r="K38" s="37"/>
      <c r="L38" s="49"/>
    </row>
    <row r="39" spans="1:13" ht="24.75" customHeight="1">
      <c r="A39" s="52"/>
      <c r="B39" s="52"/>
      <c r="C39" s="1073" t="s">
        <v>71</v>
      </c>
      <c r="D39" s="1074"/>
      <c r="E39" s="1075"/>
      <c r="F39" s="203" t="str">
        <f t="shared" si="2"/>
        <v/>
      </c>
      <c r="G39" s="205"/>
      <c r="H39" s="195"/>
      <c r="I39" s="205"/>
      <c r="J39" s="195"/>
      <c r="K39" s="37"/>
      <c r="L39" s="49"/>
      <c r="M39" s="182" t="str">
        <f t="shared" ref="M39:M44" si="5">IF(OR(H39&gt;G39,J39&gt;I39),"協定対象派遣労働者数が派遣労働者数の内数でない","")</f>
        <v/>
      </c>
    </row>
    <row r="40" spans="1:13" ht="24.75" customHeight="1">
      <c r="A40" s="52"/>
      <c r="B40" s="52"/>
      <c r="C40" s="1073" t="s">
        <v>466</v>
      </c>
      <c r="D40" s="1074"/>
      <c r="E40" s="1075"/>
      <c r="F40" s="203" t="str">
        <f t="shared" si="2"/>
        <v/>
      </c>
      <c r="G40" s="205"/>
      <c r="H40" s="195"/>
      <c r="I40" s="205"/>
      <c r="J40" s="195"/>
      <c r="K40" s="37"/>
      <c r="L40" s="49"/>
      <c r="M40" s="182" t="str">
        <f t="shared" si="5"/>
        <v/>
      </c>
    </row>
    <row r="41" spans="1:13" ht="24.75" customHeight="1">
      <c r="A41" s="52"/>
      <c r="B41" s="52"/>
      <c r="C41" s="1073" t="s">
        <v>72</v>
      </c>
      <c r="D41" s="1074"/>
      <c r="E41" s="1075"/>
      <c r="F41" s="203" t="str">
        <f t="shared" si="2"/>
        <v/>
      </c>
      <c r="G41" s="205"/>
      <c r="H41" s="195"/>
      <c r="I41" s="205"/>
      <c r="J41" s="195"/>
      <c r="K41" s="37"/>
      <c r="L41" s="49"/>
      <c r="M41" s="182" t="str">
        <f t="shared" si="5"/>
        <v/>
      </c>
    </row>
    <row r="42" spans="1:13" ht="24.75" customHeight="1">
      <c r="A42" s="52"/>
      <c r="B42" s="52"/>
      <c r="C42" s="1073" t="s">
        <v>73</v>
      </c>
      <c r="D42" s="1074"/>
      <c r="E42" s="1075"/>
      <c r="F42" s="203" t="str">
        <f t="shared" si="2"/>
        <v/>
      </c>
      <c r="G42" s="205"/>
      <c r="H42" s="195"/>
      <c r="I42" s="205"/>
      <c r="J42" s="195"/>
      <c r="K42" s="37"/>
      <c r="L42" s="49"/>
      <c r="M42" s="182" t="str">
        <f t="shared" si="5"/>
        <v/>
      </c>
    </row>
    <row r="43" spans="1:13" ht="24.75" customHeight="1">
      <c r="A43" s="52"/>
      <c r="B43" s="52"/>
      <c r="C43" s="1073" t="s">
        <v>467</v>
      </c>
      <c r="D43" s="1074"/>
      <c r="E43" s="1075"/>
      <c r="F43" s="203" t="str">
        <f t="shared" ref="F43" si="6">IF(G43+I43=0,"",G43+I43)</f>
        <v/>
      </c>
      <c r="G43" s="205"/>
      <c r="H43" s="195"/>
      <c r="I43" s="205"/>
      <c r="J43" s="195"/>
      <c r="K43" s="37"/>
      <c r="L43" s="49"/>
      <c r="M43" s="182" t="str">
        <f t="shared" si="5"/>
        <v/>
      </c>
    </row>
    <row r="44" spans="1:13" ht="24.75" customHeight="1" thickBot="1">
      <c r="A44" s="52"/>
      <c r="B44" s="52"/>
      <c r="C44" s="1078" t="s">
        <v>74</v>
      </c>
      <c r="D44" s="1079"/>
      <c r="E44" s="1080"/>
      <c r="F44" s="213" t="str">
        <f t="shared" si="2"/>
        <v/>
      </c>
      <c r="G44" s="210"/>
      <c r="H44" s="209"/>
      <c r="I44" s="210"/>
      <c r="J44" s="209"/>
      <c r="K44" s="37"/>
      <c r="L44" s="49"/>
      <c r="M44" s="182" t="str">
        <f t="shared" si="5"/>
        <v/>
      </c>
    </row>
    <row r="45" spans="1:13" ht="28.5" customHeight="1" thickBot="1">
      <c r="A45" s="17"/>
      <c r="B45" s="35" t="s">
        <v>178</v>
      </c>
      <c r="C45" s="43"/>
      <c r="D45" s="43"/>
      <c r="E45" s="43"/>
      <c r="F45" s="52"/>
      <c r="G45" s="51"/>
      <c r="H45" s="51"/>
      <c r="I45" s="51"/>
      <c r="J45" s="51"/>
      <c r="K45" s="37"/>
      <c r="L45" s="49"/>
    </row>
    <row r="46" spans="1:13" ht="8.25" customHeight="1" thickBot="1">
      <c r="A46" s="36"/>
      <c r="B46" s="58"/>
      <c r="C46" s="1092" t="s">
        <v>259</v>
      </c>
      <c r="D46" s="1093"/>
      <c r="E46" s="57"/>
      <c r="F46" s="57"/>
      <c r="G46" s="57"/>
      <c r="H46" s="56"/>
    </row>
    <row r="47" spans="1:13" ht="27" customHeight="1">
      <c r="A47" s="36"/>
      <c r="B47" s="40"/>
      <c r="C47" s="1094"/>
      <c r="D47" s="1095"/>
      <c r="E47" s="1044" t="s">
        <v>156</v>
      </c>
      <c r="F47" s="1045"/>
      <c r="G47" s="1044" t="s">
        <v>258</v>
      </c>
      <c r="H47" s="1045"/>
      <c r="K47" s="106"/>
      <c r="L47" s="256"/>
    </row>
    <row r="48" spans="1:13" ht="27" customHeight="1" thickBot="1">
      <c r="A48" s="36"/>
      <c r="B48" s="40"/>
      <c r="C48" s="1096"/>
      <c r="D48" s="1097"/>
      <c r="E48" s="55"/>
      <c r="F48" s="41" t="s">
        <v>183</v>
      </c>
      <c r="G48" s="54"/>
      <c r="H48" s="41" t="s">
        <v>183</v>
      </c>
      <c r="K48" s="106"/>
      <c r="L48" s="256"/>
    </row>
    <row r="49" spans="1:13" ht="24" customHeight="1" thickBot="1">
      <c r="A49" s="17"/>
      <c r="C49" s="1098" t="str">
        <f>IF(E49+G49=0,"",E49+G49)</f>
        <v/>
      </c>
      <c r="D49" s="1099" t="str">
        <f t="shared" ref="D49" si="7">IF(E49+G49=0,"",E49+G49)</f>
        <v/>
      </c>
      <c r="E49" s="214"/>
      <c r="F49" s="215"/>
      <c r="G49" s="214"/>
      <c r="H49" s="215"/>
      <c r="K49" s="37"/>
      <c r="L49" s="49"/>
      <c r="M49" s="182" t="str">
        <f>IF(OR(F49&gt;E49,H49&gt;G49),"協定対象派遣労働者数が派遣労働者数の内数でない","")</f>
        <v/>
      </c>
    </row>
    <row r="50" spans="1:13" ht="28.5" customHeight="1" thickBot="1">
      <c r="A50" s="17"/>
      <c r="B50" s="35" t="s">
        <v>396</v>
      </c>
      <c r="C50" s="43"/>
      <c r="D50" s="43"/>
      <c r="E50" s="43"/>
      <c r="F50" s="52"/>
      <c r="G50" s="51"/>
      <c r="H50" s="51"/>
      <c r="I50" s="51"/>
      <c r="J50" s="51"/>
      <c r="K50" s="37"/>
      <c r="L50" s="49"/>
    </row>
    <row r="51" spans="1:13" ht="29.25" customHeight="1" thickBot="1">
      <c r="A51" s="17"/>
      <c r="B51" s="50"/>
      <c r="C51" s="1100"/>
      <c r="D51" s="1100"/>
      <c r="E51" s="1101"/>
      <c r="F51" s="105" t="s">
        <v>1</v>
      </c>
      <c r="G51" s="1044" t="s">
        <v>156</v>
      </c>
      <c r="H51" s="1045"/>
      <c r="I51" s="1044" t="s">
        <v>258</v>
      </c>
      <c r="J51" s="1045"/>
      <c r="K51" s="37"/>
      <c r="L51" s="49"/>
    </row>
    <row r="52" spans="1:13" ht="24.75" customHeight="1">
      <c r="A52" s="17"/>
      <c r="C52" s="1085" t="s">
        <v>257</v>
      </c>
      <c r="D52" s="1086"/>
      <c r="E52" s="1087"/>
      <c r="F52" s="216" t="str">
        <f>IF(G52+I52=0,"",G52+I52)</f>
        <v/>
      </c>
      <c r="G52" s="1088"/>
      <c r="H52" s="1089"/>
      <c r="I52" s="1090"/>
      <c r="J52" s="1091"/>
      <c r="K52" s="37"/>
      <c r="L52" s="49"/>
    </row>
    <row r="53" spans="1:13" ht="24.75" customHeight="1">
      <c r="A53" s="17"/>
      <c r="C53" s="1073" t="s">
        <v>256</v>
      </c>
      <c r="D53" s="1074"/>
      <c r="E53" s="1075"/>
      <c r="F53" s="217" t="str">
        <f t="shared" ref="F53:F56" si="8">IF(G53+I53=0,"",G53+I53)</f>
        <v/>
      </c>
      <c r="G53" s="1076"/>
      <c r="H53" s="1077"/>
      <c r="I53" s="1076"/>
      <c r="J53" s="1077"/>
      <c r="K53" s="37"/>
      <c r="L53" s="49"/>
    </row>
    <row r="54" spans="1:13" ht="24.75" customHeight="1">
      <c r="A54" s="17"/>
      <c r="C54" s="1073" t="s">
        <v>152</v>
      </c>
      <c r="D54" s="1074"/>
      <c r="E54" s="1075"/>
      <c r="F54" s="217" t="str">
        <f t="shared" si="8"/>
        <v/>
      </c>
      <c r="G54" s="1076"/>
      <c r="H54" s="1077"/>
      <c r="I54" s="1076"/>
      <c r="J54" s="1077"/>
      <c r="K54" s="37"/>
      <c r="L54" s="49"/>
    </row>
    <row r="55" spans="1:13" ht="24.75" customHeight="1">
      <c r="A55" s="17"/>
      <c r="C55" s="1073" t="s">
        <v>255</v>
      </c>
      <c r="D55" s="1074"/>
      <c r="E55" s="1075"/>
      <c r="F55" s="217" t="str">
        <f t="shared" si="8"/>
        <v/>
      </c>
      <c r="G55" s="1076"/>
      <c r="H55" s="1077"/>
      <c r="I55" s="1076"/>
      <c r="J55" s="1077"/>
      <c r="K55" s="37"/>
      <c r="L55" s="49"/>
    </row>
    <row r="56" spans="1:13" ht="24.75" customHeight="1" thickBot="1">
      <c r="A56" s="17"/>
      <c r="C56" s="1078" t="s">
        <v>254</v>
      </c>
      <c r="D56" s="1079"/>
      <c r="E56" s="1080"/>
      <c r="F56" s="218" t="str">
        <f t="shared" si="8"/>
        <v/>
      </c>
      <c r="G56" s="1081"/>
      <c r="H56" s="1082"/>
      <c r="I56" s="1083"/>
      <c r="J56" s="1084"/>
      <c r="K56" s="37"/>
      <c r="L56" s="49"/>
    </row>
  </sheetData>
  <sheetProtection sheet="1" objects="1" scenarios="1"/>
  <mergeCells count="64">
    <mergeCell ref="C15:E15"/>
    <mergeCell ref="C4:E6"/>
    <mergeCell ref="F4:F6"/>
    <mergeCell ref="G5:H5"/>
    <mergeCell ref="I5:J5"/>
    <mergeCell ref="C13:E13"/>
    <mergeCell ref="C14:E14"/>
    <mergeCell ref="C12:E12"/>
    <mergeCell ref="C8:E8"/>
    <mergeCell ref="C10:E10"/>
    <mergeCell ref="C7:E7"/>
    <mergeCell ref="C11:E11"/>
    <mergeCell ref="C9:E9"/>
    <mergeCell ref="C26:E26"/>
    <mergeCell ref="C16:E16"/>
    <mergeCell ref="C17:E17"/>
    <mergeCell ref="C18:E18"/>
    <mergeCell ref="C19:E19"/>
    <mergeCell ref="C20:E20"/>
    <mergeCell ref="C21:E21"/>
    <mergeCell ref="C22:E22"/>
    <mergeCell ref="C23:E23"/>
    <mergeCell ref="C24:E24"/>
    <mergeCell ref="C25:E25"/>
    <mergeCell ref="C38:E38"/>
    <mergeCell ref="C27:E27"/>
    <mergeCell ref="C28:E28"/>
    <mergeCell ref="C29:E29"/>
    <mergeCell ref="C30:E30"/>
    <mergeCell ref="C31:E31"/>
    <mergeCell ref="C32:E32"/>
    <mergeCell ref="C33:E33"/>
    <mergeCell ref="C34:E34"/>
    <mergeCell ref="C35:E35"/>
    <mergeCell ref="C36:E36"/>
    <mergeCell ref="C37:E37"/>
    <mergeCell ref="C52:E52"/>
    <mergeCell ref="G52:H52"/>
    <mergeCell ref="I52:J52"/>
    <mergeCell ref="C39:E39"/>
    <mergeCell ref="C40:E40"/>
    <mergeCell ref="C41:E41"/>
    <mergeCell ref="C42:E42"/>
    <mergeCell ref="C44:E44"/>
    <mergeCell ref="C46:D48"/>
    <mergeCell ref="E47:F47"/>
    <mergeCell ref="G47:H47"/>
    <mergeCell ref="C49:D49"/>
    <mergeCell ref="C51:E51"/>
    <mergeCell ref="G51:H51"/>
    <mergeCell ref="I51:J51"/>
    <mergeCell ref="C43:E43"/>
    <mergeCell ref="C53:E53"/>
    <mergeCell ref="G53:H53"/>
    <mergeCell ref="I53:J53"/>
    <mergeCell ref="C54:E54"/>
    <mergeCell ref="G54:H54"/>
    <mergeCell ref="I54:J54"/>
    <mergeCell ref="C55:E55"/>
    <mergeCell ref="G55:H55"/>
    <mergeCell ref="I55:J55"/>
    <mergeCell ref="C56:E56"/>
    <mergeCell ref="G56:H56"/>
    <mergeCell ref="I56:J56"/>
  </mergeCells>
  <phoneticPr fontId="5"/>
  <dataValidations count="2">
    <dataValidation type="whole" operator="greaterThanOrEqual" allowBlank="1" showInputMessage="1" showErrorMessage="1" sqref="E49:H49 G52:J56 G7:J12">
      <formula1>0</formula1>
    </dataValidation>
    <dataValidation operator="greaterThanOrEqual" allowBlank="1" showInputMessage="1" showErrorMessage="1" sqref="C49:D49"/>
  </dataValidations>
  <printOptions horizontalCentered="1"/>
  <pageMargins left="0.39370078740157483" right="0.39370078740157483" top="0.39370078740157483" bottom="0.47244094488188981" header="0.31496062992125984" footer="0.31496062992125984"/>
  <pageSetup paperSize="9" scale="60" fitToWidth="0" orientation="portrait" r:id="rId1"/>
  <headerFooter differentFirst="1"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Y85"/>
  <sheetViews>
    <sheetView topLeftCell="A7" zoomScale="70" zoomScaleNormal="70" zoomScaleSheetLayoutView="100" workbookViewId="0">
      <selection activeCell="P1" sqref="P1:T1048576"/>
    </sheetView>
  </sheetViews>
  <sheetFormatPr defaultRowHeight="13.5"/>
  <cols>
    <col min="1" max="1" width="1" style="48" customWidth="1"/>
    <col min="2" max="2" width="2.875" style="48" customWidth="1"/>
    <col min="3" max="3" width="3.5" style="48" customWidth="1"/>
    <col min="4" max="5" width="14.25" style="48" customWidth="1"/>
    <col min="6" max="6" width="11.5" style="48" customWidth="1"/>
    <col min="7" max="7" width="12.375" style="48" customWidth="1"/>
    <col min="8" max="8" width="11.875" style="48" customWidth="1"/>
    <col min="9" max="9" width="13.625" style="48" customWidth="1"/>
    <col min="10" max="15" width="11.875" style="48" customWidth="1"/>
    <col min="16" max="16" width="20.75" style="48" customWidth="1"/>
    <col min="17" max="17" width="13.25" style="48" customWidth="1"/>
    <col min="18" max="22" width="10.625" style="48" customWidth="1"/>
    <col min="23" max="16384" width="9" style="48"/>
  </cols>
  <sheetData>
    <row r="1" spans="1:25" ht="26.25" customHeight="1">
      <c r="A1" s="1"/>
      <c r="C1" s="43"/>
      <c r="D1" s="43"/>
      <c r="E1" s="43"/>
      <c r="F1" s="52"/>
      <c r="G1" s="52"/>
      <c r="H1" s="51"/>
      <c r="I1" s="51"/>
      <c r="J1" s="51"/>
      <c r="K1" s="51"/>
      <c r="L1" s="51"/>
      <c r="M1" s="51"/>
      <c r="N1" s="104"/>
      <c r="O1" s="44" t="s">
        <v>430</v>
      </c>
      <c r="R1" s="49"/>
      <c r="S1" s="39"/>
      <c r="T1" s="39"/>
      <c r="U1" s="39"/>
      <c r="V1" s="39"/>
    </row>
    <row r="2" spans="1:25" ht="26.25" customHeight="1">
      <c r="A2" s="1" t="s">
        <v>188</v>
      </c>
      <c r="Q2" s="45"/>
      <c r="R2" s="49"/>
      <c r="S2" s="39"/>
      <c r="T2" s="39"/>
      <c r="U2" s="39"/>
      <c r="V2" s="39"/>
    </row>
    <row r="3" spans="1:25" ht="26.25" customHeight="1">
      <c r="A3" s="1"/>
      <c r="P3" s="45"/>
      <c r="Q3" s="45"/>
      <c r="R3" s="49"/>
      <c r="S3" s="39"/>
      <c r="T3" s="39"/>
      <c r="U3" s="39"/>
      <c r="V3" s="39"/>
    </row>
    <row r="4" spans="1:25" ht="26.25" customHeight="1" thickBot="1">
      <c r="A4" s="1"/>
      <c r="B4" s="36" t="s">
        <v>179</v>
      </c>
      <c r="N4" s="52"/>
      <c r="O4" s="52"/>
      <c r="P4" s="52"/>
    </row>
    <row r="5" spans="1:25" ht="10.5" customHeight="1" thickBot="1">
      <c r="A5" s="34"/>
      <c r="B5" s="94"/>
      <c r="C5" s="1118" t="s">
        <v>286</v>
      </c>
      <c r="D5" s="1119"/>
      <c r="E5" s="1119"/>
      <c r="F5" s="103"/>
      <c r="G5" s="103"/>
      <c r="H5" s="102"/>
      <c r="I5" s="102"/>
      <c r="J5" s="101"/>
      <c r="K5" s="101"/>
      <c r="L5" s="101"/>
      <c r="M5" s="101"/>
      <c r="N5" s="101"/>
      <c r="O5" s="100"/>
      <c r="P5" s="99"/>
      <c r="S5" s="34"/>
      <c r="T5" s="34"/>
      <c r="U5" s="34"/>
      <c r="V5" s="34"/>
      <c r="W5" s="34"/>
      <c r="X5" s="36"/>
    </row>
    <row r="6" spans="1:25" ht="28.5" customHeight="1">
      <c r="A6" s="34"/>
      <c r="B6" s="94"/>
      <c r="C6" s="1120"/>
      <c r="D6" s="1121"/>
      <c r="E6" s="1121"/>
      <c r="F6" s="1118" t="s">
        <v>151</v>
      </c>
      <c r="G6" s="1119"/>
      <c r="H6" s="1128" t="s">
        <v>285</v>
      </c>
      <c r="I6" s="1129"/>
      <c r="J6" s="1119" t="s">
        <v>284</v>
      </c>
      <c r="K6" s="1129"/>
      <c r="L6" s="1128" t="s">
        <v>283</v>
      </c>
      <c r="M6" s="1129"/>
      <c r="N6" s="1128" t="s">
        <v>282</v>
      </c>
      <c r="O6" s="1130"/>
      <c r="P6" s="99"/>
      <c r="S6" s="34"/>
      <c r="T6" s="34"/>
      <c r="U6" s="34"/>
      <c r="V6" s="34"/>
      <c r="W6" s="34"/>
      <c r="X6" s="36"/>
    </row>
    <row r="7" spans="1:25" ht="28.5" customHeight="1" thickBot="1">
      <c r="A7" s="36"/>
      <c r="B7" s="94"/>
      <c r="C7" s="1122"/>
      <c r="D7" s="1123"/>
      <c r="E7" s="1124"/>
      <c r="F7" s="98"/>
      <c r="G7" s="96" t="s">
        <v>280</v>
      </c>
      <c r="H7" s="97"/>
      <c r="I7" s="96" t="s">
        <v>280</v>
      </c>
      <c r="J7" s="97"/>
      <c r="K7" s="96" t="s">
        <v>280</v>
      </c>
      <c r="L7" s="97"/>
      <c r="M7" s="96" t="s">
        <v>280</v>
      </c>
      <c r="N7" s="95"/>
      <c r="O7" s="90" t="s">
        <v>280</v>
      </c>
      <c r="P7" s="256"/>
      <c r="V7" s="34"/>
      <c r="W7" s="34"/>
      <c r="X7" s="36"/>
    </row>
    <row r="8" spans="1:25" ht="26.25" customHeight="1" thickBot="1">
      <c r="A8" s="34"/>
      <c r="B8" s="94"/>
      <c r="C8" s="1125" t="str">
        <f>IF((F8+H8+J8+L8+N8)=0,"",(F8+H8+J8+L8+N8))</f>
        <v/>
      </c>
      <c r="D8" s="1126"/>
      <c r="E8" s="1127"/>
      <c r="F8" s="235"/>
      <c r="G8" s="236"/>
      <c r="H8" s="237"/>
      <c r="I8" s="238"/>
      <c r="J8" s="238"/>
      <c r="K8" s="238"/>
      <c r="L8" s="237"/>
      <c r="M8" s="237"/>
      <c r="N8" s="190"/>
      <c r="O8" s="193"/>
      <c r="P8" s="182" t="str">
        <f>IF(OR(G8&gt;F8,I8&gt;H8,K8&gt;J8,M8&gt;L8,O8&gt;N8),"協定対象派遣労働者数が派遣労働者数の内数でない","")</f>
        <v/>
      </c>
      <c r="S8" s="11"/>
      <c r="T8" s="11"/>
      <c r="U8" s="11"/>
      <c r="V8" s="34"/>
      <c r="W8" s="34"/>
      <c r="X8" s="36"/>
    </row>
    <row r="9" spans="1:25" ht="26.25" customHeight="1" thickBot="1">
      <c r="A9" s="34"/>
      <c r="B9" s="59"/>
      <c r="C9" s="59"/>
      <c r="D9" s="59"/>
      <c r="E9" s="59"/>
      <c r="F9" s="68"/>
      <c r="G9" s="68"/>
      <c r="H9" s="68"/>
      <c r="I9" s="68"/>
      <c r="J9" s="68"/>
      <c r="K9" s="68"/>
      <c r="L9" s="68"/>
      <c r="M9" s="68"/>
      <c r="N9" s="68"/>
      <c r="O9" s="68"/>
      <c r="P9" s="182" t="str">
        <f>IF(F8=(SUM(G17:G35)),"","⑤の「ⅰ～ⅳに該当しない者」派遣労働者数と⑦の（令第4条業務）派遣労働者の合計が不一致")</f>
        <v/>
      </c>
      <c r="S9" s="11"/>
      <c r="T9" s="11"/>
      <c r="U9" s="11"/>
      <c r="V9" s="34"/>
      <c r="W9" s="34"/>
      <c r="X9" s="36"/>
    </row>
    <row r="10" spans="1:25" s="50" customFormat="1" ht="26.25" customHeight="1">
      <c r="A10" s="35"/>
      <c r="B10" s="40" t="s">
        <v>429</v>
      </c>
      <c r="C10" s="63"/>
      <c r="D10" s="63"/>
      <c r="E10" s="63"/>
      <c r="F10" s="58"/>
      <c r="G10" s="58"/>
      <c r="H10" s="63"/>
      <c r="J10" s="1118" t="s">
        <v>281</v>
      </c>
      <c r="K10" s="1130"/>
      <c r="L10" s="63"/>
      <c r="M10" s="63"/>
      <c r="N10" s="63"/>
      <c r="O10" s="63"/>
      <c r="P10" s="182" t="str">
        <f>IF(G8=(SUM(H17:H35)),"","⑤の「ⅰ～ⅳに該当しない者」協定対象派遣労働者数と⑦の（令第4条業務）協定対象派遣労働者の合計が不一致")</f>
        <v/>
      </c>
      <c r="Q10" s="63"/>
      <c r="T10" s="15"/>
      <c r="U10" s="15"/>
      <c r="V10" s="15"/>
      <c r="W10" s="35"/>
      <c r="X10" s="35"/>
      <c r="Y10" s="40"/>
    </row>
    <row r="11" spans="1:25" s="50" customFormat="1" ht="26.25" customHeight="1" thickBot="1">
      <c r="A11" s="35"/>
      <c r="B11" s="40"/>
      <c r="C11" s="63"/>
      <c r="D11" s="63"/>
      <c r="E11" s="63"/>
      <c r="F11" s="63"/>
      <c r="G11" s="63"/>
      <c r="H11" s="63"/>
      <c r="J11" s="93"/>
      <c r="K11" s="90" t="s">
        <v>280</v>
      </c>
      <c r="L11" s="63"/>
      <c r="M11" s="63"/>
      <c r="N11" s="63"/>
      <c r="O11" s="63"/>
      <c r="P11" s="63"/>
      <c r="Q11" s="63"/>
      <c r="T11" s="15"/>
      <c r="U11" s="15"/>
      <c r="V11" s="15"/>
      <c r="W11" s="35"/>
      <c r="X11" s="35"/>
      <c r="Y11" s="40"/>
    </row>
    <row r="12" spans="1:25" s="50" customFormat="1" ht="26.25" customHeight="1" thickBot="1">
      <c r="A12" s="35"/>
      <c r="B12" s="40"/>
      <c r="C12" s="63"/>
      <c r="D12" s="63"/>
      <c r="E12" s="63"/>
      <c r="F12" s="63"/>
      <c r="G12" s="63"/>
      <c r="H12" s="63"/>
      <c r="J12" s="233"/>
      <c r="K12" s="234"/>
      <c r="L12" s="63"/>
      <c r="M12" s="63"/>
      <c r="N12" s="63"/>
      <c r="O12" s="63"/>
      <c r="P12" s="182" t="str">
        <f>IF(K12&gt;J12,"協定対象派遣労働者数が派遣労働者数の内数でない","")</f>
        <v/>
      </c>
      <c r="Q12" s="63"/>
      <c r="T12" s="15"/>
      <c r="U12" s="15"/>
      <c r="V12" s="15"/>
      <c r="W12" s="35"/>
      <c r="X12" s="35"/>
      <c r="Y12" s="40"/>
    </row>
    <row r="13" spans="1:25" ht="26.25" customHeight="1">
      <c r="A13" s="34"/>
      <c r="B13" s="59"/>
      <c r="C13" s="49"/>
      <c r="D13" s="49"/>
      <c r="E13" s="49"/>
      <c r="N13" s="39"/>
      <c r="O13" s="39"/>
      <c r="P13" s="68"/>
      <c r="Q13" s="52"/>
      <c r="W13" s="34"/>
      <c r="X13" s="36"/>
    </row>
    <row r="14" spans="1:25" s="50" customFormat="1" ht="28.5" customHeight="1" thickBot="1">
      <c r="A14" s="35"/>
      <c r="B14" s="40" t="s">
        <v>181</v>
      </c>
      <c r="C14" s="63"/>
      <c r="D14" s="63"/>
      <c r="E14" s="63"/>
      <c r="F14" s="63"/>
      <c r="G14" s="63"/>
      <c r="H14" s="63"/>
      <c r="I14" s="63"/>
      <c r="J14" s="63"/>
      <c r="K14" s="63"/>
      <c r="L14" s="63"/>
      <c r="M14" s="63"/>
      <c r="N14" s="63"/>
      <c r="O14" s="63"/>
      <c r="P14" s="63"/>
      <c r="S14" s="15"/>
      <c r="T14" s="15"/>
      <c r="U14" s="15"/>
      <c r="V14" s="35"/>
      <c r="W14" s="35"/>
      <c r="X14" s="40"/>
    </row>
    <row r="15" spans="1:25" s="50" customFormat="1" ht="28.5" customHeight="1">
      <c r="A15" s="35"/>
      <c r="B15" s="92"/>
      <c r="C15" s="1133"/>
      <c r="D15" s="1134"/>
      <c r="E15" s="1134"/>
      <c r="F15" s="1135"/>
      <c r="G15" s="1118" t="s">
        <v>279</v>
      </c>
      <c r="H15" s="1130"/>
      <c r="I15" s="89"/>
      <c r="J15" s="88"/>
      <c r="K15" s="88"/>
      <c r="L15" s="88"/>
      <c r="M15" s="88"/>
      <c r="N15" s="88"/>
      <c r="Q15" s="15"/>
      <c r="R15" s="15"/>
      <c r="S15" s="15"/>
      <c r="T15" s="35"/>
      <c r="U15" s="35"/>
      <c r="V15" s="40"/>
    </row>
    <row r="16" spans="1:25" s="50" customFormat="1" ht="28.5" customHeight="1" thickBot="1">
      <c r="A16" s="35"/>
      <c r="B16" s="92"/>
      <c r="C16" s="1136"/>
      <c r="D16" s="1137"/>
      <c r="E16" s="1137"/>
      <c r="F16" s="1138"/>
      <c r="G16" s="91"/>
      <c r="H16" s="90" t="s">
        <v>267</v>
      </c>
      <c r="I16" s="89"/>
      <c r="J16" s="88"/>
      <c r="K16" s="88"/>
      <c r="L16" s="88"/>
      <c r="M16" s="88"/>
      <c r="N16" s="88"/>
      <c r="Q16" s="15"/>
      <c r="R16" s="15"/>
      <c r="S16" s="15"/>
      <c r="T16" s="35"/>
      <c r="U16" s="35"/>
      <c r="V16" s="40"/>
    </row>
    <row r="17" spans="1:22" ht="28.5" customHeight="1">
      <c r="A17" s="36"/>
      <c r="B17" s="86"/>
      <c r="C17" s="1085" t="s">
        <v>398</v>
      </c>
      <c r="D17" s="1086"/>
      <c r="E17" s="1086"/>
      <c r="F17" s="1087"/>
      <c r="G17" s="202"/>
      <c r="H17" s="194"/>
      <c r="I17" s="68"/>
      <c r="J17" s="68"/>
      <c r="K17" s="68"/>
      <c r="L17" s="68"/>
      <c r="M17" s="68"/>
      <c r="N17" s="68"/>
      <c r="O17" s="52"/>
      <c r="P17" s="182" t="str">
        <f>IF(H17&gt;G17,"協定対象派遣労働者数が派遣労働者数の内数でない","")</f>
        <v/>
      </c>
      <c r="U17" s="36"/>
      <c r="V17" s="36"/>
    </row>
    <row r="18" spans="1:22" ht="28.5" customHeight="1">
      <c r="A18" s="36"/>
      <c r="B18" s="86"/>
      <c r="C18" s="1073" t="s">
        <v>399</v>
      </c>
      <c r="D18" s="1074"/>
      <c r="E18" s="1074"/>
      <c r="F18" s="1075"/>
      <c r="G18" s="205"/>
      <c r="H18" s="195"/>
      <c r="I18" s="68"/>
      <c r="J18" s="61"/>
      <c r="K18" s="61"/>
      <c r="L18" s="61"/>
      <c r="M18" s="61"/>
      <c r="N18" s="61"/>
      <c r="O18" s="52"/>
      <c r="P18" s="182" t="str">
        <f t="shared" ref="P18:P35" si="0">IF(H18&gt;G18,"協定対象派遣労働者数が派遣労働者数の内数でない","")</f>
        <v/>
      </c>
      <c r="U18" s="36"/>
      <c r="V18" s="36"/>
    </row>
    <row r="19" spans="1:22" ht="28.5" customHeight="1">
      <c r="A19" s="36"/>
      <c r="B19" s="86"/>
      <c r="C19" s="1073" t="s">
        <v>400</v>
      </c>
      <c r="D19" s="1074"/>
      <c r="E19" s="1074"/>
      <c r="F19" s="1075"/>
      <c r="G19" s="205"/>
      <c r="H19" s="195"/>
      <c r="I19" s="68"/>
      <c r="J19" s="61"/>
      <c r="K19" s="61"/>
      <c r="L19" s="61"/>
      <c r="M19" s="61"/>
      <c r="N19" s="61"/>
      <c r="O19" s="52"/>
      <c r="P19" s="182" t="str">
        <f t="shared" si="0"/>
        <v/>
      </c>
      <c r="U19" s="36"/>
      <c r="V19" s="36"/>
    </row>
    <row r="20" spans="1:22" ht="28.5" customHeight="1">
      <c r="A20" s="36"/>
      <c r="B20" s="86"/>
      <c r="C20" s="1073" t="s">
        <v>401</v>
      </c>
      <c r="D20" s="1074"/>
      <c r="E20" s="1074"/>
      <c r="F20" s="1075"/>
      <c r="G20" s="205"/>
      <c r="H20" s="195"/>
      <c r="I20" s="68"/>
      <c r="J20" s="61"/>
      <c r="K20" s="61"/>
      <c r="L20" s="61"/>
      <c r="M20" s="61"/>
      <c r="N20" s="61"/>
      <c r="O20" s="52"/>
      <c r="P20" s="182" t="str">
        <f t="shared" si="0"/>
        <v/>
      </c>
    </row>
    <row r="21" spans="1:22" ht="28.5" customHeight="1">
      <c r="A21" s="36"/>
      <c r="B21" s="86"/>
      <c r="C21" s="1073" t="s">
        <v>402</v>
      </c>
      <c r="D21" s="1074"/>
      <c r="E21" s="1074"/>
      <c r="F21" s="1075"/>
      <c r="G21" s="205"/>
      <c r="H21" s="195"/>
      <c r="I21" s="68"/>
      <c r="J21" s="61"/>
      <c r="K21" s="61"/>
      <c r="L21" s="61"/>
      <c r="M21" s="61"/>
      <c r="N21" s="61"/>
      <c r="O21" s="52"/>
      <c r="P21" s="182" t="str">
        <f t="shared" si="0"/>
        <v/>
      </c>
    </row>
    <row r="22" spans="1:22" ht="28.5" customHeight="1">
      <c r="A22" s="36"/>
      <c r="B22" s="86"/>
      <c r="C22" s="1073" t="s">
        <v>403</v>
      </c>
      <c r="D22" s="1074"/>
      <c r="E22" s="1074"/>
      <c r="F22" s="1075"/>
      <c r="G22" s="205"/>
      <c r="H22" s="195"/>
      <c r="I22" s="68"/>
      <c r="J22" s="61"/>
      <c r="K22" s="61"/>
      <c r="L22" s="61"/>
      <c r="M22" s="61"/>
      <c r="N22" s="61"/>
      <c r="O22" s="52"/>
      <c r="P22" s="182" t="str">
        <f t="shared" si="0"/>
        <v/>
      </c>
    </row>
    <row r="23" spans="1:22" ht="28.5" customHeight="1">
      <c r="A23" s="36"/>
      <c r="B23" s="86"/>
      <c r="C23" s="1073" t="s">
        <v>404</v>
      </c>
      <c r="D23" s="1074"/>
      <c r="E23" s="1074"/>
      <c r="F23" s="1075"/>
      <c r="G23" s="231"/>
      <c r="H23" s="186"/>
      <c r="I23" s="87"/>
      <c r="J23" s="39"/>
      <c r="K23" s="39"/>
      <c r="L23" s="39"/>
      <c r="M23" s="39"/>
      <c r="N23" s="39"/>
      <c r="O23" s="52"/>
      <c r="P23" s="182" t="str">
        <f t="shared" si="0"/>
        <v/>
      </c>
    </row>
    <row r="24" spans="1:22" ht="28.5" customHeight="1">
      <c r="A24" s="36"/>
      <c r="B24" s="86"/>
      <c r="C24" s="1073" t="s">
        <v>405</v>
      </c>
      <c r="D24" s="1074"/>
      <c r="E24" s="1074"/>
      <c r="F24" s="1075"/>
      <c r="G24" s="231"/>
      <c r="H24" s="186"/>
      <c r="I24" s="87"/>
      <c r="J24" s="39"/>
      <c r="K24" s="39"/>
      <c r="L24" s="39"/>
      <c r="M24" s="39"/>
      <c r="N24" s="39"/>
      <c r="O24" s="52"/>
      <c r="P24" s="182" t="str">
        <f t="shared" si="0"/>
        <v/>
      </c>
    </row>
    <row r="25" spans="1:22" ht="28.5" customHeight="1">
      <c r="A25" s="36"/>
      <c r="B25" s="86"/>
      <c r="C25" s="1073" t="s">
        <v>406</v>
      </c>
      <c r="D25" s="1074"/>
      <c r="E25" s="1074"/>
      <c r="F25" s="1075"/>
      <c r="G25" s="231"/>
      <c r="H25" s="186"/>
      <c r="I25" s="87"/>
      <c r="J25" s="39"/>
      <c r="K25" s="39"/>
      <c r="L25" s="39"/>
      <c r="M25" s="39"/>
      <c r="N25" s="39"/>
      <c r="O25" s="52"/>
      <c r="P25" s="182" t="str">
        <f t="shared" si="0"/>
        <v/>
      </c>
    </row>
    <row r="26" spans="1:22" ht="28.5" customHeight="1">
      <c r="A26" s="36"/>
      <c r="B26" s="86"/>
      <c r="C26" s="1073" t="s">
        <v>407</v>
      </c>
      <c r="D26" s="1074"/>
      <c r="E26" s="1074"/>
      <c r="F26" s="1075"/>
      <c r="G26" s="231"/>
      <c r="H26" s="186"/>
      <c r="I26" s="87"/>
      <c r="J26" s="39"/>
      <c r="K26" s="39"/>
      <c r="L26" s="39"/>
      <c r="M26" s="39"/>
      <c r="N26" s="39"/>
      <c r="O26" s="52"/>
      <c r="P26" s="182" t="str">
        <f t="shared" si="0"/>
        <v/>
      </c>
    </row>
    <row r="27" spans="1:22" ht="28.5" customHeight="1">
      <c r="A27" s="36"/>
      <c r="B27" s="86"/>
      <c r="C27" s="1073" t="s">
        <v>408</v>
      </c>
      <c r="D27" s="1074"/>
      <c r="E27" s="1074"/>
      <c r="F27" s="1075"/>
      <c r="G27" s="231"/>
      <c r="H27" s="186"/>
      <c r="I27" s="87"/>
      <c r="J27" s="39"/>
      <c r="K27" s="39"/>
      <c r="L27" s="39"/>
      <c r="M27" s="39"/>
      <c r="N27" s="39"/>
      <c r="O27" s="52"/>
      <c r="P27" s="182" t="str">
        <f t="shared" si="0"/>
        <v/>
      </c>
    </row>
    <row r="28" spans="1:22" ht="28.5" customHeight="1">
      <c r="A28" s="36"/>
      <c r="B28" s="86"/>
      <c r="C28" s="1073" t="s">
        <v>409</v>
      </c>
      <c r="D28" s="1074"/>
      <c r="E28" s="1074"/>
      <c r="F28" s="1075"/>
      <c r="G28" s="231"/>
      <c r="H28" s="186"/>
      <c r="I28" s="87"/>
      <c r="J28" s="39"/>
      <c r="K28" s="39"/>
      <c r="L28" s="39"/>
      <c r="M28" s="39"/>
      <c r="N28" s="39"/>
      <c r="O28" s="52"/>
      <c r="P28" s="182" t="str">
        <f t="shared" si="0"/>
        <v/>
      </c>
    </row>
    <row r="29" spans="1:22" ht="28.5" customHeight="1">
      <c r="A29" s="36"/>
      <c r="B29" s="86"/>
      <c r="C29" s="1073" t="s">
        <v>410</v>
      </c>
      <c r="D29" s="1074"/>
      <c r="E29" s="1074"/>
      <c r="F29" s="1075"/>
      <c r="G29" s="231"/>
      <c r="H29" s="186"/>
      <c r="I29" s="87"/>
      <c r="J29" s="39"/>
      <c r="K29" s="39"/>
      <c r="L29" s="39"/>
      <c r="M29" s="39"/>
      <c r="N29" s="39"/>
      <c r="O29" s="52"/>
      <c r="P29" s="182" t="str">
        <f t="shared" si="0"/>
        <v/>
      </c>
    </row>
    <row r="30" spans="1:22" ht="28.5" customHeight="1">
      <c r="A30" s="36"/>
      <c r="B30" s="86"/>
      <c r="C30" s="1073" t="s">
        <v>411</v>
      </c>
      <c r="D30" s="1074"/>
      <c r="E30" s="1074"/>
      <c r="F30" s="1075"/>
      <c r="G30" s="231"/>
      <c r="H30" s="186"/>
      <c r="I30" s="87"/>
      <c r="J30" s="39"/>
      <c r="K30" s="39"/>
      <c r="L30" s="39"/>
      <c r="M30" s="39"/>
      <c r="N30" s="39"/>
      <c r="O30" s="52"/>
      <c r="P30" s="182" t="str">
        <f t="shared" si="0"/>
        <v/>
      </c>
    </row>
    <row r="31" spans="1:22" ht="28.5" customHeight="1">
      <c r="A31" s="36"/>
      <c r="B31" s="86"/>
      <c r="C31" s="1073" t="s">
        <v>412</v>
      </c>
      <c r="D31" s="1074"/>
      <c r="E31" s="1074"/>
      <c r="F31" s="1075"/>
      <c r="G31" s="231"/>
      <c r="H31" s="186"/>
      <c r="I31" s="87"/>
      <c r="J31" s="39"/>
      <c r="K31" s="39"/>
      <c r="L31" s="39"/>
      <c r="M31" s="39"/>
      <c r="N31" s="39"/>
      <c r="O31" s="52"/>
      <c r="P31" s="182" t="str">
        <f t="shared" si="0"/>
        <v/>
      </c>
    </row>
    <row r="32" spans="1:22" ht="28.5" customHeight="1">
      <c r="A32" s="36"/>
      <c r="B32" s="86"/>
      <c r="C32" s="1073" t="s">
        <v>413</v>
      </c>
      <c r="D32" s="1074"/>
      <c r="E32" s="1074"/>
      <c r="F32" s="1075"/>
      <c r="G32" s="231"/>
      <c r="H32" s="186"/>
      <c r="I32" s="87"/>
      <c r="J32" s="39"/>
      <c r="K32" s="39"/>
      <c r="L32" s="39"/>
      <c r="M32" s="39"/>
      <c r="N32" s="39"/>
      <c r="O32" s="52"/>
      <c r="P32" s="182" t="str">
        <f t="shared" si="0"/>
        <v/>
      </c>
    </row>
    <row r="33" spans="1:22" ht="28.5" customHeight="1">
      <c r="A33" s="36"/>
      <c r="B33" s="86"/>
      <c r="C33" s="1073" t="s">
        <v>414</v>
      </c>
      <c r="D33" s="1074"/>
      <c r="E33" s="1074"/>
      <c r="F33" s="1075"/>
      <c r="G33" s="231"/>
      <c r="H33" s="186"/>
      <c r="I33" s="87"/>
      <c r="J33" s="39"/>
      <c r="K33" s="39"/>
      <c r="L33" s="39"/>
      <c r="M33" s="39"/>
      <c r="N33" s="39"/>
      <c r="O33" s="52"/>
      <c r="P33" s="182" t="str">
        <f t="shared" si="0"/>
        <v/>
      </c>
    </row>
    <row r="34" spans="1:22" ht="28.5" customHeight="1">
      <c r="A34" s="36"/>
      <c r="B34" s="86"/>
      <c r="C34" s="1073" t="s">
        <v>415</v>
      </c>
      <c r="D34" s="1074"/>
      <c r="E34" s="1074"/>
      <c r="F34" s="1075"/>
      <c r="G34" s="231"/>
      <c r="H34" s="186"/>
      <c r="I34" s="87"/>
      <c r="J34" s="39"/>
      <c r="K34" s="39"/>
      <c r="L34" s="39"/>
      <c r="M34" s="39"/>
      <c r="N34" s="39"/>
      <c r="O34" s="52"/>
      <c r="P34" s="182" t="str">
        <f t="shared" si="0"/>
        <v/>
      </c>
    </row>
    <row r="35" spans="1:22" ht="28.5" customHeight="1" thickBot="1">
      <c r="A35" s="36"/>
      <c r="B35" s="86"/>
      <c r="C35" s="1078" t="s">
        <v>468</v>
      </c>
      <c r="D35" s="1079"/>
      <c r="E35" s="1079"/>
      <c r="F35" s="1080"/>
      <c r="G35" s="232"/>
      <c r="H35" s="196"/>
      <c r="I35" s="39"/>
      <c r="J35" s="39"/>
      <c r="K35" s="39"/>
      <c r="L35" s="39"/>
      <c r="M35" s="39"/>
      <c r="N35" s="39"/>
      <c r="O35" s="52"/>
      <c r="P35" s="182" t="str">
        <f t="shared" si="0"/>
        <v/>
      </c>
    </row>
    <row r="36" spans="1:22" ht="28.5" customHeight="1">
      <c r="A36" s="34"/>
      <c r="B36" s="38"/>
      <c r="C36" s="43"/>
      <c r="D36" s="43"/>
      <c r="E36" s="43"/>
      <c r="F36" s="43"/>
      <c r="G36" s="43"/>
      <c r="H36" s="43"/>
      <c r="I36" s="43"/>
      <c r="J36" s="43"/>
      <c r="K36" s="85"/>
      <c r="L36" s="85"/>
      <c r="M36" s="85"/>
      <c r="N36" s="85"/>
      <c r="O36" s="85"/>
      <c r="P36" s="182"/>
      <c r="Q36" s="39"/>
    </row>
    <row r="37" spans="1:22" s="52" customFormat="1" ht="28.5" customHeight="1" thickBot="1">
      <c r="A37" s="34"/>
      <c r="B37" s="34" t="s">
        <v>182</v>
      </c>
      <c r="C37" s="34"/>
      <c r="D37" s="34"/>
      <c r="E37" s="49"/>
      <c r="F37" s="49"/>
      <c r="G37" s="49"/>
      <c r="H37" s="39"/>
      <c r="I37" s="39"/>
      <c r="J37" s="39"/>
      <c r="K37" s="39"/>
      <c r="L37" s="39"/>
      <c r="M37" s="39"/>
      <c r="N37" s="39"/>
      <c r="O37" s="39"/>
      <c r="P37" s="182"/>
      <c r="Q37" s="39"/>
      <c r="R37" s="39"/>
      <c r="S37" s="39"/>
      <c r="T37" s="39"/>
      <c r="U37" s="39"/>
    </row>
    <row r="38" spans="1:22" ht="28.5" customHeight="1">
      <c r="A38" s="34"/>
      <c r="B38" s="84"/>
      <c r="C38" s="1085" t="s">
        <v>256</v>
      </c>
      <c r="D38" s="1086"/>
      <c r="E38" s="1086"/>
      <c r="F38" s="1087"/>
      <c r="G38" s="228"/>
      <c r="H38" s="39"/>
      <c r="K38" s="39"/>
      <c r="L38" s="39"/>
      <c r="M38" s="39"/>
      <c r="N38" s="39"/>
      <c r="O38" s="39"/>
      <c r="P38" s="182"/>
    </row>
    <row r="39" spans="1:22" ht="28.5" customHeight="1">
      <c r="A39" s="34"/>
      <c r="B39" s="84"/>
      <c r="C39" s="1073" t="s">
        <v>152</v>
      </c>
      <c r="D39" s="1074"/>
      <c r="E39" s="1074"/>
      <c r="F39" s="1075"/>
      <c r="G39" s="229"/>
      <c r="H39" s="39"/>
      <c r="K39" s="39"/>
      <c r="L39" s="39"/>
      <c r="M39" s="39"/>
      <c r="N39" s="39"/>
      <c r="O39" s="39"/>
      <c r="P39" s="182"/>
    </row>
    <row r="40" spans="1:22" ht="28.5" customHeight="1">
      <c r="A40" s="34"/>
      <c r="B40" s="84"/>
      <c r="C40" s="1073" t="s">
        <v>278</v>
      </c>
      <c r="D40" s="1074"/>
      <c r="E40" s="1074"/>
      <c r="F40" s="1075"/>
      <c r="G40" s="229"/>
      <c r="H40" s="39"/>
      <c r="K40" s="39"/>
      <c r="L40" s="39"/>
      <c r="M40" s="39"/>
      <c r="N40" s="39"/>
      <c r="O40" s="39"/>
      <c r="P40" s="182"/>
    </row>
    <row r="41" spans="1:22" ht="28.5" customHeight="1" thickBot="1">
      <c r="A41" s="34"/>
      <c r="B41" s="84"/>
      <c r="C41" s="1078" t="s">
        <v>277</v>
      </c>
      <c r="D41" s="1079"/>
      <c r="E41" s="1079"/>
      <c r="F41" s="1080"/>
      <c r="G41" s="230"/>
      <c r="H41" s="39"/>
      <c r="K41" s="39"/>
      <c r="L41" s="39"/>
      <c r="M41" s="39"/>
      <c r="N41" s="39"/>
      <c r="O41" s="39"/>
      <c r="P41" s="182"/>
    </row>
    <row r="42" spans="1:22" ht="26.25" customHeight="1" thickBot="1">
      <c r="A42" s="1"/>
    </row>
    <row r="43" spans="1:22" s="52" customFormat="1" ht="27" customHeight="1" thickBot="1">
      <c r="A43" s="36"/>
      <c r="B43" s="83" t="s">
        <v>276</v>
      </c>
      <c r="C43" s="40"/>
      <c r="D43" s="81"/>
      <c r="E43" s="81"/>
      <c r="F43" s="81"/>
      <c r="G43" s="81"/>
      <c r="K43" s="227"/>
      <c r="L43" s="82"/>
      <c r="M43" s="82"/>
      <c r="N43" s="34"/>
      <c r="O43" s="34"/>
      <c r="P43" s="34"/>
      <c r="Q43" s="34"/>
      <c r="R43" s="34"/>
    </row>
    <row r="44" spans="1:22" s="52" customFormat="1" ht="27" customHeight="1">
      <c r="A44" s="36"/>
      <c r="C44" s="81"/>
      <c r="D44" s="81"/>
      <c r="E44" s="81"/>
      <c r="F44" s="81"/>
      <c r="G44" s="81"/>
    </row>
    <row r="45" spans="1:22" s="52" customFormat="1" ht="27" customHeight="1" thickBot="1">
      <c r="A45" s="36"/>
      <c r="B45" s="36" t="s">
        <v>180</v>
      </c>
      <c r="C45" s="13"/>
      <c r="F45" s="36"/>
      <c r="G45" s="36"/>
    </row>
    <row r="46" spans="1:22" s="52" customFormat="1" ht="29.25" customHeight="1" thickBot="1">
      <c r="C46" s="51"/>
      <c r="D46" s="51"/>
      <c r="E46" s="80"/>
      <c r="F46" s="1131" t="s">
        <v>149</v>
      </c>
      <c r="G46" s="1132"/>
      <c r="H46" s="1131" t="s">
        <v>150</v>
      </c>
      <c r="I46" s="1132"/>
      <c r="J46" s="53"/>
      <c r="S46" s="34"/>
      <c r="T46" s="34"/>
      <c r="U46" s="34"/>
      <c r="V46" s="34"/>
    </row>
    <row r="47" spans="1:22" s="52" customFormat="1" ht="29.25" customHeight="1" thickBot="1">
      <c r="C47" s="79"/>
      <c r="D47" s="79"/>
      <c r="E47" s="78"/>
      <c r="F47" s="76" t="s">
        <v>203</v>
      </c>
      <c r="G47" s="77" t="s">
        <v>275</v>
      </c>
      <c r="H47" s="76" t="s">
        <v>203</v>
      </c>
      <c r="I47" s="75" t="s">
        <v>275</v>
      </c>
      <c r="J47" s="53"/>
      <c r="S47" s="34"/>
      <c r="T47" s="34"/>
      <c r="U47" s="34"/>
      <c r="V47" s="34"/>
    </row>
    <row r="48" spans="1:22" s="52" customFormat="1" ht="29.25" customHeight="1">
      <c r="C48" s="1112" t="s">
        <v>3</v>
      </c>
      <c r="D48" s="1113"/>
      <c r="E48" s="1114"/>
      <c r="F48" s="219"/>
      <c r="G48" s="220"/>
      <c r="H48" s="221" t="s">
        <v>153</v>
      </c>
      <c r="I48" s="222"/>
      <c r="J48" s="39"/>
    </row>
    <row r="49" spans="1:21" ht="29.25" customHeight="1">
      <c r="C49" s="1102" t="s">
        <v>4</v>
      </c>
      <c r="D49" s="1103"/>
      <c r="E49" s="1104"/>
      <c r="F49" s="223"/>
      <c r="G49" s="191"/>
      <c r="H49" s="224" t="s">
        <v>427</v>
      </c>
      <c r="I49" s="188"/>
      <c r="J49" s="39"/>
      <c r="Q49" s="52"/>
      <c r="R49" s="52"/>
    </row>
    <row r="50" spans="1:21" ht="29.25" customHeight="1" thickBot="1">
      <c r="A50" s="1"/>
      <c r="C50" s="1115" t="s">
        <v>5</v>
      </c>
      <c r="D50" s="1116"/>
      <c r="E50" s="1117"/>
      <c r="F50" s="225"/>
      <c r="G50" s="192"/>
      <c r="H50" s="226" t="s">
        <v>196</v>
      </c>
      <c r="I50" s="189"/>
      <c r="J50" s="39"/>
      <c r="S50" s="74"/>
    </row>
    <row r="51" spans="1:21">
      <c r="P51" s="52"/>
      <c r="Q51" s="39"/>
      <c r="R51" s="39"/>
      <c r="S51" s="39"/>
      <c r="T51" s="52"/>
      <c r="U51" s="52"/>
    </row>
    <row r="52" spans="1:21">
      <c r="P52" s="52"/>
      <c r="Q52" s="39"/>
      <c r="R52" s="39"/>
      <c r="S52" s="39"/>
      <c r="T52" s="52"/>
      <c r="U52" s="52"/>
    </row>
    <row r="53" spans="1:21">
      <c r="D53" s="40"/>
      <c r="P53" s="52"/>
      <c r="Q53" s="39"/>
      <c r="R53" s="39"/>
      <c r="S53" s="39"/>
      <c r="T53" s="52"/>
      <c r="U53" s="52"/>
    </row>
    <row r="54" spans="1:21">
      <c r="D54" s="40"/>
      <c r="P54" s="52"/>
      <c r="Q54" s="39"/>
      <c r="R54" s="39"/>
      <c r="S54" s="39"/>
      <c r="T54" s="52"/>
      <c r="U54" s="52"/>
    </row>
    <row r="55" spans="1:21">
      <c r="P55" s="52"/>
      <c r="Q55" s="39"/>
      <c r="R55" s="39"/>
      <c r="S55" s="39"/>
      <c r="T55" s="52"/>
      <c r="U55" s="52"/>
    </row>
    <row r="56" spans="1:21">
      <c r="P56" s="52"/>
      <c r="Q56" s="39"/>
      <c r="R56" s="39"/>
      <c r="S56" s="39"/>
      <c r="T56" s="52"/>
      <c r="U56" s="52"/>
    </row>
    <row r="57" spans="1:21">
      <c r="P57" s="52"/>
      <c r="Q57" s="39"/>
      <c r="R57" s="39"/>
      <c r="S57" s="39"/>
      <c r="T57" s="52"/>
      <c r="U57" s="52"/>
    </row>
    <row r="58" spans="1:21">
      <c r="P58" s="52"/>
      <c r="Q58" s="39"/>
      <c r="R58" s="39"/>
      <c r="S58" s="39"/>
      <c r="T58" s="52"/>
      <c r="U58" s="52"/>
    </row>
    <row r="59" spans="1:21">
      <c r="P59" s="52"/>
      <c r="Q59" s="39"/>
      <c r="R59" s="39"/>
      <c r="S59" s="39"/>
      <c r="T59" s="52"/>
      <c r="U59" s="52"/>
    </row>
    <row r="60" spans="1:21">
      <c r="P60" s="52"/>
      <c r="Q60" s="39"/>
      <c r="R60" s="39"/>
      <c r="S60" s="39"/>
      <c r="T60" s="52"/>
      <c r="U60" s="52"/>
    </row>
    <row r="61" spans="1:21">
      <c r="P61" s="52"/>
      <c r="Q61" s="39"/>
      <c r="R61" s="39"/>
      <c r="S61" s="39"/>
      <c r="T61" s="52"/>
      <c r="U61" s="52"/>
    </row>
    <row r="62" spans="1:21">
      <c r="P62" s="52"/>
      <c r="Q62" s="39"/>
      <c r="R62" s="39"/>
      <c r="S62" s="39"/>
      <c r="T62" s="52"/>
      <c r="U62" s="52"/>
    </row>
    <row r="63" spans="1:21">
      <c r="P63" s="52"/>
      <c r="Q63" s="39"/>
      <c r="R63" s="39"/>
      <c r="S63" s="39"/>
      <c r="T63" s="52"/>
      <c r="U63" s="52"/>
    </row>
    <row r="64" spans="1:21">
      <c r="P64" s="52"/>
      <c r="Q64" s="39"/>
      <c r="R64" s="39"/>
      <c r="S64" s="39"/>
      <c r="T64" s="52"/>
      <c r="U64" s="52"/>
    </row>
    <row r="65" spans="16:21">
      <c r="P65" s="52"/>
      <c r="Q65" s="39"/>
      <c r="R65" s="39"/>
      <c r="S65" s="39"/>
      <c r="T65" s="52"/>
      <c r="U65" s="52"/>
    </row>
    <row r="66" spans="16:21">
      <c r="P66" s="52"/>
      <c r="Q66" s="39"/>
      <c r="R66" s="39"/>
      <c r="S66" s="39"/>
      <c r="T66" s="52"/>
      <c r="U66" s="52"/>
    </row>
    <row r="67" spans="16:21">
      <c r="P67" s="52"/>
      <c r="Q67" s="39"/>
      <c r="R67" s="39"/>
      <c r="S67" s="39"/>
      <c r="T67" s="52"/>
      <c r="U67" s="52"/>
    </row>
    <row r="68" spans="16:21">
      <c r="P68" s="52"/>
      <c r="Q68" s="39"/>
      <c r="R68" s="39"/>
      <c r="S68" s="39"/>
      <c r="T68" s="52"/>
      <c r="U68" s="52"/>
    </row>
    <row r="69" spans="16:21">
      <c r="P69" s="52"/>
      <c r="Q69" s="39"/>
      <c r="R69" s="39"/>
      <c r="S69" s="39"/>
      <c r="T69" s="52"/>
      <c r="U69" s="52"/>
    </row>
    <row r="70" spans="16:21">
      <c r="P70" s="52"/>
      <c r="Q70" s="39"/>
      <c r="R70" s="39"/>
      <c r="S70" s="39"/>
      <c r="T70" s="52"/>
      <c r="U70" s="52"/>
    </row>
    <row r="71" spans="16:21">
      <c r="P71" s="52"/>
      <c r="Q71" s="39"/>
      <c r="R71" s="39"/>
      <c r="S71" s="39"/>
      <c r="T71" s="52"/>
      <c r="U71" s="52"/>
    </row>
    <row r="72" spans="16:21">
      <c r="P72" s="52"/>
      <c r="Q72" s="39"/>
      <c r="R72" s="39"/>
      <c r="S72" s="39"/>
      <c r="T72" s="52"/>
      <c r="U72" s="52"/>
    </row>
    <row r="73" spans="16:21">
      <c r="P73" s="52"/>
      <c r="Q73" s="39"/>
      <c r="R73" s="39"/>
      <c r="S73" s="39"/>
      <c r="T73" s="52"/>
      <c r="U73" s="52"/>
    </row>
    <row r="74" spans="16:21">
      <c r="P74" s="52"/>
      <c r="Q74" s="39"/>
      <c r="R74" s="39"/>
      <c r="S74" s="39"/>
      <c r="T74" s="52"/>
      <c r="U74" s="52"/>
    </row>
    <row r="75" spans="16:21">
      <c r="P75" s="52"/>
      <c r="Q75" s="39"/>
      <c r="R75" s="39"/>
      <c r="S75" s="39"/>
      <c r="T75" s="52"/>
      <c r="U75" s="52"/>
    </row>
    <row r="76" spans="16:21">
      <c r="P76" s="52"/>
      <c r="Q76" s="39"/>
      <c r="R76" s="39"/>
      <c r="S76" s="39"/>
      <c r="T76" s="52"/>
      <c r="U76" s="52"/>
    </row>
    <row r="77" spans="16:21">
      <c r="P77" s="52"/>
      <c r="Q77" s="39"/>
      <c r="R77" s="39"/>
      <c r="S77" s="39"/>
      <c r="T77" s="52"/>
      <c r="U77" s="52"/>
    </row>
    <row r="78" spans="16:21">
      <c r="P78" s="52"/>
      <c r="Q78" s="39"/>
      <c r="R78" s="39"/>
      <c r="S78" s="39"/>
      <c r="T78" s="52"/>
      <c r="U78" s="52"/>
    </row>
    <row r="79" spans="16:21">
      <c r="P79" s="52"/>
      <c r="Q79" s="39"/>
      <c r="R79" s="39"/>
      <c r="S79" s="39"/>
      <c r="T79" s="52"/>
      <c r="U79" s="52"/>
    </row>
    <row r="80" spans="16:21">
      <c r="P80" s="52"/>
      <c r="Q80" s="39"/>
      <c r="R80" s="39"/>
      <c r="S80" s="39"/>
      <c r="T80" s="52"/>
      <c r="U80" s="52"/>
    </row>
    <row r="81" spans="16:21">
      <c r="P81" s="52"/>
      <c r="Q81" s="39"/>
      <c r="R81" s="39"/>
      <c r="S81" s="39"/>
      <c r="T81" s="52"/>
      <c r="U81" s="52"/>
    </row>
    <row r="82" spans="16:21">
      <c r="P82" s="52"/>
      <c r="Q82" s="39"/>
      <c r="R82" s="39"/>
      <c r="S82" s="39"/>
      <c r="T82" s="52"/>
      <c r="U82" s="52"/>
    </row>
    <row r="83" spans="16:21">
      <c r="P83" s="52"/>
      <c r="Q83" s="39"/>
      <c r="R83" s="39"/>
      <c r="S83" s="39"/>
      <c r="T83" s="52"/>
      <c r="U83" s="52"/>
    </row>
    <row r="84" spans="16:21">
      <c r="P84" s="52"/>
      <c r="Q84" s="39"/>
      <c r="R84" s="39"/>
      <c r="S84" s="39"/>
      <c r="T84" s="52"/>
      <c r="U84" s="52"/>
    </row>
    <row r="85" spans="16:21">
      <c r="P85" s="52"/>
      <c r="Q85" s="39"/>
      <c r="R85" s="39"/>
      <c r="S85" s="39"/>
      <c r="T85" s="52"/>
      <c r="U85" s="52"/>
    </row>
  </sheetData>
  <sheetProtection sheet="1" objects="1" scenarios="1"/>
  <mergeCells count="38">
    <mergeCell ref="H6:I6"/>
    <mergeCell ref="J6:K6"/>
    <mergeCell ref="L6:M6"/>
    <mergeCell ref="N6:O6"/>
    <mergeCell ref="F46:G46"/>
    <mergeCell ref="H46:I46"/>
    <mergeCell ref="J10:K10"/>
    <mergeCell ref="C15:F16"/>
    <mergeCell ref="G15:H15"/>
    <mergeCell ref="C31:F31"/>
    <mergeCell ref="C32:F32"/>
    <mergeCell ref="C33:F33"/>
    <mergeCell ref="C35:F35"/>
    <mergeCell ref="C23:F23"/>
    <mergeCell ref="C24:F24"/>
    <mergeCell ref="C30:F30"/>
    <mergeCell ref="C29:F29"/>
    <mergeCell ref="C28:F28"/>
    <mergeCell ref="C5:E7"/>
    <mergeCell ref="C17:F17"/>
    <mergeCell ref="C18:F18"/>
    <mergeCell ref="C19:F19"/>
    <mergeCell ref="C20:F20"/>
    <mergeCell ref="F6:G6"/>
    <mergeCell ref="C21:F21"/>
    <mergeCell ref="C22:F22"/>
    <mergeCell ref="C25:F25"/>
    <mergeCell ref="C26:F26"/>
    <mergeCell ref="C27:F27"/>
    <mergeCell ref="C8:E8"/>
    <mergeCell ref="C34:F34"/>
    <mergeCell ref="C48:E48"/>
    <mergeCell ref="C50:E50"/>
    <mergeCell ref="C49:E49"/>
    <mergeCell ref="C38:F38"/>
    <mergeCell ref="C39:F39"/>
    <mergeCell ref="C40:F40"/>
    <mergeCell ref="C41:F41"/>
  </mergeCells>
  <phoneticPr fontId="5"/>
  <dataValidations count="1">
    <dataValidation type="whole" operator="greaterThanOrEqual" allowBlank="1" showInputMessage="1" showErrorMessage="1" sqref="F8:O8 J12:K12 G38:G41 K43 F48:G50 I48:I50">
      <formula1>0</formula1>
    </dataValidation>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3743F-7752-43ED-8F8D-627351869745}">
  <ds:schemaRefs>
    <ds:schemaRef ds:uri="http://schemas.microsoft.com/office/2006/metadata/properties"/>
    <ds:schemaRef ds:uri="http://schemas.openxmlformats.org/package/2006/metadata/core-properties"/>
    <ds:schemaRef ds:uri="$ListId:DocLib;"/>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第11号(第１面)</vt:lpstr>
      <vt:lpstr>第２面</vt:lpstr>
      <vt:lpstr>第３面</vt:lpstr>
      <vt:lpstr>第４面</vt:lpstr>
      <vt:lpstr>第５面</vt:lpstr>
      <vt:lpstr>第６面</vt:lpstr>
      <vt:lpstr>第７面</vt:lpstr>
      <vt:lpstr>第８面  </vt:lpstr>
      <vt:lpstr>第９面</vt:lpstr>
      <vt:lpstr>第10面</vt:lpstr>
      <vt:lpstr>第11面 </vt:lpstr>
      <vt:lpstr>第12面</vt:lpstr>
      <vt:lpstr>第13面 </vt:lpstr>
      <vt:lpstr>第14面</vt:lpstr>
      <vt:lpstr>第10面!Print_Area</vt:lpstr>
      <vt:lpstr>'第11号(第１面)'!Print_Area</vt:lpstr>
      <vt:lpstr>'第11面 '!Print_Area</vt:lpstr>
      <vt:lpstr>第12面!Print_Area</vt:lpstr>
      <vt:lpstr>'第13面 '!Print_Area</vt:lpstr>
      <vt:lpstr>第14面!Print_Area</vt:lpstr>
      <vt:lpstr>第２面!Print_Area</vt:lpstr>
      <vt:lpstr>第５面!Print_Area</vt:lpstr>
      <vt:lpstr>第６面!Print_Area</vt:lpstr>
      <vt:lpstr>第７面!Print_Area</vt:lpstr>
      <vt:lpstr>'第８面  '!Print_Area</vt:lpstr>
      <vt:lpstr>第９面!Print_Area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