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ja7000000cb016.mja.esb.mhlw.go.jp\vol2\OYSAWS\Desktop\202404HPデータ変更\"/>
    </mc:Choice>
  </mc:AlternateContent>
  <bookViews>
    <workbookView showSheetTabs="0" xWindow="11610" yWindow="4290" windowWidth="11445" windowHeight="4320"/>
  </bookViews>
  <sheets>
    <sheet name="賃金月額証明書" sheetId="1" r:id="rId1"/>
  </sheets>
  <definedNames>
    <definedName name="_xlnm.Print_Area" localSheetId="0">賃金月額証明書!$A$5:$AH$29</definedName>
  </definedNames>
  <calcPr calcId="162913"/>
</workbook>
</file>

<file path=xl/calcChain.xml><?xml version="1.0" encoding="utf-8"?>
<calcChain xmlns="http://schemas.openxmlformats.org/spreadsheetml/2006/main">
  <c r="F16" i="1" l="1"/>
  <c r="AK16" i="1" l="1"/>
  <c r="AM16" i="1" s="1"/>
  <c r="AK14" i="1" l="1"/>
  <c r="AN16" i="1" l="1"/>
  <c r="AP16" i="1" s="1"/>
  <c r="B16" i="1" l="1"/>
  <c r="F17" i="1" s="1"/>
  <c r="B17" i="1" s="1"/>
  <c r="F18" i="1" s="1"/>
  <c r="B18" i="1" s="1"/>
  <c r="F19" i="1" s="1"/>
  <c r="B19" i="1" s="1"/>
  <c r="F20" i="1" s="1"/>
  <c r="B20" i="1" s="1"/>
  <c r="AQ16" i="1"/>
  <c r="N15" i="1" s="1"/>
  <c r="R16" i="1" s="1"/>
  <c r="F21" i="1" l="1"/>
  <c r="B21" i="1" s="1"/>
  <c r="AK17" i="1"/>
  <c r="AM17" i="1" s="1"/>
  <c r="N16" i="1" l="1"/>
  <c r="R17" i="1" s="1"/>
  <c r="F22" i="1"/>
  <c r="B22" i="1" s="1"/>
  <c r="AK18" i="1"/>
  <c r="AM18" i="1" s="1"/>
  <c r="N17" i="1" l="1"/>
  <c r="R18" i="1" s="1"/>
  <c r="F23" i="1"/>
  <c r="B23" i="1" s="1"/>
  <c r="AK19" i="1"/>
  <c r="AM19" i="1" s="1"/>
  <c r="N18" i="1" l="1"/>
  <c r="R19" i="1" s="1"/>
  <c r="F24" i="1"/>
  <c r="B24" i="1" s="1"/>
  <c r="AK20" i="1"/>
  <c r="AM20" i="1" l="1"/>
  <c r="N19" i="1" s="1"/>
  <c r="R20" i="1" s="1"/>
  <c r="F25" i="1"/>
  <c r="B25" i="1" s="1"/>
  <c r="AK21" i="1" l="1"/>
  <c r="AM21" i="1" s="1"/>
  <c r="N20" i="1" s="1"/>
  <c r="R21" i="1" s="1"/>
  <c r="F26" i="1"/>
  <c r="B26" i="1" s="1"/>
  <c r="AK22" i="1" l="1"/>
  <c r="AM22" i="1" s="1"/>
  <c r="N21" i="1" s="1"/>
</calcChain>
</file>

<file path=xl/sharedStrings.xml><?xml version="1.0" encoding="utf-8"?>
<sst xmlns="http://schemas.openxmlformats.org/spreadsheetml/2006/main" count="61" uniqueCount="28">
  <si>
    <t>備　　考</t>
    <rPh sb="0" eb="1">
      <t>ソナエ</t>
    </rPh>
    <rPh sb="3" eb="4">
      <t>コウ</t>
    </rPh>
    <phoneticPr fontId="1"/>
  </si>
  <si>
    <t>計</t>
    <rPh sb="0" eb="1">
      <t>ケイ</t>
    </rPh>
    <phoneticPr fontId="1"/>
  </si>
  <si>
    <t>賃 金 支 払 対 象 期</t>
    <phoneticPr fontId="1"/>
  </si>
  <si>
    <t>～</t>
    <phoneticPr fontId="1"/>
  </si>
  <si>
    <t xml:space="preserve">  月　　日</t>
  </si>
  <si>
    <t xml:space="preserve">  月　　日</t>
    <phoneticPr fontId="1"/>
  </si>
  <si>
    <t xml:space="preserve">  月　　日</t>
    <phoneticPr fontId="1"/>
  </si>
  <si>
    <t>賃金締切日</t>
    <rPh sb="0" eb="2">
      <t>チンギン</t>
    </rPh>
    <rPh sb="2" eb="5">
      <t>シメキリビ</t>
    </rPh>
    <phoneticPr fontId="1"/>
  </si>
  <si>
    <t>計算式</t>
    <rPh sb="0" eb="2">
      <t>ケイサン</t>
    </rPh>
    <rPh sb="2" eb="3">
      <t>シキ</t>
    </rPh>
    <phoneticPr fontId="1"/>
  </si>
  <si>
    <t>※毎月末日締めの場合は「31」を入力してください。</t>
    <rPh sb="1" eb="3">
      <t>マイツキ</t>
    </rPh>
    <rPh sb="5" eb="6">
      <t>シ</t>
    </rPh>
    <rPh sb="8" eb="10">
      <t>バアイ</t>
    </rPh>
    <phoneticPr fontId="1"/>
  </si>
  <si>
    <t xml:space="preserve">  月　　日</t>
    <phoneticPr fontId="1"/>
  </si>
  <si>
    <t xml:space="preserve">  月　　日</t>
    <phoneticPr fontId="1"/>
  </si>
  <si>
    <t xml:space="preserve">  月　　日</t>
    <phoneticPr fontId="1"/>
  </si>
  <si>
    <t>６０歳に達した日等以前の賃金支払状況等</t>
    <rPh sb="2" eb="3">
      <t>サイ</t>
    </rPh>
    <rPh sb="4" eb="5">
      <t>タッ</t>
    </rPh>
    <rPh sb="7" eb="8">
      <t>ヒ</t>
    </rPh>
    <rPh sb="8" eb="9">
      <t>ナド</t>
    </rPh>
    <rPh sb="9" eb="11">
      <t>イゼン</t>
    </rPh>
    <rPh sb="12" eb="14">
      <t>チンギン</t>
    </rPh>
    <rPh sb="14" eb="16">
      <t>シハラ</t>
    </rPh>
    <rPh sb="16" eb="18">
      <t>ジョウキョウ</t>
    </rPh>
    <rPh sb="18" eb="19">
      <t>ナド</t>
    </rPh>
    <phoneticPr fontId="1"/>
  </si>
  <si>
    <t>～６０歳に達した日等</t>
    <rPh sb="3" eb="4">
      <t>サイ</t>
    </rPh>
    <rPh sb="5" eb="6">
      <t>タッ</t>
    </rPh>
    <rPh sb="8" eb="10">
      <t>ヒナド</t>
    </rPh>
    <phoneticPr fontId="1"/>
  </si>
  <si>
    <t>60歳に達した日等</t>
    <rPh sb="2" eb="3">
      <t>サイ</t>
    </rPh>
    <rPh sb="4" eb="5">
      <t>タッ</t>
    </rPh>
    <rPh sb="7" eb="9">
      <t>ヒナド</t>
    </rPh>
    <phoneticPr fontId="1"/>
  </si>
  <si>
    <t>六十歳到達時等賃金証明書受理
令和　年　月　日
（受理番号　　　番）</t>
    <rPh sb="0" eb="3">
      <t>ロクジュッサイ</t>
    </rPh>
    <rPh sb="3" eb="5">
      <t>トウタツ</t>
    </rPh>
    <rPh sb="5" eb="6">
      <t>ジ</t>
    </rPh>
    <rPh sb="6" eb="7">
      <t>ナド</t>
    </rPh>
    <rPh sb="7" eb="9">
      <t>チンギン</t>
    </rPh>
    <rPh sb="9" eb="12">
      <t>ショウメイショ</t>
    </rPh>
    <rPh sb="12" eb="14">
      <t>ジュリ</t>
    </rPh>
    <rPh sb="15" eb="17">
      <t>レイワ</t>
    </rPh>
    <rPh sb="18" eb="19">
      <t>ネン</t>
    </rPh>
    <rPh sb="20" eb="21">
      <t>ガツ</t>
    </rPh>
    <rPh sb="22" eb="23">
      <t>ニチ</t>
    </rPh>
    <rPh sb="25" eb="27">
      <t>ジュリ</t>
    </rPh>
    <rPh sb="27" eb="29">
      <t>バンゴウ</t>
    </rPh>
    <rPh sb="32" eb="33">
      <t>バン</t>
    </rPh>
    <phoneticPr fontId="1"/>
  </si>
  <si>
    <t>⑥60歳に達した日等の年月日</t>
    <rPh sb="3" eb="4">
      <t>サイ</t>
    </rPh>
    <rPh sb="5" eb="6">
      <t>タッ</t>
    </rPh>
    <rPh sb="8" eb="10">
      <t>ヒナド</t>
    </rPh>
    <rPh sb="11" eb="14">
      <t>ネンガッピ</t>
    </rPh>
    <phoneticPr fontId="1"/>
  </si>
  <si>
    <t>令和　　　　　年</t>
    <rPh sb="0" eb="2">
      <t>レイワ</t>
    </rPh>
    <rPh sb="7" eb="8">
      <t>ネン</t>
    </rPh>
    <phoneticPr fontId="1"/>
  </si>
  <si>
    <t>　　　　　　　　月</t>
    <rPh sb="8" eb="9">
      <t>ガツ</t>
    </rPh>
    <phoneticPr fontId="1"/>
  </si>
  <si>
    <t>　　　　　　　　　日</t>
    <rPh sb="9" eb="10">
      <t>ニチ</t>
    </rPh>
    <phoneticPr fontId="1"/>
  </si>
  <si>
    <t>⑦60歳に達した者の
生年月日</t>
    <rPh sb="3" eb="4">
      <t>サイ</t>
    </rPh>
    <rPh sb="5" eb="6">
      <t>タッ</t>
    </rPh>
    <rPh sb="8" eb="9">
      <t>モノ</t>
    </rPh>
    <rPh sb="11" eb="13">
      <t>セイネン</t>
    </rPh>
    <rPh sb="13" eb="15">
      <t>ガッピ</t>
    </rPh>
    <phoneticPr fontId="1"/>
  </si>
  <si>
    <t>昭和　　　　年</t>
    <rPh sb="0" eb="2">
      <t>ショウワ</t>
    </rPh>
    <rPh sb="6" eb="7">
      <t>ネン</t>
    </rPh>
    <phoneticPr fontId="1"/>
  </si>
  <si>
    <t>　　　　　　月</t>
    <rPh sb="6" eb="7">
      <t>ガツ</t>
    </rPh>
    <phoneticPr fontId="1"/>
  </si>
  <si>
    <r>
      <rPr>
        <sz val="16"/>
        <color rgb="FF00B0F0"/>
        <rFont val="ＭＳ Ｐゴシック"/>
        <family val="3"/>
        <charset val="128"/>
      </rPr>
      <t>雇用保険被保険者六十歳到達時等賃金証明書</t>
    </r>
    <r>
      <rPr>
        <sz val="16"/>
        <color indexed="17"/>
        <rFont val="ＭＳ Ｐゴシック"/>
        <family val="3"/>
        <charset val="128"/>
      </rPr>
      <t xml:space="preserve">
　　　　　　　　　　　　　　　　　　　　　　　　</t>
    </r>
    <rPh sb="0" eb="2">
      <t>コヨウ</t>
    </rPh>
    <rPh sb="2" eb="4">
      <t>ホケン</t>
    </rPh>
    <rPh sb="4" eb="8">
      <t>ヒホケンシャ</t>
    </rPh>
    <rPh sb="8" eb="9">
      <t>ロク</t>
    </rPh>
    <rPh sb="9" eb="10">
      <t>ジュウ</t>
    </rPh>
    <rPh sb="10" eb="11">
      <t>サイ</t>
    </rPh>
    <rPh sb="11" eb="13">
      <t>トウタツ</t>
    </rPh>
    <rPh sb="13" eb="14">
      <t>ジ</t>
    </rPh>
    <rPh sb="14" eb="15">
      <t>ナド</t>
    </rPh>
    <rPh sb="15" eb="17">
      <t>チンギン</t>
    </rPh>
    <rPh sb="17" eb="20">
      <t>ショウメイショ</t>
    </rPh>
    <phoneticPr fontId="1"/>
  </si>
  <si>
    <t>⑧60歳に達した日等に離職したとみ
なした場合の被保険者期間算定
対象期間</t>
    <rPh sb="3" eb="4">
      <t>サイ</t>
    </rPh>
    <rPh sb="5" eb="6">
      <t>タッ</t>
    </rPh>
    <rPh sb="8" eb="9">
      <t>ヒ</t>
    </rPh>
    <rPh sb="9" eb="10">
      <t>ナド</t>
    </rPh>
    <rPh sb="11" eb="13">
      <t>リショク</t>
    </rPh>
    <rPh sb="21" eb="23">
      <t>バアイ</t>
    </rPh>
    <rPh sb="24" eb="28">
      <t>ヒホケンシャ</t>
    </rPh>
    <rPh sb="28" eb="30">
      <t>キカン</t>
    </rPh>
    <rPh sb="30" eb="32">
      <t>サンテイ</t>
    </rPh>
    <rPh sb="33" eb="35">
      <t>タイショウ</t>
    </rPh>
    <rPh sb="35" eb="37">
      <t>キカン</t>
    </rPh>
    <phoneticPr fontId="1"/>
  </si>
  <si>
    <t>60歳に達した者の氏名</t>
    <rPh sb="2" eb="3">
      <t>サイ</t>
    </rPh>
    <rPh sb="4" eb="5">
      <t>タッ</t>
    </rPh>
    <rPh sb="7" eb="8">
      <t>モノ</t>
    </rPh>
    <rPh sb="9" eb="11">
      <t>シメイ</t>
    </rPh>
    <phoneticPr fontId="1"/>
  </si>
  <si>
    <t>60歳に達した日</t>
    <rPh sb="2" eb="3">
      <t>サイ</t>
    </rPh>
    <rPh sb="4" eb="5">
      <t>タッ</t>
    </rPh>
    <rPh sb="7" eb="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</si>
</sst>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8" x14ac:knownFonts="1">
    <font>
      <sz val="11"/>
      <name val="ＭＳ Ｐゴシック"/>
      <family val="3"/>
      <charset val="128"/>
    </font>
    <font>
      <sz val="6"/>
      <name val="ＭＳ Ｐゴシック"/>
      <family val="3"/>
      <charset val="128"/>
    </font>
    <font>
      <sz val="16"/>
      <color indexed="17"/>
      <name val="ＭＳ Ｐゴシック"/>
      <family val="3"/>
      <charset val="128"/>
    </font>
    <font>
      <sz val="8"/>
      <color indexed="17"/>
      <name val="ＭＳ Ｐゴシック"/>
      <family val="3"/>
      <charset val="128"/>
    </font>
    <font>
      <sz val="10"/>
      <color indexed="17"/>
      <name val="ＭＳ Ｐゴシック"/>
      <family val="3"/>
      <charset val="128"/>
    </font>
    <font>
      <b/>
      <sz val="14"/>
      <color indexed="18"/>
      <name val="ＭＳ Ｐゴシック"/>
      <family val="3"/>
      <charset val="128"/>
    </font>
    <font>
      <sz val="8"/>
      <color rgb="FF006600"/>
      <name val="ＭＳ Ｐゴシック"/>
      <family val="3"/>
      <charset val="128"/>
    </font>
    <font>
      <b/>
      <sz val="10"/>
      <color rgb="FF0070C0"/>
      <name val="ＭＳ Ｐゴシック"/>
      <family val="3"/>
      <charset val="128"/>
    </font>
    <font>
      <sz val="10"/>
      <name val="ＭＳ Ｐゴシック"/>
      <family val="3"/>
      <charset val="128"/>
    </font>
    <font>
      <b/>
      <u/>
      <sz val="10"/>
      <color rgb="FFFF0000"/>
      <name val="ＭＳ Ｐゴシック"/>
      <family val="3"/>
      <charset val="128"/>
    </font>
    <font>
      <sz val="8"/>
      <color rgb="FF00B0F0"/>
      <name val="ＭＳ Ｐゴシック"/>
      <family val="3"/>
      <charset val="128"/>
    </font>
    <font>
      <b/>
      <sz val="16"/>
      <color rgb="FF00B0F0"/>
      <name val="ＭＳ Ｐゴシック"/>
      <family val="3"/>
      <charset val="128"/>
    </font>
    <font>
      <sz val="11"/>
      <color rgb="FF00B0F0"/>
      <name val="ＭＳ Ｐゴシック"/>
      <family val="3"/>
      <charset val="128"/>
    </font>
    <font>
      <sz val="6"/>
      <color rgb="FF00B0F0"/>
      <name val="ＭＳ Ｐゴシック"/>
      <family val="3"/>
      <charset val="128"/>
    </font>
    <font>
      <sz val="10"/>
      <color rgb="FF00B0F0"/>
      <name val="ＭＳ Ｐゴシック"/>
      <family val="3"/>
      <charset val="128"/>
    </font>
    <font>
      <b/>
      <sz val="11"/>
      <color rgb="FF00B0F0"/>
      <name val="ＭＳ Ｐゴシック"/>
      <family val="3"/>
      <charset val="128"/>
    </font>
    <font>
      <sz val="9"/>
      <color rgb="FF00B0F0"/>
      <name val="ＭＳ Ｐゴシック"/>
      <family val="3"/>
      <charset val="128"/>
    </font>
    <font>
      <sz val="16"/>
      <color rgb="FF00B0F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6">
    <border>
      <left/>
      <right/>
      <top/>
      <bottom/>
      <diagonal/>
    </border>
    <border>
      <left/>
      <right/>
      <top style="hair">
        <color indexed="17"/>
      </top>
      <bottom style="hair">
        <color indexed="17"/>
      </bottom>
      <diagonal/>
    </border>
    <border>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17"/>
      </left>
      <right style="hair">
        <color indexed="17"/>
      </right>
      <top/>
      <bottom/>
      <diagonal/>
    </border>
    <border>
      <left/>
      <right/>
      <top style="hair">
        <color indexed="17"/>
      </top>
      <bottom/>
      <diagonal/>
    </border>
    <border>
      <left/>
      <right/>
      <top/>
      <bottom style="hair">
        <color indexed="64"/>
      </bottom>
      <diagonal/>
    </border>
    <border>
      <left/>
      <right style="hair">
        <color indexed="17"/>
      </right>
      <top style="hair">
        <color indexed="17"/>
      </top>
      <bottom/>
      <diagonal/>
    </border>
    <border>
      <left/>
      <right/>
      <top style="thin">
        <color rgb="FF00B0F0"/>
      </top>
      <bottom style="hair">
        <color indexed="64"/>
      </bottom>
      <diagonal/>
    </border>
    <border>
      <left style="thin">
        <color rgb="FF00B0F0"/>
      </left>
      <right style="hair">
        <color indexed="17"/>
      </right>
      <top/>
      <bottom style="thin">
        <color rgb="FF00B0F0"/>
      </bottom>
      <diagonal/>
    </border>
    <border>
      <left style="hair">
        <color indexed="17"/>
      </left>
      <right style="hair">
        <color indexed="17"/>
      </right>
      <top/>
      <bottom style="thin">
        <color rgb="FF00B0F0"/>
      </bottom>
      <diagonal/>
    </border>
    <border>
      <left style="hair">
        <color indexed="17"/>
      </left>
      <right style="hair">
        <color indexed="17"/>
      </right>
      <top style="hair">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indexed="64"/>
      </right>
      <top style="thin">
        <color rgb="FF00B0F0"/>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rgb="FF00B0F0"/>
      </right>
      <top style="thin">
        <color rgb="FF00B0F0"/>
      </top>
      <bottom style="thin">
        <color rgb="FF00B0F0"/>
      </bottom>
      <diagonal/>
    </border>
    <border diagonalDown="1">
      <left style="thin">
        <color rgb="FF00B0F0"/>
      </left>
      <right style="hair">
        <color indexed="17"/>
      </right>
      <top style="thin">
        <color rgb="FF00B0F0"/>
      </top>
      <bottom style="thin">
        <color rgb="FF00B0F0"/>
      </bottom>
      <diagonal style="thin">
        <color rgb="FF00B0F0"/>
      </diagonal>
    </border>
    <border diagonalDown="1">
      <left style="hair">
        <color indexed="17"/>
      </left>
      <right style="hair">
        <color indexed="17"/>
      </right>
      <top style="thin">
        <color rgb="FF00B0F0"/>
      </top>
      <bottom style="thin">
        <color rgb="FF00B0F0"/>
      </bottom>
      <diagonal style="thin">
        <color rgb="FF00B0F0"/>
      </diagonal>
    </border>
    <border diagonalDown="1">
      <left style="hair">
        <color indexed="17"/>
      </left>
      <right style="thin">
        <color rgb="FF00B0F0"/>
      </right>
      <top style="thin">
        <color rgb="FF00B0F0"/>
      </top>
      <bottom style="thin">
        <color rgb="FF00B0F0"/>
      </bottom>
      <diagonal style="thin">
        <color rgb="FF00B0F0"/>
      </diagonal>
    </border>
    <border>
      <left style="thin">
        <color rgb="FF00B0F0"/>
      </left>
      <right style="hair">
        <color indexed="17"/>
      </right>
      <top style="thin">
        <color rgb="FF00B0F0"/>
      </top>
      <bottom style="thin">
        <color rgb="FF00B0F0"/>
      </bottom>
      <diagonal/>
    </border>
    <border>
      <left style="hair">
        <color indexed="17"/>
      </left>
      <right style="hair">
        <color indexed="17"/>
      </right>
      <top style="thin">
        <color rgb="FF00B0F0"/>
      </top>
      <bottom style="thin">
        <color rgb="FF00B0F0"/>
      </bottom>
      <diagonal/>
    </border>
    <border>
      <left style="hair">
        <color indexed="17"/>
      </left>
      <right/>
      <top style="thin">
        <color rgb="FF00B0F0"/>
      </top>
      <bottom style="thin">
        <color rgb="FF00B0F0"/>
      </bottom>
      <diagonal/>
    </border>
    <border>
      <left/>
      <right/>
      <top/>
      <bottom style="hair">
        <color indexed="17"/>
      </bottom>
      <diagonal/>
    </border>
    <border>
      <left/>
      <right style="hair">
        <color indexed="17"/>
      </right>
      <top/>
      <bottom style="hair">
        <color indexed="17"/>
      </bottom>
      <diagonal/>
    </border>
    <border>
      <left/>
      <right style="hair">
        <color indexed="17"/>
      </right>
      <top/>
      <bottom/>
      <diagonal/>
    </border>
    <border>
      <left style="thin">
        <color rgb="FF00B0F0"/>
      </left>
      <right style="hair">
        <color indexed="64"/>
      </right>
      <top style="thin">
        <color rgb="FF00B0F0"/>
      </top>
      <bottom style="thin">
        <color rgb="FF00B0F0"/>
      </bottom>
      <diagonal/>
    </border>
    <border>
      <left style="hair">
        <color indexed="64"/>
      </left>
      <right style="thin">
        <color rgb="FF00B0F0"/>
      </right>
      <top style="thin">
        <color rgb="FF00B0F0"/>
      </top>
      <bottom style="thin">
        <color rgb="FF00B0F0"/>
      </bottom>
      <diagonal/>
    </border>
    <border>
      <left style="thin">
        <color rgb="FF00B0F0"/>
      </left>
      <right/>
      <top style="thin">
        <color rgb="FF00B0F0"/>
      </top>
      <bottom/>
      <diagonal/>
    </border>
    <border>
      <left/>
      <right/>
      <top style="thin">
        <color rgb="FF00B0F0"/>
      </top>
      <bottom/>
      <diagonal/>
    </border>
    <border>
      <left style="thin">
        <color rgb="FF00B0F0"/>
      </left>
      <right/>
      <top/>
      <bottom style="thin">
        <color rgb="FF00B0F0"/>
      </bottom>
      <diagonal/>
    </border>
    <border>
      <left/>
      <right/>
      <top/>
      <bottom style="thin">
        <color rgb="FF00B0F0"/>
      </bottom>
      <diagonal/>
    </border>
    <border>
      <left/>
      <right style="thin">
        <color rgb="FF00B0F0"/>
      </right>
      <top style="thin">
        <color rgb="FF00B0F0"/>
      </top>
      <bottom/>
      <diagonal/>
    </border>
    <border>
      <left style="thin">
        <color rgb="FF00B0F0"/>
      </left>
      <right/>
      <top/>
      <bottom/>
      <diagonal/>
    </border>
    <border>
      <left/>
      <right style="thin">
        <color rgb="FF00B0F0"/>
      </right>
      <top/>
      <bottom/>
      <diagonal/>
    </border>
    <border>
      <left/>
      <right style="thin">
        <color rgb="FF00B0F0"/>
      </right>
      <top/>
      <bottom style="thin">
        <color rgb="FF00B0F0"/>
      </bottom>
      <diagonal/>
    </border>
    <border>
      <left style="hair">
        <color indexed="17"/>
      </left>
      <right style="hair">
        <color indexed="17"/>
      </right>
      <top style="hair">
        <color indexed="17"/>
      </top>
      <bottom style="thin">
        <color theme="8"/>
      </bottom>
      <diagonal/>
    </border>
    <border>
      <left style="hair">
        <color indexed="17"/>
      </left>
      <right style="thin">
        <color theme="8"/>
      </right>
      <top style="hair">
        <color indexed="17"/>
      </top>
      <bottom style="thin">
        <color theme="8"/>
      </bottom>
      <diagonal/>
    </border>
    <border>
      <left style="thin">
        <color theme="8"/>
      </left>
      <right style="hair">
        <color indexed="17"/>
      </right>
      <top style="hair">
        <color indexed="17"/>
      </top>
      <bottom style="thin">
        <color theme="8"/>
      </bottom>
      <diagonal/>
    </border>
    <border>
      <left style="hair">
        <color indexed="17"/>
      </left>
      <right/>
      <top style="hair">
        <color indexed="17"/>
      </top>
      <bottom style="thin">
        <color theme="8"/>
      </bottom>
      <diagonal/>
    </border>
    <border>
      <left style="thin">
        <color theme="8"/>
      </left>
      <right style="hair">
        <color indexed="17"/>
      </right>
      <top style="hair">
        <color indexed="17"/>
      </top>
      <bottom style="hair">
        <color indexed="17"/>
      </bottom>
      <diagonal/>
    </border>
    <border>
      <left style="hair">
        <color indexed="17"/>
      </left>
      <right/>
      <top/>
      <bottom/>
      <diagonal/>
    </border>
    <border>
      <left style="thin">
        <color theme="8"/>
      </left>
      <right style="hair">
        <color indexed="17"/>
      </right>
      <top style="thin">
        <color theme="8"/>
      </top>
      <bottom style="thin">
        <color theme="8"/>
      </bottom>
      <diagonal/>
    </border>
    <border>
      <left style="hair">
        <color indexed="17"/>
      </left>
      <right style="thin">
        <color theme="8"/>
      </right>
      <top style="thin">
        <color theme="8"/>
      </top>
      <bottom style="thin">
        <color theme="8"/>
      </bottom>
      <diagonal/>
    </border>
    <border>
      <left style="hair">
        <color indexed="17"/>
      </left>
      <right style="thin">
        <color theme="8"/>
      </right>
      <top style="hair">
        <color indexed="17"/>
      </top>
      <bottom style="hair">
        <color indexed="17"/>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8"/>
      </left>
      <right/>
      <top/>
      <bottom/>
      <diagonal/>
    </border>
    <border>
      <left style="hair">
        <color indexed="17"/>
      </left>
      <right style="hair">
        <color indexed="17"/>
      </right>
      <top style="thin">
        <color theme="8"/>
      </top>
      <bottom style="thin">
        <color theme="8"/>
      </bottom>
      <diagonal/>
    </border>
    <border>
      <left/>
      <right style="hair">
        <color indexed="17"/>
      </right>
      <top style="thin">
        <color theme="8"/>
      </top>
      <bottom style="thin">
        <color theme="8"/>
      </bottom>
      <diagonal/>
    </border>
    <border>
      <left style="thin">
        <color theme="8"/>
      </left>
      <right style="hair">
        <color indexed="17"/>
      </right>
      <top/>
      <bottom style="thin">
        <color theme="8"/>
      </bottom>
      <diagonal/>
    </border>
    <border>
      <left style="hair">
        <color indexed="17"/>
      </left>
      <right style="hair">
        <color indexed="17"/>
      </right>
      <top/>
      <bottom style="thin">
        <color theme="8"/>
      </bottom>
      <diagonal/>
    </border>
    <border>
      <left style="hair">
        <color indexed="17"/>
      </left>
      <right style="thin">
        <color theme="8"/>
      </right>
      <top/>
      <bottom style="thin">
        <color theme="8"/>
      </bottom>
      <diagonal/>
    </border>
    <border>
      <left style="thin">
        <color theme="8"/>
      </left>
      <right style="hair">
        <color indexed="17"/>
      </right>
      <top style="thin">
        <color theme="8"/>
      </top>
      <bottom/>
      <diagonal/>
    </border>
    <border>
      <left style="hair">
        <color indexed="17"/>
      </left>
      <right style="hair">
        <color indexed="17"/>
      </right>
      <top style="thin">
        <color theme="8"/>
      </top>
      <bottom/>
      <diagonal/>
    </border>
    <border>
      <left style="hair">
        <color indexed="17"/>
      </left>
      <right style="thin">
        <color theme="8"/>
      </right>
      <top style="thin">
        <color theme="8"/>
      </top>
      <bottom/>
      <diagonal/>
    </border>
    <border>
      <left style="thin">
        <color theme="8"/>
      </left>
      <right style="hair">
        <color indexed="17"/>
      </right>
      <top/>
      <bottom/>
      <diagonal/>
    </border>
    <border>
      <left style="hair">
        <color indexed="17"/>
      </left>
      <right style="thin">
        <color theme="8"/>
      </right>
      <top/>
      <bottom/>
      <diagonal/>
    </border>
    <border>
      <left/>
      <right/>
      <top style="thin">
        <color theme="8"/>
      </top>
      <bottom style="hair">
        <color rgb="FF00B0F0"/>
      </bottom>
      <diagonal/>
    </border>
    <border>
      <left style="thin">
        <color rgb="FF00B0F0"/>
      </left>
      <right style="hair">
        <color indexed="17"/>
      </right>
      <top style="hair">
        <color indexed="17"/>
      </top>
      <bottom style="hair">
        <color indexed="17"/>
      </bottom>
      <diagonal/>
    </border>
    <border>
      <left style="thin">
        <color rgb="FF00B0F0"/>
      </left>
      <right style="hair">
        <color indexed="17"/>
      </right>
      <top style="hair">
        <color indexed="17"/>
      </top>
      <bottom style="thin">
        <color theme="8"/>
      </bottom>
      <diagonal/>
    </border>
    <border>
      <left style="thin">
        <color theme="8"/>
      </left>
      <right/>
      <top style="thin">
        <color rgb="FF00B0F0"/>
      </top>
      <bottom/>
      <diagonal/>
    </border>
    <border>
      <left style="thin">
        <color theme="8"/>
      </left>
      <right/>
      <top style="thin">
        <color theme="8"/>
      </top>
      <bottom style="hair">
        <color rgb="FF00B0F0"/>
      </bottom>
      <diagonal/>
    </border>
    <border>
      <left/>
      <right/>
      <top style="thin">
        <color theme="8"/>
      </top>
      <bottom style="hair">
        <color indexed="64"/>
      </bottom>
      <diagonal/>
    </border>
    <border>
      <left/>
      <right/>
      <top style="thin">
        <color rgb="FF00B0F0"/>
      </top>
      <bottom style="thin">
        <color theme="8"/>
      </bottom>
      <diagonal/>
    </border>
    <border>
      <left/>
      <right style="thin">
        <color rgb="FF00B0F0"/>
      </right>
      <top style="thin">
        <color theme="8"/>
      </top>
      <bottom style="hair">
        <color indexed="64"/>
      </bottom>
      <diagonal/>
    </border>
    <border>
      <left/>
      <right style="hair">
        <color rgb="FF00B0F0"/>
      </right>
      <top/>
      <bottom/>
      <diagonal/>
    </border>
    <border>
      <left/>
      <right style="hair">
        <color indexed="17"/>
      </right>
      <top style="thin">
        <color theme="8"/>
      </top>
      <bottom/>
      <diagonal/>
    </border>
    <border>
      <left/>
      <right style="thin">
        <color theme="8"/>
      </right>
      <top style="thin">
        <color rgb="FF00B0F0"/>
      </top>
      <bottom style="thin">
        <color theme="8"/>
      </bottom>
      <diagonal/>
    </border>
    <border>
      <left style="thin">
        <color rgb="FF00B0F0"/>
      </left>
      <right/>
      <top style="thin">
        <color theme="8"/>
      </top>
      <bottom/>
      <diagonal/>
    </border>
    <border>
      <left style="hair">
        <color indexed="17"/>
      </left>
      <right/>
      <top style="thin">
        <color theme="8"/>
      </top>
      <bottom style="thin">
        <color theme="8"/>
      </bottom>
      <diagonal/>
    </border>
    <border>
      <left style="thin">
        <color rgb="FF00B0F0"/>
      </left>
      <right/>
      <top style="thin">
        <color theme="8"/>
      </top>
      <bottom style="thin">
        <color theme="8"/>
      </bottom>
      <diagonal/>
    </border>
    <border>
      <left/>
      <right style="hair">
        <color rgb="FF00B0F0"/>
      </right>
      <top style="thin">
        <color theme="8"/>
      </top>
      <bottom/>
      <diagonal/>
    </border>
    <border>
      <left/>
      <right style="thin">
        <color theme="8"/>
      </right>
      <top style="thin">
        <color rgb="FF00B0F0"/>
      </top>
      <bottom/>
      <diagonal/>
    </border>
    <border>
      <left style="thin">
        <color rgb="FF00B0F0"/>
      </left>
      <right style="hair">
        <color indexed="64"/>
      </right>
      <top style="thin">
        <color theme="8"/>
      </top>
      <bottom style="thin">
        <color theme="8"/>
      </bottom>
      <diagonal/>
    </border>
    <border>
      <left style="hair">
        <color indexed="64"/>
      </left>
      <right style="hair">
        <color indexed="64"/>
      </right>
      <top style="thin">
        <color theme="8"/>
      </top>
      <bottom style="thin">
        <color theme="8"/>
      </bottom>
      <diagonal/>
    </border>
    <border>
      <left style="hair">
        <color indexed="64"/>
      </left>
      <right style="thin">
        <color theme="8"/>
      </right>
      <top style="thin">
        <color theme="8"/>
      </top>
      <bottom style="thin">
        <color theme="8"/>
      </bottom>
      <diagonal/>
    </border>
    <border>
      <left style="hair">
        <color indexed="64"/>
      </left>
      <right/>
      <top style="thin">
        <color theme="8"/>
      </top>
      <bottom style="thin">
        <color theme="8"/>
      </bottom>
      <diagonal/>
    </border>
    <border>
      <left/>
      <right style="thin">
        <color rgb="FF00B0F0"/>
      </right>
      <top style="thin">
        <color theme="8"/>
      </top>
      <bottom/>
      <diagonal/>
    </border>
    <border>
      <left/>
      <right/>
      <top/>
      <bottom style="thin">
        <color theme="8"/>
      </bottom>
      <diagonal/>
    </border>
    <border>
      <left/>
      <right style="thin">
        <color theme="8"/>
      </right>
      <top/>
      <bottom style="thin">
        <color theme="8"/>
      </bottom>
      <diagonal/>
    </border>
    <border>
      <left style="thin">
        <color theme="8"/>
      </left>
      <right/>
      <top/>
      <bottom style="thin">
        <color theme="8"/>
      </bottom>
      <diagonal/>
    </border>
    <border>
      <left/>
      <right style="thin">
        <color rgb="FF00B0F0"/>
      </right>
      <top style="thin">
        <color theme="8"/>
      </top>
      <bottom style="thin">
        <color theme="8"/>
      </bottom>
      <diagonal/>
    </border>
    <border>
      <left style="thin">
        <color rgb="FF00B0F0"/>
      </left>
      <right/>
      <top style="thin">
        <color theme="8"/>
      </top>
      <bottom style="thin">
        <color rgb="FF00B0F0"/>
      </bottom>
      <diagonal/>
    </border>
    <border>
      <left/>
      <right/>
      <top style="thin">
        <color theme="8"/>
      </top>
      <bottom style="thin">
        <color rgb="FF00B0F0"/>
      </bottom>
      <diagonal/>
    </border>
    <border>
      <left/>
      <right style="hair">
        <color indexed="17"/>
      </right>
      <top style="hair">
        <color indexed="17"/>
      </top>
      <bottom style="thin">
        <color theme="8"/>
      </bottom>
      <diagonal/>
    </border>
    <border>
      <left style="thin">
        <color rgb="FF00B0F0"/>
      </left>
      <right style="hair">
        <color indexed="17"/>
      </right>
      <top/>
      <bottom style="hair">
        <color indexed="17"/>
      </bottom>
      <diagonal/>
    </border>
    <border>
      <left style="hair">
        <color indexed="17"/>
      </left>
      <right/>
      <top/>
      <bottom style="hair">
        <color indexed="17"/>
      </bottom>
      <diagonal/>
    </border>
    <border>
      <left style="thin">
        <color theme="8"/>
      </left>
      <right style="hair">
        <color indexed="17"/>
      </right>
      <top/>
      <bottom style="hair">
        <color indexed="17"/>
      </bottom>
      <diagonal/>
    </border>
    <border>
      <left style="hair">
        <color indexed="17"/>
      </left>
      <right style="hair">
        <color indexed="17"/>
      </right>
      <top/>
      <bottom style="hair">
        <color indexed="17"/>
      </bottom>
      <diagonal/>
    </border>
    <border>
      <left style="hair">
        <color indexed="17"/>
      </left>
      <right style="thin">
        <color theme="8"/>
      </right>
      <top/>
      <bottom style="hair">
        <color indexed="17"/>
      </bottom>
      <diagonal/>
    </border>
    <border>
      <left style="hair">
        <color indexed="17"/>
      </left>
      <right style="hair">
        <color indexed="17"/>
      </right>
      <top style="thin">
        <color rgb="FF00B0F0"/>
      </top>
      <bottom style="thin">
        <color theme="8"/>
      </bottom>
      <diagonal/>
    </border>
    <border>
      <left style="hair">
        <color indexed="17"/>
      </left>
      <right/>
      <top/>
      <bottom style="thin">
        <color rgb="FF00B0F0"/>
      </bottom>
      <diagonal/>
    </border>
    <border>
      <left style="thin">
        <color theme="8"/>
      </left>
      <right style="hair">
        <color indexed="17"/>
      </right>
      <top style="hair">
        <color indexed="64"/>
      </top>
      <bottom style="thin">
        <color rgb="FF00B0F0"/>
      </bottom>
      <diagonal/>
    </border>
    <border>
      <left style="hair">
        <color indexed="17"/>
      </left>
      <right style="hair">
        <color indexed="17"/>
      </right>
      <top style="hair">
        <color indexed="64"/>
      </top>
      <bottom style="thin">
        <color rgb="FF00B0F0"/>
      </bottom>
      <diagonal/>
    </border>
    <border>
      <left style="hair">
        <color indexed="17"/>
      </left>
      <right style="thin">
        <color rgb="FF00B0F0"/>
      </right>
      <top style="hair">
        <color indexed="64"/>
      </top>
      <bottom style="thin">
        <color rgb="FF00B0F0"/>
      </bottom>
      <diagonal/>
    </border>
    <border>
      <left style="thin">
        <color theme="8"/>
      </left>
      <right style="hair">
        <color indexed="17"/>
      </right>
      <top style="hair">
        <color rgb="FF00B0F0"/>
      </top>
      <bottom style="thin">
        <color rgb="FF00B0F0"/>
      </bottom>
      <diagonal/>
    </border>
    <border>
      <left style="hair">
        <color indexed="17"/>
      </left>
      <right style="thin">
        <color theme="8"/>
      </right>
      <top style="hair">
        <color rgb="FF00B0F0"/>
      </top>
      <bottom style="thin">
        <color rgb="FF00B0F0"/>
      </bottom>
      <diagonal/>
    </border>
    <border>
      <left style="thin">
        <color theme="8"/>
      </left>
      <right style="hair">
        <color indexed="17"/>
      </right>
      <top style="thin">
        <color rgb="FF00B0F0"/>
      </top>
      <bottom style="thin">
        <color theme="8"/>
      </bottom>
      <diagonal/>
    </border>
    <border>
      <left style="hair">
        <color indexed="17"/>
      </left>
      <right/>
      <top style="thin">
        <color rgb="FF00B0F0"/>
      </top>
      <bottom style="thin">
        <color theme="8"/>
      </bottom>
      <diagonal/>
    </border>
    <border>
      <left style="hair">
        <color indexed="17"/>
      </left>
      <right style="thin">
        <color theme="8"/>
      </right>
      <top style="thin">
        <color rgb="FF00B0F0"/>
      </top>
      <bottom style="thin">
        <color theme="8"/>
      </bottom>
      <diagonal/>
    </border>
    <border>
      <left/>
      <right style="hair">
        <color indexed="17"/>
      </right>
      <top style="thin">
        <color rgb="FF00B0F0"/>
      </top>
      <bottom/>
      <diagonal/>
    </border>
    <border>
      <left style="thin">
        <color rgb="FF00B0F0"/>
      </left>
      <right/>
      <top style="thin">
        <color theme="8"/>
      </top>
      <bottom style="hair">
        <color indexed="17"/>
      </bottom>
      <diagonal/>
    </border>
    <border>
      <left/>
      <right/>
      <top style="thin">
        <color theme="8"/>
      </top>
      <bottom style="hair">
        <color indexed="17"/>
      </bottom>
      <diagonal/>
    </border>
    <border>
      <left/>
      <right style="hair">
        <color indexed="17"/>
      </right>
      <top style="thin">
        <color theme="8"/>
      </top>
      <bottom style="hair">
        <color indexed="17"/>
      </bottom>
      <diagonal/>
    </border>
    <border>
      <left style="thin">
        <color theme="8"/>
      </left>
      <right/>
      <top style="thin">
        <color rgb="FF00B0F0"/>
      </top>
      <bottom style="thin">
        <color theme="8"/>
      </bottom>
      <diagonal/>
    </border>
    <border>
      <left/>
      <right style="hair">
        <color indexed="17"/>
      </right>
      <top style="thin">
        <color rgb="FF00B0F0"/>
      </top>
      <bottom style="thin">
        <color theme="8"/>
      </bottom>
      <diagonal/>
    </border>
  </borders>
  <cellStyleXfs count="1">
    <xf numFmtId="0" fontId="0" fillId="0" borderId="0">
      <alignment vertical="center"/>
    </xf>
  </cellStyleXfs>
  <cellXfs count="220">
    <xf numFmtId="0" fontId="0" fillId="0" borderId="0" xfId="0">
      <alignment vertical="center"/>
    </xf>
    <xf numFmtId="0" fontId="3" fillId="0" borderId="0" xfId="0" applyFont="1" applyBorder="1">
      <alignment vertical="center"/>
    </xf>
    <xf numFmtId="0" fontId="3" fillId="0" borderId="0" xfId="0" applyFont="1" applyBorder="1">
      <alignment vertical="center"/>
    </xf>
    <xf numFmtId="56" fontId="3" fillId="0" borderId="0" xfId="0" applyNumberFormat="1" applyFont="1" applyBorder="1">
      <alignment vertical="center"/>
    </xf>
    <xf numFmtId="0" fontId="3" fillId="0" borderId="0" xfId="0" applyFont="1" applyBorder="1">
      <alignment vertical="center"/>
    </xf>
    <xf numFmtId="58" fontId="3" fillId="0" borderId="0" xfId="0" applyNumberFormat="1" applyFont="1" applyBorder="1" applyAlignment="1">
      <alignment vertical="center"/>
    </xf>
    <xf numFmtId="56" fontId="3" fillId="0" borderId="0" xfId="0" applyNumberFormat="1" applyFont="1" applyBorder="1" applyAlignment="1">
      <alignment vertical="center"/>
    </xf>
    <xf numFmtId="0" fontId="3" fillId="0" borderId="0" xfId="0" applyFont="1" applyBorder="1" applyAlignment="1">
      <alignment vertical="center"/>
    </xf>
    <xf numFmtId="14" fontId="3" fillId="0" borderId="0" xfId="0" applyNumberFormat="1" applyFont="1" applyBorder="1" applyAlignment="1">
      <alignment vertical="center"/>
    </xf>
    <xf numFmtId="56" fontId="6" fillId="0" borderId="8" xfId="0" applyNumberFormat="1" applyFont="1" applyFill="1" applyBorder="1" applyAlignment="1">
      <alignment vertical="center"/>
    </xf>
    <xf numFmtId="176" fontId="6" fillId="0" borderId="8" xfId="0" applyNumberFormat="1" applyFont="1" applyFill="1" applyBorder="1" applyAlignment="1">
      <alignment vertical="center"/>
    </xf>
    <xf numFmtId="58" fontId="3" fillId="0" borderId="0" xfId="0" applyNumberFormat="1" applyFont="1" applyBorder="1">
      <alignment vertical="center"/>
    </xf>
    <xf numFmtId="0" fontId="3" fillId="0" borderId="0" xfId="0" applyNumberFormat="1" applyFont="1" applyBorder="1">
      <alignment vertical="center"/>
    </xf>
    <xf numFmtId="0" fontId="3" fillId="0" borderId="0" xfId="0" applyNumberFormat="1" applyFont="1" applyBorder="1" applyAlignment="1">
      <alignment vertical="center"/>
    </xf>
    <xf numFmtId="0" fontId="4" fillId="0" borderId="0" xfId="0" applyFont="1" applyBorder="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8" fillId="0" borderId="0" xfId="0" applyFont="1" applyBorder="1" applyAlignment="1">
      <alignment vertical="center" wrapText="1"/>
    </xf>
    <xf numFmtId="0" fontId="8" fillId="0" borderId="0" xfId="0" applyFont="1" applyBorder="1">
      <alignment vertical="center"/>
    </xf>
    <xf numFmtId="0" fontId="9" fillId="0" borderId="0" xfId="0" applyFont="1" applyBorder="1">
      <alignment vertical="center"/>
    </xf>
    <xf numFmtId="0" fontId="10" fillId="0" borderId="0" xfId="0" applyFont="1" applyBorder="1">
      <alignment vertical="center"/>
    </xf>
    <xf numFmtId="0" fontId="12" fillId="0" borderId="20" xfId="0" applyFont="1" applyBorder="1" applyAlignment="1">
      <alignment horizontal="center" vertical="center"/>
    </xf>
    <xf numFmtId="0" fontId="10" fillId="0" borderId="1" xfId="0" applyFont="1" applyBorder="1">
      <alignment vertical="center"/>
    </xf>
    <xf numFmtId="0" fontId="10" fillId="0" borderId="2" xfId="0" applyFont="1" applyBorder="1">
      <alignment vertical="center"/>
    </xf>
    <xf numFmtId="0" fontId="12" fillId="0" borderId="3" xfId="0" applyFont="1" applyBorder="1">
      <alignment vertical="center"/>
    </xf>
    <xf numFmtId="0" fontId="12" fillId="0" borderId="1" xfId="0" applyFont="1" applyBorder="1">
      <alignment vertical="center"/>
    </xf>
    <xf numFmtId="0" fontId="10" fillId="0" borderId="22" xfId="0" applyFont="1" applyBorder="1">
      <alignment vertical="center"/>
    </xf>
    <xf numFmtId="0" fontId="10" fillId="0" borderId="38" xfId="0" applyFont="1" applyBorder="1">
      <alignment vertical="center"/>
    </xf>
    <xf numFmtId="0" fontId="12" fillId="0" borderId="19" xfId="0" applyFont="1" applyBorder="1">
      <alignment vertical="center"/>
    </xf>
    <xf numFmtId="0" fontId="10" fillId="0" borderId="21" xfId="0" applyFont="1" applyBorder="1">
      <alignment vertical="center"/>
    </xf>
    <xf numFmtId="0" fontId="12" fillId="0" borderId="38" xfId="0" applyFont="1" applyBorder="1">
      <alignment vertical="center"/>
    </xf>
    <xf numFmtId="0" fontId="9" fillId="0" borderId="0" xfId="0" applyFont="1" applyBorder="1" applyAlignment="1">
      <alignment vertical="center"/>
    </xf>
    <xf numFmtId="0" fontId="3" fillId="0" borderId="66" xfId="0" applyFont="1" applyBorder="1">
      <alignment vertical="center"/>
    </xf>
    <xf numFmtId="0" fontId="11" fillId="0" borderId="80" xfId="0" applyFont="1" applyFill="1" applyBorder="1" applyAlignment="1">
      <alignment horizontal="center" vertical="center" shrinkToFit="1"/>
    </xf>
    <xf numFmtId="0" fontId="12" fillId="0" borderId="81" xfId="0" applyFont="1" applyBorder="1" applyAlignment="1">
      <alignment horizontal="center" vertical="center"/>
    </xf>
    <xf numFmtId="0" fontId="12" fillId="0" borderId="44" xfId="0" applyFont="1" applyBorder="1" applyAlignment="1">
      <alignment horizontal="center" vertical="center"/>
    </xf>
    <xf numFmtId="0" fontId="12" fillId="0" borderId="82" xfId="0" applyFont="1" applyBorder="1" applyAlignment="1">
      <alignment horizontal="center" vertical="center"/>
    </xf>
    <xf numFmtId="0" fontId="12" fillId="0" borderId="77" xfId="0" applyFont="1" applyBorder="1" applyAlignment="1">
      <alignment horizontal="center" vertical="center"/>
    </xf>
    <xf numFmtId="0" fontId="12" fillId="0" borderId="83" xfId="0" applyFont="1" applyBorder="1" applyAlignment="1">
      <alignment horizontal="center" vertical="center"/>
    </xf>
    <xf numFmtId="0" fontId="12" fillId="0" borderId="47" xfId="0" applyFont="1" applyBorder="1" applyAlignment="1">
      <alignment horizontal="center" vertical="center"/>
    </xf>
    <xf numFmtId="0" fontId="12" fillId="0" borderId="84" xfId="0" applyFont="1" applyBorder="1" applyAlignment="1">
      <alignment horizontal="center" vertical="center"/>
    </xf>
    <xf numFmtId="0" fontId="10" fillId="0" borderId="83" xfId="0" applyFont="1" applyBorder="1">
      <alignment vertical="center"/>
    </xf>
    <xf numFmtId="14" fontId="12" fillId="0" borderId="0" xfId="0" applyNumberFormat="1" applyFont="1" applyBorder="1">
      <alignment vertical="center"/>
    </xf>
    <xf numFmtId="0" fontId="12" fillId="0" borderId="0" xfId="0" applyFont="1" applyBorder="1">
      <alignment vertical="center"/>
    </xf>
    <xf numFmtId="0" fontId="10" fillId="0" borderId="87" xfId="0" applyFont="1" applyBorder="1">
      <alignment vertical="center"/>
    </xf>
    <xf numFmtId="0" fontId="10" fillId="0" borderId="64" xfId="0" applyFont="1" applyBorder="1">
      <alignment vertical="center"/>
    </xf>
    <xf numFmtId="0" fontId="12" fillId="0" borderId="89" xfId="0" applyFont="1" applyBorder="1">
      <alignment vertical="center"/>
    </xf>
    <xf numFmtId="0" fontId="12" fillId="0" borderId="63" xfId="0" applyFont="1" applyBorder="1">
      <alignment vertical="center"/>
    </xf>
    <xf numFmtId="0" fontId="12" fillId="0" borderId="66" xfId="0" applyFont="1" applyBorder="1">
      <alignment vertical="center"/>
    </xf>
    <xf numFmtId="0" fontId="10" fillId="0" borderId="61" xfId="0" applyFont="1" applyBorder="1">
      <alignment vertical="center"/>
    </xf>
    <xf numFmtId="0" fontId="12" fillId="0" borderId="96" xfId="0" applyFont="1" applyBorder="1">
      <alignment vertical="center"/>
    </xf>
    <xf numFmtId="0" fontId="10" fillId="0" borderId="97" xfId="0" applyFont="1" applyBorder="1">
      <alignment vertical="center"/>
    </xf>
    <xf numFmtId="0" fontId="10" fillId="0" borderId="98" xfId="0" applyFont="1" applyBorder="1">
      <alignment vertical="center"/>
    </xf>
    <xf numFmtId="0" fontId="12" fillId="0" borderId="60" xfId="0" applyFont="1" applyBorder="1">
      <alignment vertical="center"/>
    </xf>
    <xf numFmtId="0" fontId="12" fillId="0" borderId="100" xfId="0" applyFont="1" applyBorder="1">
      <alignment vertical="center"/>
    </xf>
    <xf numFmtId="0" fontId="10" fillId="0" borderId="101" xfId="0" applyFont="1" applyBorder="1">
      <alignment vertical="center"/>
    </xf>
    <xf numFmtId="0" fontId="10" fillId="0" borderId="65" xfId="0" applyFont="1" applyBorder="1">
      <alignment vertical="center"/>
    </xf>
    <xf numFmtId="0" fontId="10" fillId="0" borderId="46" xfId="0" applyFont="1" applyBorder="1">
      <alignment vertical="center"/>
    </xf>
    <xf numFmtId="0" fontId="10" fillId="0" borderId="124" xfId="0" applyFont="1" applyBorder="1">
      <alignment vertical="center"/>
    </xf>
    <xf numFmtId="56" fontId="15" fillId="0" borderId="45" xfId="0" applyNumberFormat="1" applyFont="1" applyBorder="1" applyAlignment="1">
      <alignment horizontal="center" vertical="center" shrinkToFit="1"/>
    </xf>
    <xf numFmtId="56" fontId="15" fillId="0" borderId="46" xfId="0" applyNumberFormat="1" applyFont="1" applyBorder="1" applyAlignment="1">
      <alignment horizontal="center" vertical="center" shrinkToFit="1"/>
    </xf>
    <xf numFmtId="56" fontId="15" fillId="0" borderId="88" xfId="0" applyNumberFormat="1" applyFont="1" applyBorder="1" applyAlignment="1">
      <alignment horizontal="center" vertical="center" shrinkToFit="1"/>
    </xf>
    <xf numFmtId="56" fontId="15" fillId="0" borderId="61" xfId="0" applyNumberFormat="1" applyFont="1" applyBorder="1" applyAlignment="1">
      <alignment horizontal="center" vertical="center" shrinkToFit="1"/>
    </xf>
    <xf numFmtId="56" fontId="15" fillId="0" borderId="90" xfId="0" applyNumberFormat="1" applyFont="1" applyBorder="1" applyAlignment="1">
      <alignment horizontal="center" vertical="center" shrinkToFit="1"/>
    </xf>
    <xf numFmtId="56" fontId="15" fillId="0" borderId="64" xfId="0" applyNumberFormat="1" applyFont="1" applyBorder="1" applyAlignment="1">
      <alignment horizontal="center" vertical="center" shrinkToFit="1"/>
    </xf>
    <xf numFmtId="0" fontId="10" fillId="0" borderId="57" xfId="0" applyFont="1" applyBorder="1" applyAlignment="1">
      <alignment horizontal="center" vertical="center"/>
    </xf>
    <xf numFmtId="0" fontId="10" fillId="0" borderId="58" xfId="0" applyFont="1" applyBorder="1" applyAlignment="1">
      <alignment horizontal="center" vertical="center"/>
    </xf>
    <xf numFmtId="56" fontId="15" fillId="0" borderId="65" xfId="0" applyNumberFormat="1" applyFont="1" applyBorder="1" applyAlignment="1">
      <alignment horizontal="center" vertical="center" shrinkToFit="1"/>
    </xf>
    <xf numFmtId="56" fontId="15" fillId="0" borderId="26" xfId="0" applyNumberFormat="1" applyFont="1" applyBorder="1" applyAlignment="1">
      <alignment horizontal="center" vertical="center" shrinkToFit="1"/>
    </xf>
    <xf numFmtId="56" fontId="15" fillId="0" borderId="27" xfId="0" applyNumberFormat="1" applyFont="1" applyBorder="1" applyAlignment="1">
      <alignment horizontal="center" vertical="center" shrinkToFit="1"/>
    </xf>
    <xf numFmtId="56" fontId="15" fillId="0" borderId="43" xfId="0" applyNumberFormat="1" applyFont="1" applyBorder="1" applyAlignment="1">
      <alignment horizontal="center" vertical="center" shrinkToFit="1"/>
    </xf>
    <xf numFmtId="56" fontId="15" fillId="0" borderId="44" xfId="0" applyNumberFormat="1" applyFont="1" applyBorder="1" applyAlignment="1">
      <alignment horizontal="center" vertical="center" shrinkToFit="1"/>
    </xf>
    <xf numFmtId="14" fontId="16" fillId="0" borderId="98" xfId="0" applyNumberFormat="1" applyFont="1" applyBorder="1" applyAlignment="1">
      <alignment vertical="center"/>
    </xf>
    <xf numFmtId="0" fontId="12" fillId="0" borderId="98" xfId="0" applyFont="1" applyBorder="1" applyAlignment="1">
      <alignment vertical="center"/>
    </xf>
    <xf numFmtId="0" fontId="12" fillId="0" borderId="99" xfId="0" applyFont="1" applyBorder="1" applyAlignment="1">
      <alignment vertical="center"/>
    </xf>
    <xf numFmtId="56" fontId="6" fillId="0" borderId="8" xfId="0" applyNumberFormat="1" applyFont="1" applyBorder="1" applyAlignment="1">
      <alignment horizontal="center" vertical="center"/>
    </xf>
    <xf numFmtId="0" fontId="10" fillId="0" borderId="72" xfId="0" applyFont="1" applyBorder="1" applyAlignment="1">
      <alignment horizontal="center" vertical="center"/>
    </xf>
    <xf numFmtId="0" fontId="10" fillId="0" borderId="74" xfId="0" applyFont="1" applyBorder="1" applyAlignment="1">
      <alignment horizontal="center" vertical="center"/>
    </xf>
    <xf numFmtId="0" fontId="14" fillId="0" borderId="107" xfId="0" applyFont="1" applyBorder="1" applyAlignment="1">
      <alignment horizontal="center" vertical="center"/>
    </xf>
    <xf numFmtId="0" fontId="14" fillId="0" borderId="108" xfId="0" applyFont="1" applyBorder="1" applyAlignment="1">
      <alignment horizontal="center" vertical="center"/>
    </xf>
    <xf numFmtId="0" fontId="14" fillId="0" borderId="109" xfId="0" applyFont="1" applyBorder="1" applyAlignment="1">
      <alignment horizontal="center" vertical="center"/>
    </xf>
    <xf numFmtId="0" fontId="14" fillId="0" borderId="55" xfId="0" applyFont="1" applyBorder="1" applyAlignment="1">
      <alignment horizontal="center" vertical="center"/>
    </xf>
    <xf numFmtId="0" fontId="14" fillId="0" borderId="4" xfId="0" applyFont="1" applyBorder="1" applyAlignment="1">
      <alignment horizontal="center" vertical="center"/>
    </xf>
    <xf numFmtId="0" fontId="14" fillId="0" borderId="59" xfId="0" applyFont="1" applyBorder="1" applyAlignment="1">
      <alignment horizontal="center" vertical="center"/>
    </xf>
    <xf numFmtId="0" fontId="14" fillId="0" borderId="53" xfId="0" applyFont="1" applyBorder="1" applyAlignment="1">
      <alignment horizontal="center"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0" fillId="0" borderId="107" xfId="0" applyFont="1" applyBorder="1" applyAlignment="1">
      <alignment horizontal="center" vertical="center"/>
    </xf>
    <xf numFmtId="0" fontId="10" fillId="0" borderId="108" xfId="0" applyFont="1" applyBorder="1" applyAlignment="1">
      <alignment horizontal="center" vertical="center"/>
    </xf>
    <xf numFmtId="0" fontId="10" fillId="0" borderId="106" xfId="0" applyFont="1" applyBorder="1" applyAlignment="1">
      <alignment horizontal="center" vertical="center"/>
    </xf>
    <xf numFmtId="0" fontId="10" fillId="0" borderId="53" xfId="0" applyFont="1" applyBorder="1" applyAlignment="1">
      <alignment horizontal="center" vertical="center"/>
    </xf>
    <xf numFmtId="0" fontId="10" fillId="0" borderId="51" xfId="0" applyFont="1" applyBorder="1" applyAlignment="1">
      <alignment horizontal="center" vertical="center"/>
    </xf>
    <xf numFmtId="0" fontId="10" fillId="0" borderId="54" xfId="0" applyFont="1" applyBorder="1" applyAlignment="1">
      <alignment horizontal="center" vertical="center"/>
    </xf>
    <xf numFmtId="56" fontId="6" fillId="0" borderId="9" xfId="0" applyNumberFormat="1" applyFont="1" applyFill="1" applyBorder="1" applyAlignment="1">
      <alignment horizontal="center" vertical="center"/>
    </xf>
    <xf numFmtId="56" fontId="6" fillId="0" borderId="10" xfId="0" applyNumberFormat="1" applyFont="1" applyFill="1" applyBorder="1" applyAlignment="1">
      <alignment horizontal="center" vertical="center"/>
    </xf>
    <xf numFmtId="56" fontId="6" fillId="0" borderId="11" xfId="0" applyNumberFormat="1" applyFont="1" applyFill="1" applyBorder="1" applyAlignment="1">
      <alignment horizontal="center" vertical="center"/>
    </xf>
    <xf numFmtId="56" fontId="6" fillId="0" borderId="12" xfId="0" applyNumberFormat="1" applyFont="1" applyFill="1" applyBorder="1" applyAlignment="1">
      <alignment horizontal="center" vertical="center"/>
    </xf>
    <xf numFmtId="56" fontId="6" fillId="0" borderId="13" xfId="0" applyNumberFormat="1" applyFont="1" applyFill="1" applyBorder="1" applyAlignment="1">
      <alignment horizontal="center" vertical="center"/>
    </xf>
    <xf numFmtId="56" fontId="6" fillId="0" borderId="14" xfId="0" applyNumberFormat="1" applyFont="1" applyFill="1" applyBorder="1" applyAlignment="1">
      <alignment horizontal="center" vertical="center"/>
    </xf>
    <xf numFmtId="56" fontId="6" fillId="0" borderId="15" xfId="0" applyNumberFormat="1" applyFont="1" applyFill="1" applyBorder="1" applyAlignment="1">
      <alignment horizontal="center" vertical="center"/>
    </xf>
    <xf numFmtId="56" fontId="6" fillId="0" borderId="16" xfId="0" applyNumberFormat="1" applyFont="1" applyFill="1" applyBorder="1" applyAlignment="1">
      <alignment horizontal="center" vertical="center"/>
    </xf>
    <xf numFmtId="56" fontId="6" fillId="0" borderId="17" xfId="0" applyNumberFormat="1" applyFont="1" applyFill="1" applyBorder="1" applyAlignment="1">
      <alignment horizontal="center" vertical="center"/>
    </xf>
    <xf numFmtId="0" fontId="10" fillId="0" borderId="125" xfId="0" applyFont="1" applyBorder="1" applyAlignment="1">
      <alignment horizontal="center" vertical="center"/>
    </xf>
    <xf numFmtId="0" fontId="10" fillId="0" borderId="110" xfId="0" applyFont="1" applyBorder="1" applyAlignment="1">
      <alignment horizontal="center" vertical="center"/>
    </xf>
    <xf numFmtId="0" fontId="10" fillId="0" borderId="119" xfId="0" applyFont="1" applyBorder="1" applyAlignment="1">
      <alignment horizontal="center" vertical="center"/>
    </xf>
    <xf numFmtId="0" fontId="10" fillId="0" borderId="115"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10" fillId="0" borderId="116" xfId="0" applyFont="1" applyBorder="1" applyAlignment="1">
      <alignment horizontal="center" vertical="center"/>
    </xf>
    <xf numFmtId="56" fontId="15" fillId="0" borderId="86" xfId="0" applyNumberFormat="1" applyFont="1" applyBorder="1" applyAlignment="1">
      <alignment horizontal="center" vertical="center" shrinkToFit="1"/>
    </xf>
    <xf numFmtId="0" fontId="10"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4" fillId="0" borderId="57" xfId="0" applyFont="1" applyBorder="1" applyAlignment="1">
      <alignment horizontal="center" vertical="center"/>
    </xf>
    <xf numFmtId="0" fontId="14" fillId="0" borderId="67" xfId="0" applyFont="1" applyBorder="1" applyAlignment="1">
      <alignment horizontal="center" vertical="center"/>
    </xf>
    <xf numFmtId="0" fontId="14" fillId="0" borderId="58" xfId="0" applyFont="1" applyBorder="1" applyAlignment="1">
      <alignment horizontal="center" vertical="center"/>
    </xf>
    <xf numFmtId="0" fontId="14" fillId="0" borderId="68" xfId="0" applyFont="1" applyBorder="1" applyAlignment="1">
      <alignment horizontal="center" vertical="center"/>
    </xf>
    <xf numFmtId="56" fontId="12" fillId="0" borderId="64" xfId="0" applyNumberFormat="1" applyFont="1" applyBorder="1" applyAlignment="1">
      <alignment horizontal="center" vertical="center" shrinkToFit="1"/>
    </xf>
    <xf numFmtId="56" fontId="12" fillId="0" borderId="65" xfId="0" applyNumberFormat="1" applyFont="1" applyBorder="1" applyAlignment="1">
      <alignment horizontal="center" vertical="center" shrinkToFi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10" fillId="0" borderId="95" xfId="0" applyFont="1" applyBorder="1" applyAlignment="1">
      <alignment horizontal="center" vertical="center"/>
    </xf>
    <xf numFmtId="0" fontId="10" fillId="0" borderId="40" xfId="0" applyFont="1" applyBorder="1" applyAlignment="1">
      <alignment horizontal="center" vertical="center"/>
    </xf>
    <xf numFmtId="0" fontId="10" fillId="0" borderId="56" xfId="0" applyFont="1" applyBorder="1" applyAlignment="1">
      <alignment horizontal="center" vertical="center"/>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10" fillId="0" borderId="61" xfId="0" applyFont="1" applyBorder="1" applyAlignment="1">
      <alignment horizontal="center" vertical="center" wrapText="1"/>
    </xf>
    <xf numFmtId="0" fontId="10" fillId="0" borderId="61" xfId="0" applyFont="1" applyBorder="1" applyAlignment="1">
      <alignment horizontal="center" vertical="center"/>
    </xf>
    <xf numFmtId="0" fontId="10" fillId="0" borderId="80" xfId="0" applyFont="1" applyBorder="1" applyAlignment="1">
      <alignment horizontal="center" vertical="center"/>
    </xf>
    <xf numFmtId="0" fontId="10" fillId="0" borderId="44" xfId="0" applyFont="1" applyBorder="1" applyAlignment="1">
      <alignment horizontal="center" vertical="center"/>
    </xf>
    <xf numFmtId="0" fontId="10" fillId="0" borderId="92" xfId="0" applyFont="1" applyBorder="1" applyAlignment="1">
      <alignment horizontal="center" vertical="center"/>
    </xf>
    <xf numFmtId="56" fontId="12" fillId="0" borderId="26" xfId="0" applyNumberFormat="1" applyFont="1" applyBorder="1" applyAlignment="1">
      <alignment horizontal="center" vertical="center" shrinkToFit="1"/>
    </xf>
    <xf numFmtId="56" fontId="12" fillId="0" borderId="27" xfId="0" applyNumberFormat="1" applyFont="1" applyBorder="1" applyAlignment="1">
      <alignment horizontal="center" vertical="center" shrinkToFit="1"/>
    </xf>
    <xf numFmtId="0" fontId="10" fillId="0" borderId="60" xfId="0" applyFont="1" applyBorder="1" applyAlignment="1">
      <alignment horizontal="center" vertical="center"/>
    </xf>
    <xf numFmtId="0" fontId="10" fillId="0" borderId="62" xfId="0" applyFont="1" applyBorder="1" applyAlignment="1">
      <alignment horizontal="center" vertical="center"/>
    </xf>
    <xf numFmtId="0" fontId="13" fillId="0" borderId="57" xfId="0" applyFont="1" applyBorder="1" applyAlignment="1">
      <alignment horizontal="center" vertical="center"/>
    </xf>
    <xf numFmtId="0" fontId="10" fillId="0" borderId="67" xfId="0" applyFont="1" applyBorder="1" applyAlignment="1">
      <alignment horizontal="center" vertical="center"/>
    </xf>
    <xf numFmtId="56" fontId="12" fillId="0" borderId="102" xfId="0" applyNumberFormat="1" applyFont="1" applyBorder="1" applyAlignment="1">
      <alignment horizontal="center" vertical="center" shrinkToFit="1"/>
    </xf>
    <xf numFmtId="56" fontId="12" fillId="0" borderId="103" xfId="0" applyNumberFormat="1" applyFont="1" applyBorder="1" applyAlignment="1">
      <alignment horizontal="center" vertical="center" shrinkToFit="1"/>
    </xf>
    <xf numFmtId="0" fontId="14" fillId="0" borderId="40" xfId="0" applyFont="1" applyBorder="1" applyAlignment="1">
      <alignment horizontal="center" vertical="center"/>
    </xf>
    <xf numFmtId="0" fontId="14" fillId="0" borderId="18" xfId="0" applyFont="1" applyBorder="1" applyAlignment="1">
      <alignment horizontal="center" vertical="center"/>
    </xf>
    <xf numFmtId="0" fontId="14" fillId="0" borderId="56" xfId="0" applyFont="1" applyBorder="1" applyAlignment="1">
      <alignment horizontal="center" vertical="center"/>
    </xf>
    <xf numFmtId="0" fontId="10"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0" fillId="0" borderId="26" xfId="0" applyFont="1" applyBorder="1" applyAlignment="1">
      <alignment horizontal="center" vertical="center" wrapText="1"/>
    </xf>
    <xf numFmtId="0" fontId="12" fillId="0" borderId="27" xfId="0" applyFont="1" applyBorder="1" applyAlignment="1">
      <alignment vertical="center"/>
    </xf>
    <xf numFmtId="0" fontId="12" fillId="0" borderId="28" xfId="0" applyFont="1" applyBorder="1" applyAlignment="1">
      <alignment vertical="center"/>
    </xf>
    <xf numFmtId="1" fontId="10" fillId="0" borderId="68" xfId="0" applyNumberFormat="1" applyFont="1" applyBorder="1" applyAlignment="1">
      <alignment horizontal="center" vertical="center"/>
    </xf>
    <xf numFmtId="1" fontId="10" fillId="0" borderId="58" xfId="0" applyNumberFormat="1" applyFont="1" applyBorder="1" applyAlignment="1">
      <alignment horizontal="center" vertical="center"/>
    </xf>
    <xf numFmtId="0" fontId="10" fillId="0" borderId="68" xfId="0" applyFont="1" applyBorder="1" applyAlignment="1">
      <alignment horizontal="center" vertical="center"/>
    </xf>
    <xf numFmtId="0" fontId="14" fillId="0" borderId="48" xfId="0" applyFont="1" applyBorder="1" applyAlignment="1">
      <alignment horizontal="left" vertical="center" wrapText="1"/>
    </xf>
    <xf numFmtId="0" fontId="10" fillId="0" borderId="0" xfId="0" applyFont="1" applyBorder="1" applyAlignment="1">
      <alignment horizontal="left" vertical="center"/>
    </xf>
    <xf numFmtId="0" fontId="10" fillId="0" borderId="49" xfId="0" applyFont="1" applyBorder="1" applyAlignment="1">
      <alignment horizontal="left" vertical="center"/>
    </xf>
    <xf numFmtId="0" fontId="0" fillId="0" borderId="48" xfId="0" applyBorder="1" applyAlignment="1">
      <alignment vertical="center"/>
    </xf>
    <xf numFmtId="0" fontId="0" fillId="0" borderId="0" xfId="0" applyBorder="1" applyAlignment="1">
      <alignment vertical="center"/>
    </xf>
    <xf numFmtId="0" fontId="0" fillId="0" borderId="49"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50" xfId="0"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56" fontId="15" fillId="0" borderId="91" xfId="0" applyNumberFormat="1" applyFont="1" applyBorder="1" applyAlignment="1">
      <alignment horizontal="center" vertical="center" shrinkToFit="1"/>
    </xf>
    <xf numFmtId="0" fontId="10" fillId="0" borderId="105" xfId="0" applyFont="1" applyBorder="1" applyAlignment="1">
      <alignment horizontal="center" vertical="center"/>
    </xf>
    <xf numFmtId="0" fontId="10" fillId="0" borderId="78" xfId="0" applyFont="1" applyBorder="1" applyAlignment="1">
      <alignment horizontal="center" vertical="center"/>
    </xf>
    <xf numFmtId="0" fontId="10" fillId="0" borderId="3" xfId="0" applyFont="1" applyBorder="1" applyAlignment="1">
      <alignment horizontal="center" vertical="center"/>
    </xf>
    <xf numFmtId="0" fontId="10" fillId="0" borderId="79" xfId="0" applyFont="1" applyBorder="1" applyAlignment="1">
      <alignment horizontal="center" vertical="center"/>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12" fillId="0" borderId="117" xfId="0" applyFont="1" applyBorder="1" applyAlignment="1">
      <alignment horizontal="center" vertical="center"/>
    </xf>
    <xf numFmtId="0" fontId="12" fillId="0" borderId="110" xfId="0" applyFont="1" applyBorder="1" applyAlignment="1">
      <alignment horizontal="center" vertical="center"/>
    </xf>
    <xf numFmtId="0" fontId="12" fillId="0" borderId="118" xfId="0" applyFont="1" applyBorder="1" applyAlignment="1">
      <alignment horizontal="center" vertical="center"/>
    </xf>
    <xf numFmtId="0" fontId="10" fillId="0" borderId="109" xfId="0" applyFont="1" applyBorder="1" applyAlignment="1">
      <alignment horizontal="center" vertical="center"/>
    </xf>
    <xf numFmtId="0" fontId="10" fillId="0" borderId="55" xfId="0" applyFont="1" applyBorder="1" applyAlignment="1">
      <alignment horizontal="center" vertical="center"/>
    </xf>
    <xf numFmtId="0" fontId="10" fillId="0" borderId="4" xfId="0" applyFont="1" applyBorder="1" applyAlignment="1">
      <alignment horizontal="center" vertical="center"/>
    </xf>
    <xf numFmtId="0" fontId="10" fillId="0" borderId="59" xfId="0" applyFont="1" applyBorder="1" applyAlignment="1">
      <alignment horizontal="center" vertical="center"/>
    </xf>
    <xf numFmtId="0" fontId="10" fillId="0" borderId="52" xfId="0" applyFont="1" applyBorder="1" applyAlignment="1">
      <alignment horizontal="center" vertical="center"/>
    </xf>
    <xf numFmtId="0" fontId="10" fillId="0" borderId="39" xfId="0" applyFont="1" applyBorder="1" applyAlignment="1">
      <alignment horizontal="center" vertical="center"/>
    </xf>
    <xf numFmtId="0" fontId="10" fillId="0" borderId="2" xfId="0" applyFont="1" applyBorder="1" applyAlignment="1">
      <alignment horizontal="center" vertical="center"/>
    </xf>
    <xf numFmtId="0" fontId="10" fillId="0" borderId="104" xfId="0" applyFont="1" applyBorder="1" applyAlignment="1">
      <alignment horizontal="center" vertical="center"/>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10" fillId="0" borderId="114" xfId="0" applyFont="1" applyBorder="1" applyAlignment="1">
      <alignment horizontal="center" vertical="center"/>
    </xf>
    <xf numFmtId="0" fontId="10" fillId="0" borderId="23" xfId="0" applyFont="1" applyBorder="1" applyAlignment="1">
      <alignment horizontal="center" vertical="center"/>
    </xf>
    <xf numFmtId="0" fontId="10" fillId="0" borderId="111" xfId="0" applyFont="1" applyBorder="1" applyAlignment="1">
      <alignment horizontal="center" vertical="center"/>
    </xf>
    <xf numFmtId="0" fontId="10" fillId="0" borderId="121" xfId="0" applyFont="1" applyBorder="1" applyAlignment="1">
      <alignment horizontal="center" vertical="center"/>
    </xf>
    <xf numFmtId="0" fontId="10" fillId="0" borderId="122" xfId="0" applyFont="1" applyBorder="1" applyAlignment="1">
      <alignment horizontal="center" vertical="center"/>
    </xf>
    <xf numFmtId="0" fontId="10" fillId="0" borderId="123" xfId="0" applyFont="1" applyBorder="1" applyAlignment="1">
      <alignment horizontal="center" vertical="center"/>
    </xf>
    <xf numFmtId="0" fontId="10" fillId="0" borderId="43" xfId="0" applyFont="1" applyBorder="1" applyAlignment="1">
      <alignment horizontal="center" vertical="center"/>
    </xf>
    <xf numFmtId="0" fontId="10" fillId="0" borderId="120" xfId="0" applyFont="1" applyBorder="1" applyAlignment="1">
      <alignment horizontal="center" vertical="center"/>
    </xf>
    <xf numFmtId="56" fontId="12" fillId="0" borderId="43" xfId="0" applyNumberFormat="1" applyFont="1" applyBorder="1" applyAlignment="1">
      <alignment horizontal="center" vertical="center" shrinkToFit="1"/>
    </xf>
    <xf numFmtId="56" fontId="12" fillId="0" borderId="44" xfId="0" applyNumberFormat="1" applyFont="1" applyBorder="1" applyAlignment="1">
      <alignment horizontal="center" vertical="center" shrinkToFit="1"/>
    </xf>
    <xf numFmtId="56" fontId="15" fillId="0" borderId="62" xfId="0" applyNumberFormat="1" applyFont="1" applyBorder="1" applyAlignment="1">
      <alignment horizontal="center" vertical="center" shrinkToFit="1"/>
    </xf>
    <xf numFmtId="14" fontId="5" fillId="3" borderId="0" xfId="0" applyNumberFormat="1" applyFont="1" applyFill="1" applyBorder="1" applyAlignment="1" applyProtection="1">
      <alignment horizontal="center" vertical="center" shrinkToFit="1"/>
      <protection locked="0"/>
    </xf>
    <xf numFmtId="0" fontId="7" fillId="0" borderId="0" xfId="0" applyFont="1" applyBorder="1" applyAlignment="1">
      <alignment horizontal="right" vertical="center" wrapText="1"/>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71" xfId="0" applyFont="1" applyBorder="1" applyAlignment="1">
      <alignment horizontal="center" vertical="center"/>
    </xf>
    <xf numFmtId="56" fontId="15" fillId="0" borderId="0" xfId="0" applyNumberFormat="1" applyFont="1" applyBorder="1" applyAlignment="1">
      <alignment horizontal="center" vertical="center" shrinkToFit="1"/>
    </xf>
    <xf numFmtId="56" fontId="15" fillId="0" borderId="85" xfId="0" applyNumberFormat="1" applyFont="1" applyBorder="1" applyAlignment="1">
      <alignment horizontal="center" vertical="center" shrinkToFit="1"/>
    </xf>
    <xf numFmtId="14" fontId="5" fillId="2" borderId="5" xfId="0" applyNumberFormat="1" applyFont="1" applyFill="1" applyBorder="1" applyAlignment="1" applyProtection="1">
      <alignment horizontal="center" vertical="center" shrinkToFit="1"/>
      <protection locked="0"/>
    </xf>
    <xf numFmtId="14" fontId="5" fillId="2" borderId="6" xfId="0" applyNumberFormat="1" applyFont="1" applyFill="1" applyBorder="1" applyAlignment="1" applyProtection="1">
      <alignment horizontal="center" vertical="center" shrinkToFit="1"/>
      <protection locked="0"/>
    </xf>
    <xf numFmtId="14" fontId="5" fillId="2" borderId="7" xfId="0" applyNumberFormat="1"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cellXfs>
  <cellStyles count="1">
    <cellStyle name="標準" xfId="0" builtinId="0"/>
  </cellStyles>
  <dxfs count="8">
    <dxf>
      <font>
        <b val="0"/>
        <i val="0"/>
        <color rgb="FF00B0F0"/>
      </font>
    </dxf>
    <dxf>
      <font>
        <b val="0"/>
        <i val="0"/>
        <color rgb="FF006600"/>
      </font>
    </dxf>
    <dxf>
      <font>
        <b val="0"/>
        <i val="0"/>
        <color rgb="FF00B0F0"/>
      </font>
    </dxf>
    <dxf>
      <font>
        <b val="0"/>
        <i val="0"/>
        <color rgb="FF00B0F0"/>
      </font>
    </dxf>
    <dxf>
      <font>
        <b val="0"/>
        <i val="0"/>
        <color rgb="FF00B0F0"/>
      </font>
    </dxf>
    <dxf>
      <font>
        <b val="0"/>
        <i val="0"/>
        <color rgb="FF00B0F0"/>
      </font>
    </dxf>
    <dxf>
      <font>
        <b val="0"/>
        <i val="0"/>
        <color rgb="FF00B0F0"/>
      </font>
    </dxf>
    <dxf>
      <font>
        <b val="0"/>
        <i val="0"/>
        <color rgb="FF00B0F0"/>
      </font>
    </dxf>
  </dxfs>
  <tableStyles count="0" defaultTableStyle="TableStyleMedium2" defaultPivotStyle="PivotStyleLight16"/>
  <colors>
    <mruColors>
      <color rgb="FFCCFFFF"/>
      <color rgb="FF006600"/>
      <color rgb="FF339933"/>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12</xdr:col>
      <xdr:colOff>0</xdr:colOff>
      <xdr:row>15</xdr:row>
      <xdr:rowOff>106680</xdr:rowOff>
    </xdr:from>
    <xdr:ext cx="160020" cy="152400"/>
    <xdr:sp macro="" textlink="">
      <xdr:nvSpPr>
        <xdr:cNvPr id="1030" name="Rectangle 6"/>
        <xdr:cNvSpPr>
          <a:spLocks noChangeArrowheads="1"/>
        </xdr:cNvSpPr>
      </xdr:nvSpPr>
      <xdr:spPr bwMode="auto">
        <a:xfrm>
          <a:off x="2011680" y="403860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14</xdr:row>
      <xdr:rowOff>106680</xdr:rowOff>
    </xdr:from>
    <xdr:ext cx="121059" cy="151836"/>
    <xdr:sp macro="" textlink="">
      <xdr:nvSpPr>
        <xdr:cNvPr id="1031" name="Rectangle 7"/>
        <xdr:cNvSpPr>
          <a:spLocks noChangeArrowheads="1"/>
        </xdr:cNvSpPr>
      </xdr:nvSpPr>
      <xdr:spPr bwMode="auto">
        <a:xfrm>
          <a:off x="2476500" y="592645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038" name="Rectangle 14"/>
        <xdr:cNvSpPr>
          <a:spLocks noChangeArrowheads="1"/>
        </xdr:cNvSpPr>
      </xdr:nvSpPr>
      <xdr:spPr bwMode="auto">
        <a:xfrm>
          <a:off x="2011680" y="43586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22</xdr:col>
      <xdr:colOff>19050</xdr:colOff>
      <xdr:row>16</xdr:row>
      <xdr:rowOff>116205</xdr:rowOff>
    </xdr:from>
    <xdr:ext cx="121059" cy="151836"/>
    <xdr:sp macro="" textlink="">
      <xdr:nvSpPr>
        <xdr:cNvPr id="1039" name="Rectangle 15"/>
        <xdr:cNvSpPr>
          <a:spLocks noChangeArrowheads="1"/>
        </xdr:cNvSpPr>
      </xdr:nvSpPr>
      <xdr:spPr bwMode="auto">
        <a:xfrm>
          <a:off x="5076825" y="658368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041" name="Rectangle 17"/>
        <xdr:cNvSpPr>
          <a:spLocks noChangeArrowheads="1"/>
        </xdr:cNvSpPr>
      </xdr:nvSpPr>
      <xdr:spPr bwMode="auto">
        <a:xfrm>
          <a:off x="2011680" y="467868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044" name="Rectangle 20"/>
        <xdr:cNvSpPr>
          <a:spLocks noChangeArrowheads="1"/>
        </xdr:cNvSpPr>
      </xdr:nvSpPr>
      <xdr:spPr bwMode="auto">
        <a:xfrm>
          <a:off x="2011680" y="499872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047" name="Rectangle 23"/>
        <xdr:cNvSpPr>
          <a:spLocks noChangeArrowheads="1"/>
        </xdr:cNvSpPr>
      </xdr:nvSpPr>
      <xdr:spPr bwMode="auto">
        <a:xfrm>
          <a:off x="2011680" y="531876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050" name="Rectangle 26"/>
        <xdr:cNvSpPr>
          <a:spLocks noChangeArrowheads="1"/>
        </xdr:cNvSpPr>
      </xdr:nvSpPr>
      <xdr:spPr bwMode="auto">
        <a:xfrm>
          <a:off x="2011680" y="563880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21</xdr:row>
      <xdr:rowOff>106680</xdr:rowOff>
    </xdr:from>
    <xdr:ext cx="160020" cy="152400"/>
    <xdr:sp macro="" textlink="">
      <xdr:nvSpPr>
        <xdr:cNvPr id="1053" name="Rectangle 29"/>
        <xdr:cNvSpPr>
          <a:spLocks noChangeArrowheads="1"/>
        </xdr:cNvSpPr>
      </xdr:nvSpPr>
      <xdr:spPr bwMode="auto">
        <a:xfrm>
          <a:off x="2011680" y="59588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22</xdr:col>
      <xdr:colOff>0</xdr:colOff>
      <xdr:row>21</xdr:row>
      <xdr:rowOff>97155</xdr:rowOff>
    </xdr:from>
    <xdr:ext cx="121059" cy="151836"/>
    <xdr:sp macro="" textlink="">
      <xdr:nvSpPr>
        <xdr:cNvPr id="1054" name="Rectangle 30"/>
        <xdr:cNvSpPr>
          <a:spLocks noChangeArrowheads="1"/>
        </xdr:cNvSpPr>
      </xdr:nvSpPr>
      <xdr:spPr bwMode="auto">
        <a:xfrm>
          <a:off x="5057775" y="818388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12</xdr:col>
      <xdr:colOff>0</xdr:colOff>
      <xdr:row>22</xdr:row>
      <xdr:rowOff>106680</xdr:rowOff>
    </xdr:from>
    <xdr:ext cx="160020" cy="152400"/>
    <xdr:sp macro="" textlink="">
      <xdr:nvSpPr>
        <xdr:cNvPr id="1056" name="Rectangle 32"/>
        <xdr:cNvSpPr>
          <a:spLocks noChangeArrowheads="1"/>
        </xdr:cNvSpPr>
      </xdr:nvSpPr>
      <xdr:spPr bwMode="auto">
        <a:xfrm>
          <a:off x="2011680" y="627888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23</xdr:row>
      <xdr:rowOff>106680</xdr:rowOff>
    </xdr:from>
    <xdr:ext cx="160020" cy="152400"/>
    <xdr:sp macro="" textlink="">
      <xdr:nvSpPr>
        <xdr:cNvPr id="1059" name="Rectangle 35"/>
        <xdr:cNvSpPr>
          <a:spLocks noChangeArrowheads="1"/>
        </xdr:cNvSpPr>
      </xdr:nvSpPr>
      <xdr:spPr bwMode="auto">
        <a:xfrm>
          <a:off x="2011680" y="659892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24</xdr:row>
      <xdr:rowOff>106680</xdr:rowOff>
    </xdr:from>
    <xdr:ext cx="160020" cy="152400"/>
    <xdr:sp macro="" textlink="">
      <xdr:nvSpPr>
        <xdr:cNvPr id="1062" name="Rectangle 38"/>
        <xdr:cNvSpPr>
          <a:spLocks noChangeArrowheads="1"/>
        </xdr:cNvSpPr>
      </xdr:nvSpPr>
      <xdr:spPr bwMode="auto">
        <a:xfrm>
          <a:off x="2011680" y="691896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25</xdr:row>
      <xdr:rowOff>106680</xdr:rowOff>
    </xdr:from>
    <xdr:ext cx="160020" cy="152400"/>
    <xdr:sp macro="" textlink="">
      <xdr:nvSpPr>
        <xdr:cNvPr id="1065" name="Rectangle 41"/>
        <xdr:cNvSpPr>
          <a:spLocks noChangeArrowheads="1"/>
        </xdr:cNvSpPr>
      </xdr:nvSpPr>
      <xdr:spPr bwMode="auto">
        <a:xfrm>
          <a:off x="2011680" y="723900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26</xdr:row>
      <xdr:rowOff>106680</xdr:rowOff>
    </xdr:from>
    <xdr:ext cx="160020" cy="152400"/>
    <xdr:sp macro="" textlink="">
      <xdr:nvSpPr>
        <xdr:cNvPr id="1068" name="Rectangle 44"/>
        <xdr:cNvSpPr>
          <a:spLocks noChangeArrowheads="1"/>
        </xdr:cNvSpPr>
      </xdr:nvSpPr>
      <xdr:spPr bwMode="auto">
        <a:xfrm>
          <a:off x="2011680" y="75590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22</xdr:col>
      <xdr:colOff>19050</xdr:colOff>
      <xdr:row>26</xdr:row>
      <xdr:rowOff>97155</xdr:rowOff>
    </xdr:from>
    <xdr:ext cx="121059" cy="151836"/>
    <xdr:sp macro="" textlink="">
      <xdr:nvSpPr>
        <xdr:cNvPr id="1069" name="Rectangle 45"/>
        <xdr:cNvSpPr>
          <a:spLocks noChangeArrowheads="1"/>
        </xdr:cNvSpPr>
      </xdr:nvSpPr>
      <xdr:spPr bwMode="auto">
        <a:xfrm>
          <a:off x="5076825" y="980313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twoCellAnchor>
    <xdr:from>
      <xdr:col>0</xdr:col>
      <xdr:colOff>190500</xdr:colOff>
      <xdr:row>19</xdr:row>
      <xdr:rowOff>266700</xdr:rowOff>
    </xdr:from>
    <xdr:to>
      <xdr:col>0</xdr:col>
      <xdr:colOff>259080</xdr:colOff>
      <xdr:row>20</xdr:row>
      <xdr:rowOff>53340</xdr:rowOff>
    </xdr:to>
    <xdr:sp macro="" textlink="">
      <xdr:nvSpPr>
        <xdr:cNvPr id="1070" name="AutoShape 46"/>
        <xdr:cNvSpPr>
          <a:spLocks noChangeArrowheads="1"/>
        </xdr:cNvSpPr>
      </xdr:nvSpPr>
      <xdr:spPr bwMode="auto">
        <a:xfrm rot="5400000">
          <a:off x="171450" y="5497830"/>
          <a:ext cx="106680" cy="68580"/>
        </a:xfrm>
        <a:prstGeom prst="triangle">
          <a:avLst>
            <a:gd name="adj" fmla="val 50000"/>
          </a:avLst>
        </a:prstGeom>
        <a:solidFill>
          <a:schemeClr val="accent5"/>
        </a:solidFill>
        <a:ln w="9525">
          <a:solidFill>
            <a:schemeClr val="accent5"/>
          </a:solidFill>
          <a:miter lim="800000"/>
          <a:headEnd/>
          <a:tailEnd/>
        </a:ln>
      </xdr:spPr>
    </xdr:sp>
    <xdr:clientData/>
  </xdr:twoCellAnchor>
  <xdr:twoCellAnchor>
    <xdr:from>
      <xdr:col>0</xdr:col>
      <xdr:colOff>190500</xdr:colOff>
      <xdr:row>25</xdr:row>
      <xdr:rowOff>266700</xdr:rowOff>
    </xdr:from>
    <xdr:to>
      <xdr:col>0</xdr:col>
      <xdr:colOff>259080</xdr:colOff>
      <xdr:row>26</xdr:row>
      <xdr:rowOff>53340</xdr:rowOff>
    </xdr:to>
    <xdr:sp macro="" textlink="">
      <xdr:nvSpPr>
        <xdr:cNvPr id="1071" name="AutoShape 47"/>
        <xdr:cNvSpPr>
          <a:spLocks noChangeArrowheads="1"/>
        </xdr:cNvSpPr>
      </xdr:nvSpPr>
      <xdr:spPr bwMode="auto">
        <a:xfrm rot="5400000">
          <a:off x="171450" y="7418070"/>
          <a:ext cx="106680" cy="68580"/>
        </a:xfrm>
        <a:prstGeom prst="triangle">
          <a:avLst>
            <a:gd name="adj" fmla="val 50000"/>
          </a:avLst>
        </a:prstGeom>
        <a:solidFill>
          <a:schemeClr val="accent5"/>
        </a:solidFill>
        <a:ln w="9525">
          <a:solidFill>
            <a:schemeClr val="accent5"/>
          </a:solidFill>
          <a:miter lim="800000"/>
          <a:headEnd/>
          <a:tailEnd/>
        </a:ln>
      </xdr:spPr>
    </xdr:sp>
    <xdr:clientData/>
  </xdr:twoCellAnchor>
  <xdr:twoCellAnchor>
    <xdr:from>
      <xdr:col>11</xdr:col>
      <xdr:colOff>19050</xdr:colOff>
      <xdr:row>11</xdr:row>
      <xdr:rowOff>28575</xdr:rowOff>
    </xdr:from>
    <xdr:to>
      <xdr:col>11</xdr:col>
      <xdr:colOff>198120</xdr:colOff>
      <xdr:row>12</xdr:row>
      <xdr:rowOff>51435</xdr:rowOff>
    </xdr:to>
    <xdr:sp macro="" textlink="">
      <xdr:nvSpPr>
        <xdr:cNvPr id="1075" name="Rectangle 51"/>
        <xdr:cNvSpPr>
          <a:spLocks noChangeArrowheads="1"/>
        </xdr:cNvSpPr>
      </xdr:nvSpPr>
      <xdr:spPr bwMode="auto">
        <a:xfrm>
          <a:off x="2628900" y="4638675"/>
          <a:ext cx="17907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B0F0"/>
              </a:solidFill>
              <a:latin typeface="ＭＳ Ｐゴシック"/>
              <a:ea typeface="ＭＳ Ｐゴシック"/>
            </a:rPr>
            <a:t>⑨</a:t>
          </a:r>
        </a:p>
      </xdr:txBody>
    </xdr:sp>
    <xdr:clientData/>
  </xdr:twoCellAnchor>
  <xdr:twoCellAnchor>
    <xdr:from>
      <xdr:col>13</xdr:col>
      <xdr:colOff>0</xdr:colOff>
      <xdr:row>11</xdr:row>
      <xdr:rowOff>7620</xdr:rowOff>
    </xdr:from>
    <xdr:to>
      <xdr:col>14</xdr:col>
      <xdr:colOff>83820</xdr:colOff>
      <xdr:row>12</xdr:row>
      <xdr:rowOff>60960</xdr:rowOff>
    </xdr:to>
    <xdr:sp macro="" textlink="">
      <xdr:nvSpPr>
        <xdr:cNvPr id="1076" name="Rectangle 52"/>
        <xdr:cNvSpPr>
          <a:spLocks noChangeArrowheads="1"/>
        </xdr:cNvSpPr>
      </xdr:nvSpPr>
      <xdr:spPr bwMode="auto">
        <a:xfrm>
          <a:off x="2133600" y="2887980"/>
          <a:ext cx="2819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B0F0"/>
              </a:solidFill>
              <a:latin typeface="ＭＳ Ｐゴシック"/>
              <a:ea typeface="ＭＳ Ｐゴシック"/>
            </a:rPr>
            <a:t>⑩</a:t>
          </a:r>
        </a:p>
      </xdr:txBody>
    </xdr:sp>
    <xdr:clientData/>
  </xdr:twoCellAnchor>
  <xdr:twoCellAnchor>
    <xdr:from>
      <xdr:col>21</xdr:col>
      <xdr:colOff>7620</xdr:colOff>
      <xdr:row>11</xdr:row>
      <xdr:rowOff>7619</xdr:rowOff>
    </xdr:from>
    <xdr:to>
      <xdr:col>22</xdr:col>
      <xdr:colOff>53340</xdr:colOff>
      <xdr:row>12</xdr:row>
      <xdr:rowOff>85724</xdr:rowOff>
    </xdr:to>
    <xdr:sp macro="" textlink="">
      <xdr:nvSpPr>
        <xdr:cNvPr id="1077" name="Rectangle 53"/>
        <xdr:cNvSpPr>
          <a:spLocks noChangeArrowheads="1"/>
        </xdr:cNvSpPr>
      </xdr:nvSpPr>
      <xdr:spPr bwMode="auto">
        <a:xfrm>
          <a:off x="4846320" y="4617719"/>
          <a:ext cx="264795" cy="2495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B0F0"/>
              </a:solidFill>
              <a:latin typeface="ＭＳ Ｐゴシック"/>
              <a:ea typeface="ＭＳ Ｐゴシック"/>
            </a:rPr>
            <a:t>⑪</a:t>
          </a:r>
        </a:p>
      </xdr:txBody>
    </xdr:sp>
    <xdr:clientData/>
  </xdr:twoCellAnchor>
  <xdr:twoCellAnchor editAs="oneCell">
    <xdr:from>
      <xdr:col>9</xdr:col>
      <xdr:colOff>0</xdr:colOff>
      <xdr:row>12</xdr:row>
      <xdr:rowOff>112395</xdr:rowOff>
    </xdr:from>
    <xdr:to>
      <xdr:col>13</xdr:col>
      <xdr:colOff>57150</xdr:colOff>
      <xdr:row>13</xdr:row>
      <xdr:rowOff>352425</xdr:rowOff>
    </xdr:to>
    <xdr:sp macro="" textlink="">
      <xdr:nvSpPr>
        <xdr:cNvPr id="1081" name="Rectangle 57"/>
        <xdr:cNvSpPr>
          <a:spLocks noChangeArrowheads="1"/>
        </xdr:cNvSpPr>
      </xdr:nvSpPr>
      <xdr:spPr bwMode="auto">
        <a:xfrm>
          <a:off x="2257425" y="4893945"/>
          <a:ext cx="409575" cy="53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B0F0"/>
              </a:solidFill>
              <a:latin typeface="ＭＳ Ｐゴシック"/>
              <a:ea typeface="ＭＳ Ｐゴシック"/>
            </a:rPr>
            <a:t>⑧の期間</a:t>
          </a:r>
        </a:p>
        <a:p>
          <a:pPr algn="l" rtl="0">
            <a:defRPr sz="1000"/>
          </a:pPr>
          <a:r>
            <a:rPr lang="ja-JP" altLang="en-US" sz="600" b="0" i="0" u="none" strike="noStrike" baseline="0">
              <a:solidFill>
                <a:srgbClr val="00B0F0"/>
              </a:solidFill>
              <a:latin typeface="ＭＳ Ｐゴシック"/>
              <a:ea typeface="ＭＳ Ｐゴシック"/>
            </a:rPr>
            <a:t>における</a:t>
          </a:r>
        </a:p>
        <a:p>
          <a:pPr algn="l" rtl="0">
            <a:defRPr sz="1000"/>
          </a:pPr>
          <a:r>
            <a:rPr lang="ja-JP" altLang="en-US" sz="600" b="0" i="0" u="none" strike="noStrike" baseline="0">
              <a:solidFill>
                <a:srgbClr val="00B0F0"/>
              </a:solidFill>
              <a:latin typeface="ＭＳ Ｐゴシック"/>
              <a:ea typeface="ＭＳ Ｐゴシック"/>
            </a:rPr>
            <a:t>賃金支払</a:t>
          </a:r>
        </a:p>
        <a:p>
          <a:pPr algn="l" rtl="0">
            <a:defRPr sz="1000"/>
          </a:pPr>
          <a:r>
            <a:rPr lang="ja-JP" altLang="en-US" sz="600" b="0" i="0" u="none" strike="noStrike" baseline="0">
              <a:solidFill>
                <a:srgbClr val="00B0F0"/>
              </a:solidFill>
              <a:latin typeface="ＭＳ Ｐゴシック"/>
              <a:ea typeface="ＭＳ Ｐゴシック"/>
            </a:rPr>
            <a:t>基礎日数</a:t>
          </a:r>
        </a:p>
      </xdr:txBody>
    </xdr:sp>
    <xdr:clientData/>
  </xdr:twoCellAnchor>
  <xdr:twoCellAnchor editAs="oneCell">
    <xdr:from>
      <xdr:col>21</xdr:col>
      <xdr:colOff>22860</xdr:colOff>
      <xdr:row>12</xdr:row>
      <xdr:rowOff>68580</xdr:rowOff>
    </xdr:from>
    <xdr:to>
      <xdr:col>24</xdr:col>
      <xdr:colOff>7620</xdr:colOff>
      <xdr:row>13</xdr:row>
      <xdr:rowOff>236220</xdr:rowOff>
    </xdr:to>
    <xdr:sp macro="" textlink="">
      <xdr:nvSpPr>
        <xdr:cNvPr id="1082" name="Rectangle 58"/>
        <xdr:cNvSpPr>
          <a:spLocks noChangeArrowheads="1"/>
        </xdr:cNvSpPr>
      </xdr:nvSpPr>
      <xdr:spPr bwMode="auto">
        <a:xfrm>
          <a:off x="3383280" y="3116580"/>
          <a:ext cx="40386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700" b="0" i="0" u="none" strike="noStrike" baseline="0">
              <a:solidFill>
                <a:srgbClr val="00B0F0"/>
              </a:solidFill>
              <a:latin typeface="ＭＳ Ｐゴシック"/>
              <a:ea typeface="ＭＳ Ｐゴシック"/>
            </a:rPr>
            <a:t>⑩　の</a:t>
          </a:r>
        </a:p>
        <a:p>
          <a:pPr algn="l" rtl="0">
            <a:lnSpc>
              <a:spcPts val="900"/>
            </a:lnSpc>
            <a:defRPr sz="1000"/>
          </a:pPr>
          <a:r>
            <a:rPr lang="ja-JP" altLang="en-US" sz="700" b="0" i="0" u="none" strike="noStrike" baseline="0">
              <a:solidFill>
                <a:srgbClr val="00B0F0"/>
              </a:solidFill>
              <a:latin typeface="ＭＳ Ｐゴシック"/>
              <a:ea typeface="ＭＳ Ｐゴシック"/>
            </a:rPr>
            <a:t>基　礎</a:t>
          </a:r>
        </a:p>
        <a:p>
          <a:pPr algn="l" rtl="0">
            <a:lnSpc>
              <a:spcPts val="900"/>
            </a:lnSpc>
            <a:defRPr sz="1000"/>
          </a:pPr>
          <a:r>
            <a:rPr lang="ja-JP" altLang="en-US" sz="700" b="0" i="0" u="none" strike="noStrike" baseline="0">
              <a:solidFill>
                <a:srgbClr val="00B0F0"/>
              </a:solidFill>
              <a:latin typeface="ＭＳ Ｐゴシック"/>
              <a:ea typeface="ＭＳ Ｐゴシック"/>
            </a:rPr>
            <a:t>日　数</a:t>
          </a:r>
        </a:p>
      </xdr:txBody>
    </xdr:sp>
    <xdr:clientData/>
  </xdr:twoCellAnchor>
  <xdr:twoCellAnchor>
    <xdr:from>
      <xdr:col>23</xdr:col>
      <xdr:colOff>7620</xdr:colOff>
      <xdr:row>11</xdr:row>
      <xdr:rowOff>7620</xdr:rowOff>
    </xdr:from>
    <xdr:to>
      <xdr:col>24</xdr:col>
      <xdr:colOff>144780</xdr:colOff>
      <xdr:row>12</xdr:row>
      <xdr:rowOff>30480</xdr:rowOff>
    </xdr:to>
    <xdr:sp macro="" textlink="">
      <xdr:nvSpPr>
        <xdr:cNvPr id="1083" name="Rectangle 59"/>
        <xdr:cNvSpPr>
          <a:spLocks noChangeArrowheads="1"/>
        </xdr:cNvSpPr>
      </xdr:nvSpPr>
      <xdr:spPr bwMode="auto">
        <a:xfrm>
          <a:off x="3688080" y="2887980"/>
          <a:ext cx="23622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B0F0"/>
              </a:solidFill>
              <a:latin typeface="ＭＳ Ｐゴシック"/>
              <a:ea typeface="ＭＳ Ｐゴシック"/>
            </a:rPr>
            <a:t>⑫</a:t>
          </a:r>
        </a:p>
      </xdr:txBody>
    </xdr:sp>
    <xdr:clientData/>
  </xdr:twoCellAnchor>
  <xdr:twoCellAnchor>
    <xdr:from>
      <xdr:col>31</xdr:col>
      <xdr:colOff>15240</xdr:colOff>
      <xdr:row>11</xdr:row>
      <xdr:rowOff>15240</xdr:rowOff>
    </xdr:from>
    <xdr:to>
      <xdr:col>33</xdr:col>
      <xdr:colOff>114300</xdr:colOff>
      <xdr:row>12</xdr:row>
      <xdr:rowOff>60960</xdr:rowOff>
    </xdr:to>
    <xdr:sp macro="" textlink="">
      <xdr:nvSpPr>
        <xdr:cNvPr id="1084" name="Rectangle 60"/>
        <xdr:cNvSpPr>
          <a:spLocks noChangeArrowheads="1"/>
        </xdr:cNvSpPr>
      </xdr:nvSpPr>
      <xdr:spPr bwMode="auto">
        <a:xfrm>
          <a:off x="5882640" y="2895600"/>
          <a:ext cx="57912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B0F0"/>
              </a:solidFill>
              <a:latin typeface="ＭＳ Ｐゴシック"/>
              <a:ea typeface="ＭＳ Ｐゴシック"/>
            </a:rPr>
            <a:t>⑬</a:t>
          </a:r>
        </a:p>
      </xdr:txBody>
    </xdr:sp>
    <xdr:clientData/>
  </xdr:twoCellAnchor>
  <xdr:twoCellAnchor editAs="oneCell">
    <xdr:from>
      <xdr:col>24</xdr:col>
      <xdr:colOff>487680</xdr:colOff>
      <xdr:row>12</xdr:row>
      <xdr:rowOff>0</xdr:rowOff>
    </xdr:from>
    <xdr:to>
      <xdr:col>28</xdr:col>
      <xdr:colOff>137160</xdr:colOff>
      <xdr:row>12</xdr:row>
      <xdr:rowOff>190500</xdr:rowOff>
    </xdr:to>
    <xdr:sp macro="" textlink="">
      <xdr:nvSpPr>
        <xdr:cNvPr id="1085" name="Rectangle 61"/>
        <xdr:cNvSpPr>
          <a:spLocks noChangeArrowheads="1"/>
        </xdr:cNvSpPr>
      </xdr:nvSpPr>
      <xdr:spPr bwMode="auto">
        <a:xfrm>
          <a:off x="4267200" y="3048000"/>
          <a:ext cx="10972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B0F0"/>
              </a:solidFill>
              <a:latin typeface="ＭＳ Ｐゴシック"/>
              <a:ea typeface="ＭＳ Ｐゴシック"/>
            </a:rPr>
            <a:t>賃　　　　金　　　　額</a:t>
          </a:r>
        </a:p>
      </xdr:txBody>
    </xdr:sp>
    <xdr:clientData/>
  </xdr:twoCellAnchor>
  <xdr:twoCellAnchor>
    <xdr:from>
      <xdr:col>24</xdr:col>
      <xdr:colOff>198120</xdr:colOff>
      <xdr:row>13</xdr:row>
      <xdr:rowOff>60960</xdr:rowOff>
    </xdr:from>
    <xdr:to>
      <xdr:col>24</xdr:col>
      <xdr:colOff>396240</xdr:colOff>
      <xdr:row>13</xdr:row>
      <xdr:rowOff>266700</xdr:rowOff>
    </xdr:to>
    <xdr:sp macro="" textlink="">
      <xdr:nvSpPr>
        <xdr:cNvPr id="1086" name="Rectangle 62"/>
        <xdr:cNvSpPr>
          <a:spLocks noChangeArrowheads="1"/>
        </xdr:cNvSpPr>
      </xdr:nvSpPr>
      <xdr:spPr bwMode="auto">
        <a:xfrm>
          <a:off x="3977640" y="3398520"/>
          <a:ext cx="19812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B0F0"/>
              </a:solidFill>
              <a:latin typeface="ＭＳ Ｐゴシック"/>
              <a:ea typeface="ＭＳ Ｐゴシック"/>
            </a:rPr>
            <a:t>A</a:t>
          </a:r>
        </a:p>
      </xdr:txBody>
    </xdr:sp>
    <xdr:clientData/>
  </xdr:twoCellAnchor>
  <xdr:twoCellAnchor>
    <xdr:from>
      <xdr:col>24</xdr:col>
      <xdr:colOff>200024</xdr:colOff>
      <xdr:row>13</xdr:row>
      <xdr:rowOff>76200</xdr:rowOff>
    </xdr:from>
    <xdr:to>
      <xdr:col>24</xdr:col>
      <xdr:colOff>342899</xdr:colOff>
      <xdr:row>13</xdr:row>
      <xdr:rowOff>219075</xdr:rowOff>
    </xdr:to>
    <xdr:sp macro="" textlink="">
      <xdr:nvSpPr>
        <xdr:cNvPr id="1087" name="Oval 63"/>
        <xdr:cNvSpPr>
          <a:spLocks noChangeArrowheads="1"/>
        </xdr:cNvSpPr>
      </xdr:nvSpPr>
      <xdr:spPr bwMode="auto">
        <a:xfrm>
          <a:off x="5505449" y="5153025"/>
          <a:ext cx="142875" cy="142875"/>
        </a:xfrm>
        <a:prstGeom prst="ellipse">
          <a:avLst/>
        </a:prstGeom>
        <a:noFill/>
        <a:ln w="3175">
          <a:solidFill>
            <a:srgbClr val="00B0F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297180</xdr:colOff>
      <xdr:row>13</xdr:row>
      <xdr:rowOff>68580</xdr:rowOff>
    </xdr:from>
    <xdr:to>
      <xdr:col>25</xdr:col>
      <xdr:colOff>441960</xdr:colOff>
      <xdr:row>13</xdr:row>
      <xdr:rowOff>243840</xdr:rowOff>
    </xdr:to>
    <xdr:sp macro="" textlink="">
      <xdr:nvSpPr>
        <xdr:cNvPr id="1088" name="Rectangle 64"/>
        <xdr:cNvSpPr>
          <a:spLocks noChangeArrowheads="1"/>
        </xdr:cNvSpPr>
      </xdr:nvSpPr>
      <xdr:spPr bwMode="auto">
        <a:xfrm>
          <a:off x="4709160" y="3406140"/>
          <a:ext cx="144780"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8000" mc:Ignorable="a14" a14:legacySpreadsheetColorIndex="17"/>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B0F0"/>
              </a:solidFill>
              <a:latin typeface="ＭＳ Ｐゴシック"/>
              <a:ea typeface="ＭＳ Ｐゴシック"/>
            </a:rPr>
            <a:t>B</a:t>
          </a:r>
        </a:p>
      </xdr:txBody>
    </xdr:sp>
    <xdr:clientData/>
  </xdr:twoCellAnchor>
  <xdr:twoCellAnchor>
    <xdr:from>
      <xdr:col>25</xdr:col>
      <xdr:colOff>297180</xdr:colOff>
      <xdr:row>13</xdr:row>
      <xdr:rowOff>76200</xdr:rowOff>
    </xdr:from>
    <xdr:to>
      <xdr:col>25</xdr:col>
      <xdr:colOff>411480</xdr:colOff>
      <xdr:row>13</xdr:row>
      <xdr:rowOff>213360</xdr:rowOff>
    </xdr:to>
    <xdr:sp macro="" textlink="">
      <xdr:nvSpPr>
        <xdr:cNvPr id="1089" name="Oval 65"/>
        <xdr:cNvSpPr>
          <a:spLocks noChangeArrowheads="1"/>
        </xdr:cNvSpPr>
      </xdr:nvSpPr>
      <xdr:spPr bwMode="auto">
        <a:xfrm>
          <a:off x="4709160" y="3413760"/>
          <a:ext cx="114300" cy="137160"/>
        </a:xfrm>
        <a:prstGeom prst="ellipse">
          <a:avLst/>
        </a:prstGeom>
        <a:noFill/>
        <a:ln w="3175">
          <a:solidFill>
            <a:srgbClr val="00B0F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283845</xdr:colOff>
      <xdr:row>27</xdr:row>
      <xdr:rowOff>1905</xdr:rowOff>
    </xdr:from>
    <xdr:to>
      <xdr:col>1</xdr:col>
      <xdr:colOff>163830</xdr:colOff>
      <xdr:row>27</xdr:row>
      <xdr:rowOff>192405</xdr:rowOff>
    </xdr:to>
    <xdr:sp macro="" textlink="">
      <xdr:nvSpPr>
        <xdr:cNvPr id="1090" name="Rectangle 66"/>
        <xdr:cNvSpPr>
          <a:spLocks noChangeArrowheads="1"/>
        </xdr:cNvSpPr>
      </xdr:nvSpPr>
      <xdr:spPr bwMode="auto">
        <a:xfrm>
          <a:off x="283845" y="10031730"/>
          <a:ext cx="1752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B0F0"/>
              </a:solidFill>
              <a:latin typeface="ＭＳ Ｐゴシック"/>
              <a:ea typeface="ＭＳ Ｐゴシック"/>
            </a:rPr>
            <a:t>⑬</a:t>
          </a:r>
          <a:endParaRPr lang="en-US" altLang="ja-JP" sz="1000" b="0" i="0" u="none" strike="noStrike" baseline="0">
            <a:solidFill>
              <a:srgbClr val="00B0F0"/>
            </a:solidFill>
            <a:latin typeface="ＭＳ Ｐゴシック"/>
            <a:ea typeface="ＭＳ Ｐゴシック"/>
          </a:endParaRPr>
        </a:p>
        <a:p>
          <a:pPr algn="l" rtl="0">
            <a:defRPr sz="1000"/>
          </a:pPr>
          <a:r>
            <a:rPr lang="ja-JP" altLang="en-US" sz="1000" b="0" i="0" u="none" strike="noStrike" baseline="0">
              <a:solidFill>
                <a:srgbClr val="008000"/>
              </a:solidFill>
              <a:latin typeface="ＭＳ Ｐゴシック"/>
              <a:ea typeface="ＭＳ Ｐゴシック"/>
            </a:rPr>
            <a:t>  </a:t>
          </a:r>
        </a:p>
      </xdr:txBody>
    </xdr:sp>
    <xdr:clientData/>
  </xdr:twoCellAnchor>
  <xdr:twoCellAnchor editAs="oneCell">
    <xdr:from>
      <xdr:col>1</xdr:col>
      <xdr:colOff>36195</xdr:colOff>
      <xdr:row>27</xdr:row>
      <xdr:rowOff>192405</xdr:rowOff>
    </xdr:from>
    <xdr:to>
      <xdr:col>4</xdr:col>
      <xdr:colOff>180975</xdr:colOff>
      <xdr:row>27</xdr:row>
      <xdr:rowOff>657225</xdr:rowOff>
    </xdr:to>
    <xdr:sp macro="" textlink="">
      <xdr:nvSpPr>
        <xdr:cNvPr id="1091" name="Rectangle 67"/>
        <xdr:cNvSpPr>
          <a:spLocks noChangeArrowheads="1"/>
        </xdr:cNvSpPr>
      </xdr:nvSpPr>
      <xdr:spPr bwMode="auto">
        <a:xfrm>
          <a:off x="331470" y="10222230"/>
          <a:ext cx="697230" cy="4648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B0F0"/>
              </a:solidFill>
              <a:latin typeface="ＭＳ Ｐゴシック"/>
              <a:ea typeface="ＭＳ Ｐゴシック"/>
            </a:rPr>
            <a:t>賃  金  に</a:t>
          </a:r>
        </a:p>
        <a:p>
          <a:pPr algn="l" rtl="0">
            <a:lnSpc>
              <a:spcPts val="900"/>
            </a:lnSpc>
            <a:defRPr sz="1000"/>
          </a:pPr>
          <a:r>
            <a:rPr lang="ja-JP" altLang="en-US" sz="800" b="0" i="0" u="none" strike="noStrike" baseline="0">
              <a:solidFill>
                <a:srgbClr val="00B0F0"/>
              </a:solidFill>
              <a:latin typeface="ＭＳ Ｐゴシック"/>
              <a:ea typeface="ＭＳ Ｐゴシック"/>
            </a:rPr>
            <a:t>関  す  る</a:t>
          </a:r>
        </a:p>
        <a:p>
          <a:pPr algn="l" rtl="0">
            <a:lnSpc>
              <a:spcPts val="900"/>
            </a:lnSpc>
            <a:defRPr sz="1000"/>
          </a:pPr>
          <a:r>
            <a:rPr lang="ja-JP" altLang="en-US" sz="800" b="0" i="0" u="none" strike="noStrike" baseline="0">
              <a:solidFill>
                <a:srgbClr val="00B0F0"/>
              </a:solidFill>
              <a:latin typeface="ＭＳ Ｐゴシック"/>
              <a:ea typeface="ＭＳ Ｐゴシック"/>
            </a:rPr>
            <a:t>特記事項</a:t>
          </a:r>
        </a:p>
      </xdr:txBody>
    </xdr:sp>
    <xdr:clientData/>
  </xdr:twoCellAnchor>
  <xdr:twoCellAnchor editAs="oneCell">
    <xdr:from>
      <xdr:col>21</xdr:col>
      <xdr:colOff>45720</xdr:colOff>
      <xdr:row>9</xdr:row>
      <xdr:rowOff>76200</xdr:rowOff>
    </xdr:from>
    <xdr:to>
      <xdr:col>28</xdr:col>
      <xdr:colOff>182880</xdr:colOff>
      <xdr:row>9</xdr:row>
      <xdr:rowOff>312420</xdr:rowOff>
    </xdr:to>
    <xdr:sp macro="" textlink="">
      <xdr:nvSpPr>
        <xdr:cNvPr id="1092" name="Rectangle 68"/>
        <xdr:cNvSpPr>
          <a:spLocks noChangeArrowheads="1"/>
        </xdr:cNvSpPr>
      </xdr:nvSpPr>
      <xdr:spPr bwMode="auto">
        <a:xfrm>
          <a:off x="3406140" y="1897380"/>
          <a:ext cx="200406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800" b="0" i="0" u="none" strike="noStrike" baseline="0">
            <a:solidFill>
              <a:srgbClr val="008000"/>
            </a:solidFill>
            <a:latin typeface="ＭＳ Ｐゴシック"/>
            <a:ea typeface="ＭＳ Ｐゴシック"/>
          </a:endParaRPr>
        </a:p>
      </xdr:txBody>
    </xdr:sp>
    <xdr:clientData/>
  </xdr:twoCellAnchor>
  <xdr:twoCellAnchor editAs="oneCell">
    <xdr:from>
      <xdr:col>1</xdr:col>
      <xdr:colOff>76200</xdr:colOff>
      <xdr:row>9</xdr:row>
      <xdr:rowOff>236220</xdr:rowOff>
    </xdr:from>
    <xdr:to>
      <xdr:col>4</xdr:col>
      <xdr:colOff>22860</xdr:colOff>
      <xdr:row>9</xdr:row>
      <xdr:rowOff>411480</xdr:rowOff>
    </xdr:to>
    <xdr:sp macro="" textlink="">
      <xdr:nvSpPr>
        <xdr:cNvPr id="1094" name="Rectangle 70"/>
        <xdr:cNvSpPr>
          <a:spLocks noChangeArrowheads="1"/>
        </xdr:cNvSpPr>
      </xdr:nvSpPr>
      <xdr:spPr bwMode="auto">
        <a:xfrm>
          <a:off x="342900" y="2057400"/>
          <a:ext cx="449580"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B0F0"/>
              </a:solidFill>
              <a:latin typeface="ＭＳ Ｐゴシック"/>
              <a:ea typeface="ＭＳ Ｐゴシック"/>
            </a:rPr>
            <a:t>事業主</a:t>
          </a:r>
        </a:p>
      </xdr:txBody>
    </xdr:sp>
    <xdr:clientData/>
  </xdr:twoCellAnchor>
  <xdr:twoCellAnchor editAs="oneCell">
    <xdr:from>
      <xdr:col>3</xdr:col>
      <xdr:colOff>83820</xdr:colOff>
      <xdr:row>9</xdr:row>
      <xdr:rowOff>381000</xdr:rowOff>
    </xdr:from>
    <xdr:to>
      <xdr:col>4</xdr:col>
      <xdr:colOff>390525</xdr:colOff>
      <xdr:row>9</xdr:row>
      <xdr:rowOff>590550</xdr:rowOff>
    </xdr:to>
    <xdr:sp macro="" textlink="">
      <xdr:nvSpPr>
        <xdr:cNvPr id="1095" name="Rectangle 71"/>
        <xdr:cNvSpPr>
          <a:spLocks noChangeArrowheads="1"/>
        </xdr:cNvSpPr>
      </xdr:nvSpPr>
      <xdr:spPr bwMode="auto">
        <a:xfrm>
          <a:off x="731520" y="3924300"/>
          <a:ext cx="50673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B0F0"/>
              </a:solidFill>
              <a:latin typeface="ＭＳ Ｐゴシック"/>
              <a:ea typeface="ＭＳ Ｐゴシック"/>
            </a:rPr>
            <a:t>氏名</a:t>
          </a:r>
        </a:p>
      </xdr:txBody>
    </xdr:sp>
    <xdr:clientData/>
  </xdr:twoCellAnchor>
  <xdr:twoCellAnchor editAs="oneCell">
    <xdr:from>
      <xdr:col>3</xdr:col>
      <xdr:colOff>83820</xdr:colOff>
      <xdr:row>9</xdr:row>
      <xdr:rowOff>91440</xdr:rowOff>
    </xdr:from>
    <xdr:to>
      <xdr:col>4</xdr:col>
      <xdr:colOff>390525</xdr:colOff>
      <xdr:row>9</xdr:row>
      <xdr:rowOff>259080</xdr:rowOff>
    </xdr:to>
    <xdr:sp macro="" textlink="">
      <xdr:nvSpPr>
        <xdr:cNvPr id="1096" name="Rectangle 72"/>
        <xdr:cNvSpPr>
          <a:spLocks noChangeArrowheads="1"/>
        </xdr:cNvSpPr>
      </xdr:nvSpPr>
      <xdr:spPr bwMode="auto">
        <a:xfrm>
          <a:off x="670560" y="1912620"/>
          <a:ext cx="44958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B0F0"/>
              </a:solidFill>
              <a:latin typeface="ＭＳ Ｐゴシック"/>
              <a:ea typeface="ＭＳ Ｐゴシック"/>
            </a:rPr>
            <a:t>住所</a:t>
          </a:r>
        </a:p>
      </xdr:txBody>
    </xdr:sp>
    <xdr:clientData/>
  </xdr:twoCellAnchor>
  <xdr:oneCellAnchor>
    <xdr:from>
      <xdr:col>22</xdr:col>
      <xdr:colOff>16284</xdr:colOff>
      <xdr:row>17</xdr:row>
      <xdr:rowOff>104775</xdr:rowOff>
    </xdr:from>
    <xdr:ext cx="117066" cy="153741"/>
    <xdr:sp macro="" textlink="">
      <xdr:nvSpPr>
        <xdr:cNvPr id="1099" name="Rectangle 75"/>
        <xdr:cNvSpPr>
          <a:spLocks noChangeArrowheads="1"/>
        </xdr:cNvSpPr>
      </xdr:nvSpPr>
      <xdr:spPr bwMode="auto">
        <a:xfrm flipH="1">
          <a:off x="5074059" y="6896100"/>
          <a:ext cx="117066" cy="153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22</xdr:col>
      <xdr:colOff>9525</xdr:colOff>
      <xdr:row>18</xdr:row>
      <xdr:rowOff>125730</xdr:rowOff>
    </xdr:from>
    <xdr:ext cx="121059" cy="151836"/>
    <xdr:sp macro="" textlink="">
      <xdr:nvSpPr>
        <xdr:cNvPr id="1100" name="Rectangle 76"/>
        <xdr:cNvSpPr>
          <a:spLocks noChangeArrowheads="1"/>
        </xdr:cNvSpPr>
      </xdr:nvSpPr>
      <xdr:spPr bwMode="auto">
        <a:xfrm>
          <a:off x="5067300" y="724090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22</xdr:col>
      <xdr:colOff>9525</xdr:colOff>
      <xdr:row>19</xdr:row>
      <xdr:rowOff>78105</xdr:rowOff>
    </xdr:from>
    <xdr:ext cx="121059" cy="151836"/>
    <xdr:sp macro="" textlink="">
      <xdr:nvSpPr>
        <xdr:cNvPr id="1101" name="Rectangle 77"/>
        <xdr:cNvSpPr>
          <a:spLocks noChangeArrowheads="1"/>
        </xdr:cNvSpPr>
      </xdr:nvSpPr>
      <xdr:spPr bwMode="auto">
        <a:xfrm>
          <a:off x="5067300" y="751713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22</xdr:col>
      <xdr:colOff>9525</xdr:colOff>
      <xdr:row>20</xdr:row>
      <xdr:rowOff>106680</xdr:rowOff>
    </xdr:from>
    <xdr:ext cx="121059" cy="151836"/>
    <xdr:sp macro="" textlink="">
      <xdr:nvSpPr>
        <xdr:cNvPr id="1102" name="Rectangle 78"/>
        <xdr:cNvSpPr>
          <a:spLocks noChangeArrowheads="1"/>
        </xdr:cNvSpPr>
      </xdr:nvSpPr>
      <xdr:spPr bwMode="auto">
        <a:xfrm>
          <a:off x="5067300" y="786955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22</xdr:col>
      <xdr:colOff>0</xdr:colOff>
      <xdr:row>22</xdr:row>
      <xdr:rowOff>85725</xdr:rowOff>
    </xdr:from>
    <xdr:ext cx="142875" cy="151836"/>
    <xdr:sp macro="" textlink="">
      <xdr:nvSpPr>
        <xdr:cNvPr id="1104" name="Rectangle 80"/>
        <xdr:cNvSpPr>
          <a:spLocks noChangeArrowheads="1"/>
        </xdr:cNvSpPr>
      </xdr:nvSpPr>
      <xdr:spPr bwMode="auto">
        <a:xfrm>
          <a:off x="5057775" y="8496300"/>
          <a:ext cx="1428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22</xdr:col>
      <xdr:colOff>9525</xdr:colOff>
      <xdr:row>23</xdr:row>
      <xdr:rowOff>97155</xdr:rowOff>
    </xdr:from>
    <xdr:ext cx="121059" cy="151836"/>
    <xdr:sp macro="" textlink="">
      <xdr:nvSpPr>
        <xdr:cNvPr id="1105" name="Rectangle 81"/>
        <xdr:cNvSpPr>
          <a:spLocks noChangeArrowheads="1"/>
        </xdr:cNvSpPr>
      </xdr:nvSpPr>
      <xdr:spPr bwMode="auto">
        <a:xfrm>
          <a:off x="5067300" y="883158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22</xdr:col>
      <xdr:colOff>9525</xdr:colOff>
      <xdr:row>24</xdr:row>
      <xdr:rowOff>116205</xdr:rowOff>
    </xdr:from>
    <xdr:ext cx="121059" cy="151836"/>
    <xdr:sp macro="" textlink="">
      <xdr:nvSpPr>
        <xdr:cNvPr id="1106" name="Rectangle 82"/>
        <xdr:cNvSpPr>
          <a:spLocks noChangeArrowheads="1"/>
        </xdr:cNvSpPr>
      </xdr:nvSpPr>
      <xdr:spPr bwMode="auto">
        <a:xfrm>
          <a:off x="5067300" y="917448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22</xdr:col>
      <xdr:colOff>19050</xdr:colOff>
      <xdr:row>25</xdr:row>
      <xdr:rowOff>97155</xdr:rowOff>
    </xdr:from>
    <xdr:ext cx="121059" cy="151836"/>
    <xdr:sp macro="" textlink="">
      <xdr:nvSpPr>
        <xdr:cNvPr id="1107" name="Rectangle 83"/>
        <xdr:cNvSpPr>
          <a:spLocks noChangeArrowheads="1"/>
        </xdr:cNvSpPr>
      </xdr:nvSpPr>
      <xdr:spPr bwMode="auto">
        <a:xfrm>
          <a:off x="5076825" y="947928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22</xdr:col>
      <xdr:colOff>9525</xdr:colOff>
      <xdr:row>14</xdr:row>
      <xdr:rowOff>97155</xdr:rowOff>
    </xdr:from>
    <xdr:ext cx="121059" cy="151836"/>
    <xdr:sp macro="" textlink="">
      <xdr:nvSpPr>
        <xdr:cNvPr id="1109" name="Rectangle 85"/>
        <xdr:cNvSpPr>
          <a:spLocks noChangeArrowheads="1"/>
        </xdr:cNvSpPr>
      </xdr:nvSpPr>
      <xdr:spPr bwMode="auto">
        <a:xfrm>
          <a:off x="5067300" y="591693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twoCellAnchor editAs="oneCell">
    <xdr:from>
      <xdr:col>2</xdr:col>
      <xdr:colOff>22860</xdr:colOff>
      <xdr:row>7</xdr:row>
      <xdr:rowOff>99060</xdr:rowOff>
    </xdr:from>
    <xdr:to>
      <xdr:col>4</xdr:col>
      <xdr:colOff>190500</xdr:colOff>
      <xdr:row>7</xdr:row>
      <xdr:rowOff>259080</xdr:rowOff>
    </xdr:to>
    <xdr:sp macro="" textlink="">
      <xdr:nvSpPr>
        <xdr:cNvPr id="1110" name="Rectangle 86"/>
        <xdr:cNvSpPr>
          <a:spLocks noChangeArrowheads="1"/>
        </xdr:cNvSpPr>
      </xdr:nvSpPr>
      <xdr:spPr bwMode="auto">
        <a:xfrm>
          <a:off x="487680" y="1036320"/>
          <a:ext cx="449580"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800" b="0" i="0" u="none" strike="noStrike" baseline="0">
              <a:solidFill>
                <a:srgbClr val="00B0F0"/>
              </a:solidFill>
              <a:latin typeface="ＭＳ Ｐゴシック"/>
              <a:ea typeface="ＭＳ Ｐゴシック"/>
            </a:rPr>
            <a:t>名称</a:t>
          </a:r>
        </a:p>
      </xdr:txBody>
    </xdr:sp>
    <xdr:clientData/>
  </xdr:twoCellAnchor>
  <xdr:twoCellAnchor editAs="oneCell">
    <xdr:from>
      <xdr:col>1</xdr:col>
      <xdr:colOff>22860</xdr:colOff>
      <xdr:row>7</xdr:row>
      <xdr:rowOff>327660</xdr:rowOff>
    </xdr:from>
    <xdr:to>
      <xdr:col>4</xdr:col>
      <xdr:colOff>289560</xdr:colOff>
      <xdr:row>7</xdr:row>
      <xdr:rowOff>502920</xdr:rowOff>
    </xdr:to>
    <xdr:sp macro="" textlink="">
      <xdr:nvSpPr>
        <xdr:cNvPr id="1111" name="Rectangle 87"/>
        <xdr:cNvSpPr>
          <a:spLocks noChangeArrowheads="1"/>
        </xdr:cNvSpPr>
      </xdr:nvSpPr>
      <xdr:spPr bwMode="auto">
        <a:xfrm>
          <a:off x="289560" y="1264920"/>
          <a:ext cx="746760"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B0F0"/>
              </a:solidFill>
              <a:latin typeface="ＭＳ Ｐゴシック"/>
              <a:ea typeface="ＭＳ Ｐゴシック"/>
            </a:rPr>
            <a:t>事業所　所在地</a:t>
          </a:r>
        </a:p>
      </xdr:txBody>
    </xdr:sp>
    <xdr:clientData/>
  </xdr:twoCellAnchor>
  <xdr:twoCellAnchor editAs="oneCell">
    <xdr:from>
      <xdr:col>2</xdr:col>
      <xdr:colOff>59055</xdr:colOff>
      <xdr:row>7</xdr:row>
      <xdr:rowOff>556260</xdr:rowOff>
    </xdr:from>
    <xdr:to>
      <xdr:col>4</xdr:col>
      <xdr:colOff>285750</xdr:colOff>
      <xdr:row>7</xdr:row>
      <xdr:rowOff>716280</xdr:rowOff>
    </xdr:to>
    <xdr:sp macro="" textlink="">
      <xdr:nvSpPr>
        <xdr:cNvPr id="1112" name="Rectangle 88"/>
        <xdr:cNvSpPr>
          <a:spLocks noChangeArrowheads="1"/>
        </xdr:cNvSpPr>
      </xdr:nvSpPr>
      <xdr:spPr bwMode="auto">
        <a:xfrm>
          <a:off x="573405" y="2613660"/>
          <a:ext cx="560070"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800" b="0" i="0" u="none" strike="noStrike" baseline="0">
              <a:solidFill>
                <a:srgbClr val="00B0F0"/>
              </a:solidFill>
              <a:latin typeface="ＭＳ Ｐゴシック"/>
              <a:ea typeface="ＭＳ Ｐゴシック"/>
            </a:rPr>
            <a:t>電話番号</a:t>
          </a:r>
        </a:p>
      </xdr:txBody>
    </xdr:sp>
    <xdr:clientData/>
  </xdr:twoCellAnchor>
  <xdr:twoCellAnchor>
    <xdr:from>
      <xdr:col>24</xdr:col>
      <xdr:colOff>7620</xdr:colOff>
      <xdr:row>7</xdr:row>
      <xdr:rowOff>7620</xdr:rowOff>
    </xdr:from>
    <xdr:to>
      <xdr:col>24</xdr:col>
      <xdr:colOff>243840</xdr:colOff>
      <xdr:row>7</xdr:row>
      <xdr:rowOff>198120</xdr:rowOff>
    </xdr:to>
    <xdr:sp macro="" textlink="">
      <xdr:nvSpPr>
        <xdr:cNvPr id="1113" name="Rectangle 89"/>
        <xdr:cNvSpPr>
          <a:spLocks noChangeArrowheads="1"/>
        </xdr:cNvSpPr>
      </xdr:nvSpPr>
      <xdr:spPr bwMode="auto">
        <a:xfrm>
          <a:off x="3787140" y="944880"/>
          <a:ext cx="23622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B0F0"/>
              </a:solidFill>
              <a:latin typeface="ＭＳ Ｐゴシック"/>
              <a:ea typeface="ＭＳ Ｐゴシック"/>
            </a:rPr>
            <a:t>⑤</a:t>
          </a:r>
          <a:endParaRPr lang="en-US" altLang="ja-JP" sz="1000" b="0" i="0" u="none" strike="noStrike" baseline="0">
            <a:solidFill>
              <a:srgbClr val="00B0F0"/>
            </a:solidFill>
            <a:latin typeface="ＭＳ Ｐゴシック"/>
            <a:ea typeface="ＭＳ Ｐゴシック"/>
          </a:endParaRPr>
        </a:p>
        <a:p>
          <a:pPr algn="l" rtl="0">
            <a:defRPr sz="1000"/>
          </a:pPr>
          <a:endParaRPr lang="ja-JP" altLang="en-US" sz="1000" b="0" i="0" u="none" strike="noStrike" baseline="0">
            <a:solidFill>
              <a:srgbClr val="008000"/>
            </a:solidFill>
            <a:latin typeface="ＭＳ Ｐゴシック"/>
            <a:ea typeface="ＭＳ Ｐゴシック"/>
          </a:endParaRPr>
        </a:p>
      </xdr:txBody>
    </xdr:sp>
    <xdr:clientData/>
  </xdr:twoCellAnchor>
  <xdr:twoCellAnchor editAs="oneCell">
    <xdr:from>
      <xdr:col>24</xdr:col>
      <xdr:colOff>7620</xdr:colOff>
      <xdr:row>7</xdr:row>
      <xdr:rowOff>190500</xdr:rowOff>
    </xdr:from>
    <xdr:to>
      <xdr:col>25</xdr:col>
      <xdr:colOff>99060</xdr:colOff>
      <xdr:row>7</xdr:row>
      <xdr:rowOff>655320</xdr:rowOff>
    </xdr:to>
    <xdr:sp macro="" textlink="">
      <xdr:nvSpPr>
        <xdr:cNvPr id="1114" name="Rectangle 90"/>
        <xdr:cNvSpPr>
          <a:spLocks noChangeArrowheads="1"/>
        </xdr:cNvSpPr>
      </xdr:nvSpPr>
      <xdr:spPr bwMode="auto">
        <a:xfrm>
          <a:off x="3787140" y="1127760"/>
          <a:ext cx="723900" cy="4648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B0F0"/>
              </a:solidFill>
              <a:latin typeface="ＭＳ Ｐゴシック"/>
              <a:ea typeface="ＭＳ Ｐゴシック"/>
            </a:rPr>
            <a:t>６０歳に達した</a:t>
          </a:r>
          <a:endParaRPr lang="en-US" altLang="ja-JP" sz="800" b="0" i="0" u="none" strike="noStrike" baseline="0">
            <a:solidFill>
              <a:srgbClr val="00B0F0"/>
            </a:solidFill>
            <a:latin typeface="ＭＳ Ｐゴシック"/>
            <a:ea typeface="ＭＳ Ｐゴシック"/>
          </a:endParaRPr>
        </a:p>
        <a:p>
          <a:pPr algn="l" rtl="0">
            <a:lnSpc>
              <a:spcPts val="900"/>
            </a:lnSpc>
            <a:defRPr sz="1000"/>
          </a:pPr>
          <a:r>
            <a:rPr lang="ja-JP" altLang="en-US" sz="800" b="0" i="0" u="none" strike="noStrike" baseline="0">
              <a:solidFill>
                <a:srgbClr val="00B0F0"/>
              </a:solidFill>
              <a:latin typeface="ＭＳ Ｐゴシック"/>
              <a:ea typeface="ＭＳ Ｐゴシック"/>
            </a:rPr>
            <a:t>者の住所又は</a:t>
          </a:r>
          <a:endParaRPr lang="en-US" altLang="ja-JP" sz="800" b="0" i="0" u="none" strike="noStrike" baseline="0">
            <a:solidFill>
              <a:srgbClr val="00B0F0"/>
            </a:solidFill>
            <a:latin typeface="ＭＳ Ｐゴシック"/>
            <a:ea typeface="ＭＳ Ｐゴシック"/>
          </a:endParaRPr>
        </a:p>
        <a:p>
          <a:pPr algn="l" rtl="0">
            <a:lnSpc>
              <a:spcPts val="900"/>
            </a:lnSpc>
            <a:defRPr sz="1000"/>
          </a:pPr>
          <a:r>
            <a:rPr lang="ja-JP" altLang="en-US" sz="800" b="0" i="0" u="none" strike="noStrike" baseline="0">
              <a:solidFill>
                <a:srgbClr val="00B0F0"/>
              </a:solidFill>
              <a:latin typeface="ＭＳ Ｐゴシック"/>
              <a:ea typeface="ＭＳ Ｐゴシック"/>
            </a:rPr>
            <a:t>居所</a:t>
          </a:r>
          <a:endParaRPr lang="en-US" altLang="ja-JP" sz="800" b="0" i="0" u="none" strike="noStrike" baseline="0">
            <a:solidFill>
              <a:srgbClr val="00B0F0"/>
            </a:solidFill>
            <a:latin typeface="ＭＳ Ｐゴシック"/>
            <a:ea typeface="ＭＳ Ｐゴシック"/>
          </a:endParaRPr>
        </a:p>
        <a:p>
          <a:pPr algn="l" rtl="0">
            <a:lnSpc>
              <a:spcPts val="900"/>
            </a:lnSpc>
            <a:defRPr sz="1000"/>
          </a:pPr>
          <a:endParaRPr lang="ja-JP" altLang="en-US" sz="800" b="0" i="0" u="none" strike="noStrike" baseline="0">
            <a:solidFill>
              <a:srgbClr val="008000"/>
            </a:solidFill>
            <a:latin typeface="ＭＳ Ｐゴシック"/>
            <a:ea typeface="ＭＳ Ｐゴシック"/>
          </a:endParaRPr>
        </a:p>
      </xdr:txBody>
    </xdr:sp>
    <xdr:clientData/>
  </xdr:twoCellAnchor>
  <xdr:twoCellAnchor editAs="oneCell">
    <xdr:from>
      <xdr:col>19</xdr:col>
      <xdr:colOff>57150</xdr:colOff>
      <xdr:row>5</xdr:row>
      <xdr:rowOff>87630</xdr:rowOff>
    </xdr:from>
    <xdr:to>
      <xdr:col>20</xdr:col>
      <xdr:colOff>337185</xdr:colOff>
      <xdr:row>5</xdr:row>
      <xdr:rowOff>278130</xdr:rowOff>
    </xdr:to>
    <xdr:sp macro="" textlink="">
      <xdr:nvSpPr>
        <xdr:cNvPr id="1115" name="Rectangle 91"/>
        <xdr:cNvSpPr>
          <a:spLocks noChangeArrowheads="1"/>
        </xdr:cNvSpPr>
      </xdr:nvSpPr>
      <xdr:spPr bwMode="auto">
        <a:xfrm>
          <a:off x="4143375" y="1554480"/>
          <a:ext cx="4800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B0F0"/>
              </a:solidFill>
              <a:latin typeface="ＭＳ Ｐゴシック"/>
              <a:ea typeface="ＭＳ Ｐゴシック"/>
            </a:rPr>
            <a:t>フリガナ</a:t>
          </a:r>
        </a:p>
      </xdr:txBody>
    </xdr:sp>
    <xdr:clientData/>
  </xdr:twoCellAnchor>
  <xdr:twoCellAnchor editAs="oneCell">
    <xdr:from>
      <xdr:col>3</xdr:col>
      <xdr:colOff>17145</xdr:colOff>
      <xdr:row>5</xdr:row>
      <xdr:rowOff>99060</xdr:rowOff>
    </xdr:from>
    <xdr:to>
      <xdr:col>4</xdr:col>
      <xdr:colOff>582930</xdr:colOff>
      <xdr:row>5</xdr:row>
      <xdr:rowOff>287654</xdr:rowOff>
    </xdr:to>
    <xdr:sp macro="" textlink="">
      <xdr:nvSpPr>
        <xdr:cNvPr id="1117" name="Rectangle 93"/>
        <xdr:cNvSpPr>
          <a:spLocks noChangeArrowheads="1"/>
        </xdr:cNvSpPr>
      </xdr:nvSpPr>
      <xdr:spPr bwMode="auto">
        <a:xfrm>
          <a:off x="664845" y="1565910"/>
          <a:ext cx="765810" cy="1885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B0F0"/>
              </a:solidFill>
              <a:latin typeface="ＭＳ Ｐゴシック"/>
              <a:ea typeface="ＭＳ Ｐゴシック"/>
            </a:rPr>
            <a:t>被保険者番号</a:t>
          </a:r>
        </a:p>
      </xdr:txBody>
    </xdr:sp>
    <xdr:clientData/>
  </xdr:twoCellAnchor>
  <xdr:twoCellAnchor editAs="oneCell">
    <xdr:from>
      <xdr:col>3</xdr:col>
      <xdr:colOff>15240</xdr:colOff>
      <xdr:row>6</xdr:row>
      <xdr:rowOff>87630</xdr:rowOff>
    </xdr:from>
    <xdr:to>
      <xdr:col>4</xdr:col>
      <xdr:colOff>588645</xdr:colOff>
      <xdr:row>6</xdr:row>
      <xdr:rowOff>276225</xdr:rowOff>
    </xdr:to>
    <xdr:sp macro="" textlink="">
      <xdr:nvSpPr>
        <xdr:cNvPr id="1118" name="Rectangle 94"/>
        <xdr:cNvSpPr>
          <a:spLocks noChangeArrowheads="1"/>
        </xdr:cNvSpPr>
      </xdr:nvSpPr>
      <xdr:spPr bwMode="auto">
        <a:xfrm>
          <a:off x="662940" y="1849755"/>
          <a:ext cx="773430" cy="1885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B0F0"/>
              </a:solidFill>
              <a:latin typeface="ＭＳ Ｐゴシック"/>
              <a:ea typeface="ＭＳ Ｐゴシック"/>
            </a:rPr>
            <a:t>事 業 所 番 号</a:t>
          </a:r>
        </a:p>
      </xdr:txBody>
    </xdr:sp>
    <xdr:clientData/>
  </xdr:twoCellAnchor>
  <xdr:twoCellAnchor>
    <xdr:from>
      <xdr:col>1</xdr:col>
      <xdr:colOff>133350</xdr:colOff>
      <xdr:row>5</xdr:row>
      <xdr:rowOff>66674</xdr:rowOff>
    </xdr:from>
    <xdr:to>
      <xdr:col>3</xdr:col>
      <xdr:colOff>91440</xdr:colOff>
      <xdr:row>6</xdr:row>
      <xdr:rowOff>123824</xdr:rowOff>
    </xdr:to>
    <xdr:sp macro="" textlink="">
      <xdr:nvSpPr>
        <xdr:cNvPr id="1119" name="Rectangle 95"/>
        <xdr:cNvSpPr>
          <a:spLocks noChangeArrowheads="1"/>
        </xdr:cNvSpPr>
      </xdr:nvSpPr>
      <xdr:spPr bwMode="auto">
        <a:xfrm>
          <a:off x="428625" y="1533524"/>
          <a:ext cx="310515"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B0F0"/>
              </a:solidFill>
              <a:latin typeface="ＭＳ Ｐゴシック"/>
              <a:ea typeface="ＭＳ Ｐゴシック"/>
            </a:rPr>
            <a:t>①</a:t>
          </a:r>
        </a:p>
      </xdr:txBody>
    </xdr:sp>
    <xdr:clientData/>
  </xdr:twoCellAnchor>
  <xdr:twoCellAnchor>
    <xdr:from>
      <xdr:col>1</xdr:col>
      <xdr:colOff>139065</xdr:colOff>
      <xdr:row>6</xdr:row>
      <xdr:rowOff>70485</xdr:rowOff>
    </xdr:from>
    <xdr:to>
      <xdr:col>3</xdr:col>
      <xdr:colOff>89535</xdr:colOff>
      <xdr:row>7</xdr:row>
      <xdr:rowOff>70485</xdr:rowOff>
    </xdr:to>
    <xdr:sp macro="" textlink="">
      <xdr:nvSpPr>
        <xdr:cNvPr id="1120" name="Rectangle 96"/>
        <xdr:cNvSpPr>
          <a:spLocks noChangeArrowheads="1"/>
        </xdr:cNvSpPr>
      </xdr:nvSpPr>
      <xdr:spPr bwMode="auto">
        <a:xfrm>
          <a:off x="434340" y="1832610"/>
          <a:ext cx="30289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B0F0"/>
              </a:solidFill>
              <a:latin typeface="ＭＳ Ｐゴシック"/>
              <a:ea typeface="ＭＳ Ｐゴシック"/>
            </a:rPr>
            <a:t>②</a:t>
          </a:r>
        </a:p>
      </xdr:txBody>
    </xdr:sp>
    <xdr:clientData/>
  </xdr:twoCellAnchor>
  <xdr:twoCellAnchor>
    <xdr:from>
      <xdr:col>17</xdr:col>
      <xdr:colOff>81915</xdr:colOff>
      <xdr:row>5</xdr:row>
      <xdr:rowOff>0</xdr:rowOff>
    </xdr:from>
    <xdr:to>
      <xdr:col>19</xdr:col>
      <xdr:colOff>20955</xdr:colOff>
      <xdr:row>5</xdr:row>
      <xdr:rowOff>251460</xdr:rowOff>
    </xdr:to>
    <xdr:sp macro="" textlink="">
      <xdr:nvSpPr>
        <xdr:cNvPr id="1121" name="Rectangle 97"/>
        <xdr:cNvSpPr>
          <a:spLocks noChangeArrowheads="1"/>
        </xdr:cNvSpPr>
      </xdr:nvSpPr>
      <xdr:spPr bwMode="auto">
        <a:xfrm>
          <a:off x="3853815" y="1466850"/>
          <a:ext cx="253365"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B0F0"/>
              </a:solidFill>
              <a:latin typeface="ＭＳ Ｐゴシック"/>
              <a:ea typeface="ＭＳ Ｐゴシック"/>
            </a:rPr>
            <a:t>③</a:t>
          </a:r>
        </a:p>
      </xdr:txBody>
    </xdr:sp>
    <xdr:clientData/>
  </xdr:twoCellAnchor>
  <mc:AlternateContent xmlns:mc="http://schemas.openxmlformats.org/markup-compatibility/2006">
    <mc:Choice xmlns:a14="http://schemas.microsoft.com/office/drawing/2010/main" Requires="a14">
      <xdr:twoCellAnchor editAs="oneCell">
        <xdr:from>
          <xdr:col>5</xdr:col>
          <xdr:colOff>3808</xdr:colOff>
          <xdr:row>5</xdr:row>
          <xdr:rowOff>3174</xdr:rowOff>
        </xdr:from>
        <xdr:to>
          <xdr:col>16</xdr:col>
          <xdr:colOff>573237</xdr:colOff>
          <xdr:row>7</xdr:row>
          <xdr:rowOff>3174</xdr:rowOff>
        </xdr:to>
        <xdr:pic>
          <xdr:nvPicPr>
            <xdr:cNvPr id="1128" name="Picture 104"/>
            <xdr:cNvPicPr>
              <a:picLocks noChangeAspect="1" noChangeArrowheads="1"/>
              <a:extLst>
                <a:ext uri="{84589F7E-364E-4C9E-8A38-B11213B215E9}">
                  <a14:cameraTool cellRange="#REF!" spid="_x0000_s1628"/>
                </a:ext>
              </a:extLst>
            </xdr:cNvPicPr>
          </xdr:nvPicPr>
          <xdr:blipFill>
            <a:blip xmlns:r="http://schemas.openxmlformats.org/officeDocument/2006/relationships" r:embed="rId1"/>
            <a:srcRect/>
            <a:stretch>
              <a:fillRect/>
            </a:stretch>
          </xdr:blipFill>
          <xdr:spPr bwMode="auto">
            <a:xfrm>
              <a:off x="938086" y="659157"/>
              <a:ext cx="1895061" cy="58309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twoCellAnchor>
    <xdr:from>
      <xdr:col>1</xdr:col>
      <xdr:colOff>7620</xdr:colOff>
      <xdr:row>7</xdr:row>
      <xdr:rowOff>7620</xdr:rowOff>
    </xdr:from>
    <xdr:to>
      <xdr:col>2</xdr:col>
      <xdr:colOff>53340</xdr:colOff>
      <xdr:row>7</xdr:row>
      <xdr:rowOff>198120</xdr:rowOff>
    </xdr:to>
    <xdr:sp macro="" textlink="">
      <xdr:nvSpPr>
        <xdr:cNvPr id="1129" name="Rectangle 105"/>
        <xdr:cNvSpPr>
          <a:spLocks noChangeArrowheads="1"/>
        </xdr:cNvSpPr>
      </xdr:nvSpPr>
      <xdr:spPr bwMode="auto">
        <a:xfrm>
          <a:off x="274320" y="944880"/>
          <a:ext cx="2438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B0F0"/>
              </a:solidFill>
              <a:latin typeface="ＭＳ Ｐゴシック"/>
              <a:ea typeface="ＭＳ Ｐゴシック"/>
            </a:rPr>
            <a:t>④</a:t>
          </a:r>
        </a:p>
      </xdr:txBody>
    </xdr:sp>
    <xdr:clientData/>
  </xdr:twoCellAnchor>
  <xdr:twoCellAnchor editAs="oneCell">
    <xdr:from>
      <xdr:col>25</xdr:col>
      <xdr:colOff>45720</xdr:colOff>
      <xdr:row>7</xdr:row>
      <xdr:rowOff>76200</xdr:rowOff>
    </xdr:from>
    <xdr:to>
      <xdr:col>25</xdr:col>
      <xdr:colOff>251460</xdr:colOff>
      <xdr:row>7</xdr:row>
      <xdr:rowOff>259080</xdr:rowOff>
    </xdr:to>
    <xdr:sp macro="" textlink="">
      <xdr:nvSpPr>
        <xdr:cNvPr id="1130" name="Rectangle 106"/>
        <xdr:cNvSpPr>
          <a:spLocks noChangeArrowheads="1"/>
        </xdr:cNvSpPr>
      </xdr:nvSpPr>
      <xdr:spPr bwMode="auto">
        <a:xfrm>
          <a:off x="4457700" y="1013460"/>
          <a:ext cx="2057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B0F0"/>
              </a:solidFill>
              <a:latin typeface="ＭＳ Ｐゴシック"/>
              <a:ea typeface="ＭＳ Ｐゴシック"/>
            </a:rPr>
            <a:t>〒</a:t>
          </a:r>
        </a:p>
      </xdr:txBody>
    </xdr:sp>
    <xdr:clientData/>
  </xdr:twoCellAnchor>
  <xdr:twoCellAnchor editAs="oneCell">
    <xdr:from>
      <xdr:col>25</xdr:col>
      <xdr:colOff>129540</xdr:colOff>
      <xdr:row>7</xdr:row>
      <xdr:rowOff>716280</xdr:rowOff>
    </xdr:from>
    <xdr:to>
      <xdr:col>33</xdr:col>
      <xdr:colOff>152400</xdr:colOff>
      <xdr:row>8</xdr:row>
      <xdr:rowOff>1</xdr:rowOff>
    </xdr:to>
    <xdr:sp macro="" textlink="">
      <xdr:nvSpPr>
        <xdr:cNvPr id="1131" name="Rectangle 107"/>
        <xdr:cNvSpPr>
          <a:spLocks noChangeArrowheads="1"/>
        </xdr:cNvSpPr>
      </xdr:nvSpPr>
      <xdr:spPr bwMode="auto">
        <a:xfrm>
          <a:off x="4541520" y="1653540"/>
          <a:ext cx="19583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B0F0"/>
              </a:solidFill>
              <a:latin typeface="ＭＳ Ｐゴシック"/>
              <a:ea typeface="ＭＳ Ｐゴシック"/>
            </a:rPr>
            <a:t>電話番号（　　　　　　　）　　　　　　　　－</a:t>
          </a:r>
        </a:p>
      </xdr:txBody>
    </xdr:sp>
    <xdr:clientData/>
  </xdr:twoCellAnchor>
  <xdr:oneCellAnchor>
    <xdr:from>
      <xdr:col>12</xdr:col>
      <xdr:colOff>0</xdr:colOff>
      <xdr:row>15</xdr:row>
      <xdr:rowOff>106680</xdr:rowOff>
    </xdr:from>
    <xdr:ext cx="160020" cy="152400"/>
    <xdr:sp macro="" textlink="">
      <xdr:nvSpPr>
        <xdr:cNvPr id="1291" name="Rectangle 267"/>
        <xdr:cNvSpPr>
          <a:spLocks noChangeArrowheads="1"/>
        </xdr:cNvSpPr>
      </xdr:nvSpPr>
      <xdr:spPr bwMode="auto">
        <a:xfrm>
          <a:off x="2011680" y="403860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292" name="Rectangle 268"/>
        <xdr:cNvSpPr>
          <a:spLocks noChangeArrowheads="1"/>
        </xdr:cNvSpPr>
      </xdr:nvSpPr>
      <xdr:spPr bwMode="auto">
        <a:xfrm>
          <a:off x="2011680" y="43586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293" name="Rectangle 269"/>
        <xdr:cNvSpPr>
          <a:spLocks noChangeArrowheads="1"/>
        </xdr:cNvSpPr>
      </xdr:nvSpPr>
      <xdr:spPr bwMode="auto">
        <a:xfrm>
          <a:off x="2011680" y="467868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294" name="Rectangle 270"/>
        <xdr:cNvSpPr>
          <a:spLocks noChangeArrowheads="1"/>
        </xdr:cNvSpPr>
      </xdr:nvSpPr>
      <xdr:spPr bwMode="auto">
        <a:xfrm>
          <a:off x="2011680" y="499872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295" name="Rectangle 271"/>
        <xdr:cNvSpPr>
          <a:spLocks noChangeArrowheads="1"/>
        </xdr:cNvSpPr>
      </xdr:nvSpPr>
      <xdr:spPr bwMode="auto">
        <a:xfrm>
          <a:off x="2011680" y="531876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296" name="Rectangle 272"/>
        <xdr:cNvSpPr>
          <a:spLocks noChangeArrowheads="1"/>
        </xdr:cNvSpPr>
      </xdr:nvSpPr>
      <xdr:spPr bwMode="auto">
        <a:xfrm>
          <a:off x="2011680" y="563880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21</xdr:row>
      <xdr:rowOff>106680</xdr:rowOff>
    </xdr:from>
    <xdr:ext cx="160020" cy="152400"/>
    <xdr:sp macro="" textlink="">
      <xdr:nvSpPr>
        <xdr:cNvPr id="1297" name="Rectangle 273"/>
        <xdr:cNvSpPr>
          <a:spLocks noChangeArrowheads="1"/>
        </xdr:cNvSpPr>
      </xdr:nvSpPr>
      <xdr:spPr bwMode="auto">
        <a:xfrm>
          <a:off x="2011680" y="59588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22</xdr:row>
      <xdr:rowOff>106680</xdr:rowOff>
    </xdr:from>
    <xdr:ext cx="160020" cy="152400"/>
    <xdr:sp macro="" textlink="">
      <xdr:nvSpPr>
        <xdr:cNvPr id="1298" name="Rectangle 274"/>
        <xdr:cNvSpPr>
          <a:spLocks noChangeArrowheads="1"/>
        </xdr:cNvSpPr>
      </xdr:nvSpPr>
      <xdr:spPr bwMode="auto">
        <a:xfrm>
          <a:off x="2011680" y="627888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23</xdr:row>
      <xdr:rowOff>106680</xdr:rowOff>
    </xdr:from>
    <xdr:ext cx="160020" cy="152400"/>
    <xdr:sp macro="" textlink="">
      <xdr:nvSpPr>
        <xdr:cNvPr id="1299" name="Rectangle 275"/>
        <xdr:cNvSpPr>
          <a:spLocks noChangeArrowheads="1"/>
        </xdr:cNvSpPr>
      </xdr:nvSpPr>
      <xdr:spPr bwMode="auto">
        <a:xfrm>
          <a:off x="2011680" y="659892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24</xdr:row>
      <xdr:rowOff>106680</xdr:rowOff>
    </xdr:from>
    <xdr:ext cx="160020" cy="152400"/>
    <xdr:sp macro="" textlink="">
      <xdr:nvSpPr>
        <xdr:cNvPr id="1300" name="Rectangle 276"/>
        <xdr:cNvSpPr>
          <a:spLocks noChangeArrowheads="1"/>
        </xdr:cNvSpPr>
      </xdr:nvSpPr>
      <xdr:spPr bwMode="auto">
        <a:xfrm>
          <a:off x="2011680" y="691896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25</xdr:row>
      <xdr:rowOff>106680</xdr:rowOff>
    </xdr:from>
    <xdr:ext cx="160020" cy="152400"/>
    <xdr:sp macro="" textlink="">
      <xdr:nvSpPr>
        <xdr:cNvPr id="1301" name="Rectangle 277"/>
        <xdr:cNvSpPr>
          <a:spLocks noChangeArrowheads="1"/>
        </xdr:cNvSpPr>
      </xdr:nvSpPr>
      <xdr:spPr bwMode="auto">
        <a:xfrm>
          <a:off x="2011680" y="723900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26</xdr:row>
      <xdr:rowOff>106680</xdr:rowOff>
    </xdr:from>
    <xdr:ext cx="160020" cy="152400"/>
    <xdr:sp macro="" textlink="">
      <xdr:nvSpPr>
        <xdr:cNvPr id="1302" name="Rectangle 278"/>
        <xdr:cNvSpPr>
          <a:spLocks noChangeArrowheads="1"/>
        </xdr:cNvSpPr>
      </xdr:nvSpPr>
      <xdr:spPr bwMode="auto">
        <a:xfrm>
          <a:off x="2011680" y="75590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15</xdr:row>
      <xdr:rowOff>106680</xdr:rowOff>
    </xdr:from>
    <xdr:ext cx="121059" cy="151836"/>
    <xdr:sp macro="" textlink="">
      <xdr:nvSpPr>
        <xdr:cNvPr id="1305" name="Rectangle 281"/>
        <xdr:cNvSpPr>
          <a:spLocks noChangeArrowheads="1"/>
        </xdr:cNvSpPr>
      </xdr:nvSpPr>
      <xdr:spPr bwMode="auto">
        <a:xfrm>
          <a:off x="2476500" y="625030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306" name="Rectangle 282"/>
        <xdr:cNvSpPr>
          <a:spLocks noChangeArrowheads="1"/>
        </xdr:cNvSpPr>
      </xdr:nvSpPr>
      <xdr:spPr bwMode="auto">
        <a:xfrm>
          <a:off x="2011680" y="43586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307" name="Rectangle 283"/>
        <xdr:cNvSpPr>
          <a:spLocks noChangeArrowheads="1"/>
        </xdr:cNvSpPr>
      </xdr:nvSpPr>
      <xdr:spPr bwMode="auto">
        <a:xfrm>
          <a:off x="2011680" y="467868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308" name="Rectangle 284"/>
        <xdr:cNvSpPr>
          <a:spLocks noChangeArrowheads="1"/>
        </xdr:cNvSpPr>
      </xdr:nvSpPr>
      <xdr:spPr bwMode="auto">
        <a:xfrm>
          <a:off x="2011680" y="499872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309" name="Rectangle 285"/>
        <xdr:cNvSpPr>
          <a:spLocks noChangeArrowheads="1"/>
        </xdr:cNvSpPr>
      </xdr:nvSpPr>
      <xdr:spPr bwMode="auto">
        <a:xfrm>
          <a:off x="2011680" y="531876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310" name="Rectangle 286"/>
        <xdr:cNvSpPr>
          <a:spLocks noChangeArrowheads="1"/>
        </xdr:cNvSpPr>
      </xdr:nvSpPr>
      <xdr:spPr bwMode="auto">
        <a:xfrm>
          <a:off x="2011680" y="563880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21</xdr:row>
      <xdr:rowOff>106680</xdr:rowOff>
    </xdr:from>
    <xdr:ext cx="160020" cy="152400"/>
    <xdr:sp macro="" textlink="">
      <xdr:nvSpPr>
        <xdr:cNvPr id="1311" name="Rectangle 287"/>
        <xdr:cNvSpPr>
          <a:spLocks noChangeArrowheads="1"/>
        </xdr:cNvSpPr>
      </xdr:nvSpPr>
      <xdr:spPr bwMode="auto">
        <a:xfrm>
          <a:off x="2011680" y="59588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22</xdr:row>
      <xdr:rowOff>106680</xdr:rowOff>
    </xdr:from>
    <xdr:ext cx="160020" cy="152400"/>
    <xdr:sp macro="" textlink="">
      <xdr:nvSpPr>
        <xdr:cNvPr id="1312" name="Rectangle 288"/>
        <xdr:cNvSpPr>
          <a:spLocks noChangeArrowheads="1"/>
        </xdr:cNvSpPr>
      </xdr:nvSpPr>
      <xdr:spPr bwMode="auto">
        <a:xfrm>
          <a:off x="2011680" y="627888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23</xdr:row>
      <xdr:rowOff>106680</xdr:rowOff>
    </xdr:from>
    <xdr:ext cx="160020" cy="152400"/>
    <xdr:sp macro="" textlink="">
      <xdr:nvSpPr>
        <xdr:cNvPr id="1313" name="Rectangle 289"/>
        <xdr:cNvSpPr>
          <a:spLocks noChangeArrowheads="1"/>
        </xdr:cNvSpPr>
      </xdr:nvSpPr>
      <xdr:spPr bwMode="auto">
        <a:xfrm>
          <a:off x="2011680" y="659892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24</xdr:row>
      <xdr:rowOff>106680</xdr:rowOff>
    </xdr:from>
    <xdr:ext cx="160020" cy="152400"/>
    <xdr:sp macro="" textlink="">
      <xdr:nvSpPr>
        <xdr:cNvPr id="1314" name="Rectangle 290"/>
        <xdr:cNvSpPr>
          <a:spLocks noChangeArrowheads="1"/>
        </xdr:cNvSpPr>
      </xdr:nvSpPr>
      <xdr:spPr bwMode="auto">
        <a:xfrm>
          <a:off x="2011680" y="691896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25</xdr:row>
      <xdr:rowOff>106680</xdr:rowOff>
    </xdr:from>
    <xdr:ext cx="160020" cy="152400"/>
    <xdr:sp macro="" textlink="">
      <xdr:nvSpPr>
        <xdr:cNvPr id="1315" name="Rectangle 291"/>
        <xdr:cNvSpPr>
          <a:spLocks noChangeArrowheads="1"/>
        </xdr:cNvSpPr>
      </xdr:nvSpPr>
      <xdr:spPr bwMode="auto">
        <a:xfrm>
          <a:off x="2011680" y="723900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26</xdr:row>
      <xdr:rowOff>106680</xdr:rowOff>
    </xdr:from>
    <xdr:ext cx="160020" cy="152400"/>
    <xdr:sp macro="" textlink="">
      <xdr:nvSpPr>
        <xdr:cNvPr id="1316" name="Rectangle 292"/>
        <xdr:cNvSpPr>
          <a:spLocks noChangeArrowheads="1"/>
        </xdr:cNvSpPr>
      </xdr:nvSpPr>
      <xdr:spPr bwMode="auto">
        <a:xfrm>
          <a:off x="2011680" y="75590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21</xdr:row>
      <xdr:rowOff>106680</xdr:rowOff>
    </xdr:from>
    <xdr:ext cx="160020" cy="152400"/>
    <xdr:sp macro="" textlink="">
      <xdr:nvSpPr>
        <xdr:cNvPr id="1317" name="Rectangle 293"/>
        <xdr:cNvSpPr>
          <a:spLocks noChangeArrowheads="1"/>
        </xdr:cNvSpPr>
      </xdr:nvSpPr>
      <xdr:spPr bwMode="auto">
        <a:xfrm>
          <a:off x="2011680" y="59588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21</xdr:row>
      <xdr:rowOff>106680</xdr:rowOff>
    </xdr:from>
    <xdr:ext cx="160020" cy="152400"/>
    <xdr:sp macro="" textlink="">
      <xdr:nvSpPr>
        <xdr:cNvPr id="1318" name="Rectangle 294"/>
        <xdr:cNvSpPr>
          <a:spLocks noChangeArrowheads="1"/>
        </xdr:cNvSpPr>
      </xdr:nvSpPr>
      <xdr:spPr bwMode="auto">
        <a:xfrm>
          <a:off x="2011680" y="59588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21</xdr:row>
      <xdr:rowOff>106680</xdr:rowOff>
    </xdr:from>
    <xdr:ext cx="121059" cy="151836"/>
    <xdr:sp macro="" textlink="">
      <xdr:nvSpPr>
        <xdr:cNvPr id="1319" name="Rectangle 295"/>
        <xdr:cNvSpPr>
          <a:spLocks noChangeArrowheads="1"/>
        </xdr:cNvSpPr>
      </xdr:nvSpPr>
      <xdr:spPr bwMode="auto">
        <a:xfrm>
          <a:off x="2476500" y="819340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54" name="Rectangle 6"/>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55" name="Rectangle 267"/>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56" name="Rectangle 281"/>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57" name="Rectangle 6"/>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58" name="Rectangle 267"/>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59" name="Rectangle 281"/>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60" name="Rectangle 6"/>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61" name="Rectangle 267"/>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62" name="Rectangle 281"/>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63" name="Rectangle 6"/>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64" name="Rectangle 267"/>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65" name="Rectangle 281"/>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66" name="Rectangle 6"/>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67" name="Rectangle 267"/>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68" name="Rectangle 281"/>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47" name="Rectangle 6"/>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48" name="Rectangle 267"/>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49" name="Rectangle 281"/>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50" name="Rectangle 6"/>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51" name="Rectangle 267"/>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52" name="Rectangle 281"/>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53" name="Rectangle 6"/>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69" name="Rectangle 267"/>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70" name="Rectangle 281"/>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71" name="Rectangle 6"/>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72" name="Rectangle 267"/>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73" name="Rectangle 281"/>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22</xdr:col>
      <xdr:colOff>0</xdr:colOff>
      <xdr:row>15</xdr:row>
      <xdr:rowOff>78105</xdr:rowOff>
    </xdr:from>
    <xdr:ext cx="121059" cy="151836"/>
    <xdr:sp macro="" textlink="">
      <xdr:nvSpPr>
        <xdr:cNvPr id="175" name="Rectangle 74"/>
        <xdr:cNvSpPr>
          <a:spLocks noChangeArrowheads="1"/>
        </xdr:cNvSpPr>
      </xdr:nvSpPr>
      <xdr:spPr bwMode="auto">
        <a:xfrm>
          <a:off x="5057775" y="622173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76" name="Rectangle 23"/>
        <xdr:cNvSpPr>
          <a:spLocks noChangeArrowheads="1"/>
        </xdr:cNvSpPr>
      </xdr:nvSpPr>
      <xdr:spPr bwMode="auto">
        <a:xfrm>
          <a:off x="2011680" y="61874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77" name="Rectangle 271"/>
        <xdr:cNvSpPr>
          <a:spLocks noChangeArrowheads="1"/>
        </xdr:cNvSpPr>
      </xdr:nvSpPr>
      <xdr:spPr bwMode="auto">
        <a:xfrm>
          <a:off x="2011680" y="61874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78" name="Rectangle 285"/>
        <xdr:cNvSpPr>
          <a:spLocks noChangeArrowheads="1"/>
        </xdr:cNvSpPr>
      </xdr:nvSpPr>
      <xdr:spPr bwMode="auto">
        <a:xfrm>
          <a:off x="2011680" y="61874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79" name="Rectangle 6"/>
        <xdr:cNvSpPr>
          <a:spLocks noChangeArrowheads="1"/>
        </xdr:cNvSpPr>
      </xdr:nvSpPr>
      <xdr:spPr bwMode="auto">
        <a:xfrm>
          <a:off x="2011680" y="61874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80" name="Rectangle 267"/>
        <xdr:cNvSpPr>
          <a:spLocks noChangeArrowheads="1"/>
        </xdr:cNvSpPr>
      </xdr:nvSpPr>
      <xdr:spPr bwMode="auto">
        <a:xfrm>
          <a:off x="2011680" y="61874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81" name="Rectangle 281"/>
        <xdr:cNvSpPr>
          <a:spLocks noChangeArrowheads="1"/>
        </xdr:cNvSpPr>
      </xdr:nvSpPr>
      <xdr:spPr bwMode="auto">
        <a:xfrm>
          <a:off x="2011680" y="61874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82" name="Rectangle 6"/>
        <xdr:cNvSpPr>
          <a:spLocks noChangeArrowheads="1"/>
        </xdr:cNvSpPr>
      </xdr:nvSpPr>
      <xdr:spPr bwMode="auto">
        <a:xfrm>
          <a:off x="2011680" y="61874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83" name="Rectangle 267"/>
        <xdr:cNvSpPr>
          <a:spLocks noChangeArrowheads="1"/>
        </xdr:cNvSpPr>
      </xdr:nvSpPr>
      <xdr:spPr bwMode="auto">
        <a:xfrm>
          <a:off x="2011680" y="61874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84" name="Rectangle 281"/>
        <xdr:cNvSpPr>
          <a:spLocks noChangeArrowheads="1"/>
        </xdr:cNvSpPr>
      </xdr:nvSpPr>
      <xdr:spPr bwMode="auto">
        <a:xfrm>
          <a:off x="2011680" y="61874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85" name="Rectangle 6"/>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86" name="Rectangle 267"/>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21059" cy="151836"/>
    <xdr:sp macro="" textlink="">
      <xdr:nvSpPr>
        <xdr:cNvPr id="187" name="Rectangle 281"/>
        <xdr:cNvSpPr>
          <a:spLocks noChangeArrowheads="1"/>
        </xdr:cNvSpPr>
      </xdr:nvSpPr>
      <xdr:spPr bwMode="auto">
        <a:xfrm>
          <a:off x="2476500" y="657415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88" name="Rectangle 6"/>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89" name="Rectangle 267"/>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90" name="Rectangle 281"/>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91" name="Rectangle 6"/>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92" name="Rectangle 267"/>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93" name="Rectangle 281"/>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94" name="Rectangle 6"/>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95" name="Rectangle 267"/>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96" name="Rectangle 281"/>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09" name="Rectangle 23"/>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10" name="Rectangle 271"/>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11" name="Rectangle 285"/>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12" name="Rectangle 6"/>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13" name="Rectangle 267"/>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14" name="Rectangle 281"/>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15" name="Rectangle 6"/>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16" name="Rectangle 267"/>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17" name="Rectangle 281"/>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18" name="Rectangle 6"/>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19" name="Rectangle 267"/>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20" name="Rectangle 281"/>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97" name="Rectangle 14"/>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98" name="Rectangle 268"/>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99" name="Rectangle 282"/>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200"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201"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202" name="Rectangle 281"/>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203"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204"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205" name="Rectangle 281"/>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206"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207"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21059" cy="151836"/>
    <xdr:sp macro="" textlink="">
      <xdr:nvSpPr>
        <xdr:cNvPr id="208" name="Rectangle 281"/>
        <xdr:cNvSpPr>
          <a:spLocks noChangeArrowheads="1"/>
        </xdr:cNvSpPr>
      </xdr:nvSpPr>
      <xdr:spPr bwMode="auto">
        <a:xfrm>
          <a:off x="2476500" y="689800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21" name="Rectangle 14"/>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22" name="Rectangle 268"/>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23" name="Rectangle 282"/>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24"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25"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26" name="Rectangle 281"/>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27"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28"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29" name="Rectangle 281"/>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30"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31"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21059" cy="151836"/>
    <xdr:sp macro="" textlink="">
      <xdr:nvSpPr>
        <xdr:cNvPr id="232" name="Rectangle 281"/>
        <xdr:cNvSpPr>
          <a:spLocks noChangeArrowheads="1"/>
        </xdr:cNvSpPr>
      </xdr:nvSpPr>
      <xdr:spPr bwMode="auto">
        <a:xfrm>
          <a:off x="2476500" y="722185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33" name="Rectangle 14"/>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34" name="Rectangle 268"/>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35" name="Rectangle 282"/>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36"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37"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38" name="Rectangle 281"/>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39"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40"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41" name="Rectangle 281"/>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42"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43"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21059" cy="151836"/>
    <xdr:sp macro="" textlink="">
      <xdr:nvSpPr>
        <xdr:cNvPr id="244" name="Rectangle 281"/>
        <xdr:cNvSpPr>
          <a:spLocks noChangeArrowheads="1"/>
        </xdr:cNvSpPr>
      </xdr:nvSpPr>
      <xdr:spPr bwMode="auto">
        <a:xfrm>
          <a:off x="2476500" y="754570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45" name="Rectangle 14"/>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46" name="Rectangle 268"/>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47" name="Rectangle 282"/>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48"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49"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50" name="Rectangle 281"/>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51"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52"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53" name="Rectangle 281"/>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54"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255"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21059" cy="151836"/>
    <xdr:sp macro="" textlink="">
      <xdr:nvSpPr>
        <xdr:cNvPr id="256" name="Rectangle 281"/>
        <xdr:cNvSpPr>
          <a:spLocks noChangeArrowheads="1"/>
        </xdr:cNvSpPr>
      </xdr:nvSpPr>
      <xdr:spPr bwMode="auto">
        <a:xfrm>
          <a:off x="2476500" y="786955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twoCellAnchor>
    <xdr:from>
      <xdr:col>0</xdr:col>
      <xdr:colOff>161926</xdr:colOff>
      <xdr:row>1</xdr:row>
      <xdr:rowOff>66675</xdr:rowOff>
    </xdr:from>
    <xdr:to>
      <xdr:col>7</xdr:col>
      <xdr:colOff>142876</xdr:colOff>
      <xdr:row>2</xdr:row>
      <xdr:rowOff>123825</xdr:rowOff>
    </xdr:to>
    <xdr:sp macro="" textlink="">
      <xdr:nvSpPr>
        <xdr:cNvPr id="2" name="正方形/長方形 1"/>
        <xdr:cNvSpPr/>
      </xdr:nvSpPr>
      <xdr:spPr bwMode="auto">
        <a:xfrm>
          <a:off x="161926" y="161925"/>
          <a:ext cx="1333500" cy="3429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2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記入見本</a:t>
          </a:r>
        </a:p>
      </xdr:txBody>
    </xdr:sp>
    <xdr:clientData/>
  </xdr:twoCellAnchor>
  <xdr:twoCellAnchor>
    <xdr:from>
      <xdr:col>1</xdr:col>
      <xdr:colOff>152400</xdr:colOff>
      <xdr:row>2</xdr:row>
      <xdr:rowOff>152400</xdr:rowOff>
    </xdr:from>
    <xdr:to>
      <xdr:col>25</xdr:col>
      <xdr:colOff>600075</xdr:colOff>
      <xdr:row>4</xdr:row>
      <xdr:rowOff>95250</xdr:rowOff>
    </xdr:to>
    <xdr:sp macro="" textlink="">
      <xdr:nvSpPr>
        <xdr:cNvPr id="3" name="正方形/長方形 2"/>
        <xdr:cNvSpPr/>
      </xdr:nvSpPr>
      <xdr:spPr bwMode="auto">
        <a:xfrm>
          <a:off x="447675" y="533400"/>
          <a:ext cx="5495925" cy="5143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この様式は記入見本ですので、正規の様式に転記したうえでご提出ください</a:t>
          </a:r>
        </a:p>
      </xdr:txBody>
    </xdr:sp>
    <xdr:clientData/>
  </xdr:twoCellAnchor>
  <xdr:twoCellAnchor>
    <xdr:from>
      <xdr:col>0</xdr:col>
      <xdr:colOff>276226</xdr:colOff>
      <xdr:row>14</xdr:row>
      <xdr:rowOff>285749</xdr:rowOff>
    </xdr:from>
    <xdr:to>
      <xdr:col>12</xdr:col>
      <xdr:colOff>57150</xdr:colOff>
      <xdr:row>19</xdr:row>
      <xdr:rowOff>276225</xdr:rowOff>
    </xdr:to>
    <xdr:sp macro="" textlink="">
      <xdr:nvSpPr>
        <xdr:cNvPr id="4" name="角丸四角形吹き出し 3"/>
        <xdr:cNvSpPr/>
      </xdr:nvSpPr>
      <xdr:spPr bwMode="auto">
        <a:xfrm>
          <a:off x="276226" y="6105524"/>
          <a:ext cx="2257424" cy="1609726"/>
        </a:xfrm>
        <a:prstGeom prst="wedgeRoundRectCallout">
          <a:avLst>
            <a:gd name="adj1" fmla="val -16699"/>
            <a:gd name="adj2" fmla="val 48598"/>
            <a:gd name="adj3" fmla="val 16667"/>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⑧６０歳に達した日等に離職したとみなした場合の被保険者期間算定対象期間と⑨⑧の期間における賃金支払基礎日数に関しては記載が必要ありません。「⑧⑨欄記載省略」とご記入ください。</a:t>
          </a:r>
          <a:endParaRPr kumimoji="1" lang="en-US" altLang="ja-JP" sz="1100"/>
        </a:p>
      </xdr:txBody>
    </xdr:sp>
    <xdr:clientData/>
  </xdr:twoCellAnchor>
  <xdr:twoCellAnchor>
    <xdr:from>
      <xdr:col>1</xdr:col>
      <xdr:colOff>9524</xdr:colOff>
      <xdr:row>13</xdr:row>
      <xdr:rowOff>504825</xdr:rowOff>
    </xdr:from>
    <xdr:to>
      <xdr:col>4</xdr:col>
      <xdr:colOff>590549</xdr:colOff>
      <xdr:row>13</xdr:row>
      <xdr:rowOff>733425</xdr:rowOff>
    </xdr:to>
    <xdr:sp macro="" textlink="">
      <xdr:nvSpPr>
        <xdr:cNvPr id="5" name="正方形/長方形 4"/>
        <xdr:cNvSpPr/>
      </xdr:nvSpPr>
      <xdr:spPr bwMode="auto">
        <a:xfrm>
          <a:off x="304799" y="5581650"/>
          <a:ext cx="1133475" cy="2286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chemeClr val="accent5"/>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800">
              <a:solidFill>
                <a:srgbClr val="00B0F0"/>
              </a:solidFill>
            </a:rPr>
            <a:t>60</a:t>
          </a:r>
          <a:r>
            <a:rPr kumimoji="1" lang="ja-JP" altLang="en-US" sz="800">
              <a:solidFill>
                <a:srgbClr val="00B0F0"/>
              </a:solidFill>
            </a:rPr>
            <a:t>歳に達した日等の翌日</a:t>
          </a:r>
        </a:p>
      </xdr:txBody>
    </xdr:sp>
    <xdr:clientData/>
  </xdr:twoCellAnchor>
  <xdr:twoCellAnchor>
    <xdr:from>
      <xdr:col>4</xdr:col>
      <xdr:colOff>590550</xdr:colOff>
      <xdr:row>13</xdr:row>
      <xdr:rowOff>504825</xdr:rowOff>
    </xdr:from>
    <xdr:to>
      <xdr:col>8</xdr:col>
      <xdr:colOff>95250</xdr:colOff>
      <xdr:row>13</xdr:row>
      <xdr:rowOff>733425</xdr:rowOff>
    </xdr:to>
    <xdr:sp macro="" textlink="">
      <xdr:nvSpPr>
        <xdr:cNvPr id="6" name="正方形/長方形 5"/>
        <xdr:cNvSpPr/>
      </xdr:nvSpPr>
      <xdr:spPr bwMode="auto">
        <a:xfrm>
          <a:off x="1438275" y="5581650"/>
          <a:ext cx="809625" cy="2286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chemeClr val="accent5"/>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　</a:t>
          </a:r>
          <a:r>
            <a:rPr kumimoji="1" lang="ja-JP" altLang="en-US" sz="1100">
              <a:solidFill>
                <a:srgbClr val="00B0F0"/>
              </a:solidFill>
            </a:rPr>
            <a:t>　月　　日</a:t>
          </a:r>
          <a:endParaRPr kumimoji="1" lang="en-US" altLang="ja-JP" sz="1100">
            <a:solidFill>
              <a:srgbClr val="00B0F0"/>
            </a:solidFill>
          </a:endParaRPr>
        </a:p>
        <a:p>
          <a:pPr algn="l"/>
          <a:endParaRPr kumimoji="1" lang="ja-JP" altLang="en-US" sz="1100"/>
        </a:p>
      </xdr:txBody>
    </xdr:sp>
    <xdr:clientData/>
  </xdr:twoCellAnchor>
  <xdr:oneCellAnchor>
    <xdr:from>
      <xdr:col>12</xdr:col>
      <xdr:colOff>0</xdr:colOff>
      <xdr:row>22</xdr:row>
      <xdr:rowOff>106680</xdr:rowOff>
    </xdr:from>
    <xdr:ext cx="160020" cy="152400"/>
    <xdr:sp macro="" textlink="">
      <xdr:nvSpPr>
        <xdr:cNvPr id="257" name="Rectangle 29"/>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22</xdr:row>
      <xdr:rowOff>106680</xdr:rowOff>
    </xdr:from>
    <xdr:ext cx="160020" cy="152400"/>
    <xdr:sp macro="" textlink="">
      <xdr:nvSpPr>
        <xdr:cNvPr id="258" name="Rectangle 273"/>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22</xdr:row>
      <xdr:rowOff>106680</xdr:rowOff>
    </xdr:from>
    <xdr:ext cx="160020" cy="152400"/>
    <xdr:sp macro="" textlink="">
      <xdr:nvSpPr>
        <xdr:cNvPr id="259" name="Rectangle 287"/>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22</xdr:row>
      <xdr:rowOff>106680</xdr:rowOff>
    </xdr:from>
    <xdr:ext cx="160020" cy="152400"/>
    <xdr:sp macro="" textlink="">
      <xdr:nvSpPr>
        <xdr:cNvPr id="260" name="Rectangle 293"/>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22</xdr:row>
      <xdr:rowOff>106680</xdr:rowOff>
    </xdr:from>
    <xdr:ext cx="160020" cy="152400"/>
    <xdr:sp macro="" textlink="">
      <xdr:nvSpPr>
        <xdr:cNvPr id="261" name="Rectangle 294"/>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22</xdr:row>
      <xdr:rowOff>106680</xdr:rowOff>
    </xdr:from>
    <xdr:ext cx="121059" cy="151836"/>
    <xdr:sp macro="" textlink="">
      <xdr:nvSpPr>
        <xdr:cNvPr id="262" name="Rectangle 295"/>
        <xdr:cNvSpPr>
          <a:spLocks noChangeArrowheads="1"/>
        </xdr:cNvSpPr>
      </xdr:nvSpPr>
      <xdr:spPr bwMode="auto">
        <a:xfrm>
          <a:off x="2476500" y="851725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12</xdr:col>
      <xdr:colOff>0</xdr:colOff>
      <xdr:row>23</xdr:row>
      <xdr:rowOff>106680</xdr:rowOff>
    </xdr:from>
    <xdr:ext cx="160020" cy="152400"/>
    <xdr:sp macro="" textlink="">
      <xdr:nvSpPr>
        <xdr:cNvPr id="263" name="Rectangle 29"/>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23</xdr:row>
      <xdr:rowOff>106680</xdr:rowOff>
    </xdr:from>
    <xdr:ext cx="160020" cy="152400"/>
    <xdr:sp macro="" textlink="">
      <xdr:nvSpPr>
        <xdr:cNvPr id="264" name="Rectangle 273"/>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23</xdr:row>
      <xdr:rowOff>106680</xdr:rowOff>
    </xdr:from>
    <xdr:ext cx="160020" cy="152400"/>
    <xdr:sp macro="" textlink="">
      <xdr:nvSpPr>
        <xdr:cNvPr id="265" name="Rectangle 287"/>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23</xdr:row>
      <xdr:rowOff>106680</xdr:rowOff>
    </xdr:from>
    <xdr:ext cx="160020" cy="152400"/>
    <xdr:sp macro="" textlink="">
      <xdr:nvSpPr>
        <xdr:cNvPr id="266" name="Rectangle 293"/>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23</xdr:row>
      <xdr:rowOff>106680</xdr:rowOff>
    </xdr:from>
    <xdr:ext cx="160020" cy="152400"/>
    <xdr:sp macro="" textlink="">
      <xdr:nvSpPr>
        <xdr:cNvPr id="267" name="Rectangle 294"/>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23</xdr:row>
      <xdr:rowOff>106680</xdr:rowOff>
    </xdr:from>
    <xdr:ext cx="121059" cy="151836"/>
    <xdr:sp macro="" textlink="">
      <xdr:nvSpPr>
        <xdr:cNvPr id="268" name="Rectangle 295"/>
        <xdr:cNvSpPr>
          <a:spLocks noChangeArrowheads="1"/>
        </xdr:cNvSpPr>
      </xdr:nvSpPr>
      <xdr:spPr bwMode="auto">
        <a:xfrm>
          <a:off x="2476500" y="884110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12</xdr:col>
      <xdr:colOff>0</xdr:colOff>
      <xdr:row>24</xdr:row>
      <xdr:rowOff>106680</xdr:rowOff>
    </xdr:from>
    <xdr:ext cx="160020" cy="152400"/>
    <xdr:sp macro="" textlink="">
      <xdr:nvSpPr>
        <xdr:cNvPr id="269" name="Rectangle 29"/>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24</xdr:row>
      <xdr:rowOff>106680</xdr:rowOff>
    </xdr:from>
    <xdr:ext cx="160020" cy="152400"/>
    <xdr:sp macro="" textlink="">
      <xdr:nvSpPr>
        <xdr:cNvPr id="270" name="Rectangle 273"/>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24</xdr:row>
      <xdr:rowOff>106680</xdr:rowOff>
    </xdr:from>
    <xdr:ext cx="160020" cy="152400"/>
    <xdr:sp macro="" textlink="">
      <xdr:nvSpPr>
        <xdr:cNvPr id="271" name="Rectangle 287"/>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24</xdr:row>
      <xdr:rowOff>106680</xdr:rowOff>
    </xdr:from>
    <xdr:ext cx="160020" cy="152400"/>
    <xdr:sp macro="" textlink="">
      <xdr:nvSpPr>
        <xdr:cNvPr id="272" name="Rectangle 293"/>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24</xdr:row>
      <xdr:rowOff>106680</xdr:rowOff>
    </xdr:from>
    <xdr:ext cx="160020" cy="152400"/>
    <xdr:sp macro="" textlink="">
      <xdr:nvSpPr>
        <xdr:cNvPr id="273" name="Rectangle 294"/>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24</xdr:row>
      <xdr:rowOff>106680</xdr:rowOff>
    </xdr:from>
    <xdr:ext cx="121059" cy="151836"/>
    <xdr:sp macro="" textlink="">
      <xdr:nvSpPr>
        <xdr:cNvPr id="274" name="Rectangle 295"/>
        <xdr:cNvSpPr>
          <a:spLocks noChangeArrowheads="1"/>
        </xdr:cNvSpPr>
      </xdr:nvSpPr>
      <xdr:spPr bwMode="auto">
        <a:xfrm>
          <a:off x="2476500" y="916495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12</xdr:col>
      <xdr:colOff>0</xdr:colOff>
      <xdr:row>25</xdr:row>
      <xdr:rowOff>106680</xdr:rowOff>
    </xdr:from>
    <xdr:ext cx="160020" cy="152400"/>
    <xdr:sp macro="" textlink="">
      <xdr:nvSpPr>
        <xdr:cNvPr id="275" name="Rectangle 29"/>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25</xdr:row>
      <xdr:rowOff>106680</xdr:rowOff>
    </xdr:from>
    <xdr:ext cx="160020" cy="152400"/>
    <xdr:sp macro="" textlink="">
      <xdr:nvSpPr>
        <xdr:cNvPr id="276" name="Rectangle 273"/>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25</xdr:row>
      <xdr:rowOff>106680</xdr:rowOff>
    </xdr:from>
    <xdr:ext cx="160020" cy="152400"/>
    <xdr:sp macro="" textlink="">
      <xdr:nvSpPr>
        <xdr:cNvPr id="277" name="Rectangle 287"/>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25</xdr:row>
      <xdr:rowOff>106680</xdr:rowOff>
    </xdr:from>
    <xdr:ext cx="160020" cy="152400"/>
    <xdr:sp macro="" textlink="">
      <xdr:nvSpPr>
        <xdr:cNvPr id="278" name="Rectangle 293"/>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25</xdr:row>
      <xdr:rowOff>106680</xdr:rowOff>
    </xdr:from>
    <xdr:ext cx="160020" cy="152400"/>
    <xdr:sp macro="" textlink="">
      <xdr:nvSpPr>
        <xdr:cNvPr id="279" name="Rectangle 294"/>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25</xdr:row>
      <xdr:rowOff>106680</xdr:rowOff>
    </xdr:from>
    <xdr:ext cx="121059" cy="151836"/>
    <xdr:sp macro="" textlink="">
      <xdr:nvSpPr>
        <xdr:cNvPr id="280" name="Rectangle 295"/>
        <xdr:cNvSpPr>
          <a:spLocks noChangeArrowheads="1"/>
        </xdr:cNvSpPr>
      </xdr:nvSpPr>
      <xdr:spPr bwMode="auto">
        <a:xfrm>
          <a:off x="2476500" y="948880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oneCellAnchor>
    <xdr:from>
      <xdr:col>12</xdr:col>
      <xdr:colOff>0</xdr:colOff>
      <xdr:row>26</xdr:row>
      <xdr:rowOff>106680</xdr:rowOff>
    </xdr:from>
    <xdr:ext cx="160020" cy="152400"/>
    <xdr:sp macro="" textlink="">
      <xdr:nvSpPr>
        <xdr:cNvPr id="281" name="Rectangle 29"/>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26</xdr:row>
      <xdr:rowOff>106680</xdr:rowOff>
    </xdr:from>
    <xdr:ext cx="160020" cy="152400"/>
    <xdr:sp macro="" textlink="">
      <xdr:nvSpPr>
        <xdr:cNvPr id="282" name="Rectangle 273"/>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26</xdr:row>
      <xdr:rowOff>106680</xdr:rowOff>
    </xdr:from>
    <xdr:ext cx="160020" cy="152400"/>
    <xdr:sp macro="" textlink="">
      <xdr:nvSpPr>
        <xdr:cNvPr id="283" name="Rectangle 287"/>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26</xdr:row>
      <xdr:rowOff>106680</xdr:rowOff>
    </xdr:from>
    <xdr:ext cx="160020" cy="152400"/>
    <xdr:sp macro="" textlink="">
      <xdr:nvSpPr>
        <xdr:cNvPr id="284" name="Rectangle 293"/>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26</xdr:row>
      <xdr:rowOff>106680</xdr:rowOff>
    </xdr:from>
    <xdr:ext cx="160020" cy="152400"/>
    <xdr:sp macro="" textlink="">
      <xdr:nvSpPr>
        <xdr:cNvPr id="285" name="Rectangle 294"/>
        <xdr:cNvSpPr>
          <a:spLocks noChangeArrowheads="1"/>
        </xdr:cNvSpPr>
      </xdr:nvSpPr>
      <xdr:spPr bwMode="auto">
        <a:xfrm>
          <a:off x="2476500" y="81934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26</xdr:row>
      <xdr:rowOff>106680</xdr:rowOff>
    </xdr:from>
    <xdr:ext cx="121059" cy="151836"/>
    <xdr:sp macro="" textlink="">
      <xdr:nvSpPr>
        <xdr:cNvPr id="286" name="Rectangle 295"/>
        <xdr:cNvSpPr>
          <a:spLocks noChangeArrowheads="1"/>
        </xdr:cNvSpPr>
      </xdr:nvSpPr>
      <xdr:spPr bwMode="auto">
        <a:xfrm>
          <a:off x="2476500" y="981265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B0F0"/>
              </a:solidFill>
              <a:latin typeface="ＭＳ Ｐゴシック"/>
              <a:ea typeface="ＭＳ Ｐゴシック"/>
            </a:rPr>
            <a:t>日</a:t>
          </a:r>
        </a:p>
      </xdr:txBody>
    </xdr:sp>
    <xdr:clientData/>
  </xdr:oneCellAnchor>
  <xdr:twoCellAnchor>
    <xdr:from>
      <xdr:col>1</xdr:col>
      <xdr:colOff>76200</xdr:colOff>
      <xdr:row>14</xdr:row>
      <xdr:rowOff>76199</xdr:rowOff>
    </xdr:from>
    <xdr:to>
      <xdr:col>3</xdr:col>
      <xdr:colOff>85725</xdr:colOff>
      <xdr:row>15</xdr:row>
      <xdr:rowOff>123824</xdr:rowOff>
    </xdr:to>
    <xdr:sp macro="" textlink="">
      <xdr:nvSpPr>
        <xdr:cNvPr id="7" name="正方形/長方形 6"/>
        <xdr:cNvSpPr/>
      </xdr:nvSpPr>
      <xdr:spPr bwMode="auto">
        <a:xfrm>
          <a:off x="371475" y="5895974"/>
          <a:ext cx="361950" cy="37147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chemeClr val="accent5"/>
              </a:solidFill>
            </a:rPr>
            <a:t>月</a:t>
          </a:r>
        </a:p>
      </xdr:txBody>
    </xdr:sp>
    <xdr:clientData/>
  </xdr:twoCellAnchor>
  <xdr:twoCellAnchor>
    <xdr:from>
      <xdr:col>3</xdr:col>
      <xdr:colOff>38100</xdr:colOff>
      <xdr:row>14</xdr:row>
      <xdr:rowOff>66675</xdr:rowOff>
    </xdr:from>
    <xdr:to>
      <xdr:col>4</xdr:col>
      <xdr:colOff>76200</xdr:colOff>
      <xdr:row>14</xdr:row>
      <xdr:rowOff>247650</xdr:rowOff>
    </xdr:to>
    <xdr:sp macro="" textlink="">
      <xdr:nvSpPr>
        <xdr:cNvPr id="8" name="正方形/長方形 7"/>
        <xdr:cNvSpPr/>
      </xdr:nvSpPr>
      <xdr:spPr bwMode="auto">
        <a:xfrm>
          <a:off x="685800" y="5886450"/>
          <a:ext cx="238125" cy="18097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chemeClr val="accent5"/>
              </a:solidFill>
            </a:rPr>
            <a:t>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K30"/>
  <sheetViews>
    <sheetView showGridLines="0" tabSelected="1" zoomScaleNormal="100" workbookViewId="0">
      <pane ySplit="7" topLeftCell="A11" activePane="bottomLeft" state="frozen"/>
      <selection pane="bottomLeft" activeCell="AV16" sqref="AV16"/>
    </sheetView>
  </sheetViews>
  <sheetFormatPr defaultColWidth="3" defaultRowHeight="10.5" x14ac:dyDescent="0.15"/>
  <cols>
    <col min="1" max="1" width="3.875" style="1" customWidth="1"/>
    <col min="2" max="2" width="2.875" style="1" customWidth="1"/>
    <col min="3" max="3" width="1.75" style="1" customWidth="1"/>
    <col min="4" max="4" width="2.625" style="1" customWidth="1"/>
    <col min="5" max="5" width="10.375" style="1" customWidth="1"/>
    <col min="6" max="6" width="2.625" style="1" customWidth="1"/>
    <col min="7" max="7" width="1.5" style="1" customWidth="1"/>
    <col min="8" max="8" width="2.625" style="1" customWidth="1"/>
    <col min="9" max="9" width="1.375" style="1" customWidth="1"/>
    <col min="10" max="10" width="2.875" style="1" hidden="1" customWidth="1"/>
    <col min="11" max="11" width="1.875" style="1" hidden="1" customWidth="1"/>
    <col min="12" max="12" width="2.875" style="1" customWidth="1"/>
    <col min="13" max="13" width="1.75" style="1" customWidth="1"/>
    <col min="14" max="14" width="2.875" style="1" customWidth="1"/>
    <col min="15" max="15" width="1.75" style="1" customWidth="1"/>
    <col min="16" max="16" width="2.625" style="1" customWidth="1"/>
    <col min="17" max="17" width="8" style="1" customWidth="1"/>
    <col min="18" max="18" width="2.625" style="1" customWidth="1"/>
    <col min="19" max="19" width="1.5" style="1" customWidth="1"/>
    <col min="20" max="20" width="2.625" style="1" customWidth="1"/>
    <col min="21" max="21" width="7.25" style="1" customWidth="1"/>
    <col min="22" max="22" width="2.875" style="1" customWidth="1"/>
    <col min="23" max="23" width="1.75" style="1" customWidth="1"/>
    <col min="24" max="24" width="1.5" style="1" customWidth="1"/>
    <col min="25" max="25" width="9.25" style="1" customWidth="1"/>
    <col min="26" max="26" width="8.125" style="1" customWidth="1"/>
    <col min="27" max="27" width="2.375" style="1" customWidth="1"/>
    <col min="28" max="28" width="1.5" style="1" customWidth="1"/>
    <col min="29" max="29" width="4.875" style="1" customWidth="1"/>
    <col min="30" max="30" width="3.375" style="1" customWidth="1"/>
    <col min="31" max="31" width="1.125" style="1" customWidth="1"/>
    <col min="32" max="32" width="2.875" style="1" customWidth="1"/>
    <col min="33" max="34" width="4.125" style="1" customWidth="1"/>
    <col min="35" max="36" width="3.75" style="1" customWidth="1"/>
    <col min="37" max="37" width="7.375" style="3" hidden="1" customWidth="1"/>
    <col min="38" max="38" width="2.5" style="4" hidden="1" customWidth="1"/>
    <col min="39" max="40" width="7.375" style="3" hidden="1" customWidth="1"/>
    <col min="41" max="41" width="2.5" style="4" hidden="1" customWidth="1"/>
    <col min="42" max="43" width="7.375" style="3" hidden="1" customWidth="1"/>
    <col min="44" max="44" width="3" style="11" customWidth="1"/>
    <col min="45" max="45" width="7.25" style="11" customWidth="1"/>
    <col min="46" max="46" width="11" style="11" customWidth="1"/>
    <col min="47" max="55" width="3" style="1" customWidth="1"/>
    <col min="56" max="16384" width="3" style="1"/>
  </cols>
  <sheetData>
    <row r="1" spans="1:63" s="2" customFormat="1" ht="7.5" customHeight="1" x14ac:dyDescent="0.15">
      <c r="A1" s="8"/>
      <c r="B1" s="8"/>
      <c r="C1" s="8"/>
      <c r="D1" s="8"/>
      <c r="E1" s="8"/>
      <c r="F1" s="8"/>
      <c r="G1" s="8"/>
      <c r="H1" s="8"/>
      <c r="I1" s="8"/>
      <c r="AK1" s="3"/>
      <c r="AL1" s="4"/>
      <c r="AM1" s="3"/>
      <c r="AN1" s="3"/>
      <c r="AO1" s="4"/>
      <c r="AP1" s="3"/>
      <c r="AQ1" s="3"/>
      <c r="AR1" s="11"/>
      <c r="AS1" s="11"/>
      <c r="AT1" s="11"/>
    </row>
    <row r="2" spans="1:63" s="4" customFormat="1" ht="22.9" customHeight="1" thickBot="1" x14ac:dyDescent="0.2">
      <c r="Z2" s="208"/>
      <c r="AA2" s="208"/>
      <c r="AB2" s="208"/>
      <c r="AC2" s="208"/>
      <c r="AD2" s="207"/>
      <c r="AE2" s="207"/>
      <c r="AF2" s="207"/>
      <c r="AG2" s="207"/>
      <c r="AH2" s="207"/>
      <c r="AI2" s="31"/>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row>
    <row r="3" spans="1:63" s="2" customFormat="1" ht="22.9" customHeight="1" thickBot="1" x14ac:dyDescent="0.2">
      <c r="Z3" s="14"/>
      <c r="AA3" s="15"/>
      <c r="AB3" s="15"/>
      <c r="AC3" s="16" t="s">
        <v>27</v>
      </c>
      <c r="AD3" s="214"/>
      <c r="AE3" s="215"/>
      <c r="AF3" s="215"/>
      <c r="AG3" s="215"/>
      <c r="AH3" s="216"/>
      <c r="AI3" s="18"/>
      <c r="AK3" s="12"/>
      <c r="AL3" s="4"/>
      <c r="AM3" s="3"/>
      <c r="AN3" s="3"/>
      <c r="AO3" s="4"/>
      <c r="AP3" s="3"/>
      <c r="AQ3" s="3"/>
      <c r="AR3" s="11"/>
      <c r="AS3" s="11"/>
      <c r="AT3" s="11"/>
    </row>
    <row r="4" spans="1:63" s="2" customFormat="1" ht="22.9" customHeight="1" thickBot="1" x14ac:dyDescent="0.2">
      <c r="Z4" s="14"/>
      <c r="AA4" s="15"/>
      <c r="AB4" s="15"/>
      <c r="AC4" s="16" t="s">
        <v>7</v>
      </c>
      <c r="AD4" s="217"/>
      <c r="AE4" s="218"/>
      <c r="AF4" s="218"/>
      <c r="AG4" s="218"/>
      <c r="AH4" s="219"/>
      <c r="AI4" s="19" t="s">
        <v>9</v>
      </c>
      <c r="AK4" s="3"/>
      <c r="AL4" s="4"/>
      <c r="AM4" s="3"/>
      <c r="AN4" s="3"/>
      <c r="AO4" s="4"/>
      <c r="AP4" s="3"/>
      <c r="AQ4" s="3"/>
      <c r="AR4" s="11"/>
      <c r="AS4" s="11"/>
      <c r="AT4" s="11"/>
    </row>
    <row r="5" spans="1:63" ht="40.5" customHeight="1" x14ac:dyDescent="0.15">
      <c r="B5" s="173" t="s">
        <v>24</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row>
    <row r="6" spans="1:63" ht="23.25" customHeight="1" x14ac:dyDescent="0.15">
      <c r="A6" s="20"/>
      <c r="B6" s="202"/>
      <c r="C6" s="142"/>
      <c r="D6" s="142"/>
      <c r="E6" s="203"/>
      <c r="F6" s="26"/>
      <c r="G6" s="26"/>
      <c r="H6" s="26"/>
      <c r="I6" s="26"/>
      <c r="J6" s="26"/>
      <c r="K6" s="26"/>
      <c r="L6" s="26"/>
      <c r="M6" s="26"/>
      <c r="N6" s="26"/>
      <c r="O6" s="26"/>
      <c r="P6" s="26"/>
      <c r="Q6" s="26"/>
      <c r="R6" s="58"/>
      <c r="S6" s="102"/>
      <c r="T6" s="103"/>
      <c r="U6" s="104"/>
      <c r="V6" s="33"/>
      <c r="W6" s="35"/>
      <c r="X6" s="35"/>
      <c r="Y6" s="35"/>
      <c r="Z6" s="38"/>
      <c r="AA6" s="35"/>
      <c r="AB6" s="35"/>
      <c r="AC6" s="35"/>
      <c r="AD6" s="35"/>
      <c r="AE6" s="35"/>
      <c r="AF6" s="35"/>
      <c r="AG6" s="35"/>
      <c r="AH6" s="39"/>
      <c r="AP6" s="6"/>
      <c r="AQ6" s="6"/>
      <c r="AR6" s="5"/>
      <c r="AU6" s="2"/>
    </row>
    <row r="7" spans="1:63" ht="23.25" customHeight="1" x14ac:dyDescent="0.15">
      <c r="A7" s="20"/>
      <c r="B7" s="199"/>
      <c r="C7" s="200"/>
      <c r="D7" s="200"/>
      <c r="E7" s="201"/>
      <c r="F7" s="20"/>
      <c r="G7" s="20"/>
      <c r="H7" s="20"/>
      <c r="I7" s="20"/>
      <c r="J7" s="20"/>
      <c r="K7" s="20"/>
      <c r="L7" s="20"/>
      <c r="M7" s="20"/>
      <c r="N7" s="20"/>
      <c r="O7" s="20"/>
      <c r="P7" s="20"/>
      <c r="Q7" s="20"/>
      <c r="R7" s="148" t="s">
        <v>26</v>
      </c>
      <c r="S7" s="149"/>
      <c r="T7" s="149"/>
      <c r="U7" s="66"/>
      <c r="V7" s="34"/>
      <c r="W7" s="37"/>
      <c r="X7" s="37"/>
      <c r="Y7" s="36"/>
      <c r="Z7" s="21"/>
      <c r="AA7" s="36"/>
      <c r="AB7" s="36"/>
      <c r="AC7" s="36"/>
      <c r="AD7" s="36"/>
      <c r="AE7" s="36"/>
      <c r="AF7" s="36"/>
      <c r="AG7" s="36"/>
      <c r="AH7" s="40"/>
      <c r="AK7" s="6"/>
      <c r="AL7" s="6"/>
      <c r="AM7" s="6"/>
      <c r="AN7" s="6"/>
      <c r="AO7" s="6"/>
      <c r="AP7" s="6"/>
      <c r="AR7" s="5"/>
      <c r="AS7" s="5"/>
      <c r="AT7" s="5"/>
      <c r="AU7" s="6"/>
    </row>
    <row r="8" spans="1:63" ht="69.75" customHeight="1" x14ac:dyDescent="0.15">
      <c r="A8" s="20"/>
      <c r="B8" s="197"/>
      <c r="C8" s="107"/>
      <c r="D8" s="107"/>
      <c r="E8" s="198"/>
      <c r="F8" s="105"/>
      <c r="G8" s="106"/>
      <c r="H8" s="106"/>
      <c r="I8" s="106"/>
      <c r="J8" s="106"/>
      <c r="K8" s="106"/>
      <c r="L8" s="106"/>
      <c r="M8" s="106"/>
      <c r="N8" s="106"/>
      <c r="O8" s="106"/>
      <c r="P8" s="106"/>
      <c r="Q8" s="106"/>
      <c r="R8" s="107"/>
      <c r="S8" s="107"/>
      <c r="T8" s="107"/>
      <c r="U8" s="107"/>
      <c r="V8" s="106"/>
      <c r="W8" s="106"/>
      <c r="X8" s="108"/>
      <c r="Y8" s="57"/>
      <c r="Z8" s="194"/>
      <c r="AA8" s="195"/>
      <c r="AB8" s="195"/>
      <c r="AC8" s="195"/>
      <c r="AD8" s="195"/>
      <c r="AE8" s="195"/>
      <c r="AF8" s="195"/>
      <c r="AG8" s="195"/>
      <c r="AH8" s="196"/>
    </row>
    <row r="9" spans="1:63" s="4" customFormat="1" ht="47.25" customHeight="1" x14ac:dyDescent="0.15">
      <c r="A9" s="20"/>
      <c r="B9" s="110" t="s">
        <v>17</v>
      </c>
      <c r="C9" s="111"/>
      <c r="D9" s="111"/>
      <c r="E9" s="111"/>
      <c r="F9" s="111"/>
      <c r="G9" s="111"/>
      <c r="H9" s="111"/>
      <c r="I9" s="112"/>
      <c r="J9" s="110" t="s">
        <v>18</v>
      </c>
      <c r="K9" s="111"/>
      <c r="L9" s="111"/>
      <c r="M9" s="111"/>
      <c r="N9" s="111"/>
      <c r="O9" s="112"/>
      <c r="P9" s="155" t="s">
        <v>19</v>
      </c>
      <c r="Q9" s="156"/>
      <c r="R9" s="157"/>
      <c r="S9" s="155" t="s">
        <v>20</v>
      </c>
      <c r="T9" s="156"/>
      <c r="U9" s="157"/>
      <c r="V9" s="158" t="s">
        <v>21</v>
      </c>
      <c r="W9" s="159"/>
      <c r="X9" s="159"/>
      <c r="Y9" s="160"/>
      <c r="Z9" s="110" t="s">
        <v>22</v>
      </c>
      <c r="AA9" s="111"/>
      <c r="AB9" s="112"/>
      <c r="AC9" s="110" t="s">
        <v>23</v>
      </c>
      <c r="AD9" s="111"/>
      <c r="AE9" s="112"/>
      <c r="AF9" s="110" t="s">
        <v>20</v>
      </c>
      <c r="AG9" s="111"/>
      <c r="AH9" s="112"/>
      <c r="AK9" s="3"/>
      <c r="AM9" s="3"/>
      <c r="AN9" s="3"/>
      <c r="AP9" s="3"/>
      <c r="AQ9" s="3"/>
      <c r="AR9" s="11"/>
      <c r="AS9" s="11"/>
      <c r="AT9" s="11"/>
    </row>
    <row r="10" spans="1:63" ht="61.5" customHeight="1" x14ac:dyDescent="0.15">
      <c r="A10" s="20"/>
      <c r="B10" s="116"/>
      <c r="C10" s="117"/>
      <c r="D10" s="117"/>
      <c r="E10" s="117"/>
      <c r="F10" s="117"/>
      <c r="G10" s="117"/>
      <c r="H10" s="117"/>
      <c r="I10" s="117"/>
      <c r="J10" s="117"/>
      <c r="K10" s="117"/>
      <c r="L10" s="117"/>
      <c r="M10" s="117"/>
      <c r="N10" s="117"/>
      <c r="O10" s="117"/>
      <c r="P10" s="117"/>
      <c r="Q10" s="117"/>
      <c r="R10" s="117"/>
      <c r="S10" s="117"/>
      <c r="T10" s="117"/>
      <c r="U10" s="118"/>
      <c r="V10" s="128"/>
      <c r="W10" s="128"/>
      <c r="X10" s="128"/>
      <c r="Y10" s="128"/>
      <c r="Z10" s="128"/>
      <c r="AA10" s="128"/>
      <c r="AB10" s="128"/>
      <c r="AC10" s="128"/>
      <c r="AD10" s="128"/>
      <c r="AE10" s="129"/>
      <c r="AF10" s="119"/>
      <c r="AG10" s="120"/>
      <c r="AH10" s="121"/>
    </row>
    <row r="11" spans="1:63" ht="22.5" customHeight="1" x14ac:dyDescent="0.15">
      <c r="A11" s="20"/>
      <c r="B11" s="183" t="s">
        <v>13</v>
      </c>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5"/>
      <c r="AI11" s="32"/>
    </row>
    <row r="12" spans="1:63" ht="13.5" customHeight="1" x14ac:dyDescent="0.15">
      <c r="A12" s="20"/>
      <c r="B12" s="164" t="s">
        <v>25</v>
      </c>
      <c r="C12" s="165"/>
      <c r="D12" s="165"/>
      <c r="E12" s="165"/>
      <c r="F12" s="165"/>
      <c r="G12" s="165"/>
      <c r="H12" s="165"/>
      <c r="I12" s="165"/>
      <c r="J12" s="165"/>
      <c r="K12" s="166"/>
      <c r="L12" s="176"/>
      <c r="M12" s="89"/>
      <c r="N12" s="87" t="s">
        <v>2</v>
      </c>
      <c r="O12" s="88"/>
      <c r="P12" s="88"/>
      <c r="Q12" s="88"/>
      <c r="R12" s="88"/>
      <c r="S12" s="88"/>
      <c r="T12" s="88"/>
      <c r="U12" s="186"/>
      <c r="V12" s="191"/>
      <c r="W12" s="89"/>
      <c r="X12" s="87"/>
      <c r="Y12" s="88"/>
      <c r="Z12" s="88"/>
      <c r="AA12" s="88"/>
      <c r="AB12" s="88"/>
      <c r="AC12" s="88"/>
      <c r="AD12" s="88"/>
      <c r="AE12" s="89"/>
      <c r="AF12" s="78" t="s">
        <v>0</v>
      </c>
      <c r="AG12" s="79"/>
      <c r="AH12" s="80"/>
    </row>
    <row r="13" spans="1:63" ht="23.25" customHeight="1" x14ac:dyDescent="0.15">
      <c r="A13" s="20"/>
      <c r="B13" s="167"/>
      <c r="C13" s="168"/>
      <c r="D13" s="168"/>
      <c r="E13" s="168"/>
      <c r="F13" s="168"/>
      <c r="G13" s="168"/>
      <c r="H13" s="168"/>
      <c r="I13" s="168"/>
      <c r="J13" s="168"/>
      <c r="K13" s="169"/>
      <c r="L13" s="177"/>
      <c r="M13" s="178"/>
      <c r="N13" s="187"/>
      <c r="O13" s="188"/>
      <c r="P13" s="188"/>
      <c r="Q13" s="188"/>
      <c r="R13" s="188"/>
      <c r="S13" s="188"/>
      <c r="T13" s="188"/>
      <c r="U13" s="189"/>
      <c r="V13" s="192"/>
      <c r="W13" s="178"/>
      <c r="X13" s="90"/>
      <c r="Y13" s="91"/>
      <c r="Z13" s="91"/>
      <c r="AA13" s="91"/>
      <c r="AB13" s="91"/>
      <c r="AC13" s="91"/>
      <c r="AD13" s="91"/>
      <c r="AE13" s="92"/>
      <c r="AF13" s="81"/>
      <c r="AG13" s="82"/>
      <c r="AH13" s="83"/>
    </row>
    <row r="14" spans="1:63" ht="58.5" customHeight="1" x14ac:dyDescent="0.15">
      <c r="A14" s="20"/>
      <c r="B14" s="170"/>
      <c r="C14" s="171"/>
      <c r="D14" s="171"/>
      <c r="E14" s="171"/>
      <c r="F14" s="171"/>
      <c r="G14" s="171"/>
      <c r="H14" s="171"/>
      <c r="I14" s="171"/>
      <c r="J14" s="171"/>
      <c r="K14" s="172"/>
      <c r="L14" s="179"/>
      <c r="M14" s="92"/>
      <c r="N14" s="90"/>
      <c r="O14" s="91"/>
      <c r="P14" s="91"/>
      <c r="Q14" s="91"/>
      <c r="R14" s="91"/>
      <c r="S14" s="91"/>
      <c r="T14" s="91"/>
      <c r="U14" s="190"/>
      <c r="V14" s="193"/>
      <c r="W14" s="92"/>
      <c r="X14" s="65"/>
      <c r="Y14" s="66"/>
      <c r="Z14" s="65"/>
      <c r="AA14" s="66"/>
      <c r="AB14" s="152" t="s">
        <v>1</v>
      </c>
      <c r="AC14" s="153"/>
      <c r="AD14" s="153"/>
      <c r="AE14" s="154"/>
      <c r="AF14" s="84"/>
      <c r="AG14" s="85"/>
      <c r="AH14" s="86"/>
      <c r="AK14" s="13">
        <f>IF(AD3=EOMONTH(AD3,0),31,0)</f>
        <v>0</v>
      </c>
      <c r="AL14" s="6"/>
      <c r="AM14" s="6"/>
      <c r="AN14" s="6"/>
      <c r="AO14" s="6"/>
      <c r="AP14" s="6"/>
      <c r="AQ14" s="6"/>
      <c r="AR14" s="5"/>
      <c r="AS14" s="5"/>
      <c r="AT14" s="5"/>
      <c r="AU14" s="4"/>
      <c r="AV14" s="6"/>
      <c r="AW14" s="7"/>
      <c r="AX14" s="7"/>
      <c r="AY14" s="7"/>
      <c r="AZ14" s="6"/>
      <c r="BA14" s="7"/>
      <c r="BB14" s="7"/>
      <c r="BC14" s="7"/>
    </row>
    <row r="15" spans="1:63" ht="25.5" customHeight="1" x14ac:dyDescent="0.15">
      <c r="A15" s="20"/>
      <c r="B15" s="59"/>
      <c r="C15" s="60"/>
      <c r="D15" s="60"/>
      <c r="E15" s="41" t="s">
        <v>14</v>
      </c>
      <c r="F15" s="42"/>
      <c r="G15" s="20"/>
      <c r="H15" s="43"/>
      <c r="I15" s="44"/>
      <c r="J15" s="30"/>
      <c r="K15" s="27"/>
      <c r="L15" s="50"/>
      <c r="M15" s="20"/>
      <c r="N15" s="59" t="str">
        <f>IF(OR(AD3="",AD4=""),"  月　　日",IF(AQ16+1&lt;$AD$2,$AD$2,AQ16+1))</f>
        <v xml:space="preserve">  月　　日</v>
      </c>
      <c r="O15" s="60"/>
      <c r="P15" s="60"/>
      <c r="Q15" s="52" t="s">
        <v>3</v>
      </c>
      <c r="R15" s="72" t="s">
        <v>15</v>
      </c>
      <c r="S15" s="73"/>
      <c r="T15" s="73"/>
      <c r="U15" s="74"/>
      <c r="V15" s="43"/>
      <c r="W15" s="20"/>
      <c r="X15" s="65"/>
      <c r="Y15" s="66"/>
      <c r="Z15" s="76"/>
      <c r="AA15" s="77"/>
      <c r="AB15" s="180"/>
      <c r="AC15" s="181"/>
      <c r="AD15" s="181"/>
      <c r="AE15" s="182"/>
      <c r="AF15" s="146"/>
      <c r="AG15" s="140"/>
      <c r="AH15" s="147"/>
      <c r="AK15" s="75" t="s">
        <v>8</v>
      </c>
      <c r="AL15" s="75"/>
      <c r="AM15" s="75"/>
      <c r="AN15" s="75"/>
      <c r="AO15" s="75"/>
      <c r="AP15" s="75"/>
      <c r="AQ15" s="75"/>
      <c r="AR15" s="5"/>
      <c r="AS15" s="5"/>
      <c r="AT15" s="5"/>
      <c r="AU15" s="4"/>
      <c r="AV15" s="6"/>
      <c r="AW15" s="6"/>
      <c r="AX15" s="6"/>
      <c r="AY15" s="6"/>
      <c r="AZ15" s="6"/>
      <c r="BA15" s="6"/>
      <c r="BB15" s="6"/>
      <c r="BC15" s="6"/>
    </row>
    <row r="16" spans="1:63" ht="25.5" customHeight="1" x14ac:dyDescent="0.15">
      <c r="A16" s="20"/>
      <c r="B16" s="70" t="str">
        <f>IF(F16="  月　　日","  月　　日",IF(EDATE($F$14,-2)&lt;$AD$2,$AD$2,EDATE($F$14,-2)))</f>
        <v xml:space="preserve">  月　　日</v>
      </c>
      <c r="C16" s="71"/>
      <c r="D16" s="71"/>
      <c r="E16" s="45" t="s">
        <v>3</v>
      </c>
      <c r="F16" s="62" t="str">
        <f>IF(OR(AD3="",AD4=""),"  月　　日",IF(B15=$AD$2,"  月　　日",B15-1))</f>
        <v xml:space="preserve">  月　　日</v>
      </c>
      <c r="G16" s="62"/>
      <c r="H16" s="62"/>
      <c r="I16" s="109"/>
      <c r="J16" s="24"/>
      <c r="K16" s="22"/>
      <c r="L16" s="47"/>
      <c r="M16" s="51"/>
      <c r="N16" s="68" t="str">
        <f>IF(R16="  月　　日","  月　　日",IF(AM17+1&lt;$AD$2,$AD$2,AM17+1))</f>
        <v xml:space="preserve">  月　　日</v>
      </c>
      <c r="O16" s="69"/>
      <c r="P16" s="69"/>
      <c r="Q16" s="45" t="s">
        <v>3</v>
      </c>
      <c r="R16" s="64" t="str">
        <f>IF(OR(AD3="",AD4=""),"  月　　日",IF(N15=$AD$2, "  月　　日",AQ16))</f>
        <v xml:space="preserve">  月　　日</v>
      </c>
      <c r="S16" s="64"/>
      <c r="T16" s="64"/>
      <c r="U16" s="64"/>
      <c r="V16" s="53"/>
      <c r="W16" s="56"/>
      <c r="X16" s="65"/>
      <c r="Y16" s="66"/>
      <c r="Z16" s="65"/>
      <c r="AA16" s="66"/>
      <c r="AB16" s="180"/>
      <c r="AC16" s="181"/>
      <c r="AD16" s="181"/>
      <c r="AE16" s="182"/>
      <c r="AF16" s="146"/>
      <c r="AG16" s="140"/>
      <c r="AH16" s="147"/>
      <c r="AK16" s="9">
        <f>DATE(YEAR(AD3),MONTH(AD3),$AD$4)</f>
        <v>0</v>
      </c>
      <c r="AL16" s="10"/>
      <c r="AM16" s="9">
        <f>IF(AK16&gt;=EOMONTH($AD$3,0),EOMONTH($AD$3,0),AK16)</f>
        <v>0</v>
      </c>
      <c r="AN16" s="9" t="e">
        <f>DATE(YEAR(AD3),MONTH(AD3)-1,$AD$4)</f>
        <v>#NUM!</v>
      </c>
      <c r="AO16" s="10"/>
      <c r="AP16" s="9" t="e">
        <f>IF(AN16&gt;=EOMONTH(AD3,-1),EOMONTH(AD3,-1),AN16)</f>
        <v>#NUM!</v>
      </c>
      <c r="AQ16" s="9" t="e">
        <f>IF(OR(AD4=AK14,AD4&gt;=AH6),AP16,AM16)</f>
        <v>#NUM!</v>
      </c>
      <c r="AR16" s="5"/>
      <c r="AS16" s="6"/>
      <c r="AT16" s="5"/>
      <c r="AU16" s="4"/>
      <c r="AV16" s="6"/>
      <c r="AW16" s="6"/>
      <c r="AX16" s="6"/>
      <c r="AY16" s="6"/>
      <c r="AZ16" s="6"/>
      <c r="BA16" s="6"/>
      <c r="BB16" s="6"/>
      <c r="BC16" s="6"/>
    </row>
    <row r="17" spans="1:55" ht="25.5" customHeight="1" x14ac:dyDescent="0.15">
      <c r="A17" s="20"/>
      <c r="B17" s="61" t="str">
        <f>IF(F17="  月　　日","  月　　日",IF(EDATE($F$14,-3)&lt;$AD$2,$AD$2,EDATE($F$14,-3)))</f>
        <v xml:space="preserve">  月　　日</v>
      </c>
      <c r="C17" s="62"/>
      <c r="D17" s="62"/>
      <c r="E17" s="20" t="s">
        <v>3</v>
      </c>
      <c r="F17" s="62" t="str">
        <f>IF(OR(B16=$AD$2,B16="  月　　日"),"  月　　日",B16-1)</f>
        <v xml:space="preserve">  月　　日</v>
      </c>
      <c r="G17" s="62"/>
      <c r="H17" s="62"/>
      <c r="I17" s="109"/>
      <c r="J17" s="24"/>
      <c r="K17" s="22"/>
      <c r="L17" s="47"/>
      <c r="M17" s="51"/>
      <c r="N17" s="68" t="str">
        <f>IF(R17="  月　　日","  月　　日",IF(AM18+1&lt;$AD$2,$AD$2,AM18+1))</f>
        <v xml:space="preserve">  月　　日</v>
      </c>
      <c r="O17" s="69"/>
      <c r="P17" s="69"/>
      <c r="Q17" s="45" t="s">
        <v>3</v>
      </c>
      <c r="R17" s="64" t="str">
        <f>IF(OR(N16=$AD$2,N16= "  月　　日"),"  月　　日",AM17)</f>
        <v xml:space="preserve">  月　　日</v>
      </c>
      <c r="S17" s="64"/>
      <c r="T17" s="64"/>
      <c r="U17" s="64"/>
      <c r="V17" s="53"/>
      <c r="W17" s="20"/>
      <c r="X17" s="65"/>
      <c r="Y17" s="66"/>
      <c r="Z17" s="76"/>
      <c r="AA17" s="77"/>
      <c r="AB17" s="122"/>
      <c r="AC17" s="123"/>
      <c r="AD17" s="123"/>
      <c r="AE17" s="124"/>
      <c r="AF17" s="113"/>
      <c r="AG17" s="114"/>
      <c r="AH17" s="115"/>
      <c r="AK17" s="9" t="e">
        <f>DATE(YEAR(AQ16),MONTH(AQ16)-1,$AD$4)</f>
        <v>#NUM!</v>
      </c>
      <c r="AL17" s="10"/>
      <c r="AM17" s="9" t="e">
        <f>IF(AK17&gt;=EOMONTH($AQ$16,-1),EOMONTH($AQ$16,-1),AK17)</f>
        <v>#NUM!</v>
      </c>
      <c r="AN17" s="93"/>
      <c r="AO17" s="94"/>
      <c r="AP17" s="94"/>
      <c r="AQ17" s="95"/>
      <c r="AR17" s="5"/>
      <c r="AS17" s="5"/>
      <c r="AT17" s="5"/>
      <c r="AU17" s="4"/>
      <c r="AV17" s="6"/>
      <c r="AW17" s="6"/>
      <c r="AX17" s="6"/>
      <c r="AY17" s="6"/>
      <c r="AZ17" s="6"/>
      <c r="BA17" s="6"/>
      <c r="BB17" s="6"/>
      <c r="BC17" s="6"/>
    </row>
    <row r="18" spans="1:55" ht="25.5" customHeight="1" x14ac:dyDescent="0.15">
      <c r="A18" s="20"/>
      <c r="B18" s="63" t="str">
        <f>IF(F18="  月　　日","  月　　日",IF(EDATE($F$14,-4)&lt;$AD$2,$AD$2,EDATE($F$14,-4)))</f>
        <v xml:space="preserve">  月　　日</v>
      </c>
      <c r="C18" s="64"/>
      <c r="D18" s="64"/>
      <c r="E18" s="49" t="s">
        <v>3</v>
      </c>
      <c r="F18" s="62" t="str">
        <f t="shared" ref="F18:F26" si="0">IF(OR(B17=$AD$2,B17="  月　　日"),"  月　　日",B17-1)</f>
        <v xml:space="preserve">  月　　日</v>
      </c>
      <c r="G18" s="62"/>
      <c r="H18" s="62"/>
      <c r="I18" s="109"/>
      <c r="J18" s="24"/>
      <c r="K18" s="22"/>
      <c r="L18" s="48"/>
      <c r="M18" s="51"/>
      <c r="N18" s="68" t="str">
        <f t="shared" ref="N18:N21" si="1">IF(R18="  月　　日","  月　　日",IF(AM19+1&lt;$AD$2,$AD$2,AM19+1))</f>
        <v xml:space="preserve">  月　　日</v>
      </c>
      <c r="O18" s="69"/>
      <c r="P18" s="69"/>
      <c r="Q18" s="45" t="s">
        <v>3</v>
      </c>
      <c r="R18" s="64" t="str">
        <f t="shared" ref="R18:R20" si="2">IF(OR(N17=$AD$2,N17= "  月　　日"),"  月　　日",AM18)</f>
        <v xml:space="preserve">  月　　日</v>
      </c>
      <c r="S18" s="64"/>
      <c r="T18" s="64"/>
      <c r="U18" s="64"/>
      <c r="V18" s="53"/>
      <c r="W18" s="56"/>
      <c r="X18" s="161"/>
      <c r="Y18" s="162"/>
      <c r="Z18" s="65"/>
      <c r="AA18" s="66"/>
      <c r="AB18" s="122"/>
      <c r="AC18" s="123"/>
      <c r="AD18" s="123"/>
      <c r="AE18" s="124"/>
      <c r="AF18" s="113"/>
      <c r="AG18" s="114"/>
      <c r="AH18" s="115"/>
      <c r="AI18" s="32"/>
      <c r="AK18" s="9" t="e">
        <f>DATE(YEAR(AM17),MONTH(AM17)-1,$AD$4)</f>
        <v>#NUM!</v>
      </c>
      <c r="AL18" s="10"/>
      <c r="AM18" s="9" t="e">
        <f>IF(AK18&gt;=EOMONTH($AQ$16,-2),EOMONTH($AQ$16,-2),AK18)</f>
        <v>#NUM!</v>
      </c>
      <c r="AN18" s="96"/>
      <c r="AO18" s="97"/>
      <c r="AP18" s="97"/>
      <c r="AQ18" s="98"/>
      <c r="AR18" s="5"/>
      <c r="AS18" s="5"/>
      <c r="AT18" s="5"/>
      <c r="AU18" s="4"/>
      <c r="AV18" s="6"/>
      <c r="AW18" s="6"/>
      <c r="AX18" s="6"/>
      <c r="AY18" s="6"/>
      <c r="AZ18" s="6"/>
      <c r="BA18" s="6"/>
      <c r="BB18" s="6"/>
      <c r="BC18" s="6"/>
    </row>
    <row r="19" spans="1:55" ht="25.5" customHeight="1" x14ac:dyDescent="0.15">
      <c r="A19" s="20"/>
      <c r="B19" s="59" t="str">
        <f>IF(F19="  月　　日","  月　　日",IF(EDATE($F$14,-5)&lt;$AD$2,$AD$2,EDATE($F$14,-5)))</f>
        <v xml:space="preserve">  月　　日</v>
      </c>
      <c r="C19" s="60"/>
      <c r="D19" s="60"/>
      <c r="E19" s="45" t="s">
        <v>3</v>
      </c>
      <c r="F19" s="62" t="str">
        <f t="shared" si="0"/>
        <v xml:space="preserve">  月　　日</v>
      </c>
      <c r="G19" s="62"/>
      <c r="H19" s="62"/>
      <c r="I19" s="175"/>
      <c r="J19" s="25"/>
      <c r="K19" s="22"/>
      <c r="L19" s="53"/>
      <c r="M19" s="51"/>
      <c r="N19" s="68" t="str">
        <f t="shared" si="1"/>
        <v xml:space="preserve">  月　　日</v>
      </c>
      <c r="O19" s="69"/>
      <c r="P19" s="69"/>
      <c r="Q19" s="20" t="s">
        <v>3</v>
      </c>
      <c r="R19" s="64" t="str">
        <f t="shared" si="2"/>
        <v xml:space="preserve">  月　　日</v>
      </c>
      <c r="S19" s="64"/>
      <c r="T19" s="64"/>
      <c r="U19" s="67"/>
      <c r="V19" s="53"/>
      <c r="W19" s="56"/>
      <c r="X19" s="163"/>
      <c r="Y19" s="66"/>
      <c r="Z19" s="76"/>
      <c r="AA19" s="77"/>
      <c r="AB19" s="122"/>
      <c r="AC19" s="123"/>
      <c r="AD19" s="123"/>
      <c r="AE19" s="124"/>
      <c r="AF19" s="113"/>
      <c r="AG19" s="114"/>
      <c r="AH19" s="115"/>
      <c r="AK19" s="9" t="e">
        <f t="shared" ref="AK19:AK22" si="3">DATE(YEAR(AM18),MONTH(AM18)-1,$AD$4)</f>
        <v>#NUM!</v>
      </c>
      <c r="AL19" s="10"/>
      <c r="AM19" s="9" t="e">
        <f>IF(AK19&gt;=EOMONTH($AQ$16,-3),EOMONTH($AQ$16,-3),AK19)</f>
        <v>#NUM!</v>
      </c>
      <c r="AN19" s="96"/>
      <c r="AO19" s="97"/>
      <c r="AP19" s="97"/>
      <c r="AQ19" s="98"/>
      <c r="AR19" s="5"/>
      <c r="AS19" s="5"/>
      <c r="AT19" s="5"/>
      <c r="AU19" s="4"/>
      <c r="AV19" s="6"/>
      <c r="AW19" s="6"/>
      <c r="AX19" s="6"/>
      <c r="AY19" s="6"/>
      <c r="AZ19" s="6"/>
      <c r="BA19" s="6"/>
      <c r="BB19" s="6"/>
      <c r="BC19" s="6"/>
    </row>
    <row r="20" spans="1:55" ht="25.5" customHeight="1" x14ac:dyDescent="0.15">
      <c r="A20" s="20"/>
      <c r="B20" s="68" t="str">
        <f>IF(F20="  月　　日","  月　　日",IF(EDATE($F$14,-6)&lt;$AD$2,$AD$2,EDATE($F$14,-6)))</f>
        <v xml:space="preserve">  月　　日</v>
      </c>
      <c r="C20" s="69"/>
      <c r="D20" s="69"/>
      <c r="E20" s="20" t="s">
        <v>3</v>
      </c>
      <c r="F20" s="64" t="str">
        <f t="shared" si="0"/>
        <v xml:space="preserve">  月　　日</v>
      </c>
      <c r="G20" s="64"/>
      <c r="H20" s="64"/>
      <c r="I20" s="67"/>
      <c r="J20" s="25"/>
      <c r="K20" s="23"/>
      <c r="L20" s="46"/>
      <c r="M20" s="51"/>
      <c r="N20" s="68" t="str">
        <f t="shared" si="1"/>
        <v xml:space="preserve">  月　　日</v>
      </c>
      <c r="O20" s="69"/>
      <c r="P20" s="69"/>
      <c r="Q20" s="45" t="s">
        <v>3</v>
      </c>
      <c r="R20" s="64" t="str">
        <f t="shared" si="2"/>
        <v xml:space="preserve">  月　　日</v>
      </c>
      <c r="S20" s="64"/>
      <c r="T20" s="64"/>
      <c r="U20" s="67"/>
      <c r="V20" s="53"/>
      <c r="W20" s="56"/>
      <c r="X20" s="163"/>
      <c r="Y20" s="66"/>
      <c r="Z20" s="65"/>
      <c r="AA20" s="66"/>
      <c r="AB20" s="122"/>
      <c r="AC20" s="123"/>
      <c r="AD20" s="123"/>
      <c r="AE20" s="124"/>
      <c r="AF20" s="113"/>
      <c r="AG20" s="114"/>
      <c r="AH20" s="115"/>
      <c r="AI20" s="32"/>
      <c r="AK20" s="9" t="e">
        <f t="shared" si="3"/>
        <v>#NUM!</v>
      </c>
      <c r="AL20" s="10"/>
      <c r="AM20" s="9" t="e">
        <f>IF(AK20&gt;=EOMONTH($AQ$16,-4),EOMONTH($AQ$16,-4),AK20)</f>
        <v>#NUM!</v>
      </c>
      <c r="AN20" s="96"/>
      <c r="AO20" s="97"/>
      <c r="AP20" s="97"/>
      <c r="AQ20" s="98"/>
      <c r="AR20" s="5"/>
      <c r="AS20" s="5"/>
      <c r="AT20" s="5"/>
      <c r="AU20" s="4"/>
      <c r="AV20" s="6"/>
      <c r="AW20" s="6"/>
      <c r="AX20" s="6"/>
      <c r="AY20" s="6"/>
      <c r="AZ20" s="6"/>
      <c r="BA20" s="6"/>
      <c r="BB20" s="6"/>
      <c r="BC20" s="6"/>
    </row>
    <row r="21" spans="1:55" ht="25.5" customHeight="1" x14ac:dyDescent="0.15">
      <c r="A21" s="20"/>
      <c r="B21" s="68" t="str">
        <f t="shared" ref="B21:B26" si="4">IF(F21="  月　　日","  月　　日",IF(EDATE($F$14,-6)&lt;$AD$2,$AD$2,EDATE($F$14,-6)))</f>
        <v xml:space="preserve">  月　　日</v>
      </c>
      <c r="C21" s="69"/>
      <c r="D21" s="69"/>
      <c r="E21" s="49" t="s">
        <v>3</v>
      </c>
      <c r="F21" s="212" t="str">
        <f t="shared" si="0"/>
        <v xml:space="preserve">  月　　日</v>
      </c>
      <c r="G21" s="212"/>
      <c r="H21" s="212"/>
      <c r="I21" s="213"/>
      <c r="J21" s="25"/>
      <c r="K21" s="22"/>
      <c r="L21" s="47"/>
      <c r="M21" s="51"/>
      <c r="N21" s="70" t="str">
        <f t="shared" si="1"/>
        <v xml:space="preserve">  月　　日</v>
      </c>
      <c r="O21" s="71"/>
      <c r="P21" s="71"/>
      <c r="Q21" s="45" t="s">
        <v>3</v>
      </c>
      <c r="R21" s="64" t="str">
        <f>IF(OR(N20=$AD$2,N20= "  月　　日",AD4=AK14,AD4=AH6),"  月　　日",AM21)</f>
        <v xml:space="preserve">  月　　日</v>
      </c>
      <c r="S21" s="64"/>
      <c r="T21" s="64"/>
      <c r="U21" s="64"/>
      <c r="V21" s="53"/>
      <c r="W21" s="56"/>
      <c r="X21" s="163"/>
      <c r="Y21" s="66"/>
      <c r="Z21" s="76"/>
      <c r="AA21" s="77"/>
      <c r="AB21" s="122"/>
      <c r="AC21" s="123"/>
      <c r="AD21" s="123"/>
      <c r="AE21" s="124"/>
      <c r="AF21" s="113"/>
      <c r="AG21" s="114"/>
      <c r="AH21" s="115"/>
      <c r="AK21" s="9" t="e">
        <f t="shared" si="3"/>
        <v>#NUM!</v>
      </c>
      <c r="AL21" s="10"/>
      <c r="AM21" s="9" t="e">
        <f>IF(AK21&gt;=EOMONTH($AQ$16,-5),EOMONTH($AQ$16,-5),AK21)</f>
        <v>#NUM!</v>
      </c>
      <c r="AN21" s="96"/>
      <c r="AO21" s="97"/>
      <c r="AP21" s="97"/>
      <c r="AQ21" s="98"/>
      <c r="AR21" s="5"/>
      <c r="AS21" s="5"/>
      <c r="AT21" s="5"/>
      <c r="AU21" s="4"/>
      <c r="AV21" s="6"/>
      <c r="AW21" s="6"/>
      <c r="AX21" s="6"/>
      <c r="AY21" s="6"/>
      <c r="AZ21" s="6"/>
      <c r="BA21" s="6"/>
      <c r="BB21" s="6"/>
      <c r="BC21" s="6"/>
    </row>
    <row r="22" spans="1:55" ht="25.5" customHeight="1" x14ac:dyDescent="0.15">
      <c r="A22" s="20"/>
      <c r="B22" s="68" t="str">
        <f t="shared" si="4"/>
        <v xml:space="preserve">  月　　日</v>
      </c>
      <c r="C22" s="69"/>
      <c r="D22" s="69"/>
      <c r="E22" s="45" t="s">
        <v>3</v>
      </c>
      <c r="F22" s="62" t="str">
        <f t="shared" si="0"/>
        <v xml:space="preserve">  月　　日</v>
      </c>
      <c r="G22" s="62"/>
      <c r="H22" s="62"/>
      <c r="I22" s="175"/>
      <c r="J22" s="25"/>
      <c r="K22" s="22"/>
      <c r="L22" s="54"/>
      <c r="M22" s="51"/>
      <c r="N22" s="150" t="s">
        <v>10</v>
      </c>
      <c r="O22" s="151"/>
      <c r="P22" s="151"/>
      <c r="Q22" s="45" t="s">
        <v>3</v>
      </c>
      <c r="R22" s="126" t="s">
        <v>4</v>
      </c>
      <c r="S22" s="126"/>
      <c r="T22" s="126"/>
      <c r="U22" s="126"/>
      <c r="V22" s="53"/>
      <c r="W22" s="49"/>
      <c r="X22" s="65"/>
      <c r="Y22" s="66"/>
      <c r="Z22" s="76"/>
      <c r="AA22" s="77"/>
      <c r="AB22" s="122"/>
      <c r="AC22" s="123"/>
      <c r="AD22" s="123"/>
      <c r="AE22" s="124"/>
      <c r="AF22" s="113"/>
      <c r="AG22" s="114"/>
      <c r="AH22" s="115"/>
      <c r="AI22" s="32"/>
      <c r="AK22" s="9" t="e">
        <f t="shared" si="3"/>
        <v>#NUM!</v>
      </c>
      <c r="AL22" s="10"/>
      <c r="AM22" s="9" t="e">
        <f>IF(AK22&gt;=EOMONTH($AQ$16,-6),EOMONTH($AQ$16,-6),AK22)</f>
        <v>#NUM!</v>
      </c>
      <c r="AN22" s="99"/>
      <c r="AO22" s="100"/>
      <c r="AP22" s="100"/>
      <c r="AQ22" s="101"/>
      <c r="AR22" s="5"/>
      <c r="AS22" s="5"/>
      <c r="AT22" s="5"/>
      <c r="AU22" s="4"/>
      <c r="AV22" s="6"/>
      <c r="AW22" s="6"/>
      <c r="AX22" s="6"/>
      <c r="AY22" s="6"/>
      <c r="AZ22" s="6"/>
      <c r="BA22" s="6"/>
      <c r="BB22" s="6"/>
      <c r="BC22" s="6"/>
    </row>
    <row r="23" spans="1:55" ht="25.5" customHeight="1" x14ac:dyDescent="0.15">
      <c r="A23" s="20"/>
      <c r="B23" s="68" t="str">
        <f t="shared" si="4"/>
        <v xml:space="preserve">  月　　日</v>
      </c>
      <c r="C23" s="69"/>
      <c r="D23" s="69"/>
      <c r="E23" s="20" t="s">
        <v>3</v>
      </c>
      <c r="F23" s="62" t="str">
        <f t="shared" si="0"/>
        <v xml:space="preserve">  月　　日</v>
      </c>
      <c r="G23" s="62"/>
      <c r="H23" s="62"/>
      <c r="I23" s="175"/>
      <c r="J23" s="25"/>
      <c r="K23" s="22"/>
      <c r="L23" s="48"/>
      <c r="M23" s="51"/>
      <c r="N23" s="144" t="s">
        <v>5</v>
      </c>
      <c r="O23" s="145"/>
      <c r="P23" s="145"/>
      <c r="Q23" s="45" t="s">
        <v>3</v>
      </c>
      <c r="R23" s="126" t="s">
        <v>5</v>
      </c>
      <c r="S23" s="126"/>
      <c r="T23" s="126"/>
      <c r="U23" s="127"/>
      <c r="V23" s="47"/>
      <c r="W23" s="49"/>
      <c r="X23" s="65"/>
      <c r="Y23" s="66"/>
      <c r="Z23" s="76"/>
      <c r="AA23" s="77"/>
      <c r="AB23" s="125"/>
      <c r="AC23" s="123"/>
      <c r="AD23" s="123"/>
      <c r="AE23" s="124"/>
      <c r="AF23" s="113"/>
      <c r="AG23" s="114"/>
      <c r="AH23" s="115"/>
      <c r="AI23" s="32"/>
      <c r="AK23" s="6"/>
      <c r="AL23" s="6"/>
      <c r="AM23" s="6"/>
      <c r="AN23" s="6"/>
      <c r="AO23" s="6"/>
      <c r="AP23" s="6"/>
      <c r="AQ23" s="6"/>
      <c r="AR23" s="5"/>
      <c r="AS23" s="5"/>
      <c r="AT23" s="5"/>
      <c r="AU23" s="4"/>
      <c r="AV23" s="6"/>
      <c r="AW23" s="6"/>
      <c r="AX23" s="6"/>
      <c r="AY23" s="6"/>
      <c r="AZ23" s="6"/>
      <c r="BA23" s="6"/>
      <c r="BB23" s="6"/>
      <c r="BC23" s="6"/>
    </row>
    <row r="24" spans="1:55" ht="25.5" customHeight="1" x14ac:dyDescent="0.15">
      <c r="A24" s="20"/>
      <c r="B24" s="68" t="str">
        <f t="shared" si="4"/>
        <v xml:space="preserve">  月　　日</v>
      </c>
      <c r="C24" s="69"/>
      <c r="D24" s="69"/>
      <c r="E24" s="49" t="s">
        <v>3</v>
      </c>
      <c r="F24" s="62" t="str">
        <f t="shared" si="0"/>
        <v xml:space="preserve">  月　　日</v>
      </c>
      <c r="G24" s="62"/>
      <c r="H24" s="62"/>
      <c r="I24" s="175"/>
      <c r="J24" s="25"/>
      <c r="K24" s="22"/>
      <c r="L24" s="47"/>
      <c r="M24" s="51"/>
      <c r="N24" s="144" t="s">
        <v>5</v>
      </c>
      <c r="O24" s="145"/>
      <c r="P24" s="145"/>
      <c r="Q24" s="45" t="s">
        <v>3</v>
      </c>
      <c r="R24" s="126" t="s">
        <v>6</v>
      </c>
      <c r="S24" s="126"/>
      <c r="T24" s="126"/>
      <c r="U24" s="126"/>
      <c r="V24" s="47"/>
      <c r="W24" s="56"/>
      <c r="X24" s="65"/>
      <c r="Y24" s="66"/>
      <c r="Z24" s="76"/>
      <c r="AA24" s="77"/>
      <c r="AB24" s="209"/>
      <c r="AC24" s="210"/>
      <c r="AD24" s="210"/>
      <c r="AE24" s="211"/>
      <c r="AF24" s="113"/>
      <c r="AG24" s="114"/>
      <c r="AH24" s="115"/>
      <c r="AK24" s="6"/>
      <c r="AL24" s="6"/>
      <c r="AM24" s="6"/>
      <c r="AN24" s="6"/>
      <c r="AO24" s="6"/>
      <c r="AP24" s="6"/>
      <c r="AQ24" s="6"/>
      <c r="AR24" s="5"/>
      <c r="AS24" s="5"/>
      <c r="AT24" s="5"/>
      <c r="AU24" s="4"/>
      <c r="AV24" s="6"/>
      <c r="AW24" s="6"/>
      <c r="AX24" s="6"/>
      <c r="AY24" s="6"/>
      <c r="AZ24" s="6"/>
      <c r="BA24" s="6"/>
      <c r="BB24" s="6"/>
      <c r="BC24" s="6"/>
    </row>
    <row r="25" spans="1:55" ht="25.5" customHeight="1" x14ac:dyDescent="0.15">
      <c r="A25" s="20"/>
      <c r="B25" s="68" t="str">
        <f t="shared" si="4"/>
        <v xml:space="preserve">  月　　日</v>
      </c>
      <c r="C25" s="69"/>
      <c r="D25" s="69"/>
      <c r="E25" s="49" t="s">
        <v>3</v>
      </c>
      <c r="F25" s="62" t="str">
        <f t="shared" si="0"/>
        <v xml:space="preserve">  月　　日</v>
      </c>
      <c r="G25" s="62"/>
      <c r="H25" s="62"/>
      <c r="I25" s="175"/>
      <c r="J25" s="25"/>
      <c r="K25" s="22"/>
      <c r="L25" s="47"/>
      <c r="M25" s="51"/>
      <c r="N25" s="144" t="s">
        <v>5</v>
      </c>
      <c r="O25" s="145"/>
      <c r="P25" s="145"/>
      <c r="Q25" s="45" t="s">
        <v>3</v>
      </c>
      <c r="R25" s="126" t="s">
        <v>6</v>
      </c>
      <c r="S25" s="126"/>
      <c r="T25" s="126"/>
      <c r="U25" s="127"/>
      <c r="V25" s="43"/>
      <c r="W25" s="56"/>
      <c r="X25" s="163"/>
      <c r="Y25" s="66"/>
      <c r="Z25" s="65"/>
      <c r="AA25" s="66"/>
      <c r="AB25" s="122"/>
      <c r="AC25" s="123"/>
      <c r="AD25" s="123"/>
      <c r="AE25" s="124"/>
      <c r="AF25" s="113"/>
      <c r="AG25" s="114"/>
      <c r="AH25" s="115"/>
      <c r="AK25" s="6"/>
      <c r="AL25" s="6"/>
      <c r="AM25" s="6"/>
      <c r="AN25" s="6"/>
      <c r="AO25" s="6"/>
      <c r="AP25" s="6"/>
      <c r="AQ25" s="6"/>
      <c r="AR25" s="5"/>
      <c r="AS25" s="5"/>
      <c r="AT25" s="5"/>
      <c r="AU25" s="4"/>
      <c r="AV25" s="6"/>
      <c r="AW25" s="6"/>
      <c r="AX25" s="6"/>
      <c r="AY25" s="6"/>
      <c r="AZ25" s="6"/>
      <c r="BA25" s="6"/>
      <c r="BB25" s="6"/>
      <c r="BC25" s="6"/>
    </row>
    <row r="26" spans="1:55" ht="25.5" customHeight="1" x14ac:dyDescent="0.15">
      <c r="A26" s="20"/>
      <c r="B26" s="68" t="str">
        <f t="shared" si="4"/>
        <v xml:space="preserve">  月　　日</v>
      </c>
      <c r="C26" s="69"/>
      <c r="D26" s="69"/>
      <c r="E26" s="49" t="s">
        <v>3</v>
      </c>
      <c r="F26" s="62" t="str">
        <f t="shared" si="0"/>
        <v xml:space="preserve">  月　　日</v>
      </c>
      <c r="G26" s="62"/>
      <c r="H26" s="62"/>
      <c r="I26" s="206"/>
      <c r="J26" s="25"/>
      <c r="K26" s="23"/>
      <c r="L26" s="43"/>
      <c r="M26" s="51"/>
      <c r="N26" s="144" t="s">
        <v>5</v>
      </c>
      <c r="O26" s="145"/>
      <c r="P26" s="145"/>
      <c r="Q26" s="52" t="s">
        <v>3</v>
      </c>
      <c r="R26" s="126" t="s">
        <v>6</v>
      </c>
      <c r="S26" s="126"/>
      <c r="T26" s="126"/>
      <c r="U26" s="127"/>
      <c r="V26" s="47"/>
      <c r="W26" s="56"/>
      <c r="X26" s="135"/>
      <c r="Y26" s="136"/>
      <c r="Z26" s="137"/>
      <c r="AA26" s="138"/>
      <c r="AB26" s="125"/>
      <c r="AC26" s="123"/>
      <c r="AD26" s="123"/>
      <c r="AE26" s="124"/>
      <c r="AF26" s="146"/>
      <c r="AG26" s="140"/>
      <c r="AH26" s="147"/>
      <c r="AK26" s="6"/>
      <c r="AL26" s="6"/>
      <c r="AM26" s="6"/>
      <c r="AN26" s="6"/>
      <c r="AO26" s="6"/>
      <c r="AP26" s="6"/>
      <c r="AQ26" s="6"/>
      <c r="AR26" s="5"/>
      <c r="AS26" s="5"/>
      <c r="AT26" s="5"/>
      <c r="AU26" s="4"/>
      <c r="AV26" s="6"/>
      <c r="AW26" s="6"/>
      <c r="AX26" s="6"/>
      <c r="AY26" s="6"/>
      <c r="AZ26" s="6"/>
      <c r="BA26" s="6"/>
      <c r="BB26" s="6"/>
      <c r="BC26" s="6"/>
    </row>
    <row r="27" spans="1:55" ht="25.5" customHeight="1" x14ac:dyDescent="0.15">
      <c r="A27" s="20"/>
      <c r="B27" s="144" t="s">
        <v>11</v>
      </c>
      <c r="C27" s="145"/>
      <c r="D27" s="145"/>
      <c r="E27" s="45" t="s">
        <v>3</v>
      </c>
      <c r="F27" s="126" t="s">
        <v>12</v>
      </c>
      <c r="G27" s="126"/>
      <c r="H27" s="126"/>
      <c r="I27" s="127"/>
      <c r="J27" s="28"/>
      <c r="K27" s="29"/>
      <c r="L27" s="46"/>
      <c r="M27" s="55"/>
      <c r="N27" s="204" t="s">
        <v>5</v>
      </c>
      <c r="O27" s="205"/>
      <c r="P27" s="205"/>
      <c r="Q27" s="20" t="s">
        <v>3</v>
      </c>
      <c r="R27" s="126" t="s">
        <v>6</v>
      </c>
      <c r="S27" s="126"/>
      <c r="T27" s="126"/>
      <c r="U27" s="126"/>
      <c r="V27" s="54"/>
      <c r="W27" s="45"/>
      <c r="X27" s="65"/>
      <c r="Y27" s="66"/>
      <c r="Z27" s="76"/>
      <c r="AA27" s="77"/>
      <c r="AB27" s="122"/>
      <c r="AC27" s="123"/>
      <c r="AD27" s="123"/>
      <c r="AE27" s="124"/>
      <c r="AF27" s="113"/>
      <c r="AG27" s="114"/>
      <c r="AH27" s="115"/>
      <c r="AI27" s="32"/>
      <c r="AK27" s="6"/>
      <c r="AL27" s="6"/>
      <c r="AM27" s="6"/>
      <c r="AN27" s="6"/>
      <c r="AO27" s="6"/>
      <c r="AP27" s="6"/>
      <c r="AQ27" s="6"/>
      <c r="AR27" s="5"/>
      <c r="AS27" s="5"/>
      <c r="AT27" s="5"/>
      <c r="AU27" s="4"/>
      <c r="AV27" s="6"/>
      <c r="AW27" s="6"/>
      <c r="AX27" s="6"/>
      <c r="AY27" s="6"/>
      <c r="AZ27" s="6"/>
      <c r="BA27" s="6"/>
      <c r="BB27" s="6"/>
      <c r="BC27" s="6"/>
    </row>
    <row r="28" spans="1:55" ht="53.25" customHeight="1" x14ac:dyDescent="0.15">
      <c r="A28" s="20"/>
      <c r="B28" s="141"/>
      <c r="C28" s="142"/>
      <c r="D28" s="143"/>
      <c r="E28" s="113"/>
      <c r="F28" s="114"/>
      <c r="G28" s="114"/>
      <c r="H28" s="114"/>
      <c r="I28" s="114"/>
      <c r="J28" s="114"/>
      <c r="K28" s="114"/>
      <c r="L28" s="114"/>
      <c r="M28" s="114"/>
      <c r="N28" s="114"/>
      <c r="O28" s="114"/>
      <c r="P28" s="114"/>
      <c r="Q28" s="114"/>
      <c r="R28" s="114"/>
      <c r="S28" s="114"/>
      <c r="T28" s="114"/>
      <c r="U28" s="114"/>
      <c r="V28" s="114"/>
      <c r="W28" s="114"/>
      <c r="X28" s="114"/>
      <c r="Y28" s="114"/>
      <c r="Z28" s="115"/>
      <c r="AA28" s="139" t="s">
        <v>16</v>
      </c>
      <c r="AB28" s="140"/>
      <c r="AC28" s="140"/>
      <c r="AD28" s="140"/>
      <c r="AE28" s="140"/>
      <c r="AF28" s="140"/>
      <c r="AG28" s="140"/>
      <c r="AH28" s="140"/>
      <c r="AI28" s="32"/>
      <c r="AU28" s="4"/>
      <c r="AV28" s="4"/>
      <c r="AW28" s="4"/>
      <c r="AX28" s="4"/>
      <c r="AY28" s="4"/>
      <c r="AZ28" s="4"/>
      <c r="BA28" s="4"/>
      <c r="BB28" s="4"/>
      <c r="BC28" s="4"/>
    </row>
    <row r="29" spans="1:55" ht="119.25" customHeight="1" x14ac:dyDescent="0.15">
      <c r="A29" s="20"/>
      <c r="B29" s="130"/>
      <c r="C29" s="131"/>
      <c r="D29" s="132"/>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4"/>
      <c r="AU29" s="4"/>
      <c r="AV29" s="4"/>
      <c r="AW29" s="4"/>
      <c r="AX29" s="4"/>
      <c r="AY29" s="4"/>
      <c r="AZ29" s="4"/>
      <c r="BA29" s="4"/>
      <c r="BB29" s="4"/>
      <c r="BC29" s="4"/>
    </row>
    <row r="30" spans="1:55" x14ac:dyDescent="0.15">
      <c r="AG30" s="4"/>
    </row>
  </sheetData>
  <sheetProtection selectLockedCells="1"/>
  <mergeCells count="143">
    <mergeCell ref="AD2:AH2"/>
    <mergeCell ref="Z2:AC2"/>
    <mergeCell ref="AF25:AH25"/>
    <mergeCell ref="AB24:AE24"/>
    <mergeCell ref="F22:I22"/>
    <mergeCell ref="F23:I23"/>
    <mergeCell ref="F24:I24"/>
    <mergeCell ref="AF27:AH27"/>
    <mergeCell ref="AF20:AH20"/>
    <mergeCell ref="AF23:AH23"/>
    <mergeCell ref="AB25:AE25"/>
    <mergeCell ref="Z25:AA25"/>
    <mergeCell ref="Z22:AA22"/>
    <mergeCell ref="X24:Y24"/>
    <mergeCell ref="AF22:AH22"/>
    <mergeCell ref="X25:Y25"/>
    <mergeCell ref="X21:Y21"/>
    <mergeCell ref="F20:I20"/>
    <mergeCell ref="R20:U20"/>
    <mergeCell ref="R21:U21"/>
    <mergeCell ref="F21:I21"/>
    <mergeCell ref="Z24:AA24"/>
    <mergeCell ref="AD3:AH3"/>
    <mergeCell ref="AD4:AH4"/>
    <mergeCell ref="B25:D25"/>
    <mergeCell ref="R26:U26"/>
    <mergeCell ref="R27:U27"/>
    <mergeCell ref="N26:P26"/>
    <mergeCell ref="N27:P27"/>
    <mergeCell ref="N24:P24"/>
    <mergeCell ref="N25:P25"/>
    <mergeCell ref="F25:I25"/>
    <mergeCell ref="F26:I26"/>
    <mergeCell ref="F27:I27"/>
    <mergeCell ref="R24:U24"/>
    <mergeCell ref="R25:U25"/>
    <mergeCell ref="B24:D24"/>
    <mergeCell ref="B26:D26"/>
    <mergeCell ref="B5:AH5"/>
    <mergeCell ref="F18:I18"/>
    <mergeCell ref="F19:I19"/>
    <mergeCell ref="R16:U16"/>
    <mergeCell ref="N19:P19"/>
    <mergeCell ref="F17:I17"/>
    <mergeCell ref="X20:Y20"/>
    <mergeCell ref="L12:M14"/>
    <mergeCell ref="AB15:AE15"/>
    <mergeCell ref="AB16:AE16"/>
    <mergeCell ref="AB17:AE17"/>
    <mergeCell ref="N17:P17"/>
    <mergeCell ref="N18:P18"/>
    <mergeCell ref="AF16:AH16"/>
    <mergeCell ref="AF17:AH17"/>
    <mergeCell ref="AF19:AH19"/>
    <mergeCell ref="B11:AH11"/>
    <mergeCell ref="N12:U14"/>
    <mergeCell ref="V12:W14"/>
    <mergeCell ref="Z8:AH8"/>
    <mergeCell ref="B8:E8"/>
    <mergeCell ref="B7:E7"/>
    <mergeCell ref="B6:E6"/>
    <mergeCell ref="B19:D19"/>
    <mergeCell ref="R7:U7"/>
    <mergeCell ref="AF15:AH15"/>
    <mergeCell ref="N22:P22"/>
    <mergeCell ref="X22:Y22"/>
    <mergeCell ref="X23:Y23"/>
    <mergeCell ref="AF21:AH21"/>
    <mergeCell ref="AB14:AE14"/>
    <mergeCell ref="Z19:AA19"/>
    <mergeCell ref="R22:U22"/>
    <mergeCell ref="J9:O9"/>
    <mergeCell ref="P9:R9"/>
    <mergeCell ref="S9:U9"/>
    <mergeCell ref="V9:Y9"/>
    <mergeCell ref="Z23:AA23"/>
    <mergeCell ref="N23:P23"/>
    <mergeCell ref="X16:Y16"/>
    <mergeCell ref="X17:Y17"/>
    <mergeCell ref="X18:Y18"/>
    <mergeCell ref="X19:Y19"/>
    <mergeCell ref="X15:Y15"/>
    <mergeCell ref="X14:Y14"/>
    <mergeCell ref="R18:U18"/>
    <mergeCell ref="AC9:AE9"/>
    <mergeCell ref="B12:K14"/>
    <mergeCell ref="B29:C29"/>
    <mergeCell ref="D29:AH29"/>
    <mergeCell ref="X26:Y26"/>
    <mergeCell ref="Z26:AA26"/>
    <mergeCell ref="Z27:AA27"/>
    <mergeCell ref="E28:Z28"/>
    <mergeCell ref="AA28:AH28"/>
    <mergeCell ref="B28:D28"/>
    <mergeCell ref="AB27:AE27"/>
    <mergeCell ref="AB26:AE26"/>
    <mergeCell ref="X27:Y27"/>
    <mergeCell ref="B27:D27"/>
    <mergeCell ref="AF26:AH26"/>
    <mergeCell ref="S6:U6"/>
    <mergeCell ref="F8:X8"/>
    <mergeCell ref="F16:I16"/>
    <mergeCell ref="B9:I9"/>
    <mergeCell ref="AF24:AH24"/>
    <mergeCell ref="B20:D20"/>
    <mergeCell ref="B21:D21"/>
    <mergeCell ref="Z20:AA20"/>
    <mergeCell ref="N20:P20"/>
    <mergeCell ref="B10:U10"/>
    <mergeCell ref="AF10:AH10"/>
    <mergeCell ref="AB21:AE21"/>
    <mergeCell ref="AB23:AE23"/>
    <mergeCell ref="AB18:AE18"/>
    <mergeCell ref="AB19:AE19"/>
    <mergeCell ref="AB20:AE20"/>
    <mergeCell ref="B23:D23"/>
    <mergeCell ref="B22:D22"/>
    <mergeCell ref="AB22:AE22"/>
    <mergeCell ref="AF18:AH18"/>
    <mergeCell ref="R23:U23"/>
    <mergeCell ref="V10:AE10"/>
    <mergeCell ref="Z9:AB9"/>
    <mergeCell ref="AF9:AH9"/>
    <mergeCell ref="AK15:AQ15"/>
    <mergeCell ref="Z21:AA21"/>
    <mergeCell ref="Z15:AA15"/>
    <mergeCell ref="Z16:AA16"/>
    <mergeCell ref="Z17:AA17"/>
    <mergeCell ref="AF12:AH14"/>
    <mergeCell ref="Z14:AA14"/>
    <mergeCell ref="X12:AE13"/>
    <mergeCell ref="AN17:AQ22"/>
    <mergeCell ref="B15:D15"/>
    <mergeCell ref="B17:D17"/>
    <mergeCell ref="B18:D18"/>
    <mergeCell ref="Z18:AA18"/>
    <mergeCell ref="R19:U19"/>
    <mergeCell ref="N15:P15"/>
    <mergeCell ref="N16:P16"/>
    <mergeCell ref="N21:P21"/>
    <mergeCell ref="R15:U15"/>
    <mergeCell ref="B16:D16"/>
    <mergeCell ref="R17:U17"/>
  </mergeCells>
  <phoneticPr fontId="1"/>
  <conditionalFormatting sqref="B16:D26">
    <cfRule type="cellIs" dxfId="7" priority="10" operator="equal">
      <formula>"  月　　日"</formula>
    </cfRule>
  </conditionalFormatting>
  <conditionalFormatting sqref="F16:I26">
    <cfRule type="cellIs" dxfId="6" priority="8" operator="equal">
      <formula>"  月　　日"</formula>
    </cfRule>
  </conditionalFormatting>
  <conditionalFormatting sqref="N21:P21">
    <cfRule type="cellIs" dxfId="5" priority="7" operator="equal">
      <formula>"  月　　日"</formula>
    </cfRule>
  </conditionalFormatting>
  <conditionalFormatting sqref="N16:P20">
    <cfRule type="cellIs" dxfId="4" priority="6" operator="equal">
      <formula>"  月　　日"</formula>
    </cfRule>
  </conditionalFormatting>
  <conditionalFormatting sqref="R21:U21">
    <cfRule type="cellIs" dxfId="3" priority="5" operator="equal">
      <formula>"  月　　日"</formula>
    </cfRule>
  </conditionalFormatting>
  <conditionalFormatting sqref="R16:U20">
    <cfRule type="cellIs" dxfId="2" priority="4" operator="equal">
      <formula>"  月　　日"</formula>
    </cfRule>
  </conditionalFormatting>
  <conditionalFormatting sqref="B15:D15">
    <cfRule type="cellIs" dxfId="1" priority="2" operator="equal">
      <formula>"  月　　日"</formula>
    </cfRule>
  </conditionalFormatting>
  <conditionalFormatting sqref="N15:P15">
    <cfRule type="cellIs" dxfId="0" priority="1" operator="equal">
      <formula>"  月　　日"</formula>
    </cfRule>
  </conditionalFormatting>
  <dataValidations count="3">
    <dataValidation type="list" allowBlank="1" showInputMessage="1" showErrorMessage="1" sqref="AD4">
      <formula1>"1,2,3,4,5,6,7,8,9,10,11,12,13,14,15,16,17,18,19,20,21,22,23,24,25,26,27,28,29,30,31"</formula1>
    </dataValidation>
    <dataValidation type="date" operator="greaterThanOrEqual" allowBlank="1" showInputMessage="1" showErrorMessage="1" errorTitle="日付不整合" error="取得年月日以降の日付を入力してください" prompt="「西暦/月/日」の形式で入力してください。" sqref="AD3:AH3">
      <formula1>AD2</formula1>
    </dataValidation>
    <dataValidation type="date" operator="lessThanOrEqual" allowBlank="1" showInputMessage="1" showErrorMessage="1" errorTitle="日付不整合" error="離職年月日以前の日付を入力してください" prompt="「西暦/月/日」の形式で入力してください。" sqref="AD2:AH2">
      <formula1>AD3</formula1>
    </dataValidation>
  </dataValidations>
  <pageMargins left="0.39370078740157483" right="0" top="0.78740157480314965" bottom="0.19685039370078741" header="0.51181102362204722" footer="0.51181102362204722"/>
  <pageSetup paperSize="9" scale="88" orientation="portrait" horizont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賃金月額証明書</vt:lpstr>
      <vt:lpstr>賃金月額証明書!Print_Area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2024-03-28T01:13:41Z</cp:lastPrinted>
  <dcterms:created xsi:type="dcterms:W3CDTF">2007-06-19T00:37:20Z</dcterms:created>
  <dcterms:modified xsi:type="dcterms:W3CDTF">2024-04-04T07:36:13Z</dcterms:modified>
  <cp:contentStatus/>
</cp:coreProperties>
</file>