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200" windowHeight="11355" activeTab="2"/>
  </bookViews>
  <sheets>
    <sheet name="様式" sheetId="1" r:id="rId1"/>
    <sheet name="入力規則" sheetId="2" r:id="rId2"/>
    <sheet name="記入例" sheetId="3" r:id="rId3"/>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2" i="3" l="1"/>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35" i="1" l="1"/>
  <c r="G36" i="1"/>
  <c r="G37" i="1"/>
  <c r="G38" i="1"/>
  <c r="G39" i="1"/>
  <c r="G40" i="1"/>
  <c r="G41" i="1"/>
  <c r="G42" i="1"/>
  <c r="G13" i="1" l="1"/>
  <c r="G14" i="1"/>
  <c r="G15" i="1"/>
  <c r="G16" i="1"/>
  <c r="G17" i="1"/>
  <c r="G18" i="1"/>
  <c r="G19" i="1"/>
  <c r="G20" i="1"/>
  <c r="G21" i="1"/>
  <c r="G22" i="1"/>
  <c r="G23" i="1"/>
  <c r="G24" i="1"/>
  <c r="G25" i="1"/>
  <c r="G26" i="1"/>
  <c r="G27" i="1"/>
  <c r="G28" i="1"/>
  <c r="G29" i="1"/>
  <c r="G30" i="1"/>
  <c r="G31" i="1"/>
  <c r="G32" i="1"/>
  <c r="G33" i="1"/>
  <c r="G34" i="1"/>
  <c r="G7" i="1"/>
  <c r="G8" i="1"/>
  <c r="G9" i="1"/>
  <c r="G10" i="1"/>
  <c r="G11" i="1"/>
  <c r="G12" i="1"/>
  <c r="G6" i="1" l="1"/>
</calcChain>
</file>

<file path=xl/sharedStrings.xml><?xml version="1.0" encoding="utf-8"?>
<sst xmlns="http://schemas.openxmlformats.org/spreadsheetml/2006/main" count="246" uniqueCount="103">
  <si>
    <t>作業姿勢</t>
    <rPh sb="0" eb="2">
      <t>サギョウ</t>
    </rPh>
    <rPh sb="2" eb="4">
      <t>シセイ</t>
    </rPh>
    <phoneticPr fontId="2"/>
  </si>
  <si>
    <t>重量負荷</t>
    <rPh sb="0" eb="2">
      <t>ジュウリョウ</t>
    </rPh>
    <rPh sb="2" eb="4">
      <t>フカ</t>
    </rPh>
    <phoneticPr fontId="2"/>
  </si>
  <si>
    <t>頻度／作業時間</t>
    <rPh sb="0" eb="2">
      <t>ヒンド</t>
    </rPh>
    <rPh sb="3" eb="5">
      <t>サギョウ</t>
    </rPh>
    <rPh sb="5" eb="7">
      <t>ジカン</t>
    </rPh>
    <phoneticPr fontId="2"/>
  </si>
  <si>
    <t>作業環境</t>
    <rPh sb="0" eb="2">
      <t>サギョウ</t>
    </rPh>
    <rPh sb="2" eb="4">
      <t>カンキョウ</t>
    </rPh>
    <phoneticPr fontId="2"/>
  </si>
  <si>
    <t>リスク</t>
    <phoneticPr fontId="2"/>
  </si>
  <si>
    <t>a 不良</t>
    <rPh sb="2" eb="4">
      <t>フリョウ</t>
    </rPh>
    <phoneticPr fontId="2"/>
  </si>
  <si>
    <t>b やや不良</t>
    <rPh sb="4" eb="6">
      <t>フリョウ</t>
    </rPh>
    <phoneticPr fontId="2"/>
  </si>
  <si>
    <t>c 良</t>
    <rPh sb="2" eb="3">
      <t>リョウ</t>
    </rPh>
    <phoneticPr fontId="2"/>
  </si>
  <si>
    <t>a 大</t>
    <rPh sb="2" eb="3">
      <t>ダイ</t>
    </rPh>
    <phoneticPr fontId="2"/>
  </si>
  <si>
    <t>b 中</t>
    <rPh sb="2" eb="3">
      <t>チュウ</t>
    </rPh>
    <phoneticPr fontId="2"/>
  </si>
  <si>
    <t>c 小</t>
    <rPh sb="2" eb="3">
      <t>ショウ</t>
    </rPh>
    <phoneticPr fontId="2"/>
  </si>
  <si>
    <t>b 時々</t>
    <rPh sb="2" eb="4">
      <t>トキドキ</t>
    </rPh>
    <phoneticPr fontId="2"/>
  </si>
  <si>
    <t>c ほぼなし</t>
    <phoneticPr fontId="2"/>
  </si>
  <si>
    <t>a 問題あり</t>
    <rPh sb="2" eb="4">
      <t>モンダイ</t>
    </rPh>
    <phoneticPr fontId="2"/>
  </si>
  <si>
    <t>b やや問題</t>
    <rPh sb="4" eb="6">
      <t>モンダイ</t>
    </rPh>
    <phoneticPr fontId="2"/>
  </si>
  <si>
    <t>c 問題なし</t>
    <rPh sb="2" eb="4">
      <t>モンダイ</t>
    </rPh>
    <phoneticPr fontId="2"/>
  </si>
  <si>
    <t>a 頻繁</t>
    <rPh sb="2" eb="4">
      <t>ヒンパン</t>
    </rPh>
    <phoneticPr fontId="2"/>
  </si>
  <si>
    <t>介助作業</t>
    <rPh sb="0" eb="2">
      <t>カイジョ</t>
    </rPh>
    <rPh sb="2" eb="4">
      <t>サギョウ</t>
    </rPh>
    <phoneticPr fontId="2"/>
  </si>
  <si>
    <t>具体的な作業内容</t>
    <rPh sb="0" eb="3">
      <t>グタイテキ</t>
    </rPh>
    <rPh sb="4" eb="6">
      <t>サギョウ</t>
    </rPh>
    <rPh sb="6" eb="8">
      <t>ナイヨウ</t>
    </rPh>
    <phoneticPr fontId="2"/>
  </si>
  <si>
    <t>ベッド⇔車いす</t>
    <rPh sb="4" eb="5">
      <t>クルマ</t>
    </rPh>
    <phoneticPr fontId="2"/>
  </si>
  <si>
    <t>ベッド⇔ポータブルトイレ</t>
    <phoneticPr fontId="2"/>
  </si>
  <si>
    <t>車いす⇔便座</t>
    <rPh sb="0" eb="1">
      <t>クルマ</t>
    </rPh>
    <rPh sb="4" eb="6">
      <t>ベンザ</t>
    </rPh>
    <phoneticPr fontId="2"/>
  </si>
  <si>
    <t>車いす⇔いす</t>
    <rPh sb="0" eb="1">
      <t>クルマ</t>
    </rPh>
    <phoneticPr fontId="2"/>
  </si>
  <si>
    <t>職場名</t>
    <rPh sb="0" eb="2">
      <t>ショクバ</t>
    </rPh>
    <rPh sb="2" eb="3">
      <t>メイ</t>
    </rPh>
    <phoneticPr fontId="2"/>
  </si>
  <si>
    <t>氏名</t>
    <rPh sb="0" eb="2">
      <t>シメイ</t>
    </rPh>
    <phoneticPr fontId="2"/>
  </si>
  <si>
    <t>記入日</t>
    <rPh sb="0" eb="2">
      <t>キニュウ</t>
    </rPh>
    <rPh sb="2" eb="3">
      <t>ビ</t>
    </rPh>
    <phoneticPr fontId="2"/>
  </si>
  <si>
    <t>年齢</t>
    <rPh sb="0" eb="2">
      <t>ネンレイ</t>
    </rPh>
    <phoneticPr fontId="2"/>
  </si>
  <si>
    <t>身長</t>
    <rPh sb="0" eb="2">
      <t>シンチョウ</t>
    </rPh>
    <phoneticPr fontId="2"/>
  </si>
  <si>
    <t>体重</t>
    <rPh sb="0" eb="2">
      <t>タイジュウ</t>
    </rPh>
    <phoneticPr fontId="2"/>
  </si>
  <si>
    <t>腰痛の有無</t>
    <rPh sb="0" eb="2">
      <t>ヨウツウ</t>
    </rPh>
    <rPh sb="3" eb="5">
      <t>ウム</t>
    </rPh>
    <phoneticPr fontId="2"/>
  </si>
  <si>
    <t>有・無</t>
    <rPh sb="0" eb="1">
      <t>アリ</t>
    </rPh>
    <rPh sb="2" eb="3">
      <t>ナ</t>
    </rPh>
    <phoneticPr fontId="2"/>
  </si>
  <si>
    <t>介護作業者の腰痛予防対策チェックリスト</t>
    <rPh sb="0" eb="2">
      <t>カイゴ</t>
    </rPh>
    <rPh sb="2" eb="5">
      <t>サギョウシャ</t>
    </rPh>
    <rPh sb="6" eb="8">
      <t>ヨウツウ</t>
    </rPh>
    <rPh sb="8" eb="10">
      <t>ヨボウ</t>
    </rPh>
    <rPh sb="10" eb="12">
      <t>タイサク</t>
    </rPh>
    <phoneticPr fontId="2"/>
  </si>
  <si>
    <t>車いす⇔ストレッチャー</t>
    <rPh sb="0" eb="1">
      <t>クルマ</t>
    </rPh>
    <phoneticPr fontId="2"/>
  </si>
  <si>
    <t>リスクの要因例</t>
    <rPh sb="4" eb="6">
      <t>ヨウイン</t>
    </rPh>
    <rPh sb="6" eb="7">
      <t>レイ</t>
    </rPh>
    <phoneticPr fontId="2"/>
  </si>
  <si>
    <t>リスクを低減するための対策例</t>
    <rPh sb="4" eb="6">
      <t>テイゲン</t>
    </rPh>
    <rPh sb="11" eb="13">
      <t>タイサク</t>
    </rPh>
    <rPh sb="13" eb="14">
      <t>レイ</t>
    </rPh>
    <phoneticPr fontId="2"/>
  </si>
  <si>
    <t>歩行介助</t>
    <rPh sb="0" eb="2">
      <t>ホコウ</t>
    </rPh>
    <rPh sb="2" eb="4">
      <t>カイジョ</t>
    </rPh>
    <phoneticPr fontId="2"/>
  </si>
  <si>
    <t>車椅子での移動介助</t>
    <rPh sb="0" eb="1">
      <t>クルマ</t>
    </rPh>
    <rPh sb="1" eb="3">
      <t>イス</t>
    </rPh>
    <rPh sb="5" eb="7">
      <t>イドウ</t>
    </rPh>
    <rPh sb="7" eb="9">
      <t>カイジョ</t>
    </rPh>
    <phoneticPr fontId="2"/>
  </si>
  <si>
    <t>移乗介助</t>
    <rPh sb="0" eb="2">
      <t>イジョウ</t>
    </rPh>
    <phoneticPr fontId="2"/>
  </si>
  <si>
    <t>移動介助</t>
    <rPh sb="0" eb="2">
      <t>イドウ</t>
    </rPh>
    <phoneticPr fontId="2"/>
  </si>
  <si>
    <t>食事介助</t>
    <rPh sb="0" eb="2">
      <t>ショクジ</t>
    </rPh>
    <rPh sb="2" eb="4">
      <t>カイジョ</t>
    </rPh>
    <phoneticPr fontId="2"/>
  </si>
  <si>
    <t>座位姿勢で</t>
    <rPh sb="0" eb="2">
      <t>ザイ</t>
    </rPh>
    <rPh sb="2" eb="4">
      <t>シセイ</t>
    </rPh>
    <phoneticPr fontId="2"/>
  </si>
  <si>
    <t>ベット脇で</t>
    <rPh sb="3" eb="4">
      <t>ワキ</t>
    </rPh>
    <phoneticPr fontId="2"/>
  </si>
  <si>
    <t>体位変換</t>
    <rPh sb="0" eb="4">
      <t>タイイヘンカン</t>
    </rPh>
    <phoneticPr fontId="2"/>
  </si>
  <si>
    <t>ベッド上</t>
    <rPh sb="3" eb="4">
      <t>ウエ</t>
    </rPh>
    <phoneticPr fontId="2"/>
  </si>
  <si>
    <t>布団上</t>
    <rPh sb="0" eb="2">
      <t>フトン</t>
    </rPh>
    <rPh sb="2" eb="3">
      <t>ウエ</t>
    </rPh>
    <phoneticPr fontId="2"/>
  </si>
  <si>
    <t>清拭介助</t>
    <rPh sb="0" eb="1">
      <t>セイ</t>
    </rPh>
    <rPh sb="1" eb="2">
      <t>フ</t>
    </rPh>
    <rPh sb="2" eb="4">
      <t>カイジョ</t>
    </rPh>
    <phoneticPr fontId="2"/>
  </si>
  <si>
    <t>体を拭く</t>
    <rPh sb="0" eb="1">
      <t>カラダ</t>
    </rPh>
    <rPh sb="2" eb="3">
      <t>フ</t>
    </rPh>
    <phoneticPr fontId="2"/>
  </si>
  <si>
    <t>整容・更衣介助</t>
    <rPh sb="0" eb="2">
      <t>セイヨウ</t>
    </rPh>
    <rPh sb="3" eb="5">
      <t>コウイ</t>
    </rPh>
    <rPh sb="5" eb="7">
      <t>カイジョ</t>
    </rPh>
    <phoneticPr fontId="2"/>
  </si>
  <si>
    <t>身だしなみを整える</t>
    <rPh sb="0" eb="1">
      <t>ミ</t>
    </rPh>
    <rPh sb="6" eb="7">
      <t>トトノ</t>
    </rPh>
    <phoneticPr fontId="2"/>
  </si>
  <si>
    <t>おむつ交換</t>
    <rPh sb="3" eb="5">
      <t>コウカン</t>
    </rPh>
    <phoneticPr fontId="2"/>
  </si>
  <si>
    <t>トイレ介助</t>
    <rPh sb="3" eb="5">
      <t>カイジョ</t>
    </rPh>
    <phoneticPr fontId="2"/>
  </si>
  <si>
    <t>排泄に伴う脱着衣</t>
    <rPh sb="0" eb="2">
      <t>ハイセツ</t>
    </rPh>
    <rPh sb="3" eb="4">
      <t>トモナ</t>
    </rPh>
    <rPh sb="5" eb="6">
      <t>ダツ</t>
    </rPh>
    <rPh sb="6" eb="8">
      <t>チャクイ</t>
    </rPh>
    <phoneticPr fontId="2"/>
  </si>
  <si>
    <t>衣服の脱着衣</t>
    <rPh sb="0" eb="2">
      <t>イフク</t>
    </rPh>
    <rPh sb="3" eb="4">
      <t>ダツ</t>
    </rPh>
    <rPh sb="4" eb="6">
      <t>チャクイ</t>
    </rPh>
    <phoneticPr fontId="2"/>
  </si>
  <si>
    <t>排泄に伴う洗浄</t>
    <rPh sb="0" eb="2">
      <t>ハイセツ</t>
    </rPh>
    <rPh sb="3" eb="4">
      <t>トモナ</t>
    </rPh>
    <rPh sb="5" eb="7">
      <t>センジョウ</t>
    </rPh>
    <phoneticPr fontId="2"/>
  </si>
  <si>
    <t>便座への移乗</t>
    <rPh sb="0" eb="2">
      <t>ベンザ</t>
    </rPh>
    <rPh sb="4" eb="6">
      <t>イジョウ</t>
    </rPh>
    <phoneticPr fontId="2"/>
  </si>
  <si>
    <t>入浴介助</t>
    <rPh sb="0" eb="2">
      <t>ニュウヨク</t>
    </rPh>
    <rPh sb="2" eb="4">
      <t>カイジョ</t>
    </rPh>
    <phoneticPr fontId="2"/>
  </si>
  <si>
    <t>脱着衣</t>
    <rPh sb="0" eb="1">
      <t>ダッ</t>
    </rPh>
    <rPh sb="1" eb="3">
      <t>チャクイ</t>
    </rPh>
    <phoneticPr fontId="2"/>
  </si>
  <si>
    <t>洗身</t>
    <rPh sb="0" eb="2">
      <t>センシン</t>
    </rPh>
    <phoneticPr fontId="2"/>
  </si>
  <si>
    <t>洗髪</t>
    <rPh sb="0" eb="2">
      <t>センパツ</t>
    </rPh>
    <phoneticPr fontId="2"/>
  </si>
  <si>
    <t>送迎業務</t>
    <rPh sb="0" eb="2">
      <t>ソウゲイ</t>
    </rPh>
    <rPh sb="2" eb="4">
      <t>ギョウム</t>
    </rPh>
    <phoneticPr fontId="2"/>
  </si>
  <si>
    <t>送迎車の移乗</t>
    <rPh sb="0" eb="3">
      <t>ソウゲイシャ</t>
    </rPh>
    <rPh sb="4" eb="6">
      <t>イジョウ</t>
    </rPh>
    <phoneticPr fontId="2"/>
  </si>
  <si>
    <t>居宅から送迎車までの移動</t>
    <rPh sb="0" eb="2">
      <t>キョタク</t>
    </rPh>
    <rPh sb="4" eb="7">
      <t>ソウゲイシャ</t>
    </rPh>
    <rPh sb="10" eb="12">
      <t>イドウ</t>
    </rPh>
    <phoneticPr fontId="2"/>
  </si>
  <si>
    <t>生活援助</t>
    <rPh sb="0" eb="2">
      <t>セイカツ</t>
    </rPh>
    <rPh sb="2" eb="4">
      <t>エンジョ</t>
    </rPh>
    <phoneticPr fontId="2"/>
  </si>
  <si>
    <t>調理</t>
    <rPh sb="0" eb="2">
      <t>チョウリ</t>
    </rPh>
    <phoneticPr fontId="2"/>
  </si>
  <si>
    <t>洗濯</t>
    <rPh sb="0" eb="2">
      <t>センタク</t>
    </rPh>
    <phoneticPr fontId="2"/>
  </si>
  <si>
    <t>掃除</t>
    <rPh sb="0" eb="2">
      <t>ソウジ</t>
    </rPh>
    <phoneticPr fontId="2"/>
  </si>
  <si>
    <t>買い物</t>
    <rPh sb="0" eb="1">
      <t>カ</t>
    </rPh>
    <rPh sb="2" eb="3">
      <t>モノ</t>
    </rPh>
    <phoneticPr fontId="2"/>
  </si>
  <si>
    <t>入浴移乗</t>
    <rPh sb="0" eb="2">
      <t>ニュウヨク</t>
    </rPh>
    <rPh sb="2" eb="4">
      <t>イジョウ</t>
    </rPh>
    <phoneticPr fontId="2"/>
  </si>
  <si>
    <t>要介護者を抱える作業などで、介護作業者１人あたりの重量負荷が２０ｋｇ以上</t>
    <rPh sb="0" eb="1">
      <t>ヨウ</t>
    </rPh>
    <rPh sb="1" eb="3">
      <t>カイゴ</t>
    </rPh>
    <rPh sb="3" eb="4">
      <t>シャ</t>
    </rPh>
    <rPh sb="5" eb="6">
      <t>カカ</t>
    </rPh>
    <rPh sb="8" eb="10">
      <t>サギョウ</t>
    </rPh>
    <rPh sb="14" eb="16">
      <t>カイゴ</t>
    </rPh>
    <rPh sb="16" eb="19">
      <t>サギョウシャ</t>
    </rPh>
    <rPh sb="20" eb="21">
      <t>ヒト</t>
    </rPh>
    <rPh sb="25" eb="27">
      <t>ジュウリョウ</t>
    </rPh>
    <rPh sb="27" eb="29">
      <t>フカ</t>
    </rPh>
    <rPh sb="34" eb="36">
      <t>イジョウ</t>
    </rPh>
    <phoneticPr fontId="2"/>
  </si>
  <si>
    <t>要介護者を抱える作業などで、介護作業者１人あたりの重量負荷が２０ｋｇ未満</t>
    <rPh sb="0" eb="1">
      <t>ヨウ</t>
    </rPh>
    <rPh sb="1" eb="3">
      <t>カイゴ</t>
    </rPh>
    <rPh sb="3" eb="4">
      <t>シャ</t>
    </rPh>
    <rPh sb="5" eb="6">
      <t>カカ</t>
    </rPh>
    <rPh sb="8" eb="10">
      <t>サギョウ</t>
    </rPh>
    <rPh sb="14" eb="16">
      <t>カイゴ</t>
    </rPh>
    <rPh sb="16" eb="19">
      <t>サギョウシャ</t>
    </rPh>
    <rPh sb="20" eb="21">
      <t>ヒト</t>
    </rPh>
    <rPh sb="25" eb="27">
      <t>ジュウリョウ</t>
    </rPh>
    <rPh sb="27" eb="29">
      <t>フカ</t>
    </rPh>
    <rPh sb="34" eb="36">
      <t>ミマン</t>
    </rPh>
    <phoneticPr fontId="2"/>
  </si>
  <si>
    <t>重量負荷はほとんどない</t>
    <rPh sb="0" eb="2">
      <t>ジュウリョウ</t>
    </rPh>
    <rPh sb="2" eb="4">
      <t>フカ</t>
    </rPh>
    <phoneticPr fontId="2"/>
  </si>
  <si>
    <t>・腰に負担のかかる動作が１時間あたり１０数回になる
・腰に負担のかかる動作が１時間あたり数回程度である</t>
    <rPh sb="1" eb="2">
      <t>コシ</t>
    </rPh>
    <rPh sb="3" eb="5">
      <t>フタン</t>
    </rPh>
    <rPh sb="9" eb="11">
      <t>ドウサ</t>
    </rPh>
    <rPh sb="13" eb="15">
      <t>ジカン</t>
    </rPh>
    <rPh sb="20" eb="22">
      <t>スウカイ</t>
    </rPh>
    <rPh sb="27" eb="28">
      <t>コシ</t>
    </rPh>
    <rPh sb="29" eb="31">
      <t>フタン</t>
    </rPh>
    <rPh sb="35" eb="37">
      <t>ドウサ</t>
    </rPh>
    <rPh sb="39" eb="41">
      <t>ジカン</t>
    </rPh>
    <rPh sb="44" eb="46">
      <t>スウカイ</t>
    </rPh>
    <rPh sb="46" eb="48">
      <t>テイド</t>
    </rPh>
    <phoneticPr fontId="2"/>
  </si>
  <si>
    <t>・腰に負担のかかる動作が１時間あたり数回程度
・腰に負担のかかる動作が連続することがあるが、腰部に負担の少ない軽作業との組み合わせがある</t>
    <rPh sb="20" eb="22">
      <t>テイド</t>
    </rPh>
    <rPh sb="35" eb="37">
      <t>レンゾク</t>
    </rPh>
    <rPh sb="46" eb="48">
      <t>ヨウブ</t>
    </rPh>
    <rPh sb="49" eb="51">
      <t>フタン</t>
    </rPh>
    <rPh sb="52" eb="53">
      <t>スク</t>
    </rPh>
    <rPh sb="55" eb="58">
      <t>ケイサギョウ</t>
    </rPh>
    <rPh sb="60" eb="61">
      <t>ク</t>
    </rPh>
    <rPh sb="62" eb="63">
      <t>ア</t>
    </rPh>
    <phoneticPr fontId="2"/>
  </si>
  <si>
    <t>・腰に負担のかかる動作が１日あたり数回程度</t>
    <rPh sb="13" eb="14">
      <t>ニチ</t>
    </rPh>
    <phoneticPr fontId="2"/>
  </si>
  <si>
    <t>a 長い</t>
    <rPh sb="2" eb="3">
      <t>ナガ</t>
    </rPh>
    <phoneticPr fontId="2"/>
  </si>
  <si>
    <t>b やや長い</t>
    <rPh sb="4" eb="5">
      <t>ナガ</t>
    </rPh>
    <phoneticPr fontId="2"/>
  </si>
  <si>
    <t>c 短い</t>
    <rPh sb="2" eb="3">
      <t>ミジカ</t>
    </rPh>
    <phoneticPr fontId="2"/>
  </si>
  <si>
    <t>・前屈、中腰、座位姿勢の作業で適切な作業姿勢ができていない
・腰をひねった姿勢を長く保つ作業がある
・不安定で無理な姿勢が強いられる</t>
    <rPh sb="1" eb="3">
      <t>ゼンクツ</t>
    </rPh>
    <rPh sb="4" eb="6">
      <t>チュウゴシ</t>
    </rPh>
    <rPh sb="7" eb="9">
      <t>ザイ</t>
    </rPh>
    <rPh sb="9" eb="11">
      <t>シセイ</t>
    </rPh>
    <rPh sb="12" eb="14">
      <t>サギョウ</t>
    </rPh>
    <rPh sb="15" eb="17">
      <t>テキセツ</t>
    </rPh>
    <rPh sb="18" eb="20">
      <t>サギョウ</t>
    </rPh>
    <rPh sb="20" eb="22">
      <t>シセイ</t>
    </rPh>
    <rPh sb="31" eb="32">
      <t>コシ</t>
    </rPh>
    <rPh sb="37" eb="39">
      <t>シセイ</t>
    </rPh>
    <rPh sb="40" eb="41">
      <t>ナガ</t>
    </rPh>
    <rPh sb="42" eb="43">
      <t>タモ</t>
    </rPh>
    <rPh sb="44" eb="46">
      <t>サギョウ</t>
    </rPh>
    <rPh sb="51" eb="54">
      <t>フアンテイ</t>
    </rPh>
    <rPh sb="55" eb="57">
      <t>ムリ</t>
    </rPh>
    <rPh sb="58" eb="60">
      <t>シセイ</t>
    </rPh>
    <rPh sb="61" eb="62">
      <t>シ</t>
    </rPh>
    <phoneticPr fontId="2"/>
  </si>
  <si>
    <t>・前屈、中腰、座位姿勢の作業で適切な作業姿勢を意識しているが十分に実践できていない</t>
    <rPh sb="1" eb="3">
      <t>ゼンクツ</t>
    </rPh>
    <rPh sb="4" eb="6">
      <t>チュウゴシ</t>
    </rPh>
    <rPh sb="7" eb="9">
      <t>ザイ</t>
    </rPh>
    <rPh sb="9" eb="11">
      <t>シセイ</t>
    </rPh>
    <rPh sb="12" eb="14">
      <t>サギョウ</t>
    </rPh>
    <rPh sb="15" eb="17">
      <t>テキセツ</t>
    </rPh>
    <rPh sb="18" eb="20">
      <t>サギョウ</t>
    </rPh>
    <rPh sb="20" eb="22">
      <t>シセイ</t>
    </rPh>
    <rPh sb="23" eb="25">
      <t>イシキ</t>
    </rPh>
    <rPh sb="30" eb="32">
      <t>ジュウブン</t>
    </rPh>
    <rPh sb="33" eb="35">
      <t>ジッセン</t>
    </rPh>
    <phoneticPr fontId="2"/>
  </si>
  <si>
    <t>・適切な作業姿勢を実践している</t>
    <rPh sb="1" eb="3">
      <t>テキセツ</t>
    </rPh>
    <rPh sb="4" eb="6">
      <t>サギョウ</t>
    </rPh>
    <rPh sb="6" eb="8">
      <t>シセイ</t>
    </rPh>
    <rPh sb="9" eb="11">
      <t>ジッセン</t>
    </rPh>
    <phoneticPr fontId="2"/>
  </si>
  <si>
    <t>作業場所が狭い、滑りやすい、段差や障害物がある、寒い、暗い、作業に伴う動作、姿勢を考慮した設備などが配置されていない。</t>
    <rPh sb="0" eb="2">
      <t>サギョウ</t>
    </rPh>
    <rPh sb="2" eb="4">
      <t>バショ</t>
    </rPh>
    <rPh sb="5" eb="6">
      <t>セマ</t>
    </rPh>
    <rPh sb="8" eb="9">
      <t>スベ</t>
    </rPh>
    <rPh sb="14" eb="16">
      <t>ダンサ</t>
    </rPh>
    <rPh sb="17" eb="20">
      <t>ショウガイブツ</t>
    </rPh>
    <rPh sb="24" eb="25">
      <t>サム</t>
    </rPh>
    <rPh sb="27" eb="28">
      <t>クラ</t>
    </rPh>
    <rPh sb="30" eb="32">
      <t>サギョウ</t>
    </rPh>
    <rPh sb="33" eb="34">
      <t>トモナ</t>
    </rPh>
    <rPh sb="35" eb="37">
      <t>ドウサ</t>
    </rPh>
    <rPh sb="38" eb="40">
      <t>シセイ</t>
    </rPh>
    <rPh sb="41" eb="43">
      <t>コウリョ</t>
    </rPh>
    <rPh sb="45" eb="47">
      <t>セツビ</t>
    </rPh>
    <rPh sb="50" eb="52">
      <t>ハイチ</t>
    </rPh>
    <phoneticPr fontId="2"/>
  </si>
  <si>
    <t>対策があり、ある程度問題は解決されているが、十分ではない。</t>
    <rPh sb="0" eb="2">
      <t>タイサク</t>
    </rPh>
    <rPh sb="8" eb="10">
      <t>テイド</t>
    </rPh>
    <rPh sb="10" eb="12">
      <t>モンダイ</t>
    </rPh>
    <rPh sb="13" eb="15">
      <t>カイケツ</t>
    </rPh>
    <rPh sb="22" eb="24">
      <t>ジュウブン</t>
    </rPh>
    <phoneticPr fontId="2"/>
  </si>
  <si>
    <t>適度な作業空間、滑り防止対策あり、段差や障害物がない、適度な温度、適切な明るさ、作業に伴う動作、姿勢を考慮した設備などが配置されている。</t>
    <rPh sb="0" eb="2">
      <t>テキド</t>
    </rPh>
    <rPh sb="3" eb="5">
      <t>サギョウ</t>
    </rPh>
    <rPh sb="5" eb="7">
      <t>クウカン</t>
    </rPh>
    <rPh sb="10" eb="12">
      <t>ボウシ</t>
    </rPh>
    <rPh sb="12" eb="14">
      <t>タイサク</t>
    </rPh>
    <rPh sb="27" eb="29">
      <t>テキド</t>
    </rPh>
    <rPh sb="30" eb="32">
      <t>オンド</t>
    </rPh>
    <rPh sb="33" eb="35">
      <t>テキセツ</t>
    </rPh>
    <rPh sb="36" eb="37">
      <t>アカ</t>
    </rPh>
    <phoneticPr fontId="2"/>
  </si>
  <si>
    <t>同一姿勢が１０分以上続く作業がある</t>
    <rPh sb="0" eb="2">
      <t>ドウイツ</t>
    </rPh>
    <rPh sb="2" eb="4">
      <t>シセイ</t>
    </rPh>
    <rPh sb="7" eb="8">
      <t>フン</t>
    </rPh>
    <rPh sb="8" eb="10">
      <t>イジョウ</t>
    </rPh>
    <rPh sb="10" eb="11">
      <t>ツヅ</t>
    </rPh>
    <rPh sb="12" eb="14">
      <t>サギョウ</t>
    </rPh>
    <phoneticPr fontId="2"/>
  </si>
  <si>
    <t>同一姿勢が数分以上続く作業がある</t>
    <rPh sb="0" eb="2">
      <t>ドウイツ</t>
    </rPh>
    <rPh sb="2" eb="4">
      <t>シセイ</t>
    </rPh>
    <rPh sb="5" eb="7">
      <t>スウフン</t>
    </rPh>
    <rPh sb="7" eb="9">
      <t>イジョウ</t>
    </rPh>
    <rPh sb="9" eb="10">
      <t>ツヅ</t>
    </rPh>
    <rPh sb="11" eb="13">
      <t>サギョウ</t>
    </rPh>
    <phoneticPr fontId="2"/>
  </si>
  <si>
    <t>同一姿勢が続くような作業はほとんどない</t>
    <rPh sb="0" eb="2">
      <t>ドウイツ</t>
    </rPh>
    <rPh sb="2" eb="4">
      <t>シセイ</t>
    </rPh>
    <rPh sb="5" eb="6">
      <t>ツヅ</t>
    </rPh>
    <rPh sb="10" eb="12">
      <t>サギョウ</t>
    </rPh>
    <phoneticPr fontId="2"/>
  </si>
  <si>
    <t>施設介護　　デイケアサービス　　在宅介護</t>
    <rPh sb="0" eb="2">
      <t>シセツ</t>
    </rPh>
    <rPh sb="2" eb="4">
      <t>カイゴ</t>
    </rPh>
    <rPh sb="16" eb="18">
      <t>ザイタク</t>
    </rPh>
    <rPh sb="18" eb="20">
      <t>カイゴ</t>
    </rPh>
    <phoneticPr fontId="2"/>
  </si>
  <si>
    <t>種　　　別</t>
    <rPh sb="0" eb="1">
      <t>シュ</t>
    </rPh>
    <rPh sb="4" eb="5">
      <t>ベツ</t>
    </rPh>
    <phoneticPr fontId="2"/>
  </si>
  <si>
    <t>前屈や中腰で要介護者の抱え上げ</t>
    <rPh sb="0" eb="2">
      <t>ゼンクツ</t>
    </rPh>
    <rPh sb="3" eb="5">
      <t>チュウゴシ</t>
    </rPh>
    <rPh sb="6" eb="7">
      <t>ヨウ</t>
    </rPh>
    <rPh sb="7" eb="10">
      <t>カイゴシャ</t>
    </rPh>
    <rPh sb="11" eb="12">
      <t>カカ</t>
    </rPh>
    <rPh sb="13" eb="14">
      <t>ア</t>
    </rPh>
    <phoneticPr fontId="2"/>
  </si>
  <si>
    <t>リフト、スライディングボードを導入する</t>
    <rPh sb="15" eb="17">
      <t>ドウニュウ</t>
    </rPh>
    <phoneticPr fontId="2"/>
  </si>
  <si>
    <t>身体の近くで支え、腰の高さより上に持ち上げない</t>
    <phoneticPr fontId="2"/>
  </si>
  <si>
    <t>体重の重い要介護者は、複数の者で介護する。</t>
    <phoneticPr fontId="2"/>
  </si>
  <si>
    <t>中腰や腰をひねった姿勢の作業等は、小休止・休息、他の作業との組合せ等を行なう。</t>
    <phoneticPr fontId="2"/>
  </si>
  <si>
    <t>要介護者との距離が遠い</t>
    <rPh sb="0" eb="1">
      <t>ヨウ</t>
    </rPh>
    <rPh sb="1" eb="4">
      <t>カイゴシャ</t>
    </rPh>
    <rPh sb="6" eb="8">
      <t>キョリ</t>
    </rPh>
    <rPh sb="9" eb="10">
      <t>トオ</t>
    </rPh>
    <phoneticPr fontId="2"/>
  </si>
  <si>
    <t>作業姿勢がわるい</t>
    <rPh sb="0" eb="2">
      <t>サギョウ</t>
    </rPh>
    <rPh sb="2" eb="4">
      <t>シセイ</t>
    </rPh>
    <phoneticPr fontId="2"/>
  </si>
  <si>
    <t>久留米労基介護施設</t>
    <rPh sb="0" eb="3">
      <t>クルメ</t>
    </rPh>
    <rPh sb="3" eb="5">
      <t>ロウキ</t>
    </rPh>
    <rPh sb="5" eb="7">
      <t>カイゴ</t>
    </rPh>
    <rPh sb="7" eb="9">
      <t>シセツ</t>
    </rPh>
    <phoneticPr fontId="2"/>
  </si>
  <si>
    <t>労働太郎</t>
    <rPh sb="0" eb="2">
      <t>ロウドウ</t>
    </rPh>
    <rPh sb="2" eb="4">
      <t>タロウ</t>
    </rPh>
    <phoneticPr fontId="2"/>
  </si>
  <si>
    <t>172ｃｍ</t>
    <phoneticPr fontId="2"/>
  </si>
  <si>
    <t>72kg</t>
    <phoneticPr fontId="2"/>
  </si>
  <si>
    <r>
      <rPr>
        <sz val="11"/>
        <rFont val="メイリオ"/>
        <family val="3"/>
        <charset val="128"/>
      </rPr>
      <t>有</t>
    </r>
    <r>
      <rPr>
        <sz val="11"/>
        <color theme="1"/>
        <rFont val="メイリオ"/>
        <family val="3"/>
        <charset val="128"/>
      </rPr>
      <t>・無</t>
    </r>
    <rPh sb="0" eb="1">
      <t>アリ</t>
    </rPh>
    <rPh sb="2" eb="3">
      <t>ナ</t>
    </rPh>
    <phoneticPr fontId="2"/>
  </si>
  <si>
    <t>44歳</t>
    <rPh sb="2" eb="3">
      <t>サイ</t>
    </rPh>
    <phoneticPr fontId="2"/>
  </si>
  <si>
    <t>歩行器を使用、利用者に手すりを持たせる</t>
    <rPh sb="0" eb="2">
      <t>ホコウ</t>
    </rPh>
    <rPh sb="2" eb="3">
      <t>キ</t>
    </rPh>
    <rPh sb="4" eb="6">
      <t>シヨウ</t>
    </rPh>
    <rPh sb="7" eb="10">
      <t>リヨウシャ</t>
    </rPh>
    <rPh sb="11" eb="12">
      <t>テ</t>
    </rPh>
    <rPh sb="15" eb="16">
      <t>モ</t>
    </rPh>
    <phoneticPr fontId="2"/>
  </si>
  <si>
    <t>介護作業者の腰痛予防対策チェックリスト【記入例】</t>
    <rPh sb="0" eb="2">
      <t>カイゴ</t>
    </rPh>
    <rPh sb="2" eb="5">
      <t>サギョウシャ</t>
    </rPh>
    <rPh sb="6" eb="8">
      <t>ヨウツウ</t>
    </rPh>
    <rPh sb="8" eb="10">
      <t>ヨボウ</t>
    </rPh>
    <rPh sb="10" eb="12">
      <t>タイサク</t>
    </rPh>
    <rPh sb="20" eb="22">
      <t>キニュウ</t>
    </rPh>
    <rPh sb="22" eb="23">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</si>
</sst>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MS P ゴシック"/>
      <family val="2"/>
      <charset val="128"/>
    </font>
    <font>
      <sz val="11"/>
      <color theme="1"/>
      <name val="メイリオ"/>
      <family val="3"/>
      <charset val="128"/>
    </font>
    <font>
      <sz val="6"/>
      <name val="MS P ゴシック"/>
      <family val="2"/>
      <charset val="128"/>
    </font>
    <font>
      <sz val="14"/>
      <color theme="1"/>
      <name val="メイリオ"/>
      <family val="3"/>
      <charset val="128"/>
    </font>
    <font>
      <b/>
      <sz val="11"/>
      <color theme="1"/>
      <name val="メイリオ"/>
      <family val="3"/>
      <charset val="128"/>
    </font>
    <font>
      <b/>
      <sz val="14"/>
      <color theme="1"/>
      <name val="メイリオ"/>
      <family val="3"/>
      <charset val="128"/>
    </font>
    <font>
      <sz val="10.5"/>
      <color theme="1"/>
      <name val="メイリオ"/>
      <family val="3"/>
      <charset val="128"/>
    </font>
    <font>
      <sz val="10.55"/>
      <color theme="1"/>
      <name val="メイリオ"/>
      <family val="3"/>
      <charset val="128"/>
    </font>
    <font>
      <sz val="11"/>
      <name val="メイリオ"/>
      <family val="3"/>
      <charset val="128"/>
    </font>
  </fonts>
  <fills count="5">
    <fill>
      <patternFill patternType="none"/>
    </fill>
    <fill>
      <patternFill patternType="gray125"/>
    </fill>
    <fill>
      <patternFill patternType="solid">
        <fgColor rgb="FFFFCCFF"/>
        <bgColor indexed="64"/>
      </patternFill>
    </fill>
    <fill>
      <patternFill patternType="solid">
        <fgColor rgb="FFFFFFCC"/>
        <bgColor indexed="64"/>
      </patternFill>
    </fill>
    <fill>
      <patternFill patternType="solid">
        <fgColor rgb="FFCCE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1" xfId="0" applyFont="1" applyBorder="1" applyAlignment="1">
      <alignment vertical="center" shrinkToFit="1"/>
    </xf>
    <xf numFmtId="0" fontId="3" fillId="0" borderId="0" xfId="0" applyFont="1" applyAlignment="1">
      <alignment horizontal="centerContinuous" vertical="center"/>
    </xf>
    <xf numFmtId="0" fontId="1" fillId="2" borderId="1" xfId="0" applyFont="1" applyFill="1" applyBorder="1">
      <alignment vertical="center"/>
    </xf>
    <xf numFmtId="0" fontId="1" fillId="3" borderId="1" xfId="0" applyFont="1" applyFill="1" applyBorder="1">
      <alignment vertical="center"/>
    </xf>
    <xf numFmtId="0" fontId="1" fillId="4" borderId="1" xfId="0" applyFont="1" applyFill="1" applyBorder="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5" fillId="0" borderId="0" xfId="0" applyFont="1" applyAlignment="1">
      <alignment horizontal="centerContinuous" vertical="center"/>
    </xf>
    <xf numFmtId="0" fontId="1" fillId="0" borderId="1" xfId="0" applyFont="1" applyBorder="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4" borderId="1" xfId="0" applyFont="1" applyFill="1" applyBorder="1" applyAlignment="1">
      <alignment vertical="center" wrapText="1"/>
    </xf>
    <xf numFmtId="0" fontId="1" fillId="0" borderId="0" xfId="0" applyFont="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vertical="top"/>
    </xf>
    <xf numFmtId="0" fontId="1" fillId="0" borderId="1" xfId="0" applyFont="1" applyBorder="1" applyAlignment="1">
      <alignment horizontal="left" vertical="center"/>
    </xf>
    <xf numFmtId="57" fontId="1" fillId="0" borderId="1" xfId="0" applyNumberFormat="1"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4" xfId="0" applyFont="1" applyBorder="1" applyAlignment="1">
      <alignment horizontal="left" vertical="center" shrinkToFit="1"/>
    </xf>
    <xf numFmtId="0" fontId="1" fillId="0" borderId="2" xfId="0" applyFont="1" applyBorder="1" applyAlignment="1">
      <alignment horizontal="left" vertical="center" wrapText="1"/>
    </xf>
  </cellXfs>
  <cellStyles count="1">
    <cellStyle name="標準" xfId="0" builtinId="0"/>
  </cellStyles>
  <dxfs count="50">
    <dxf>
      <fill>
        <patternFill>
          <bgColor rgb="FFFFCCFF"/>
        </patternFill>
      </fill>
    </dxf>
    <dxf>
      <fill>
        <patternFill>
          <bgColor rgb="FFFFFFCC"/>
        </patternFill>
      </fill>
    </dxf>
    <dxf>
      <fill>
        <patternFill>
          <bgColor rgb="FFCCECFF"/>
        </patternFill>
      </fill>
    </dxf>
    <dxf>
      <fill>
        <patternFill>
          <bgColor rgb="FFFFCCFF"/>
        </patternFill>
      </fill>
    </dxf>
    <dxf>
      <fill>
        <patternFill>
          <bgColor rgb="FFFFFFCC"/>
        </patternFill>
      </fill>
    </dxf>
    <dxf>
      <fill>
        <patternFill>
          <bgColor rgb="FFCCECFF"/>
        </patternFill>
      </fill>
    </dxf>
    <dxf>
      <fill>
        <patternFill>
          <bgColor rgb="FFFFCCFF"/>
        </patternFill>
      </fill>
    </dxf>
    <dxf>
      <fill>
        <patternFill>
          <bgColor rgb="FFFFFFCC"/>
        </patternFill>
      </fill>
    </dxf>
    <dxf>
      <fill>
        <patternFill>
          <bgColor rgb="FFCCECFF"/>
        </patternFill>
      </fill>
    </dxf>
    <dxf>
      <fill>
        <patternFill>
          <bgColor rgb="FFCCECFF"/>
        </patternFill>
      </fill>
    </dxf>
    <dxf>
      <fill>
        <patternFill>
          <bgColor rgb="FFFFFFCC"/>
        </patternFill>
      </fill>
    </dxf>
    <dxf>
      <fill>
        <patternFill>
          <bgColor rgb="FFFFCCFF"/>
        </patternFill>
      </fill>
    </dxf>
    <dxf>
      <fill>
        <patternFill>
          <bgColor rgb="FFFFCCFF"/>
        </patternFill>
      </fill>
    </dxf>
    <dxf>
      <fill>
        <patternFill>
          <bgColor rgb="FFFFFFCC"/>
        </patternFill>
      </fill>
    </dxf>
    <dxf>
      <fill>
        <patternFill>
          <bgColor rgb="FFCCECFF"/>
        </patternFill>
      </fill>
    </dxf>
    <dxf>
      <fill>
        <patternFill>
          <bgColor rgb="FFFFCCFF"/>
        </patternFill>
      </fill>
    </dxf>
    <dxf>
      <fill>
        <patternFill>
          <bgColor rgb="FFFFFFCC"/>
        </patternFill>
      </fill>
    </dxf>
    <dxf>
      <fill>
        <patternFill>
          <bgColor rgb="FFCCECFF"/>
        </patternFill>
      </fill>
    </dxf>
    <dxf>
      <fill>
        <patternFill>
          <bgColor rgb="FFCCECFF"/>
        </patternFill>
      </fill>
    </dxf>
    <dxf>
      <fill>
        <patternFill>
          <bgColor rgb="FFFFFFCC"/>
        </patternFill>
      </fill>
    </dxf>
    <dxf>
      <fill>
        <patternFill>
          <bgColor rgb="FFFFCCFF"/>
        </patternFill>
      </fill>
    </dxf>
    <dxf>
      <fill>
        <patternFill>
          <bgColor rgb="FFFFCCFF"/>
        </patternFill>
      </fill>
    </dxf>
    <dxf>
      <fill>
        <patternFill>
          <bgColor rgb="FFFFCCFF"/>
        </patternFill>
      </fill>
    </dxf>
    <dxf>
      <fill>
        <patternFill>
          <bgColor rgb="FFFFFFCC"/>
        </patternFill>
      </fill>
    </dxf>
    <dxf>
      <fill>
        <patternFill>
          <bgColor rgb="FFCCECFF"/>
        </patternFill>
      </fill>
    </dxf>
    <dxf>
      <fill>
        <patternFill>
          <bgColor rgb="FFFFCCFF"/>
        </patternFill>
      </fill>
    </dxf>
    <dxf>
      <fill>
        <patternFill>
          <bgColor rgb="FFFFFFCC"/>
        </patternFill>
      </fill>
    </dxf>
    <dxf>
      <fill>
        <patternFill>
          <bgColor rgb="FFCCECFF"/>
        </patternFill>
      </fill>
    </dxf>
    <dxf>
      <fill>
        <patternFill>
          <bgColor rgb="FFFFCCFF"/>
        </patternFill>
      </fill>
    </dxf>
    <dxf>
      <fill>
        <patternFill>
          <bgColor rgb="FFFFFFCC"/>
        </patternFill>
      </fill>
    </dxf>
    <dxf>
      <fill>
        <patternFill>
          <bgColor rgb="FFCCECFF"/>
        </patternFill>
      </fill>
    </dxf>
    <dxf>
      <fill>
        <patternFill>
          <bgColor rgb="FFFFCCFF"/>
        </patternFill>
      </fill>
    </dxf>
    <dxf>
      <fill>
        <patternFill>
          <bgColor rgb="FFFFFFCC"/>
        </patternFill>
      </fill>
    </dxf>
    <dxf>
      <fill>
        <patternFill>
          <bgColor rgb="FFCCECFF"/>
        </patternFill>
      </fill>
    </dxf>
    <dxf>
      <fill>
        <patternFill>
          <bgColor rgb="FFCCECFF"/>
        </patternFill>
      </fill>
    </dxf>
    <dxf>
      <fill>
        <patternFill>
          <bgColor rgb="FFFFFFCC"/>
        </patternFill>
      </fill>
    </dxf>
    <dxf>
      <fill>
        <patternFill>
          <bgColor rgb="FFFFCCFF"/>
        </patternFill>
      </fill>
    </dxf>
    <dxf>
      <fill>
        <patternFill>
          <bgColor rgb="FFFFCCFF"/>
        </patternFill>
      </fill>
    </dxf>
    <dxf>
      <fill>
        <patternFill>
          <bgColor rgb="FFFFFFCC"/>
        </patternFill>
      </fill>
    </dxf>
    <dxf>
      <fill>
        <patternFill>
          <bgColor rgb="FFCCECFF"/>
        </patternFill>
      </fill>
    </dxf>
    <dxf>
      <fill>
        <patternFill>
          <bgColor rgb="FFFFCCFF"/>
        </patternFill>
      </fill>
    </dxf>
    <dxf>
      <fill>
        <patternFill>
          <bgColor rgb="FFFFFFCC"/>
        </patternFill>
      </fill>
    </dxf>
    <dxf>
      <fill>
        <patternFill>
          <bgColor rgb="FFCCECFF"/>
        </patternFill>
      </fill>
    </dxf>
    <dxf>
      <fill>
        <patternFill>
          <bgColor rgb="FFCCECFF"/>
        </patternFill>
      </fill>
    </dxf>
    <dxf>
      <fill>
        <patternFill>
          <bgColor rgb="FFFFFFCC"/>
        </patternFill>
      </fill>
    </dxf>
    <dxf>
      <fill>
        <patternFill>
          <bgColor rgb="FFFFCCFF"/>
        </patternFill>
      </fill>
    </dxf>
    <dxf>
      <fill>
        <patternFill>
          <bgColor rgb="FFFFCCFF"/>
        </patternFill>
      </fill>
    </dxf>
    <dxf>
      <fill>
        <patternFill>
          <bgColor rgb="FFFFCCFF"/>
        </patternFill>
      </fill>
    </dxf>
    <dxf>
      <fill>
        <patternFill>
          <bgColor rgb="FFFFFFCC"/>
        </patternFill>
      </fill>
    </dxf>
    <dxf>
      <fill>
        <patternFill>
          <bgColor rgb="FFCCECFF"/>
        </patternFill>
      </fill>
    </dxf>
  </dxfs>
  <tableStyles count="0" defaultTableStyle="TableStyleMedium2" defaultPivotStyle="PivotStyleLight16"/>
  <colors>
    <mruColors>
      <color rgb="FFCCECFF"/>
      <color rgb="FFFFFFCC"/>
      <color rgb="FFFFCCFF"/>
      <color rgb="FFFF99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xdr:row>
          <xdr:rowOff>228600</xdr:rowOff>
        </xdr:from>
        <xdr:to>
          <xdr:col>7</xdr:col>
          <xdr:colOff>428625</xdr:colOff>
          <xdr:row>2</xdr:row>
          <xdr:rowOff>238125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1</xdr:row>
          <xdr:rowOff>219075</xdr:rowOff>
        </xdr:from>
        <xdr:to>
          <xdr:col>7</xdr:col>
          <xdr:colOff>1381125</xdr:colOff>
          <xdr:row>2</xdr:row>
          <xdr:rowOff>228600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2562225</xdr:colOff>
          <xdr:row>1</xdr:row>
          <xdr:rowOff>219075</xdr:rowOff>
        </xdr:from>
        <xdr:to>
          <xdr:col>7</xdr:col>
          <xdr:colOff>2867025</xdr:colOff>
          <xdr:row>2</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209549</xdr:colOff>
      <xdr:row>12</xdr:row>
      <xdr:rowOff>66674</xdr:rowOff>
    </xdr:from>
    <xdr:to>
      <xdr:col>2</xdr:col>
      <xdr:colOff>1743075</xdr:colOff>
      <xdr:row>33</xdr:row>
      <xdr:rowOff>83074</xdr:rowOff>
    </xdr:to>
    <xdr:pic>
      <xdr:nvPicPr>
        <xdr:cNvPr id="2" name="図 1"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49" y="5562599"/>
          <a:ext cx="4591051" cy="5017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xdr:row>
          <xdr:rowOff>228600</xdr:rowOff>
        </xdr:from>
        <xdr:to>
          <xdr:col>7</xdr:col>
          <xdr:colOff>428625</xdr:colOff>
          <xdr:row>2</xdr:row>
          <xdr:rowOff>238125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1</xdr:row>
          <xdr:rowOff>219075</xdr:rowOff>
        </xdr:from>
        <xdr:to>
          <xdr:col>7</xdr:col>
          <xdr:colOff>1381125</xdr:colOff>
          <xdr:row>2</xdr:row>
          <xdr:rowOff>228600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2562225</xdr:colOff>
          <xdr:row>1</xdr:row>
          <xdr:rowOff>219075</xdr:rowOff>
        </xdr:from>
        <xdr:to>
          <xdr:col>7</xdr:col>
          <xdr:colOff>2867025</xdr:colOff>
          <xdr:row>2</xdr:row>
          <xdr:rowOff>228600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222250</xdr:colOff>
      <xdr:row>2</xdr:row>
      <xdr:rowOff>11640</xdr:rowOff>
    </xdr:from>
    <xdr:to>
      <xdr:col>6</xdr:col>
      <xdr:colOff>444500</xdr:colOff>
      <xdr:row>2</xdr:row>
      <xdr:rowOff>232832</xdr:rowOff>
    </xdr:to>
    <xdr:sp macro="" textlink="">
      <xdr:nvSpPr>
        <xdr:cNvPr id="2" name="楕円 1"/>
        <xdr:cNvSpPr/>
      </xdr:nvSpPr>
      <xdr:spPr>
        <a:xfrm>
          <a:off x="6995583" y="614890"/>
          <a:ext cx="222250" cy="22119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42"/>
  <sheetViews>
    <sheetView zoomScale="90" zoomScaleNormal="90" workbookViewId="0">
      <selection activeCell="J4" sqref="J4"/>
    </sheetView>
  </sheetViews>
  <sheetFormatPr defaultRowHeight="18.75"/>
  <cols>
    <col min="1" max="1" width="13.875" style="1" customWidth="1"/>
    <col min="2" max="2" width="28.875" style="1" customWidth="1"/>
    <col min="3" max="3" width="11.25" style="1" customWidth="1"/>
    <col min="4" max="4" width="10.625" style="1" customWidth="1"/>
    <col min="5" max="5" width="12.375" style="1" customWidth="1"/>
    <col min="6" max="6" width="11.75" style="1" customWidth="1"/>
    <col min="7" max="7" width="12.375" style="1" customWidth="1"/>
    <col min="8" max="8" width="38.875" style="1" customWidth="1"/>
    <col min="9" max="9" width="11.25" style="1" customWidth="1"/>
    <col min="10" max="10" width="10.625" style="1" customWidth="1"/>
    <col min="11" max="11" width="12.375" style="1" customWidth="1"/>
    <col min="12" max="12" width="11.75" style="1" customWidth="1"/>
    <col min="13" max="13" width="12.375" style="1" customWidth="1"/>
    <col min="14" max="14" width="19.625" style="1" customWidth="1"/>
    <col min="15" max="15" width="14.375" style="1" customWidth="1"/>
    <col min="16" max="16" width="14.625" style="1" customWidth="1"/>
    <col min="17" max="16384" width="9" style="1"/>
  </cols>
  <sheetData>
    <row r="1" spans="1:16" ht="28.5" customHeight="1">
      <c r="A1" s="13" t="s">
        <v>31</v>
      </c>
      <c r="B1" s="6"/>
      <c r="C1" s="6"/>
      <c r="D1" s="6"/>
      <c r="E1" s="6"/>
      <c r="F1" s="6"/>
      <c r="G1" s="6"/>
      <c r="H1" s="6"/>
      <c r="I1" s="6"/>
      <c r="J1" s="6"/>
      <c r="K1" s="6"/>
      <c r="L1" s="6"/>
      <c r="M1" s="6"/>
    </row>
    <row r="2" spans="1:16">
      <c r="A2" s="3" t="s">
        <v>23</v>
      </c>
      <c r="B2" s="4"/>
      <c r="C2" s="3" t="s">
        <v>25</v>
      </c>
      <c r="D2" s="4"/>
      <c r="E2" s="3" t="s">
        <v>27</v>
      </c>
      <c r="F2" s="4"/>
      <c r="G2" s="3" t="s">
        <v>29</v>
      </c>
      <c r="H2" s="28" t="s">
        <v>87</v>
      </c>
      <c r="I2" s="28"/>
    </row>
    <row r="3" spans="1:16">
      <c r="A3" s="3" t="s">
        <v>24</v>
      </c>
      <c r="B3" s="4"/>
      <c r="C3" s="3" t="s">
        <v>26</v>
      </c>
      <c r="D3" s="4"/>
      <c r="E3" s="3" t="s">
        <v>28</v>
      </c>
      <c r="F3" s="4"/>
      <c r="G3" s="3" t="s">
        <v>30</v>
      </c>
      <c r="H3" s="28" t="s">
        <v>86</v>
      </c>
      <c r="I3" s="28"/>
    </row>
    <row r="5" spans="1:16">
      <c r="A5" s="10" t="s">
        <v>17</v>
      </c>
      <c r="B5" s="10" t="s">
        <v>18</v>
      </c>
      <c r="C5" s="11" t="s">
        <v>0</v>
      </c>
      <c r="D5" s="11" t="s">
        <v>1</v>
      </c>
      <c r="E5" s="12" t="s">
        <v>2</v>
      </c>
      <c r="F5" s="11" t="s">
        <v>3</v>
      </c>
      <c r="G5" s="11" t="s">
        <v>4</v>
      </c>
      <c r="H5" s="10" t="s">
        <v>33</v>
      </c>
      <c r="I5" s="29" t="s">
        <v>34</v>
      </c>
      <c r="J5" s="30"/>
      <c r="K5" s="30"/>
      <c r="L5" s="30"/>
      <c r="M5" s="31"/>
      <c r="O5" s="2"/>
      <c r="P5" s="2"/>
    </row>
    <row r="6" spans="1:16">
      <c r="A6" s="4" t="s">
        <v>37</v>
      </c>
      <c r="B6" s="4" t="s">
        <v>19</v>
      </c>
      <c r="C6" s="4"/>
      <c r="D6" s="4"/>
      <c r="E6" s="4"/>
      <c r="F6" s="4"/>
      <c r="G6" s="3" t="str">
        <f>IF(COUNTIF(C6:F6,"*a*")&gt;1,"高",IF(COUNTIF(C6:F6,"*a*")&gt;0,"中",IF(COUNTIF(C6:F6,"*b*")&gt;3,"中","小")))</f>
        <v>小</v>
      </c>
      <c r="H6" s="4"/>
      <c r="I6" s="25"/>
      <c r="J6" s="26"/>
      <c r="K6" s="26"/>
      <c r="L6" s="26"/>
      <c r="M6" s="27"/>
    </row>
    <row r="7" spans="1:16">
      <c r="A7" s="4" t="s">
        <v>37</v>
      </c>
      <c r="B7" s="4" t="s">
        <v>20</v>
      </c>
      <c r="C7" s="4"/>
      <c r="D7" s="4"/>
      <c r="E7" s="4"/>
      <c r="F7" s="4"/>
      <c r="G7" s="3" t="str">
        <f t="shared" ref="G7:G42" si="0">IF(COUNTIF(C7:F7,"*a*")&gt;1,"高",IF(COUNTIF(C7:F7,"*a*")&gt;0,"中",IF(COUNTIF(C7:F7,"*b*")&gt;3,"中","小")))</f>
        <v>小</v>
      </c>
      <c r="H7" s="4"/>
      <c r="I7" s="25"/>
      <c r="J7" s="26"/>
      <c r="K7" s="26"/>
      <c r="L7" s="26"/>
      <c r="M7" s="27"/>
    </row>
    <row r="8" spans="1:16">
      <c r="A8" s="4" t="s">
        <v>37</v>
      </c>
      <c r="B8" s="4" t="s">
        <v>21</v>
      </c>
      <c r="C8" s="4"/>
      <c r="D8" s="4"/>
      <c r="E8" s="4"/>
      <c r="F8" s="4"/>
      <c r="G8" s="3" t="str">
        <f t="shared" si="0"/>
        <v>小</v>
      </c>
      <c r="H8" s="4"/>
      <c r="I8" s="25"/>
      <c r="J8" s="26"/>
      <c r="K8" s="26"/>
      <c r="L8" s="26"/>
      <c r="M8" s="27"/>
    </row>
    <row r="9" spans="1:16">
      <c r="A9" s="4" t="s">
        <v>37</v>
      </c>
      <c r="B9" s="4" t="s">
        <v>22</v>
      </c>
      <c r="C9" s="4"/>
      <c r="D9" s="4"/>
      <c r="E9" s="4"/>
      <c r="F9" s="4"/>
      <c r="G9" s="3" t="str">
        <f t="shared" si="0"/>
        <v>小</v>
      </c>
      <c r="H9" s="4"/>
      <c r="I9" s="25"/>
      <c r="J9" s="26"/>
      <c r="K9" s="26"/>
      <c r="L9" s="26"/>
      <c r="M9" s="27"/>
    </row>
    <row r="10" spans="1:16">
      <c r="A10" s="4" t="s">
        <v>37</v>
      </c>
      <c r="B10" s="4" t="s">
        <v>32</v>
      </c>
      <c r="C10" s="4"/>
      <c r="D10" s="4"/>
      <c r="E10" s="4"/>
      <c r="F10" s="4"/>
      <c r="G10" s="3" t="str">
        <f t="shared" si="0"/>
        <v>小</v>
      </c>
      <c r="H10" s="4"/>
      <c r="I10" s="25"/>
      <c r="J10" s="26"/>
      <c r="K10" s="26"/>
      <c r="L10" s="26"/>
      <c r="M10" s="27"/>
    </row>
    <row r="11" spans="1:16">
      <c r="A11" s="4" t="s">
        <v>38</v>
      </c>
      <c r="B11" s="4" t="s">
        <v>35</v>
      </c>
      <c r="C11" s="4"/>
      <c r="D11" s="4"/>
      <c r="E11" s="4"/>
      <c r="F11" s="4"/>
      <c r="G11" s="3" t="str">
        <f t="shared" si="0"/>
        <v>小</v>
      </c>
      <c r="H11" s="4"/>
      <c r="I11" s="25"/>
      <c r="J11" s="26"/>
      <c r="K11" s="26"/>
      <c r="L11" s="26"/>
      <c r="M11" s="27"/>
    </row>
    <row r="12" spans="1:16">
      <c r="A12" s="4" t="s">
        <v>38</v>
      </c>
      <c r="B12" s="4" t="s">
        <v>36</v>
      </c>
      <c r="C12" s="4"/>
      <c r="D12" s="4"/>
      <c r="E12" s="4"/>
      <c r="F12" s="4"/>
      <c r="G12" s="3" t="str">
        <f t="shared" si="0"/>
        <v>小</v>
      </c>
      <c r="H12" s="4"/>
      <c r="I12" s="25"/>
      <c r="J12" s="26"/>
      <c r="K12" s="26"/>
      <c r="L12" s="26"/>
      <c r="M12" s="27"/>
    </row>
    <row r="13" spans="1:16">
      <c r="A13" s="4" t="s">
        <v>39</v>
      </c>
      <c r="B13" s="4" t="s">
        <v>40</v>
      </c>
      <c r="C13" s="4"/>
      <c r="D13" s="4"/>
      <c r="E13" s="4"/>
      <c r="F13" s="4"/>
      <c r="G13" s="3" t="str">
        <f t="shared" si="0"/>
        <v>小</v>
      </c>
      <c r="H13" s="4"/>
      <c r="I13" s="25"/>
      <c r="J13" s="26"/>
      <c r="K13" s="26"/>
      <c r="L13" s="26"/>
      <c r="M13" s="27"/>
    </row>
    <row r="14" spans="1:16">
      <c r="A14" s="4" t="s">
        <v>39</v>
      </c>
      <c r="B14" s="4" t="s">
        <v>41</v>
      </c>
      <c r="C14" s="4"/>
      <c r="D14" s="4"/>
      <c r="E14" s="4"/>
      <c r="F14" s="4"/>
      <c r="G14" s="3" t="str">
        <f t="shared" si="0"/>
        <v>小</v>
      </c>
      <c r="H14" s="4"/>
      <c r="I14" s="25"/>
      <c r="J14" s="26"/>
      <c r="K14" s="26"/>
      <c r="L14" s="26"/>
      <c r="M14" s="27"/>
    </row>
    <row r="15" spans="1:16">
      <c r="A15" s="4" t="s">
        <v>42</v>
      </c>
      <c r="B15" s="4" t="s">
        <v>43</v>
      </c>
      <c r="C15" s="4"/>
      <c r="D15" s="4"/>
      <c r="E15" s="4"/>
      <c r="F15" s="4"/>
      <c r="G15" s="3" t="str">
        <f t="shared" si="0"/>
        <v>小</v>
      </c>
      <c r="H15" s="4"/>
      <c r="I15" s="25"/>
      <c r="J15" s="26"/>
      <c r="K15" s="26"/>
      <c r="L15" s="26"/>
      <c r="M15" s="27"/>
    </row>
    <row r="16" spans="1:16">
      <c r="A16" s="4" t="s">
        <v>42</v>
      </c>
      <c r="B16" s="4" t="s">
        <v>44</v>
      </c>
      <c r="C16" s="4"/>
      <c r="D16" s="4"/>
      <c r="E16" s="4"/>
      <c r="F16" s="4"/>
      <c r="G16" s="3" t="str">
        <f t="shared" si="0"/>
        <v>小</v>
      </c>
      <c r="H16" s="4"/>
      <c r="I16" s="25"/>
      <c r="J16" s="26"/>
      <c r="K16" s="26"/>
      <c r="L16" s="26"/>
      <c r="M16" s="27"/>
    </row>
    <row r="17" spans="1:13">
      <c r="A17" s="4" t="s">
        <v>45</v>
      </c>
      <c r="B17" s="4" t="s">
        <v>46</v>
      </c>
      <c r="C17" s="4"/>
      <c r="D17" s="4"/>
      <c r="E17" s="4"/>
      <c r="F17" s="4"/>
      <c r="G17" s="3" t="str">
        <f t="shared" si="0"/>
        <v>小</v>
      </c>
      <c r="H17" s="4"/>
      <c r="I17" s="25"/>
      <c r="J17" s="26"/>
      <c r="K17" s="26"/>
      <c r="L17" s="26"/>
      <c r="M17" s="27"/>
    </row>
    <row r="18" spans="1:13">
      <c r="A18" s="5" t="s">
        <v>47</v>
      </c>
      <c r="B18" s="4" t="s">
        <v>52</v>
      </c>
      <c r="C18" s="4"/>
      <c r="D18" s="4"/>
      <c r="E18" s="4"/>
      <c r="F18" s="4"/>
      <c r="G18" s="3" t="str">
        <f t="shared" si="0"/>
        <v>小</v>
      </c>
      <c r="H18" s="4"/>
      <c r="I18" s="25"/>
      <c r="J18" s="26"/>
      <c r="K18" s="26"/>
      <c r="L18" s="26"/>
      <c r="M18" s="27"/>
    </row>
    <row r="19" spans="1:13">
      <c r="A19" s="5" t="s">
        <v>47</v>
      </c>
      <c r="B19" s="4" t="s">
        <v>48</v>
      </c>
      <c r="C19" s="4"/>
      <c r="D19" s="4"/>
      <c r="E19" s="4"/>
      <c r="F19" s="4"/>
      <c r="G19" s="3" t="str">
        <f t="shared" si="0"/>
        <v>小</v>
      </c>
      <c r="H19" s="4"/>
      <c r="I19" s="25"/>
      <c r="J19" s="26"/>
      <c r="K19" s="26"/>
      <c r="L19" s="26"/>
      <c r="M19" s="27"/>
    </row>
    <row r="20" spans="1:13">
      <c r="A20" s="4" t="s">
        <v>49</v>
      </c>
      <c r="B20" s="4" t="s">
        <v>43</v>
      </c>
      <c r="C20" s="4"/>
      <c r="D20" s="4"/>
      <c r="E20" s="4"/>
      <c r="F20" s="4"/>
      <c r="G20" s="3" t="str">
        <f t="shared" si="0"/>
        <v>小</v>
      </c>
      <c r="H20" s="4"/>
      <c r="I20" s="25"/>
      <c r="J20" s="26"/>
      <c r="K20" s="26"/>
      <c r="L20" s="26"/>
      <c r="M20" s="27"/>
    </row>
    <row r="21" spans="1:13">
      <c r="A21" s="4" t="s">
        <v>49</v>
      </c>
      <c r="B21" s="4" t="s">
        <v>44</v>
      </c>
      <c r="C21" s="4"/>
      <c r="D21" s="4"/>
      <c r="E21" s="4"/>
      <c r="F21" s="4"/>
      <c r="G21" s="3" t="str">
        <f t="shared" si="0"/>
        <v>小</v>
      </c>
      <c r="H21" s="4"/>
      <c r="I21" s="25"/>
      <c r="J21" s="26"/>
      <c r="K21" s="26"/>
      <c r="L21" s="26"/>
      <c r="M21" s="27"/>
    </row>
    <row r="22" spans="1:13">
      <c r="A22" s="4" t="s">
        <v>50</v>
      </c>
      <c r="B22" s="4" t="s">
        <v>51</v>
      </c>
      <c r="C22" s="4"/>
      <c r="D22" s="4"/>
      <c r="E22" s="4"/>
      <c r="F22" s="4"/>
      <c r="G22" s="3" t="str">
        <f t="shared" si="0"/>
        <v>小</v>
      </c>
      <c r="H22" s="4"/>
      <c r="I22" s="25"/>
      <c r="J22" s="26"/>
      <c r="K22" s="26"/>
      <c r="L22" s="26"/>
      <c r="M22" s="27"/>
    </row>
    <row r="23" spans="1:13">
      <c r="A23" s="4" t="s">
        <v>50</v>
      </c>
      <c r="B23" s="4" t="s">
        <v>54</v>
      </c>
      <c r="C23" s="4"/>
      <c r="D23" s="4"/>
      <c r="E23" s="4"/>
      <c r="F23" s="4"/>
      <c r="G23" s="3" t="str">
        <f t="shared" si="0"/>
        <v>小</v>
      </c>
      <c r="H23" s="4"/>
      <c r="I23" s="25"/>
      <c r="J23" s="26"/>
      <c r="K23" s="26"/>
      <c r="L23" s="26"/>
      <c r="M23" s="27"/>
    </row>
    <row r="24" spans="1:13">
      <c r="A24" s="4" t="s">
        <v>50</v>
      </c>
      <c r="B24" s="4" t="s">
        <v>53</v>
      </c>
      <c r="C24" s="4"/>
      <c r="D24" s="4"/>
      <c r="E24" s="4"/>
      <c r="F24" s="4"/>
      <c r="G24" s="3" t="str">
        <f t="shared" si="0"/>
        <v>小</v>
      </c>
      <c r="H24" s="4"/>
      <c r="I24" s="25"/>
      <c r="J24" s="26"/>
      <c r="K24" s="26"/>
      <c r="L24" s="26"/>
      <c r="M24" s="27"/>
    </row>
    <row r="25" spans="1:13">
      <c r="A25" s="4" t="s">
        <v>55</v>
      </c>
      <c r="B25" s="4" t="s">
        <v>56</v>
      </c>
      <c r="C25" s="4"/>
      <c r="D25" s="4"/>
      <c r="E25" s="4"/>
      <c r="F25" s="4"/>
      <c r="G25" s="3" t="str">
        <f t="shared" si="0"/>
        <v>小</v>
      </c>
      <c r="H25" s="4"/>
      <c r="I25" s="25"/>
      <c r="J25" s="26"/>
      <c r="K25" s="26"/>
      <c r="L25" s="26"/>
      <c r="M25" s="27"/>
    </row>
    <row r="26" spans="1:13">
      <c r="A26" s="4" t="s">
        <v>55</v>
      </c>
      <c r="B26" s="4" t="s">
        <v>67</v>
      </c>
      <c r="C26" s="4"/>
      <c r="D26" s="4"/>
      <c r="E26" s="4"/>
      <c r="F26" s="4"/>
      <c r="G26" s="3" t="str">
        <f t="shared" si="0"/>
        <v>小</v>
      </c>
      <c r="H26" s="4"/>
      <c r="I26" s="25"/>
      <c r="J26" s="26"/>
      <c r="K26" s="26"/>
      <c r="L26" s="26"/>
      <c r="M26" s="27"/>
    </row>
    <row r="27" spans="1:13">
      <c r="A27" s="4" t="s">
        <v>55</v>
      </c>
      <c r="B27" s="4" t="s">
        <v>57</v>
      </c>
      <c r="C27" s="4"/>
      <c r="D27" s="4"/>
      <c r="E27" s="4"/>
      <c r="F27" s="4"/>
      <c r="G27" s="3" t="str">
        <f t="shared" si="0"/>
        <v>小</v>
      </c>
      <c r="H27" s="4"/>
      <c r="I27" s="25"/>
      <c r="J27" s="26"/>
      <c r="K27" s="26"/>
      <c r="L27" s="26"/>
      <c r="M27" s="27"/>
    </row>
    <row r="28" spans="1:13">
      <c r="A28" s="4" t="s">
        <v>55</v>
      </c>
      <c r="B28" s="4" t="s">
        <v>58</v>
      </c>
      <c r="C28" s="4"/>
      <c r="D28" s="4"/>
      <c r="E28" s="4"/>
      <c r="F28" s="4"/>
      <c r="G28" s="3" t="str">
        <f t="shared" si="0"/>
        <v>小</v>
      </c>
      <c r="H28" s="4"/>
      <c r="I28" s="25"/>
      <c r="J28" s="26"/>
      <c r="K28" s="26"/>
      <c r="L28" s="26"/>
      <c r="M28" s="27"/>
    </row>
    <row r="29" spans="1:13">
      <c r="A29" s="4" t="s">
        <v>59</v>
      </c>
      <c r="B29" s="4" t="s">
        <v>60</v>
      </c>
      <c r="C29" s="4"/>
      <c r="D29" s="4"/>
      <c r="E29" s="4"/>
      <c r="F29" s="4"/>
      <c r="G29" s="3" t="str">
        <f t="shared" si="0"/>
        <v>小</v>
      </c>
      <c r="H29" s="4"/>
      <c r="I29" s="25"/>
      <c r="J29" s="26"/>
      <c r="K29" s="26"/>
      <c r="L29" s="26"/>
      <c r="M29" s="27"/>
    </row>
    <row r="30" spans="1:13">
      <c r="A30" s="4" t="s">
        <v>59</v>
      </c>
      <c r="B30" s="4" t="s">
        <v>61</v>
      </c>
      <c r="C30" s="4"/>
      <c r="D30" s="4"/>
      <c r="E30" s="4"/>
      <c r="F30" s="4"/>
      <c r="G30" s="3" t="str">
        <f t="shared" si="0"/>
        <v>小</v>
      </c>
      <c r="H30" s="4"/>
      <c r="I30" s="25"/>
      <c r="J30" s="26"/>
      <c r="K30" s="26"/>
      <c r="L30" s="26"/>
      <c r="M30" s="27"/>
    </row>
    <row r="31" spans="1:13">
      <c r="A31" s="4" t="s">
        <v>62</v>
      </c>
      <c r="B31" s="4" t="s">
        <v>63</v>
      </c>
      <c r="C31" s="4"/>
      <c r="D31" s="4"/>
      <c r="E31" s="4"/>
      <c r="F31" s="4"/>
      <c r="G31" s="3" t="str">
        <f t="shared" si="0"/>
        <v>小</v>
      </c>
      <c r="H31" s="4"/>
      <c r="I31" s="25"/>
      <c r="J31" s="26"/>
      <c r="K31" s="26"/>
      <c r="L31" s="26"/>
      <c r="M31" s="27"/>
    </row>
    <row r="32" spans="1:13">
      <c r="A32" s="4" t="s">
        <v>62</v>
      </c>
      <c r="B32" s="4" t="s">
        <v>64</v>
      </c>
      <c r="C32" s="4"/>
      <c r="D32" s="4"/>
      <c r="E32" s="4"/>
      <c r="F32" s="4"/>
      <c r="G32" s="3" t="str">
        <f t="shared" si="0"/>
        <v>小</v>
      </c>
      <c r="H32" s="4"/>
      <c r="I32" s="25"/>
      <c r="J32" s="26"/>
      <c r="K32" s="26"/>
      <c r="L32" s="26"/>
      <c r="M32" s="27"/>
    </row>
    <row r="33" spans="1:13">
      <c r="A33" s="4" t="s">
        <v>62</v>
      </c>
      <c r="B33" s="4" t="s">
        <v>65</v>
      </c>
      <c r="C33" s="4"/>
      <c r="D33" s="4"/>
      <c r="E33" s="4"/>
      <c r="F33" s="4"/>
      <c r="G33" s="3" t="str">
        <f t="shared" si="0"/>
        <v>小</v>
      </c>
      <c r="H33" s="4"/>
      <c r="I33" s="25"/>
      <c r="J33" s="26"/>
      <c r="K33" s="26"/>
      <c r="L33" s="26"/>
      <c r="M33" s="27"/>
    </row>
    <row r="34" spans="1:13">
      <c r="A34" s="4" t="s">
        <v>62</v>
      </c>
      <c r="B34" s="4" t="s">
        <v>66</v>
      </c>
      <c r="C34" s="4"/>
      <c r="D34" s="4"/>
      <c r="E34" s="4"/>
      <c r="F34" s="4"/>
      <c r="G34" s="3" t="str">
        <f t="shared" si="0"/>
        <v>小</v>
      </c>
      <c r="H34" s="4"/>
      <c r="I34" s="25"/>
      <c r="J34" s="26"/>
      <c r="K34" s="26"/>
      <c r="L34" s="26"/>
      <c r="M34" s="27"/>
    </row>
    <row r="35" spans="1:13">
      <c r="A35" s="4"/>
      <c r="B35" s="4"/>
      <c r="C35" s="4"/>
      <c r="D35" s="4"/>
      <c r="E35" s="4"/>
      <c r="F35" s="4"/>
      <c r="G35" s="3" t="str">
        <f t="shared" si="0"/>
        <v>小</v>
      </c>
      <c r="H35" s="4"/>
      <c r="I35" s="25"/>
      <c r="J35" s="26"/>
      <c r="K35" s="26"/>
      <c r="L35" s="26"/>
      <c r="M35" s="27"/>
    </row>
    <row r="36" spans="1:13">
      <c r="A36" s="4"/>
      <c r="B36" s="4"/>
      <c r="C36" s="4"/>
      <c r="D36" s="4"/>
      <c r="E36" s="4"/>
      <c r="F36" s="4"/>
      <c r="G36" s="3" t="str">
        <f t="shared" si="0"/>
        <v>小</v>
      </c>
      <c r="H36" s="4"/>
      <c r="I36" s="25"/>
      <c r="J36" s="26"/>
      <c r="K36" s="26"/>
      <c r="L36" s="26"/>
      <c r="M36" s="27"/>
    </row>
    <row r="37" spans="1:13">
      <c r="A37" s="4"/>
      <c r="B37" s="4"/>
      <c r="C37" s="4"/>
      <c r="D37" s="4"/>
      <c r="E37" s="4"/>
      <c r="F37" s="4"/>
      <c r="G37" s="3" t="str">
        <f t="shared" si="0"/>
        <v>小</v>
      </c>
      <c r="H37" s="4"/>
      <c r="I37" s="25"/>
      <c r="J37" s="26"/>
      <c r="K37" s="26"/>
      <c r="L37" s="26"/>
      <c r="M37" s="27"/>
    </row>
    <row r="38" spans="1:13">
      <c r="A38" s="4"/>
      <c r="B38" s="4"/>
      <c r="C38" s="4"/>
      <c r="D38" s="4"/>
      <c r="E38" s="4"/>
      <c r="F38" s="4"/>
      <c r="G38" s="3" t="str">
        <f t="shared" si="0"/>
        <v>小</v>
      </c>
      <c r="H38" s="4"/>
      <c r="I38" s="25"/>
      <c r="J38" s="26"/>
      <c r="K38" s="26"/>
      <c r="L38" s="26"/>
      <c r="M38" s="27"/>
    </row>
    <row r="39" spans="1:13">
      <c r="A39" s="4"/>
      <c r="B39" s="4"/>
      <c r="C39" s="4"/>
      <c r="D39" s="4"/>
      <c r="E39" s="4"/>
      <c r="F39" s="4"/>
      <c r="G39" s="3" t="str">
        <f t="shared" si="0"/>
        <v>小</v>
      </c>
      <c r="H39" s="4"/>
      <c r="I39" s="25"/>
      <c r="J39" s="26"/>
      <c r="K39" s="26"/>
      <c r="L39" s="26"/>
      <c r="M39" s="27"/>
    </row>
    <row r="40" spans="1:13">
      <c r="A40" s="4"/>
      <c r="B40" s="4"/>
      <c r="C40" s="4"/>
      <c r="D40" s="4"/>
      <c r="E40" s="4"/>
      <c r="F40" s="4"/>
      <c r="G40" s="3" t="str">
        <f t="shared" si="0"/>
        <v>小</v>
      </c>
      <c r="H40" s="4"/>
      <c r="I40" s="25"/>
      <c r="J40" s="26"/>
      <c r="K40" s="26"/>
      <c r="L40" s="26"/>
      <c r="M40" s="27"/>
    </row>
    <row r="41" spans="1:13">
      <c r="A41" s="4"/>
      <c r="B41" s="4"/>
      <c r="C41" s="4"/>
      <c r="D41" s="4"/>
      <c r="E41" s="4"/>
      <c r="F41" s="4"/>
      <c r="G41" s="3" t="str">
        <f t="shared" si="0"/>
        <v>小</v>
      </c>
      <c r="H41" s="4"/>
      <c r="I41" s="25"/>
      <c r="J41" s="26"/>
      <c r="K41" s="26"/>
      <c r="L41" s="26"/>
      <c r="M41" s="27"/>
    </row>
    <row r="42" spans="1:13">
      <c r="A42" s="4"/>
      <c r="B42" s="4"/>
      <c r="C42" s="4"/>
      <c r="D42" s="4"/>
      <c r="E42" s="4"/>
      <c r="F42" s="4"/>
      <c r="G42" s="3" t="str">
        <f t="shared" si="0"/>
        <v>小</v>
      </c>
      <c r="H42" s="4"/>
      <c r="I42" s="25"/>
      <c r="J42" s="26"/>
      <c r="K42" s="26"/>
      <c r="L42" s="26"/>
      <c r="M42" s="27"/>
    </row>
  </sheetData>
  <mergeCells count="40">
    <mergeCell ref="I34:M34"/>
    <mergeCell ref="I28:M28"/>
    <mergeCell ref="I29:M29"/>
    <mergeCell ref="I30:M30"/>
    <mergeCell ref="I31:M31"/>
    <mergeCell ref="I32:M32"/>
    <mergeCell ref="I33:M33"/>
    <mergeCell ref="I27:M27"/>
    <mergeCell ref="I16:M16"/>
    <mergeCell ref="I17:M17"/>
    <mergeCell ref="I18:M18"/>
    <mergeCell ref="I19:M19"/>
    <mergeCell ref="I20:M20"/>
    <mergeCell ref="I21:M21"/>
    <mergeCell ref="I22:M22"/>
    <mergeCell ref="I23:M23"/>
    <mergeCell ref="I24:M24"/>
    <mergeCell ref="I25:M25"/>
    <mergeCell ref="I26:M26"/>
    <mergeCell ref="I10:M10"/>
    <mergeCell ref="I11:M11"/>
    <mergeCell ref="I12:M12"/>
    <mergeCell ref="I13:M13"/>
    <mergeCell ref="I14:M14"/>
    <mergeCell ref="I40:M40"/>
    <mergeCell ref="I41:M41"/>
    <mergeCell ref="I42:M42"/>
    <mergeCell ref="H3:I3"/>
    <mergeCell ref="H2:I2"/>
    <mergeCell ref="I35:M35"/>
    <mergeCell ref="I36:M36"/>
    <mergeCell ref="I37:M37"/>
    <mergeCell ref="I38:M38"/>
    <mergeCell ref="I39:M39"/>
    <mergeCell ref="I15:M15"/>
    <mergeCell ref="I5:M5"/>
    <mergeCell ref="I6:M6"/>
    <mergeCell ref="I7:M7"/>
    <mergeCell ref="I8:M8"/>
    <mergeCell ref="I9:M9"/>
  </mergeCells>
  <phoneticPr fontId="2"/>
  <conditionalFormatting sqref="C6:C42">
    <cfRule type="containsText" dxfId="49" priority="25" operator="containsText" text="c 良">
      <formula>NOT(ISERROR(SEARCH("c 良",C6)))</formula>
    </cfRule>
    <cfRule type="containsText" dxfId="48" priority="26" operator="containsText" text="b やや不良">
      <formula>NOT(ISERROR(SEARCH("b やや不良",C6)))</formula>
    </cfRule>
    <cfRule type="containsText" dxfId="47" priority="32" operator="containsText" text="a 不良">
      <formula>NOT(ISERROR(SEARCH("a 不良",C6)))</formula>
    </cfRule>
  </conditionalFormatting>
  <conditionalFormatting sqref="G6:G42">
    <cfRule type="containsText" dxfId="46" priority="27" operator="containsText" text="高">
      <formula>NOT(ISERROR(SEARCH("高",G6)))</formula>
    </cfRule>
    <cfRule type="containsText" dxfId="45" priority="28" operator="containsText" text="大">
      <formula>NOT(ISERROR(SEARCH("大",G6)))</formula>
    </cfRule>
    <cfRule type="containsText" dxfId="44" priority="29" operator="containsText" text="中">
      <formula>NOT(ISERROR(SEARCH("中",G6)))</formula>
    </cfRule>
    <cfRule type="containsText" dxfId="43" priority="30" operator="containsText" text="小">
      <formula>NOT(ISERROR(SEARCH("小",G6)))</formula>
    </cfRule>
  </conditionalFormatting>
  <conditionalFormatting sqref="D6:D42">
    <cfRule type="containsText" dxfId="42" priority="19" operator="containsText" text="c 小">
      <formula>NOT(ISERROR(SEARCH("c 小",D6)))</formula>
    </cfRule>
    <cfRule type="containsText" dxfId="41" priority="20" operator="containsText" text="b 中">
      <formula>NOT(ISERROR(SEARCH("b 中",D6)))</formula>
    </cfRule>
    <cfRule type="containsText" dxfId="40" priority="21" operator="containsText" text="a 大">
      <formula>NOT(ISERROR(SEARCH("a 大",D6)))</formula>
    </cfRule>
  </conditionalFormatting>
  <conditionalFormatting sqref="E6:E42">
    <cfRule type="containsText" dxfId="39" priority="16" operator="containsText" text="c ほぼなし">
      <formula>NOT(ISERROR(SEARCH("c ほぼなし",E6)))</formula>
    </cfRule>
    <cfRule type="containsText" dxfId="38" priority="17" operator="containsText" text="b 時々">
      <formula>NOT(ISERROR(SEARCH("b 時々",E6)))</formula>
    </cfRule>
    <cfRule type="containsText" dxfId="37" priority="18" operator="containsText" text="a 頻繁">
      <formula>NOT(ISERROR(SEARCH("a 頻繁",E6)))</formula>
    </cfRule>
  </conditionalFormatting>
  <conditionalFormatting sqref="F6:F42">
    <cfRule type="containsText" dxfId="36" priority="10" operator="containsText" text="a 問題あり">
      <formula>NOT(ISERROR(SEARCH("a 問題あり",F6)))</formula>
    </cfRule>
    <cfRule type="containsText" dxfId="35" priority="11" operator="containsText" text="b やや問題">
      <formula>NOT(ISERROR(SEARCH("b やや問題",F6)))</formula>
    </cfRule>
    <cfRule type="containsText" dxfId="34" priority="12" operator="containsText" text="c 問題なし">
      <formula>NOT(ISERROR(SEARCH("c 問題なし",F6)))</formula>
    </cfRule>
  </conditionalFormatting>
  <conditionalFormatting sqref="E11:E14">
    <cfRule type="containsText" dxfId="33" priority="7" operator="containsText" text="c 短い">
      <formula>NOT(ISERROR(SEARCH("c 短い",E11)))</formula>
    </cfRule>
    <cfRule type="containsText" dxfId="32" priority="8" operator="containsText" text="b やや長い">
      <formula>NOT(ISERROR(SEARCH("b やや長い",E11)))</formula>
    </cfRule>
    <cfRule type="containsText" dxfId="31" priority="9" operator="containsText" text="a 長い">
      <formula>NOT(ISERROR(SEARCH("a 長い",E11)))</formula>
    </cfRule>
  </conditionalFormatting>
  <conditionalFormatting sqref="E33:E34">
    <cfRule type="containsText" dxfId="30" priority="4" operator="containsText" text="c 短い">
      <formula>NOT(ISERROR(SEARCH("c 短い",E33)))</formula>
    </cfRule>
    <cfRule type="containsText" dxfId="29" priority="5" operator="containsText" text="b やや長い">
      <formula>NOT(ISERROR(SEARCH("b やや長い",E33)))</formula>
    </cfRule>
    <cfRule type="containsText" dxfId="28" priority="6" operator="containsText" text="a 長い">
      <formula>NOT(ISERROR(SEARCH("a 長い",E33)))</formula>
    </cfRule>
  </conditionalFormatting>
  <conditionalFormatting sqref="E31:E32">
    <cfRule type="containsText" dxfId="27" priority="1" operator="containsText" text="c 短い">
      <formula>NOT(ISERROR(SEARCH("c 短い",E31)))</formula>
    </cfRule>
    <cfRule type="containsText" dxfId="26" priority="2" operator="containsText" text="b やや長い">
      <formula>NOT(ISERROR(SEARCH("b やや長い",E31)))</formula>
    </cfRule>
    <cfRule type="containsText" dxfId="25" priority="3" operator="containsText" text="a 長い">
      <formula>NOT(ISERROR(SEARCH("a 長い",E31)))</formula>
    </cfRule>
  </conditionalFormatting>
  <pageMargins left="0.70866141732283472" right="0.31496062992125984" top="0.74803149606299213" bottom="0.74803149606299213" header="0.31496062992125984" footer="0.31496062992125984"/>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7</xdr:col>
                    <xdr:colOff>123825</xdr:colOff>
                    <xdr:row>1</xdr:row>
                    <xdr:rowOff>228600</xdr:rowOff>
                  </from>
                  <to>
                    <xdr:col>7</xdr:col>
                    <xdr:colOff>428625</xdr:colOff>
                    <xdr:row>2</xdr:row>
                    <xdr:rowOff>238125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7</xdr:col>
                    <xdr:colOff>1076325</xdr:colOff>
                    <xdr:row>1</xdr:row>
                    <xdr:rowOff>219075</xdr:rowOff>
                  </from>
                  <to>
                    <xdr:col>7</xdr:col>
                    <xdr:colOff>1381125</xdr:colOff>
                    <xdr:row>2</xdr:row>
                    <xdr:rowOff>228600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7</xdr:col>
                    <xdr:colOff>2562225</xdr:colOff>
                    <xdr:row>1</xdr:row>
                    <xdr:rowOff>219075</xdr:rowOff>
                  </from>
                  <to>
                    <xdr:col>7</xdr:col>
                    <xdr:colOff>2867025</xdr:colOff>
                    <xdr:row>2</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入力規則!$B$3:$B$5</xm:f>
          </x14:formula1>
          <xm:sqref>C6:C42</xm:sqref>
        </x14:dataValidation>
        <x14:dataValidation type="list" allowBlank="1" showInputMessage="1" showErrorMessage="1">
          <x14:formula1>
            <xm:f>入力規則!$D$3:$D$5</xm:f>
          </x14:formula1>
          <xm:sqref>E6:E10 E35:E42 E15:E30</xm:sqref>
        </x14:dataValidation>
        <x14:dataValidation type="list" allowBlank="1" showInputMessage="1" showErrorMessage="1">
          <x14:formula1>
            <xm:f>入力規則!$F$3:$F$5</xm:f>
          </x14:formula1>
          <xm:sqref>F6:F42</xm:sqref>
        </x14:dataValidation>
        <x14:dataValidation type="list" allowBlank="1" showInputMessage="1" showErrorMessage="1">
          <x14:formula1>
            <xm:f>入力規則!$C$3:$C$5</xm:f>
          </x14:formula1>
          <xm:sqref>D6:D42</xm:sqref>
        </x14:dataValidation>
        <x14:dataValidation type="list" allowBlank="1" showInputMessage="1" showErrorMessage="1">
          <x14:formula1>
            <xm:f>入力規則!$E$3:$E$5</xm:f>
          </x14:formula1>
          <xm:sqref>E11:E14 E31:E34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2:F12"/>
  <sheetViews>
    <sheetView workbookViewId="0">
      <selection activeCell="D15" sqref="D15"/>
    </sheetView>
  </sheetViews>
  <sheetFormatPr defaultRowHeight="18.75"/>
  <cols>
    <col min="1" max="1" width="3.25" style="1" customWidth="1"/>
    <col min="2" max="2" width="36.875" style="1" customWidth="1"/>
    <col min="3" max="3" width="27.5" style="18" customWidth="1"/>
    <col min="4" max="6" width="27.5" style="1" customWidth="1"/>
    <col min="7" max="16384" width="9" style="1"/>
  </cols>
  <sheetData>
    <row r="2" spans="2:6">
      <c r="B2" s="3" t="s">
        <v>0</v>
      </c>
      <c r="C2" s="14" t="s">
        <v>1</v>
      </c>
      <c r="D2" s="25" t="s">
        <v>2</v>
      </c>
      <c r="E2" s="27"/>
      <c r="F2" s="3" t="s">
        <v>3</v>
      </c>
    </row>
    <row r="3" spans="2:6">
      <c r="B3" s="7" t="s">
        <v>5</v>
      </c>
      <c r="C3" s="15" t="s">
        <v>8</v>
      </c>
      <c r="D3" s="7" t="s">
        <v>16</v>
      </c>
      <c r="E3" s="7" t="s">
        <v>74</v>
      </c>
      <c r="F3" s="7" t="s">
        <v>13</v>
      </c>
    </row>
    <row r="4" spans="2:6">
      <c r="B4" s="8" t="s">
        <v>6</v>
      </c>
      <c r="C4" s="16" t="s">
        <v>9</v>
      </c>
      <c r="D4" s="8" t="s">
        <v>11</v>
      </c>
      <c r="E4" s="8" t="s">
        <v>75</v>
      </c>
      <c r="F4" s="8" t="s">
        <v>14</v>
      </c>
    </row>
    <row r="5" spans="2:6">
      <c r="B5" s="9" t="s">
        <v>7</v>
      </c>
      <c r="C5" s="17" t="s">
        <v>10</v>
      </c>
      <c r="D5" s="9" t="s">
        <v>12</v>
      </c>
      <c r="E5" s="9" t="s">
        <v>76</v>
      </c>
      <c r="F5" s="9" t="s">
        <v>15</v>
      </c>
    </row>
    <row r="7" spans="2:6">
      <c r="B7" s="7" t="s">
        <v>5</v>
      </c>
      <c r="C7" s="15" t="s">
        <v>8</v>
      </c>
      <c r="D7" s="7" t="s">
        <v>16</v>
      </c>
      <c r="E7" s="7" t="s">
        <v>74</v>
      </c>
      <c r="F7" s="7" t="s">
        <v>13</v>
      </c>
    </row>
    <row r="8" spans="2:6" ht="81.75" customHeight="1">
      <c r="B8" s="21" t="s">
        <v>77</v>
      </c>
      <c r="C8" s="20" t="s">
        <v>68</v>
      </c>
      <c r="D8" s="20" t="s">
        <v>71</v>
      </c>
      <c r="E8" s="20" t="s">
        <v>83</v>
      </c>
      <c r="F8" s="19" t="s">
        <v>80</v>
      </c>
    </row>
    <row r="9" spans="2:6">
      <c r="B9" s="8" t="s">
        <v>6</v>
      </c>
      <c r="C9" s="16" t="s">
        <v>9</v>
      </c>
      <c r="D9" s="8" t="s">
        <v>11</v>
      </c>
      <c r="E9" s="8" t="s">
        <v>75</v>
      </c>
      <c r="F9" s="8" t="s">
        <v>14</v>
      </c>
    </row>
    <row r="10" spans="2:6" ht="96" customHeight="1">
      <c r="B10" s="20" t="s">
        <v>78</v>
      </c>
      <c r="C10" s="20" t="s">
        <v>69</v>
      </c>
      <c r="D10" s="20" t="s">
        <v>72</v>
      </c>
      <c r="E10" s="20" t="s">
        <v>84</v>
      </c>
      <c r="F10" s="20" t="s">
        <v>81</v>
      </c>
    </row>
    <row r="11" spans="2:6">
      <c r="B11" s="9" t="s">
        <v>7</v>
      </c>
      <c r="C11" s="17" t="s">
        <v>10</v>
      </c>
      <c r="D11" s="9" t="s">
        <v>12</v>
      </c>
      <c r="E11" s="9" t="s">
        <v>76</v>
      </c>
      <c r="F11" s="9" t="s">
        <v>15</v>
      </c>
    </row>
    <row r="12" spans="2:6" ht="86.25">
      <c r="B12" s="22" t="s">
        <v>79</v>
      </c>
      <c r="C12" s="20" t="s">
        <v>70</v>
      </c>
      <c r="D12" s="20" t="s">
        <v>73</v>
      </c>
      <c r="E12" s="20" t="s">
        <v>85</v>
      </c>
      <c r="F12" s="19" t="s">
        <v>82</v>
      </c>
    </row>
  </sheetData>
  <mergeCells count="1">
    <mergeCell ref="D2:E2"/>
  </mergeCells>
  <phoneticPr fontId="2"/>
  <pageMargins left="0.51181102362204722" right="0.51181102362204722" top="0.74803149606299213" bottom="0.74803149606299213" header="0.31496062992125984" footer="0.31496062992125984"/>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59999389629810485"/>
  </sheetPr>
  <dimension ref="A1:P42"/>
  <sheetViews>
    <sheetView tabSelected="1" zoomScale="90" zoomScaleNormal="90" workbookViewId="0">
      <selection activeCell="E21" sqref="E21"/>
    </sheetView>
  </sheetViews>
  <sheetFormatPr defaultRowHeight="18.75"/>
  <cols>
    <col min="1" max="1" width="13.875" style="1" customWidth="1"/>
    <col min="2" max="2" width="28.875" style="1" customWidth="1"/>
    <col min="3" max="3" width="11.25" style="1" customWidth="1"/>
    <col min="4" max="4" width="10.625" style="1" customWidth="1"/>
    <col min="5" max="5" width="12.375" style="1" customWidth="1"/>
    <col min="6" max="6" width="11.75" style="1" customWidth="1"/>
    <col min="7" max="7" width="12.375" style="1" customWidth="1"/>
    <col min="8" max="8" width="38.875" style="1" customWidth="1"/>
    <col min="9" max="9" width="11.25" style="1" customWidth="1"/>
    <col min="10" max="10" width="10.625" style="1" customWidth="1"/>
    <col min="11" max="11" width="12.375" style="1" customWidth="1"/>
    <col min="12" max="12" width="11.75" style="1" customWidth="1"/>
    <col min="13" max="13" width="12.375" style="1" customWidth="1"/>
    <col min="14" max="14" width="19.625" style="1" customWidth="1"/>
    <col min="15" max="15" width="14.375" style="1" customWidth="1"/>
    <col min="16" max="16" width="14.625" style="1" customWidth="1"/>
    <col min="17" max="16384" width="9" style="1"/>
  </cols>
  <sheetData>
    <row r="1" spans="1:16" ht="28.5" customHeight="1">
      <c r="A1" s="13" t="s">
        <v>102</v>
      </c>
      <c r="B1" s="6"/>
      <c r="C1" s="6"/>
      <c r="D1" s="6"/>
      <c r="E1" s="6"/>
      <c r="F1" s="6"/>
      <c r="G1" s="6"/>
      <c r="H1" s="6"/>
      <c r="I1" s="6"/>
      <c r="J1" s="6"/>
      <c r="K1" s="6"/>
      <c r="L1" s="6"/>
      <c r="M1" s="6"/>
    </row>
    <row r="2" spans="1:16">
      <c r="A2" s="3" t="s">
        <v>23</v>
      </c>
      <c r="B2" s="4" t="s">
        <v>95</v>
      </c>
      <c r="C2" s="3" t="s">
        <v>25</v>
      </c>
      <c r="D2" s="24">
        <v>44378</v>
      </c>
      <c r="E2" s="3" t="s">
        <v>27</v>
      </c>
      <c r="F2" s="4" t="s">
        <v>97</v>
      </c>
      <c r="G2" s="3" t="s">
        <v>29</v>
      </c>
      <c r="H2" s="28" t="s">
        <v>87</v>
      </c>
      <c r="I2" s="28"/>
    </row>
    <row r="3" spans="1:16">
      <c r="A3" s="3" t="s">
        <v>24</v>
      </c>
      <c r="B3" s="4" t="s">
        <v>96</v>
      </c>
      <c r="C3" s="3" t="s">
        <v>26</v>
      </c>
      <c r="D3" s="4" t="s">
        <v>100</v>
      </c>
      <c r="E3" s="3" t="s">
        <v>28</v>
      </c>
      <c r="F3" s="4" t="s">
        <v>98</v>
      </c>
      <c r="G3" s="3" t="s">
        <v>99</v>
      </c>
      <c r="H3" s="28" t="s">
        <v>86</v>
      </c>
      <c r="I3" s="28"/>
    </row>
    <row r="5" spans="1:16">
      <c r="A5" s="10" t="s">
        <v>17</v>
      </c>
      <c r="B5" s="10" t="s">
        <v>18</v>
      </c>
      <c r="C5" s="11" t="s">
        <v>0</v>
      </c>
      <c r="D5" s="11" t="s">
        <v>1</v>
      </c>
      <c r="E5" s="12" t="s">
        <v>2</v>
      </c>
      <c r="F5" s="11" t="s">
        <v>3</v>
      </c>
      <c r="G5" s="11" t="s">
        <v>4</v>
      </c>
      <c r="H5" s="10" t="s">
        <v>33</v>
      </c>
      <c r="I5" s="29" t="s">
        <v>34</v>
      </c>
      <c r="J5" s="30"/>
      <c r="K5" s="30"/>
      <c r="L5" s="30"/>
      <c r="M5" s="31"/>
      <c r="O5" s="2"/>
      <c r="P5" s="2"/>
    </row>
    <row r="6" spans="1:16">
      <c r="A6" s="4" t="s">
        <v>37</v>
      </c>
      <c r="B6" s="4" t="s">
        <v>19</v>
      </c>
      <c r="C6" s="4" t="s">
        <v>5</v>
      </c>
      <c r="D6" s="4" t="s">
        <v>8</v>
      </c>
      <c r="E6" s="4" t="s">
        <v>16</v>
      </c>
      <c r="F6" s="4" t="s">
        <v>13</v>
      </c>
      <c r="G6" s="3" t="str">
        <f>IF(COUNTIF(C6:F6,"*a*")&gt;1,"高",IF(COUNTIF(C6:F6,"*a*")&gt;0,"中",IF(COUNTIF(C6:F6,"*b*")&gt;3,"中","小")))</f>
        <v>高</v>
      </c>
      <c r="H6" s="23" t="s">
        <v>88</v>
      </c>
      <c r="I6" s="32" t="s">
        <v>89</v>
      </c>
      <c r="J6" s="33"/>
      <c r="K6" s="33"/>
      <c r="L6" s="33"/>
      <c r="M6" s="34"/>
    </row>
    <row r="7" spans="1:16">
      <c r="A7" s="4" t="s">
        <v>37</v>
      </c>
      <c r="B7" s="4" t="s">
        <v>20</v>
      </c>
      <c r="C7" s="4" t="s">
        <v>5</v>
      </c>
      <c r="D7" s="4" t="s">
        <v>8</v>
      </c>
      <c r="E7" s="4" t="s">
        <v>16</v>
      </c>
      <c r="F7" s="4" t="s">
        <v>14</v>
      </c>
      <c r="G7" s="3" t="str">
        <f t="shared" ref="G7:G42" si="0">IF(COUNTIF(C7:F7,"*a*")&gt;1,"高",IF(COUNTIF(C7:F7,"*a*")&gt;0,"中",IF(COUNTIF(C7:F7,"*b*")&gt;3,"中","小")))</f>
        <v>高</v>
      </c>
      <c r="H7" s="23" t="s">
        <v>93</v>
      </c>
      <c r="I7" s="32" t="s">
        <v>90</v>
      </c>
      <c r="J7" s="33"/>
      <c r="K7" s="33"/>
      <c r="L7" s="33"/>
      <c r="M7" s="34"/>
    </row>
    <row r="8" spans="1:16">
      <c r="A8" s="4" t="s">
        <v>37</v>
      </c>
      <c r="B8" s="4" t="s">
        <v>21</v>
      </c>
      <c r="C8" s="4" t="s">
        <v>5</v>
      </c>
      <c r="D8" s="4" t="s">
        <v>8</v>
      </c>
      <c r="E8" s="4" t="s">
        <v>16</v>
      </c>
      <c r="F8" s="4" t="s">
        <v>15</v>
      </c>
      <c r="G8" s="3" t="str">
        <f t="shared" si="0"/>
        <v>高</v>
      </c>
      <c r="H8" s="23" t="s">
        <v>88</v>
      </c>
      <c r="I8" s="38" t="s">
        <v>91</v>
      </c>
      <c r="J8" s="33"/>
      <c r="K8" s="33"/>
      <c r="L8" s="33"/>
      <c r="M8" s="34"/>
    </row>
    <row r="9" spans="1:16">
      <c r="A9" s="4" t="s">
        <v>37</v>
      </c>
      <c r="B9" s="4" t="s">
        <v>22</v>
      </c>
      <c r="C9" s="4" t="s">
        <v>5</v>
      </c>
      <c r="D9" s="4" t="s">
        <v>8</v>
      </c>
      <c r="E9" s="4" t="s">
        <v>16</v>
      </c>
      <c r="F9" s="4" t="s">
        <v>15</v>
      </c>
      <c r="G9" s="3" t="str">
        <f t="shared" si="0"/>
        <v>高</v>
      </c>
      <c r="H9" s="23" t="s">
        <v>94</v>
      </c>
      <c r="I9" s="35" t="s">
        <v>92</v>
      </c>
      <c r="J9" s="36"/>
      <c r="K9" s="36"/>
      <c r="L9" s="36"/>
      <c r="M9" s="37"/>
    </row>
    <row r="10" spans="1:16">
      <c r="A10" s="4" t="s">
        <v>37</v>
      </c>
      <c r="B10" s="4" t="s">
        <v>32</v>
      </c>
      <c r="C10" s="4" t="s">
        <v>5</v>
      </c>
      <c r="D10" s="4" t="s">
        <v>8</v>
      </c>
      <c r="E10" s="4" t="s">
        <v>11</v>
      </c>
      <c r="F10" s="4" t="s">
        <v>15</v>
      </c>
      <c r="G10" s="3" t="str">
        <f t="shared" si="0"/>
        <v>高</v>
      </c>
      <c r="H10" s="23" t="s">
        <v>88</v>
      </c>
      <c r="I10" s="32" t="s">
        <v>89</v>
      </c>
      <c r="J10" s="33"/>
      <c r="K10" s="33"/>
      <c r="L10" s="33"/>
      <c r="M10" s="34"/>
    </row>
    <row r="11" spans="1:16">
      <c r="A11" s="4" t="s">
        <v>38</v>
      </c>
      <c r="B11" s="4" t="s">
        <v>35</v>
      </c>
      <c r="C11" s="4" t="s">
        <v>5</v>
      </c>
      <c r="D11" s="4" t="s">
        <v>9</v>
      </c>
      <c r="E11" s="4" t="s">
        <v>74</v>
      </c>
      <c r="F11" s="4" t="s">
        <v>15</v>
      </c>
      <c r="G11" s="3" t="str">
        <f t="shared" si="0"/>
        <v>高</v>
      </c>
      <c r="H11" s="23" t="s">
        <v>94</v>
      </c>
      <c r="I11" s="32" t="s">
        <v>101</v>
      </c>
      <c r="J11" s="33"/>
      <c r="K11" s="33"/>
      <c r="L11" s="33"/>
      <c r="M11" s="34"/>
    </row>
    <row r="12" spans="1:16">
      <c r="A12" s="4" t="s">
        <v>38</v>
      </c>
      <c r="B12" s="4" t="s">
        <v>36</v>
      </c>
      <c r="C12" s="4"/>
      <c r="D12" s="4"/>
      <c r="E12" s="4"/>
      <c r="F12" s="4"/>
      <c r="G12" s="3" t="str">
        <f t="shared" si="0"/>
        <v>小</v>
      </c>
      <c r="H12" s="23"/>
      <c r="I12" s="32"/>
      <c r="J12" s="33"/>
      <c r="K12" s="33"/>
      <c r="L12" s="33"/>
      <c r="M12" s="34"/>
    </row>
    <row r="13" spans="1:16">
      <c r="A13" s="4" t="s">
        <v>39</v>
      </c>
      <c r="B13" s="4" t="s">
        <v>40</v>
      </c>
      <c r="C13" s="4"/>
      <c r="D13" s="4"/>
      <c r="E13" s="4"/>
      <c r="F13" s="4"/>
      <c r="G13" s="3" t="str">
        <f t="shared" si="0"/>
        <v>小</v>
      </c>
      <c r="H13" s="23"/>
      <c r="I13" s="32"/>
      <c r="J13" s="33"/>
      <c r="K13" s="33"/>
      <c r="L13" s="33"/>
      <c r="M13" s="34"/>
    </row>
    <row r="14" spans="1:16">
      <c r="A14" s="4" t="s">
        <v>39</v>
      </c>
      <c r="B14" s="4" t="s">
        <v>41</v>
      </c>
      <c r="C14" s="4"/>
      <c r="D14" s="4"/>
      <c r="E14" s="4"/>
      <c r="F14" s="4"/>
      <c r="G14" s="3" t="str">
        <f t="shared" si="0"/>
        <v>小</v>
      </c>
      <c r="H14" s="23"/>
      <c r="I14" s="32"/>
      <c r="J14" s="33"/>
      <c r="K14" s="33"/>
      <c r="L14" s="33"/>
      <c r="M14" s="34"/>
    </row>
    <row r="15" spans="1:16">
      <c r="A15" s="4" t="s">
        <v>42</v>
      </c>
      <c r="B15" s="4" t="s">
        <v>43</v>
      </c>
      <c r="C15" s="4"/>
      <c r="D15" s="4"/>
      <c r="E15" s="4"/>
      <c r="F15" s="4"/>
      <c r="G15" s="3" t="str">
        <f t="shared" si="0"/>
        <v>小</v>
      </c>
      <c r="H15" s="23"/>
      <c r="I15" s="32"/>
      <c r="J15" s="33"/>
      <c r="K15" s="33"/>
      <c r="L15" s="33"/>
      <c r="M15" s="34"/>
    </row>
    <row r="16" spans="1:16">
      <c r="A16" s="4" t="s">
        <v>42</v>
      </c>
      <c r="B16" s="4" t="s">
        <v>44</v>
      </c>
      <c r="C16" s="4"/>
      <c r="D16" s="4"/>
      <c r="E16" s="4"/>
      <c r="F16" s="4"/>
      <c r="G16" s="3" t="str">
        <f t="shared" si="0"/>
        <v>小</v>
      </c>
      <c r="H16" s="23"/>
      <c r="I16" s="32"/>
      <c r="J16" s="33"/>
      <c r="K16" s="33"/>
      <c r="L16" s="33"/>
      <c r="M16" s="34"/>
    </row>
    <row r="17" spans="1:13">
      <c r="A17" s="4" t="s">
        <v>45</v>
      </c>
      <c r="B17" s="4" t="s">
        <v>46</v>
      </c>
      <c r="C17" s="4"/>
      <c r="D17" s="4"/>
      <c r="E17" s="4"/>
      <c r="F17" s="4"/>
      <c r="G17" s="3" t="str">
        <f t="shared" si="0"/>
        <v>小</v>
      </c>
      <c r="H17" s="23"/>
      <c r="I17" s="32"/>
      <c r="J17" s="33"/>
      <c r="K17" s="33"/>
      <c r="L17" s="33"/>
      <c r="M17" s="34"/>
    </row>
    <row r="18" spans="1:13">
      <c r="A18" s="5" t="s">
        <v>47</v>
      </c>
      <c r="B18" s="4" t="s">
        <v>52</v>
      </c>
      <c r="C18" s="4"/>
      <c r="D18" s="4"/>
      <c r="E18" s="4"/>
      <c r="F18" s="4"/>
      <c r="G18" s="3" t="str">
        <f t="shared" si="0"/>
        <v>小</v>
      </c>
      <c r="H18" s="23"/>
      <c r="I18" s="32"/>
      <c r="J18" s="33"/>
      <c r="K18" s="33"/>
      <c r="L18" s="33"/>
      <c r="M18" s="34"/>
    </row>
    <row r="19" spans="1:13">
      <c r="A19" s="5" t="s">
        <v>47</v>
      </c>
      <c r="B19" s="4" t="s">
        <v>48</v>
      </c>
      <c r="C19" s="4"/>
      <c r="D19" s="4"/>
      <c r="E19" s="4"/>
      <c r="F19" s="4"/>
      <c r="G19" s="3" t="str">
        <f t="shared" si="0"/>
        <v>小</v>
      </c>
      <c r="H19" s="23"/>
      <c r="I19" s="32"/>
      <c r="J19" s="33"/>
      <c r="K19" s="33"/>
      <c r="L19" s="33"/>
      <c r="M19" s="34"/>
    </row>
    <row r="20" spans="1:13">
      <c r="A20" s="4" t="s">
        <v>49</v>
      </c>
      <c r="B20" s="4" t="s">
        <v>43</v>
      </c>
      <c r="C20" s="4"/>
      <c r="D20" s="4"/>
      <c r="E20" s="4"/>
      <c r="F20" s="4"/>
      <c r="G20" s="3" t="str">
        <f t="shared" si="0"/>
        <v>小</v>
      </c>
      <c r="H20" s="23"/>
      <c r="I20" s="32"/>
      <c r="J20" s="33"/>
      <c r="K20" s="33"/>
      <c r="L20" s="33"/>
      <c r="M20" s="34"/>
    </row>
    <row r="21" spans="1:13">
      <c r="A21" s="4" t="s">
        <v>49</v>
      </c>
      <c r="B21" s="4" t="s">
        <v>44</v>
      </c>
      <c r="C21" s="4"/>
      <c r="D21" s="4"/>
      <c r="E21" s="4"/>
      <c r="F21" s="4"/>
      <c r="G21" s="3" t="str">
        <f t="shared" si="0"/>
        <v>小</v>
      </c>
      <c r="H21" s="23"/>
      <c r="I21" s="32"/>
      <c r="J21" s="33"/>
      <c r="K21" s="33"/>
      <c r="L21" s="33"/>
      <c r="M21" s="34"/>
    </row>
    <row r="22" spans="1:13">
      <c r="A22" s="4" t="s">
        <v>50</v>
      </c>
      <c r="B22" s="4" t="s">
        <v>51</v>
      </c>
      <c r="C22" s="4"/>
      <c r="D22" s="4"/>
      <c r="E22" s="4"/>
      <c r="F22" s="4"/>
      <c r="G22" s="3" t="str">
        <f t="shared" si="0"/>
        <v>小</v>
      </c>
      <c r="H22" s="23"/>
      <c r="I22" s="32"/>
      <c r="J22" s="33"/>
      <c r="K22" s="33"/>
      <c r="L22" s="33"/>
      <c r="M22" s="34"/>
    </row>
    <row r="23" spans="1:13">
      <c r="A23" s="4" t="s">
        <v>50</v>
      </c>
      <c r="B23" s="4" t="s">
        <v>54</v>
      </c>
      <c r="C23" s="4"/>
      <c r="D23" s="4"/>
      <c r="E23" s="4"/>
      <c r="F23" s="4"/>
      <c r="G23" s="3" t="str">
        <f t="shared" si="0"/>
        <v>小</v>
      </c>
      <c r="H23" s="23"/>
      <c r="I23" s="32"/>
      <c r="J23" s="33"/>
      <c r="K23" s="33"/>
      <c r="L23" s="33"/>
      <c r="M23" s="34"/>
    </row>
    <row r="24" spans="1:13">
      <c r="A24" s="4" t="s">
        <v>50</v>
      </c>
      <c r="B24" s="4" t="s">
        <v>53</v>
      </c>
      <c r="C24" s="4"/>
      <c r="D24" s="4"/>
      <c r="E24" s="4"/>
      <c r="F24" s="4"/>
      <c r="G24" s="3" t="str">
        <f t="shared" si="0"/>
        <v>小</v>
      </c>
      <c r="H24" s="23"/>
      <c r="I24" s="32"/>
      <c r="J24" s="33"/>
      <c r="K24" s="33"/>
      <c r="L24" s="33"/>
      <c r="M24" s="34"/>
    </row>
    <row r="25" spans="1:13">
      <c r="A25" s="4" t="s">
        <v>55</v>
      </c>
      <c r="B25" s="4" t="s">
        <v>56</v>
      </c>
      <c r="C25" s="4"/>
      <c r="D25" s="4"/>
      <c r="E25" s="4"/>
      <c r="F25" s="4"/>
      <c r="G25" s="3" t="str">
        <f t="shared" si="0"/>
        <v>小</v>
      </c>
      <c r="H25" s="23"/>
      <c r="I25" s="32"/>
      <c r="J25" s="33"/>
      <c r="K25" s="33"/>
      <c r="L25" s="33"/>
      <c r="M25" s="34"/>
    </row>
    <row r="26" spans="1:13">
      <c r="A26" s="4" t="s">
        <v>55</v>
      </c>
      <c r="B26" s="4" t="s">
        <v>67</v>
      </c>
      <c r="C26" s="4"/>
      <c r="D26" s="4"/>
      <c r="E26" s="4"/>
      <c r="F26" s="4"/>
      <c r="G26" s="3" t="str">
        <f t="shared" si="0"/>
        <v>小</v>
      </c>
      <c r="H26" s="23"/>
      <c r="I26" s="32"/>
      <c r="J26" s="33"/>
      <c r="K26" s="33"/>
      <c r="L26" s="33"/>
      <c r="M26" s="34"/>
    </row>
    <row r="27" spans="1:13">
      <c r="A27" s="4" t="s">
        <v>55</v>
      </c>
      <c r="B27" s="4" t="s">
        <v>57</v>
      </c>
      <c r="C27" s="4"/>
      <c r="D27" s="4"/>
      <c r="E27" s="4"/>
      <c r="F27" s="4"/>
      <c r="G27" s="3" t="str">
        <f t="shared" si="0"/>
        <v>小</v>
      </c>
      <c r="H27" s="23"/>
      <c r="I27" s="32"/>
      <c r="J27" s="33"/>
      <c r="K27" s="33"/>
      <c r="L27" s="33"/>
      <c r="M27" s="34"/>
    </row>
    <row r="28" spans="1:13">
      <c r="A28" s="4" t="s">
        <v>55</v>
      </c>
      <c r="B28" s="4" t="s">
        <v>58</v>
      </c>
      <c r="C28" s="4"/>
      <c r="D28" s="4"/>
      <c r="E28" s="4"/>
      <c r="F28" s="4"/>
      <c r="G28" s="3" t="str">
        <f t="shared" si="0"/>
        <v>小</v>
      </c>
      <c r="H28" s="23"/>
      <c r="I28" s="32"/>
      <c r="J28" s="33"/>
      <c r="K28" s="33"/>
      <c r="L28" s="33"/>
      <c r="M28" s="34"/>
    </row>
    <row r="29" spans="1:13">
      <c r="A29" s="4" t="s">
        <v>59</v>
      </c>
      <c r="B29" s="4" t="s">
        <v>60</v>
      </c>
      <c r="C29" s="4"/>
      <c r="D29" s="4"/>
      <c r="E29" s="4"/>
      <c r="F29" s="4"/>
      <c r="G29" s="3" t="str">
        <f t="shared" si="0"/>
        <v>小</v>
      </c>
      <c r="H29" s="23"/>
      <c r="I29" s="32"/>
      <c r="J29" s="33"/>
      <c r="K29" s="33"/>
      <c r="L29" s="33"/>
      <c r="M29" s="34"/>
    </row>
    <row r="30" spans="1:13">
      <c r="A30" s="4" t="s">
        <v>59</v>
      </c>
      <c r="B30" s="4" t="s">
        <v>61</v>
      </c>
      <c r="C30" s="4"/>
      <c r="D30" s="4"/>
      <c r="E30" s="4"/>
      <c r="F30" s="4"/>
      <c r="G30" s="3" t="str">
        <f t="shared" si="0"/>
        <v>小</v>
      </c>
      <c r="H30" s="23"/>
      <c r="I30" s="32"/>
      <c r="J30" s="33"/>
      <c r="K30" s="33"/>
      <c r="L30" s="33"/>
      <c r="M30" s="34"/>
    </row>
    <row r="31" spans="1:13">
      <c r="A31" s="4" t="s">
        <v>62</v>
      </c>
      <c r="B31" s="4" t="s">
        <v>63</v>
      </c>
      <c r="C31" s="4"/>
      <c r="D31" s="4"/>
      <c r="E31" s="4"/>
      <c r="F31" s="4"/>
      <c r="G31" s="3" t="str">
        <f t="shared" si="0"/>
        <v>小</v>
      </c>
      <c r="H31" s="23"/>
      <c r="I31" s="32"/>
      <c r="J31" s="33"/>
      <c r="K31" s="33"/>
      <c r="L31" s="33"/>
      <c r="M31" s="34"/>
    </row>
    <row r="32" spans="1:13">
      <c r="A32" s="4" t="s">
        <v>62</v>
      </c>
      <c r="B32" s="4" t="s">
        <v>64</v>
      </c>
      <c r="C32" s="4"/>
      <c r="D32" s="4"/>
      <c r="E32" s="4"/>
      <c r="F32" s="4"/>
      <c r="G32" s="3" t="str">
        <f t="shared" si="0"/>
        <v>小</v>
      </c>
      <c r="H32" s="23"/>
      <c r="I32" s="32"/>
      <c r="J32" s="33"/>
      <c r="K32" s="33"/>
      <c r="L32" s="33"/>
      <c r="M32" s="34"/>
    </row>
    <row r="33" spans="1:13">
      <c r="A33" s="4" t="s">
        <v>62</v>
      </c>
      <c r="B33" s="4" t="s">
        <v>65</v>
      </c>
      <c r="C33" s="4"/>
      <c r="D33" s="4"/>
      <c r="E33" s="4"/>
      <c r="F33" s="4"/>
      <c r="G33" s="3" t="str">
        <f t="shared" si="0"/>
        <v>小</v>
      </c>
      <c r="H33" s="23"/>
      <c r="I33" s="32"/>
      <c r="J33" s="33"/>
      <c r="K33" s="33"/>
      <c r="L33" s="33"/>
      <c r="M33" s="34"/>
    </row>
    <row r="34" spans="1:13">
      <c r="A34" s="4" t="s">
        <v>62</v>
      </c>
      <c r="B34" s="4" t="s">
        <v>66</v>
      </c>
      <c r="C34" s="4"/>
      <c r="D34" s="4"/>
      <c r="E34" s="4"/>
      <c r="F34" s="4"/>
      <c r="G34" s="3" t="str">
        <f t="shared" si="0"/>
        <v>小</v>
      </c>
      <c r="H34" s="23"/>
      <c r="I34" s="32"/>
      <c r="J34" s="33"/>
      <c r="K34" s="33"/>
      <c r="L34" s="33"/>
      <c r="M34" s="34"/>
    </row>
    <row r="35" spans="1:13">
      <c r="A35" s="4"/>
      <c r="B35" s="4"/>
      <c r="C35" s="4"/>
      <c r="D35" s="4"/>
      <c r="E35" s="4"/>
      <c r="F35" s="4"/>
      <c r="G35" s="3" t="str">
        <f t="shared" si="0"/>
        <v>小</v>
      </c>
      <c r="H35" s="23"/>
      <c r="I35" s="32"/>
      <c r="J35" s="33"/>
      <c r="K35" s="33"/>
      <c r="L35" s="33"/>
      <c r="M35" s="34"/>
    </row>
    <row r="36" spans="1:13">
      <c r="A36" s="4"/>
      <c r="B36" s="4"/>
      <c r="C36" s="4"/>
      <c r="D36" s="4"/>
      <c r="E36" s="4"/>
      <c r="F36" s="4"/>
      <c r="G36" s="3" t="str">
        <f t="shared" si="0"/>
        <v>小</v>
      </c>
      <c r="H36" s="23"/>
      <c r="I36" s="32"/>
      <c r="J36" s="33"/>
      <c r="K36" s="33"/>
      <c r="L36" s="33"/>
      <c r="M36" s="34"/>
    </row>
    <row r="37" spans="1:13">
      <c r="A37" s="4"/>
      <c r="B37" s="4"/>
      <c r="C37" s="4"/>
      <c r="D37" s="4"/>
      <c r="E37" s="4"/>
      <c r="F37" s="4"/>
      <c r="G37" s="3" t="str">
        <f t="shared" si="0"/>
        <v>小</v>
      </c>
      <c r="H37" s="23"/>
      <c r="I37" s="32"/>
      <c r="J37" s="33"/>
      <c r="K37" s="33"/>
      <c r="L37" s="33"/>
      <c r="M37" s="34"/>
    </row>
    <row r="38" spans="1:13">
      <c r="A38" s="4"/>
      <c r="B38" s="4"/>
      <c r="C38" s="4"/>
      <c r="D38" s="4"/>
      <c r="E38" s="4"/>
      <c r="F38" s="4"/>
      <c r="G38" s="3" t="str">
        <f t="shared" si="0"/>
        <v>小</v>
      </c>
      <c r="H38" s="23"/>
      <c r="I38" s="32"/>
      <c r="J38" s="33"/>
      <c r="K38" s="33"/>
      <c r="L38" s="33"/>
      <c r="M38" s="34"/>
    </row>
    <row r="39" spans="1:13">
      <c r="A39" s="4"/>
      <c r="B39" s="4"/>
      <c r="C39" s="4"/>
      <c r="D39" s="4"/>
      <c r="E39" s="4"/>
      <c r="F39" s="4"/>
      <c r="G39" s="3" t="str">
        <f t="shared" si="0"/>
        <v>小</v>
      </c>
      <c r="H39" s="23"/>
      <c r="I39" s="32"/>
      <c r="J39" s="33"/>
      <c r="K39" s="33"/>
      <c r="L39" s="33"/>
      <c r="M39" s="34"/>
    </row>
    <row r="40" spans="1:13">
      <c r="A40" s="4"/>
      <c r="B40" s="4"/>
      <c r="C40" s="4"/>
      <c r="D40" s="4"/>
      <c r="E40" s="4"/>
      <c r="F40" s="4"/>
      <c r="G40" s="3" t="str">
        <f t="shared" si="0"/>
        <v>小</v>
      </c>
      <c r="H40" s="23"/>
      <c r="I40" s="32"/>
      <c r="J40" s="33"/>
      <c r="K40" s="33"/>
      <c r="L40" s="33"/>
      <c r="M40" s="34"/>
    </row>
    <row r="41" spans="1:13">
      <c r="A41" s="4"/>
      <c r="B41" s="4"/>
      <c r="C41" s="4"/>
      <c r="D41" s="4"/>
      <c r="E41" s="4"/>
      <c r="F41" s="4"/>
      <c r="G41" s="3" t="str">
        <f t="shared" si="0"/>
        <v>小</v>
      </c>
      <c r="H41" s="23"/>
      <c r="I41" s="32"/>
      <c r="J41" s="33"/>
      <c r="K41" s="33"/>
      <c r="L41" s="33"/>
      <c r="M41" s="34"/>
    </row>
    <row r="42" spans="1:13">
      <c r="A42" s="4"/>
      <c r="B42" s="4"/>
      <c r="C42" s="4"/>
      <c r="D42" s="4"/>
      <c r="E42" s="4"/>
      <c r="F42" s="4"/>
      <c r="G42" s="3" t="str">
        <f t="shared" si="0"/>
        <v>小</v>
      </c>
      <c r="H42" s="23"/>
      <c r="I42" s="32"/>
      <c r="J42" s="33"/>
      <c r="K42" s="33"/>
      <c r="L42" s="33"/>
      <c r="M42" s="34"/>
    </row>
  </sheetData>
  <mergeCells count="40">
    <mergeCell ref="I8:M8"/>
    <mergeCell ref="H2:I2"/>
    <mergeCell ref="H3:I3"/>
    <mergeCell ref="I5:M5"/>
    <mergeCell ref="I6:M6"/>
    <mergeCell ref="I7:M7"/>
    <mergeCell ref="I20:M20"/>
    <mergeCell ref="I9:M9"/>
    <mergeCell ref="I10:M10"/>
    <mergeCell ref="I11:M11"/>
    <mergeCell ref="I12:M12"/>
    <mergeCell ref="I13:M13"/>
    <mergeCell ref="I14:M14"/>
    <mergeCell ref="I15:M15"/>
    <mergeCell ref="I16:M16"/>
    <mergeCell ref="I17:M17"/>
    <mergeCell ref="I18:M18"/>
    <mergeCell ref="I19:M19"/>
    <mergeCell ref="I32:M32"/>
    <mergeCell ref="I21:M21"/>
    <mergeCell ref="I22:M22"/>
    <mergeCell ref="I23:M23"/>
    <mergeCell ref="I24:M24"/>
    <mergeCell ref="I25:M25"/>
    <mergeCell ref="I26:M26"/>
    <mergeCell ref="I27:M27"/>
    <mergeCell ref="I28:M28"/>
    <mergeCell ref="I29:M29"/>
    <mergeCell ref="I30:M30"/>
    <mergeCell ref="I31:M31"/>
    <mergeCell ref="I39:M39"/>
    <mergeCell ref="I40:M40"/>
    <mergeCell ref="I41:M41"/>
    <mergeCell ref="I42:M42"/>
    <mergeCell ref="I33:M33"/>
    <mergeCell ref="I34:M34"/>
    <mergeCell ref="I35:M35"/>
    <mergeCell ref="I36:M36"/>
    <mergeCell ref="I37:M37"/>
    <mergeCell ref="I38:M38"/>
  </mergeCells>
  <phoneticPr fontId="2"/>
  <conditionalFormatting sqref="C6:C42">
    <cfRule type="containsText" dxfId="24" priority="19" operator="containsText" text="c 良">
      <formula>NOT(ISERROR(SEARCH("c 良",C6)))</formula>
    </cfRule>
    <cfRule type="containsText" dxfId="23" priority="20" operator="containsText" text="b やや不良">
      <formula>NOT(ISERROR(SEARCH("b やや不良",C6)))</formula>
    </cfRule>
    <cfRule type="containsText" dxfId="22" priority="25" operator="containsText" text="a 不良">
      <formula>NOT(ISERROR(SEARCH("a 不良",C6)))</formula>
    </cfRule>
  </conditionalFormatting>
  <conditionalFormatting sqref="G6:G42">
    <cfRule type="containsText" dxfId="21" priority="21" operator="containsText" text="高">
      <formula>NOT(ISERROR(SEARCH("高",G6)))</formula>
    </cfRule>
    <cfRule type="containsText" dxfId="20" priority="22" operator="containsText" text="大">
      <formula>NOT(ISERROR(SEARCH("大",G6)))</formula>
    </cfRule>
    <cfRule type="containsText" dxfId="19" priority="23" operator="containsText" text="中">
      <formula>NOT(ISERROR(SEARCH("中",G6)))</formula>
    </cfRule>
    <cfRule type="containsText" dxfId="18" priority="24" operator="containsText" text="小">
      <formula>NOT(ISERROR(SEARCH("小",G6)))</formula>
    </cfRule>
  </conditionalFormatting>
  <conditionalFormatting sqref="D6:D42">
    <cfRule type="containsText" dxfId="17" priority="16" operator="containsText" text="c 小">
      <formula>NOT(ISERROR(SEARCH("c 小",D6)))</formula>
    </cfRule>
    <cfRule type="containsText" dxfId="16" priority="17" operator="containsText" text="b 中">
      <formula>NOT(ISERROR(SEARCH("b 中",D6)))</formula>
    </cfRule>
    <cfRule type="containsText" dxfId="15" priority="18" operator="containsText" text="a 大">
      <formula>NOT(ISERROR(SEARCH("a 大",D6)))</formula>
    </cfRule>
  </conditionalFormatting>
  <conditionalFormatting sqref="E6:E42">
    <cfRule type="containsText" dxfId="14" priority="13" operator="containsText" text="c ほぼなし">
      <formula>NOT(ISERROR(SEARCH("c ほぼなし",E6)))</formula>
    </cfRule>
    <cfRule type="containsText" dxfId="13" priority="14" operator="containsText" text="b 時々">
      <formula>NOT(ISERROR(SEARCH("b 時々",E6)))</formula>
    </cfRule>
    <cfRule type="containsText" dxfId="12" priority="15" operator="containsText" text="a 頻繁">
      <formula>NOT(ISERROR(SEARCH("a 頻繁",E6)))</formula>
    </cfRule>
  </conditionalFormatting>
  <conditionalFormatting sqref="F6:F42">
    <cfRule type="containsText" dxfId="11" priority="10" operator="containsText" text="a 問題あり">
      <formula>NOT(ISERROR(SEARCH("a 問題あり",F6)))</formula>
    </cfRule>
    <cfRule type="containsText" dxfId="10" priority="11" operator="containsText" text="b やや問題">
      <formula>NOT(ISERROR(SEARCH("b やや問題",F6)))</formula>
    </cfRule>
    <cfRule type="containsText" dxfId="9" priority="12" operator="containsText" text="c 問題なし">
      <formula>NOT(ISERROR(SEARCH("c 問題なし",F6)))</formula>
    </cfRule>
  </conditionalFormatting>
  <conditionalFormatting sqref="E11:E14">
    <cfRule type="containsText" dxfId="8" priority="7" operator="containsText" text="c 短い">
      <formula>NOT(ISERROR(SEARCH("c 短い",E11)))</formula>
    </cfRule>
    <cfRule type="containsText" dxfId="7" priority="8" operator="containsText" text="b やや長い">
      <formula>NOT(ISERROR(SEARCH("b やや長い",E11)))</formula>
    </cfRule>
    <cfRule type="containsText" dxfId="6" priority="9" operator="containsText" text="a 長い">
      <formula>NOT(ISERROR(SEARCH("a 長い",E11)))</formula>
    </cfRule>
  </conditionalFormatting>
  <conditionalFormatting sqref="E33:E34">
    <cfRule type="containsText" dxfId="5" priority="4" operator="containsText" text="c 短い">
      <formula>NOT(ISERROR(SEARCH("c 短い",E33)))</formula>
    </cfRule>
    <cfRule type="containsText" dxfId="4" priority="5" operator="containsText" text="b やや長い">
      <formula>NOT(ISERROR(SEARCH("b やや長い",E33)))</formula>
    </cfRule>
    <cfRule type="containsText" dxfId="3" priority="6" operator="containsText" text="a 長い">
      <formula>NOT(ISERROR(SEARCH("a 長い",E33)))</formula>
    </cfRule>
  </conditionalFormatting>
  <conditionalFormatting sqref="E31:E32">
    <cfRule type="containsText" dxfId="2" priority="1" operator="containsText" text="c 短い">
      <formula>NOT(ISERROR(SEARCH("c 短い",E31)))</formula>
    </cfRule>
    <cfRule type="containsText" dxfId="1" priority="2" operator="containsText" text="b やや長い">
      <formula>NOT(ISERROR(SEARCH("b やや長い",E31)))</formula>
    </cfRule>
    <cfRule type="containsText" dxfId="0" priority="3" operator="containsText" text="a 長い">
      <formula>NOT(ISERROR(SEARCH("a 長い",E31)))</formula>
    </cfRule>
  </conditionalFormatting>
  <pageMargins left="0.70866141732283472" right="0.31496062992125984" top="0.74803149606299213" bottom="0.74803149606299213" header="0.31496062992125984" footer="0.31496062992125984"/>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123825</xdr:colOff>
                    <xdr:row>1</xdr:row>
                    <xdr:rowOff>228600</xdr:rowOff>
                  </from>
                  <to>
                    <xdr:col>7</xdr:col>
                    <xdr:colOff>428625</xdr:colOff>
                    <xdr:row>2</xdr:row>
                    <xdr:rowOff>238125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1076325</xdr:colOff>
                    <xdr:row>1</xdr:row>
                    <xdr:rowOff>219075</xdr:rowOff>
                  </from>
                  <to>
                    <xdr:col>7</xdr:col>
                    <xdr:colOff>1381125</xdr:colOff>
                    <xdr:row>2</xdr:row>
                    <xdr:rowOff>228600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7</xdr:col>
                    <xdr:colOff>2562225</xdr:colOff>
                    <xdr:row>1</xdr:row>
                    <xdr:rowOff>219075</xdr:rowOff>
                  </from>
                  <to>
                    <xdr:col>7</xdr:col>
                    <xdr:colOff>2867025</xdr:colOff>
                    <xdr:row>2</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入力規則!$E$3:$E$5</xm:f>
          </x14:formula1>
          <xm:sqref>E11:E14 E31:E34</xm:sqref>
        </x14:dataValidation>
        <x14:dataValidation type="list" allowBlank="1" showInputMessage="1" showErrorMessage="1">
          <x14:formula1>
            <xm:f>入力規則!$C$3:$C$5</xm:f>
          </x14:formula1>
          <xm:sqref>D6:D42</xm:sqref>
        </x14:dataValidation>
        <x14:dataValidation type="list" allowBlank="1" showInputMessage="1" showErrorMessage="1">
          <x14:formula1>
            <xm:f>入力規則!$F$3:$F$5</xm:f>
          </x14:formula1>
          <xm:sqref>F6:F42</xm:sqref>
        </x14:dataValidation>
        <x14:dataValidation type="list" allowBlank="1" showInputMessage="1" showErrorMessage="1">
          <x14:formula1>
            <xm:f>入力規則!$D$3:$D$5</xm:f>
          </x14:formula1>
          <xm:sqref>E6:E10 E35:E42 E15:E30</xm:sqref>
        </x14:dataValidation>
        <x14:dataValidation type="list" allowBlank="1" showInputMessage="1" showErrorMessage="1">
          <x14:formula1>
            <xm:f>入力規則!$B$3:$B$5</xm:f>
          </x14:formula1>
          <xm:sqref>C6:C42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vt:lpstr>
      <vt:lpstr>入力規則</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2021-07-29T05:51:17Z</dcterms:created>
  <dcterms:modified xsi:type="dcterms:W3CDTF">2021-07-29T05:52:08Z</dcterms:modified>
</cp:coreProperties>
</file>