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4028000_福井労働局\18000福井労働局職業安定部(所を除く)\移行用\01職業安定課\06職業指導官\◆ＨＷマッチング機能総合評価\●公表(R4以降毎月HP掲載のみ)\★毎月公表(進捗状況)\◆HP「ハローワークのPDCAの取組」掲載\★ホームページ掲載分\◆【令和４年度】主要指標の月別実績\R5.3月分\"/>
    </mc:Choice>
  </mc:AlternateContent>
  <bookViews>
    <workbookView xWindow="0" yWindow="0" windowWidth="28800" windowHeight="12210"/>
  </bookViews>
  <sheets>
    <sheet name="R5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E26" i="1" l="1"/>
  <c r="D26" i="1"/>
  <c r="C26" i="1"/>
  <c r="B26" i="1"/>
</calcChain>
</file>

<file path=xl/sharedStrings.xml><?xml version="1.0" encoding="utf-8"?>
<sst xmlns="http://schemas.openxmlformats.org/spreadsheetml/2006/main" count="35" uniqueCount="27">
  <si>
    <t>福井労働局管内のハローワークの主要指標の実績と総合評価結果</t>
    <rPh sb="0" eb="2">
      <t>フクイ</t>
    </rPh>
    <rPh sb="2" eb="5">
      <t>ロウドウキョク</t>
    </rPh>
    <rPh sb="5" eb="7">
      <t>カンナイ</t>
    </rPh>
    <rPh sb="15" eb="17">
      <t>シュヨウ</t>
    </rPh>
    <rPh sb="17" eb="19">
      <t>シヒョウ</t>
    </rPh>
    <rPh sb="20" eb="22">
      <t>ジッセキ</t>
    </rPh>
    <rPh sb="23" eb="25">
      <t>ソウゴウ</t>
    </rPh>
    <rPh sb="25" eb="27">
      <t>ヒョウカ</t>
    </rPh>
    <rPh sb="27" eb="29">
      <t>ケッカ</t>
    </rPh>
    <phoneticPr fontId="3"/>
  </si>
  <si>
    <t>ハロー
ワーク</t>
    <phoneticPr fontId="3"/>
  </si>
  <si>
    <t>①就職件数（※１）</t>
    <rPh sb="1" eb="3">
      <t>シュウショク</t>
    </rPh>
    <rPh sb="3" eb="5">
      <t>ケンスウ</t>
    </rPh>
    <phoneticPr fontId="3"/>
  </si>
  <si>
    <t>②充足件数（※２）</t>
    <rPh sb="1" eb="3">
      <t>ジュウソク</t>
    </rPh>
    <rPh sb="3" eb="5">
      <t>ケンスウ</t>
    </rPh>
    <phoneticPr fontId="3"/>
  </si>
  <si>
    <t>③雇用保険受給者の</t>
    <rPh sb="1" eb="3">
      <t>コヨウ</t>
    </rPh>
    <rPh sb="3" eb="5">
      <t>ホケン</t>
    </rPh>
    <rPh sb="5" eb="8">
      <t>ジュキュウシャ</t>
    </rPh>
    <phoneticPr fontId="3"/>
  </si>
  <si>
    <t>（参考）</t>
    <rPh sb="1" eb="3">
      <t>サンコウ</t>
    </rPh>
    <phoneticPr fontId="3"/>
  </si>
  <si>
    <t>令和２年度</t>
    <phoneticPr fontId="3"/>
  </si>
  <si>
    <t>早期再就職件数(※３)</t>
    <rPh sb="0" eb="2">
      <t>ソウキ</t>
    </rPh>
    <rPh sb="2" eb="5">
      <t>サイシュウショク</t>
    </rPh>
    <rPh sb="5" eb="7">
      <t>ケンスウ</t>
    </rPh>
    <phoneticPr fontId="3"/>
  </si>
  <si>
    <t>総合評価</t>
    <phoneticPr fontId="3"/>
  </si>
  <si>
    <t>年度累計</t>
    <rPh sb="0" eb="2">
      <t>ネンド</t>
    </rPh>
    <rPh sb="2" eb="4">
      <t>ルイケイ</t>
    </rPh>
    <phoneticPr fontId="3"/>
  </si>
  <si>
    <t>結果</t>
  </si>
  <si>
    <t>福井</t>
    <rPh sb="0" eb="2">
      <t>フクイ</t>
    </rPh>
    <phoneticPr fontId="3"/>
  </si>
  <si>
    <t>―</t>
    <phoneticPr fontId="3"/>
  </si>
  <si>
    <t>良好な結果</t>
    <rPh sb="0" eb="2">
      <t>リョウコウ</t>
    </rPh>
    <rPh sb="3" eb="5">
      <t>ケッカ</t>
    </rPh>
    <phoneticPr fontId="3"/>
  </si>
  <si>
    <t>武生</t>
    <rPh sb="0" eb="2">
      <t>タケフ</t>
    </rPh>
    <phoneticPr fontId="3"/>
  </si>
  <si>
    <t>大野</t>
    <rPh sb="0" eb="2">
      <t>オオノ</t>
    </rPh>
    <phoneticPr fontId="3"/>
  </si>
  <si>
    <t>三国</t>
    <rPh sb="0" eb="2">
      <t>ミクニ</t>
    </rPh>
    <phoneticPr fontId="3"/>
  </si>
  <si>
    <t>敦賀</t>
    <rPh sb="0" eb="2">
      <t>ツルガ</t>
    </rPh>
    <phoneticPr fontId="3"/>
  </si>
  <si>
    <t>標準的な成果</t>
    <rPh sb="0" eb="3">
      <t>ヒョウジュンテキ</t>
    </rPh>
    <rPh sb="4" eb="6">
      <t>セイカ</t>
    </rPh>
    <phoneticPr fontId="3"/>
  </si>
  <si>
    <t>小浜</t>
    <rPh sb="0" eb="2">
      <t>オバマ</t>
    </rPh>
    <phoneticPr fontId="3"/>
  </si>
  <si>
    <t>福井労働局</t>
    <rPh sb="0" eb="2">
      <t>フクイ</t>
    </rPh>
    <rPh sb="2" eb="5">
      <t>ロウドウキョク</t>
    </rPh>
    <phoneticPr fontId="3"/>
  </si>
  <si>
    <t>※３　雇用保険受給者の早期再就職件数は、基本手当の所定給付日数の３分の２以上残して早期に再就職した件数です。統計の都合上１か月遅れで集計されます。</t>
    <rPh sb="3" eb="5">
      <t>コヨウ</t>
    </rPh>
    <rPh sb="5" eb="7">
      <t>ホケン</t>
    </rPh>
    <rPh sb="7" eb="10">
      <t>ジュキュウシャ</t>
    </rPh>
    <rPh sb="11" eb="13">
      <t>ソウキ</t>
    </rPh>
    <rPh sb="13" eb="16">
      <t>サイシュウショク</t>
    </rPh>
    <rPh sb="16" eb="18">
      <t>ケンスウ</t>
    </rPh>
    <rPh sb="20" eb="22">
      <t>キホン</t>
    </rPh>
    <rPh sb="22" eb="24">
      <t>テアテ</t>
    </rPh>
    <rPh sb="25" eb="27">
      <t>ショテイ</t>
    </rPh>
    <rPh sb="27" eb="29">
      <t>キュウフ</t>
    </rPh>
    <rPh sb="29" eb="31">
      <t>ニッスウ</t>
    </rPh>
    <rPh sb="33" eb="34">
      <t>ブン</t>
    </rPh>
    <rPh sb="36" eb="38">
      <t>イジョウ</t>
    </rPh>
    <rPh sb="38" eb="39">
      <t>ノコ</t>
    </rPh>
    <rPh sb="41" eb="43">
      <t>ソウキ</t>
    </rPh>
    <rPh sb="44" eb="47">
      <t>サイシュウショク</t>
    </rPh>
    <rPh sb="49" eb="51">
      <t>ケンスウ</t>
    </rPh>
    <phoneticPr fontId="3"/>
  </si>
  <si>
    <t>（一般）</t>
    <rPh sb="1" eb="3">
      <t>イッパン</t>
    </rPh>
    <phoneticPr fontId="3"/>
  </si>
  <si>
    <t>※１　就職件数(一般)は、ハローワークの職業紹介(オンラインハローワーク紹介を含む)により一般就職した件数です。</t>
    <rPh sb="3" eb="5">
      <t>シュウショク</t>
    </rPh>
    <rPh sb="5" eb="7">
      <t>ケンスウ</t>
    </rPh>
    <rPh sb="8" eb="10">
      <t>イッパン</t>
    </rPh>
    <rPh sb="20" eb="22">
      <t>ショクギョウ</t>
    </rPh>
    <rPh sb="22" eb="24">
      <t>ショウカイ</t>
    </rPh>
    <rPh sb="36" eb="38">
      <t>ショウカイ</t>
    </rPh>
    <rPh sb="39" eb="40">
      <t>フク</t>
    </rPh>
    <rPh sb="45" eb="47">
      <t>イッパン</t>
    </rPh>
    <rPh sb="47" eb="49">
      <t>シュウショク</t>
    </rPh>
    <rPh sb="51" eb="53">
      <t>ケンスウ</t>
    </rPh>
    <phoneticPr fontId="3"/>
  </si>
  <si>
    <t>※２　充足件数(一般)は、ハローワークの一般求人(受理地ベース)の充足件数(オンラインハローワーク紹介及びオンライン自主応募による充足を含む)です。</t>
    <rPh sb="3" eb="5">
      <t>ジュウソク</t>
    </rPh>
    <rPh sb="5" eb="7">
      <t>ケンスウ</t>
    </rPh>
    <rPh sb="8" eb="10">
      <t>イッパン</t>
    </rPh>
    <rPh sb="20" eb="22">
      <t>イッパン</t>
    </rPh>
    <rPh sb="22" eb="24">
      <t>キュウジン</t>
    </rPh>
    <rPh sb="25" eb="27">
      <t>ジュリ</t>
    </rPh>
    <rPh sb="27" eb="28">
      <t>チ</t>
    </rPh>
    <rPh sb="33" eb="35">
      <t>ジュウソク</t>
    </rPh>
    <rPh sb="35" eb="37">
      <t>ケンスウ</t>
    </rPh>
    <rPh sb="49" eb="51">
      <t>ショウカイ</t>
    </rPh>
    <rPh sb="51" eb="52">
      <t>オヨ</t>
    </rPh>
    <rPh sb="58" eb="60">
      <t>ジシュ</t>
    </rPh>
    <rPh sb="60" eb="62">
      <t>オウボ</t>
    </rPh>
    <rPh sb="65" eb="67">
      <t>ジュウソク</t>
    </rPh>
    <rPh sb="68" eb="69">
      <t>フク</t>
    </rPh>
    <phoneticPr fontId="3"/>
  </si>
  <si>
    <t>３月実績</t>
    <rPh sb="1" eb="2">
      <t>ツキ</t>
    </rPh>
    <rPh sb="2" eb="4">
      <t>ジッセキ</t>
    </rPh>
    <phoneticPr fontId="3"/>
  </si>
  <si>
    <t>２月実績</t>
    <rPh sb="1" eb="2">
      <t>ツキ</t>
    </rPh>
    <rPh sb="2" eb="4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</si>
</sst>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3"/>
      <color theme="0"/>
      <name val="游ゴシック"/>
      <family val="3"/>
      <charset val="128"/>
      <scheme val="minor"/>
    </font>
    <font>
      <b/>
      <sz val="11"/>
      <color rgb="FFFFFF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gray125">
        <fgColor auto="1"/>
        <bgColor rgb="FF0070C0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theme="0"/>
      </left>
      <right/>
      <top style="medium">
        <color auto="1"/>
      </top>
      <bottom/>
      <diagonal/>
    </border>
    <border>
      <left/>
      <right style="thin">
        <color theme="0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/>
      <bottom style="medium">
        <color auto="1"/>
      </bottom>
      <diagonal/>
    </border>
    <border>
      <left/>
      <right style="medium">
        <color theme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wrapText="1"/>
    </xf>
    <xf numFmtId="38" fontId="12" fillId="5" borderId="14" xfId="0" applyNumberFormat="1" applyFont="1" applyFill="1" applyBorder="1" applyAlignment="1">
      <alignment horizontal="center" vertical="center"/>
    </xf>
    <xf numFmtId="38" fontId="12" fillId="5" borderId="1" xfId="0" applyNumberFormat="1" applyFont="1" applyFill="1" applyBorder="1" applyAlignment="1">
      <alignment horizontal="center" vertical="center"/>
    </xf>
    <xf numFmtId="38" fontId="12" fillId="5" borderId="15" xfId="0" applyNumberFormat="1" applyFont="1" applyFill="1" applyBorder="1" applyAlignment="1">
      <alignment horizontal="center" vertical="center"/>
    </xf>
    <xf numFmtId="38" fontId="12" fillId="5" borderId="16" xfId="0" applyNumberFormat="1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38" fontId="12" fillId="5" borderId="1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vertical="center"/>
    </xf>
    <xf numFmtId="38" fontId="11" fillId="4" borderId="11" xfId="1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horizontal="center" vertical="center"/>
    </xf>
    <xf numFmtId="38" fontId="11" fillId="4" borderId="12" xfId="1" applyFont="1" applyFill="1" applyBorder="1" applyAlignment="1">
      <alignment horizontal="center" vertical="center"/>
    </xf>
    <xf numFmtId="38" fontId="11" fillId="4" borderId="13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38" fontId="12" fillId="0" borderId="11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12" xfId="1" applyFont="1" applyBorder="1" applyAlignment="1">
      <alignment horizontal="center" vertical="center"/>
    </xf>
    <xf numFmtId="38" fontId="12" fillId="0" borderId="13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</xdr:row>
      <xdr:rowOff>76200</xdr:rowOff>
    </xdr:from>
    <xdr:to>
      <xdr:col>7</xdr:col>
      <xdr:colOff>1514475</xdr:colOff>
      <xdr:row>8</xdr:row>
      <xdr:rowOff>142875</xdr:rowOff>
    </xdr:to>
    <xdr:sp macro="" textlink="">
      <xdr:nvSpPr>
        <xdr:cNvPr id="2" name="角丸四角形 1"/>
        <xdr:cNvSpPr/>
      </xdr:nvSpPr>
      <xdr:spPr>
        <a:xfrm>
          <a:off x="66676" y="457200"/>
          <a:ext cx="9324974" cy="1619250"/>
        </a:xfrm>
        <a:prstGeom prst="roundRect">
          <a:avLst/>
        </a:prstGeom>
        <a:ln w="28575">
          <a:solidFill>
            <a:schemeClr val="accent6">
              <a:lumMod val="75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252000" tIns="0" bIns="0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　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○ハローワークの機能強化を図るため、平成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27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年度より「ハローワークのマッチング機能に関する業務の評価・改善の取組」を実施。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○令和３年度は、コロナ禍の業務への影響が不透明であるため、その実施方法を一部変更（目標設定およびグループ毎の相対評価は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行わず、過去３年度の実績との対比等により進捗管理を行う。）した上で、業務実績を管理・分析し業務改善に繋げました。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　○令和４年度においては、例年通り業務毎に目標値を設定し、その達成状況等に応じて相対評価等</a:t>
          </a:r>
          <a:r>
            <a:rPr kumimoji="1"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を実施。</a:t>
          </a:r>
          <a:endParaRPr lang="ja-JP" altLang="ja-JP">
            <a:effectLst/>
          </a:endParaRPr>
        </a:p>
        <a:p>
          <a:pPr algn="l"/>
          <a:r>
            <a:rPr kumimoji="1" lang="ja-JP" altLang="en-US" sz="1100" b="1"/>
            <a:t>　○福井労働局管内の各ハローワークの</a:t>
          </a:r>
          <a:r>
            <a:rPr kumimoji="1" lang="ja-JP" altLang="en-US" sz="1100" b="1">
              <a:solidFill>
                <a:srgbClr val="FF0000"/>
              </a:solidFill>
            </a:rPr>
            <a:t>令和５年３月末現在</a:t>
          </a:r>
          <a:r>
            <a:rPr kumimoji="1" lang="ja-JP" altLang="en-US" sz="1100" b="1"/>
            <a:t>の主要指標（就職件数・充足件数・雇用保険受給者の早期再就職件数）の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実績は、以下のとおりです。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F14" sqref="F14:F15"/>
    </sheetView>
  </sheetViews>
  <sheetFormatPr defaultRowHeight="18.75" x14ac:dyDescent="0.4"/>
  <cols>
    <col min="1" max="1" width="15.625" customWidth="1"/>
    <col min="2" max="7" width="14.625" customWidth="1"/>
    <col min="8" max="8" width="20.625" style="27" customWidth="1"/>
  </cols>
  <sheetData>
    <row r="1" spans="1:9" s="2" customFormat="1" ht="30" customHeight="1" x14ac:dyDescent="0.4">
      <c r="A1" s="29" t="s">
        <v>0</v>
      </c>
      <c r="B1" s="29"/>
      <c r="C1" s="29"/>
      <c r="D1" s="29"/>
      <c r="E1" s="29"/>
      <c r="F1" s="29"/>
      <c r="G1" s="29"/>
      <c r="H1" s="29"/>
      <c r="I1" s="1"/>
    </row>
    <row r="2" spans="1:9" s="5" customFormat="1" ht="9.9499999999999993" customHeight="1" x14ac:dyDescent="0.4">
      <c r="A2" s="3"/>
      <c r="B2" s="3"/>
      <c r="C2" s="3"/>
      <c r="D2" s="3"/>
      <c r="E2" s="3"/>
      <c r="F2" s="3"/>
      <c r="G2" s="3"/>
      <c r="H2" s="3"/>
      <c r="I2" s="4"/>
    </row>
    <row r="3" spans="1:9" x14ac:dyDescent="0.4">
      <c r="A3" s="30"/>
      <c r="B3" s="30"/>
      <c r="C3" s="30"/>
      <c r="D3" s="30"/>
      <c r="E3" s="30"/>
      <c r="F3" s="30"/>
      <c r="G3" s="30"/>
      <c r="H3" s="30"/>
      <c r="I3" s="6"/>
    </row>
    <row r="4" spans="1:9" x14ac:dyDescent="0.4">
      <c r="A4" s="30"/>
      <c r="B4" s="30"/>
      <c r="C4" s="30"/>
      <c r="D4" s="30"/>
      <c r="E4" s="30"/>
      <c r="F4" s="30"/>
      <c r="G4" s="30"/>
      <c r="H4" s="30"/>
      <c r="I4" s="6"/>
    </row>
    <row r="5" spans="1:9" x14ac:dyDescent="0.4">
      <c r="A5" s="30"/>
      <c r="B5" s="30"/>
      <c r="C5" s="30"/>
      <c r="D5" s="30"/>
      <c r="E5" s="30"/>
      <c r="F5" s="30"/>
      <c r="G5" s="30"/>
      <c r="H5" s="30"/>
      <c r="I5" s="6"/>
    </row>
    <row r="6" spans="1:9" x14ac:dyDescent="0.4">
      <c r="A6" s="7"/>
      <c r="B6" s="7"/>
      <c r="C6" s="7"/>
      <c r="D6" s="7"/>
      <c r="E6" s="7"/>
      <c r="F6" s="7"/>
      <c r="G6" s="7"/>
      <c r="H6" s="7"/>
      <c r="I6" s="6"/>
    </row>
    <row r="7" spans="1:9" x14ac:dyDescent="0.4">
      <c r="A7" s="30"/>
      <c r="B7" s="30"/>
      <c r="C7" s="30"/>
      <c r="D7" s="30"/>
      <c r="E7" s="30"/>
      <c r="F7" s="30"/>
      <c r="G7" s="30"/>
      <c r="H7" s="30"/>
      <c r="I7" s="6"/>
    </row>
    <row r="8" spans="1:9" x14ac:dyDescent="0.4">
      <c r="A8" s="6"/>
      <c r="B8" s="6"/>
      <c r="C8" s="6"/>
      <c r="D8" s="6"/>
      <c r="E8" s="6"/>
      <c r="F8" s="6"/>
      <c r="G8" s="6"/>
      <c r="H8" s="8"/>
      <c r="I8" s="6"/>
    </row>
    <row r="9" spans="1:9" ht="17.25" customHeight="1" thickBot="1" x14ac:dyDescent="0.45">
      <c r="A9" s="9"/>
      <c r="B9" s="9"/>
      <c r="C9" s="9"/>
      <c r="D9" s="9"/>
      <c r="E9" s="9"/>
      <c r="F9" s="9"/>
      <c r="G9" s="9"/>
      <c r="H9" s="10"/>
      <c r="I9" s="6"/>
    </row>
    <row r="10" spans="1:9" ht="18.75" customHeight="1" x14ac:dyDescent="0.4">
      <c r="A10" s="40" t="s">
        <v>1</v>
      </c>
      <c r="B10" s="42" t="s">
        <v>2</v>
      </c>
      <c r="C10" s="42"/>
      <c r="D10" s="44" t="s">
        <v>3</v>
      </c>
      <c r="E10" s="45"/>
      <c r="F10" s="42" t="s">
        <v>4</v>
      </c>
      <c r="G10" s="42"/>
      <c r="H10" s="11" t="s">
        <v>5</v>
      </c>
      <c r="I10" s="6"/>
    </row>
    <row r="11" spans="1:9" ht="18.75" customHeight="1" x14ac:dyDescent="0.4">
      <c r="A11" s="41"/>
      <c r="B11" s="43"/>
      <c r="C11" s="43"/>
      <c r="D11" s="46"/>
      <c r="E11" s="47"/>
      <c r="F11" s="43"/>
      <c r="G11" s="43"/>
      <c r="H11" s="12" t="s">
        <v>6</v>
      </c>
      <c r="I11" s="6"/>
    </row>
    <row r="12" spans="1:9" ht="24" x14ac:dyDescent="0.4">
      <c r="A12" s="41"/>
      <c r="B12" s="33" t="s">
        <v>22</v>
      </c>
      <c r="C12" s="33"/>
      <c r="D12" s="31" t="s">
        <v>22</v>
      </c>
      <c r="E12" s="32"/>
      <c r="F12" s="33" t="s">
        <v>7</v>
      </c>
      <c r="G12" s="33"/>
      <c r="H12" s="12" t="s">
        <v>8</v>
      </c>
      <c r="I12" s="6"/>
    </row>
    <row r="13" spans="1:9" ht="18.75" customHeight="1" x14ac:dyDescent="0.4">
      <c r="A13" s="41"/>
      <c r="B13" s="13" t="s">
        <v>25</v>
      </c>
      <c r="C13" s="14" t="s">
        <v>9</v>
      </c>
      <c r="D13" s="15" t="s">
        <v>25</v>
      </c>
      <c r="E13" s="16" t="s">
        <v>9</v>
      </c>
      <c r="F13" s="13" t="s">
        <v>26</v>
      </c>
      <c r="G13" s="14" t="s">
        <v>9</v>
      </c>
      <c r="H13" s="12" t="s">
        <v>10</v>
      </c>
      <c r="I13" s="6"/>
    </row>
    <row r="14" spans="1:9" x14ac:dyDescent="0.4">
      <c r="A14" s="34" t="s">
        <v>11</v>
      </c>
      <c r="B14" s="36">
        <v>680</v>
      </c>
      <c r="C14" s="37">
        <v>5190</v>
      </c>
      <c r="D14" s="38">
        <v>735</v>
      </c>
      <c r="E14" s="39">
        <v>5797</v>
      </c>
      <c r="F14" s="37">
        <v>84</v>
      </c>
      <c r="G14" s="37">
        <v>1240</v>
      </c>
      <c r="H14" s="48" t="s">
        <v>13</v>
      </c>
      <c r="I14" s="6"/>
    </row>
    <row r="15" spans="1:9" x14ac:dyDescent="0.4">
      <c r="A15" s="35"/>
      <c r="B15" s="36"/>
      <c r="C15" s="37"/>
      <c r="D15" s="38"/>
      <c r="E15" s="39"/>
      <c r="F15" s="37"/>
      <c r="G15" s="37"/>
      <c r="H15" s="48"/>
      <c r="I15" s="6"/>
    </row>
    <row r="16" spans="1:9" x14ac:dyDescent="0.4">
      <c r="A16" s="49" t="s">
        <v>14</v>
      </c>
      <c r="B16" s="51">
        <v>269</v>
      </c>
      <c r="C16" s="52">
        <v>2740</v>
      </c>
      <c r="D16" s="53">
        <v>242</v>
      </c>
      <c r="E16" s="54">
        <v>2493</v>
      </c>
      <c r="F16" s="52">
        <v>52</v>
      </c>
      <c r="G16" s="52">
        <v>759</v>
      </c>
      <c r="H16" s="55" t="s">
        <v>13</v>
      </c>
      <c r="I16" s="6"/>
    </row>
    <row r="17" spans="1:9" x14ac:dyDescent="0.4">
      <c r="A17" s="50"/>
      <c r="B17" s="51"/>
      <c r="C17" s="52"/>
      <c r="D17" s="53"/>
      <c r="E17" s="54"/>
      <c r="F17" s="52"/>
      <c r="G17" s="52"/>
      <c r="H17" s="55"/>
      <c r="I17" s="6"/>
    </row>
    <row r="18" spans="1:9" x14ac:dyDescent="0.4">
      <c r="A18" s="34" t="s">
        <v>15</v>
      </c>
      <c r="B18" s="36">
        <v>123</v>
      </c>
      <c r="C18" s="37">
        <v>1075</v>
      </c>
      <c r="D18" s="38">
        <v>99</v>
      </c>
      <c r="E18" s="39">
        <v>862</v>
      </c>
      <c r="F18" s="37">
        <v>16</v>
      </c>
      <c r="G18" s="37">
        <v>250</v>
      </c>
      <c r="H18" s="48" t="s">
        <v>13</v>
      </c>
      <c r="I18" s="6"/>
    </row>
    <row r="19" spans="1:9" x14ac:dyDescent="0.4">
      <c r="A19" s="35"/>
      <c r="B19" s="36"/>
      <c r="C19" s="37"/>
      <c r="D19" s="38"/>
      <c r="E19" s="39"/>
      <c r="F19" s="37"/>
      <c r="G19" s="37"/>
      <c r="H19" s="48"/>
      <c r="I19" s="6"/>
    </row>
    <row r="20" spans="1:9" x14ac:dyDescent="0.4">
      <c r="A20" s="49" t="s">
        <v>16</v>
      </c>
      <c r="B20" s="51">
        <v>138</v>
      </c>
      <c r="C20" s="52">
        <v>1496</v>
      </c>
      <c r="D20" s="53">
        <v>150</v>
      </c>
      <c r="E20" s="54">
        <v>1374</v>
      </c>
      <c r="F20" s="52">
        <v>20</v>
      </c>
      <c r="G20" s="52">
        <v>409</v>
      </c>
      <c r="H20" s="55" t="s">
        <v>13</v>
      </c>
      <c r="I20" s="6"/>
    </row>
    <row r="21" spans="1:9" x14ac:dyDescent="0.4">
      <c r="A21" s="50"/>
      <c r="B21" s="51"/>
      <c r="C21" s="52"/>
      <c r="D21" s="53"/>
      <c r="E21" s="54"/>
      <c r="F21" s="52"/>
      <c r="G21" s="52"/>
      <c r="H21" s="55"/>
      <c r="I21" s="6"/>
    </row>
    <row r="22" spans="1:9" x14ac:dyDescent="0.4">
      <c r="A22" s="34" t="s">
        <v>17</v>
      </c>
      <c r="B22" s="36">
        <v>149</v>
      </c>
      <c r="C22" s="37">
        <v>1320</v>
      </c>
      <c r="D22" s="38">
        <v>124</v>
      </c>
      <c r="E22" s="39">
        <v>1168</v>
      </c>
      <c r="F22" s="37">
        <v>19</v>
      </c>
      <c r="G22" s="37">
        <v>302</v>
      </c>
      <c r="H22" s="48" t="s">
        <v>18</v>
      </c>
      <c r="I22" s="6"/>
    </row>
    <row r="23" spans="1:9" x14ac:dyDescent="0.4">
      <c r="A23" s="35"/>
      <c r="B23" s="36"/>
      <c r="C23" s="37"/>
      <c r="D23" s="38"/>
      <c r="E23" s="39"/>
      <c r="F23" s="37"/>
      <c r="G23" s="37"/>
      <c r="H23" s="48"/>
      <c r="I23" s="6"/>
    </row>
    <row r="24" spans="1:9" x14ac:dyDescent="0.4">
      <c r="A24" s="49" t="s">
        <v>19</v>
      </c>
      <c r="B24" s="51">
        <v>189</v>
      </c>
      <c r="C24" s="52">
        <v>1004</v>
      </c>
      <c r="D24" s="53">
        <v>199</v>
      </c>
      <c r="E24" s="54">
        <v>950</v>
      </c>
      <c r="F24" s="52">
        <v>8</v>
      </c>
      <c r="G24" s="52">
        <v>158</v>
      </c>
      <c r="H24" s="55" t="s">
        <v>18</v>
      </c>
      <c r="I24" s="6"/>
    </row>
    <row r="25" spans="1:9" x14ac:dyDescent="0.4">
      <c r="A25" s="50"/>
      <c r="B25" s="51"/>
      <c r="C25" s="52"/>
      <c r="D25" s="53"/>
      <c r="E25" s="54"/>
      <c r="F25" s="52"/>
      <c r="G25" s="52"/>
      <c r="H25" s="55"/>
      <c r="I25" s="6"/>
    </row>
    <row r="26" spans="1:9" ht="36.950000000000003" customHeight="1" thickBot="1" x14ac:dyDescent="0.45">
      <c r="A26" s="17" t="s">
        <v>20</v>
      </c>
      <c r="B26" s="18">
        <f>SUM(B14:B25)</f>
        <v>1548</v>
      </c>
      <c r="C26" s="19">
        <f>SUM(C14:C25)</f>
        <v>12825</v>
      </c>
      <c r="D26" s="20">
        <f>SUM(D14:D25)</f>
        <v>1549</v>
      </c>
      <c r="E26" s="21">
        <f>SUM(E14:E25)</f>
        <v>12644</v>
      </c>
      <c r="F26" s="19">
        <f t="shared" ref="F26:G26" si="0">SUM(F14:F25)</f>
        <v>199</v>
      </c>
      <c r="G26" s="28">
        <f t="shared" si="0"/>
        <v>3118</v>
      </c>
      <c r="H26" s="22" t="s">
        <v>12</v>
      </c>
      <c r="I26" s="6"/>
    </row>
    <row r="27" spans="1:9" x14ac:dyDescent="0.4">
      <c r="A27" s="23" t="s">
        <v>23</v>
      </c>
      <c r="B27" s="24"/>
      <c r="C27" s="24"/>
      <c r="D27" s="24"/>
      <c r="E27" s="24"/>
      <c r="F27" s="24"/>
      <c r="G27" s="24"/>
      <c r="H27" s="25"/>
      <c r="I27" s="26"/>
    </row>
    <row r="28" spans="1:9" x14ac:dyDescent="0.4">
      <c r="A28" s="23" t="s">
        <v>24</v>
      </c>
      <c r="B28" s="24"/>
      <c r="C28" s="24"/>
      <c r="D28" s="24"/>
      <c r="E28" s="24"/>
      <c r="F28" s="24"/>
      <c r="G28" s="24"/>
      <c r="H28" s="25"/>
      <c r="I28" s="26"/>
    </row>
    <row r="29" spans="1:9" x14ac:dyDescent="0.4">
      <c r="A29" s="23" t="s">
        <v>21</v>
      </c>
      <c r="B29" s="24"/>
      <c r="C29" s="24"/>
      <c r="D29" s="24"/>
      <c r="E29" s="24"/>
      <c r="F29" s="24"/>
      <c r="G29" s="24"/>
      <c r="H29" s="25"/>
      <c r="I29" s="26"/>
    </row>
    <row r="30" spans="1:9" x14ac:dyDescent="0.4">
      <c r="A30" s="23"/>
      <c r="B30" s="24"/>
      <c r="C30" s="24"/>
      <c r="D30" s="24"/>
      <c r="E30" s="24"/>
      <c r="F30" s="24"/>
      <c r="G30" s="24"/>
      <c r="H30" s="25"/>
      <c r="I30" s="24"/>
    </row>
  </sheetData>
  <mergeCells count="60"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D12:E12"/>
    <mergeCell ref="F12:G12"/>
    <mergeCell ref="A14:A15"/>
    <mergeCell ref="B14:B15"/>
    <mergeCell ref="C14:C15"/>
    <mergeCell ref="D14:D15"/>
    <mergeCell ref="E14:E15"/>
    <mergeCell ref="F14:F15"/>
    <mergeCell ref="G14:G15"/>
    <mergeCell ref="A10:A13"/>
    <mergeCell ref="B10:C11"/>
    <mergeCell ref="D10:E11"/>
    <mergeCell ref="F10:G11"/>
    <mergeCell ref="B12:C12"/>
    <mergeCell ref="A1:H1"/>
    <mergeCell ref="A3:H3"/>
    <mergeCell ref="A4:H4"/>
    <mergeCell ref="A5:H5"/>
    <mergeCell ref="A7:H7"/>
  </mergeCells>
  <phoneticPr fontId="3"/>
  <printOptions horizontalCentered="1" verticalCentered="1"/>
  <pageMargins left="0.23622047244094491" right="0.23622047244094491" top="0.19685039370078741" bottom="0.19685039370078741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R5.3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黒瀬弘江</dc:creator>
  <cp:lastModifiedBy>和多田圭祐</cp:lastModifiedBy>
  <cp:lastPrinted>2023-03-29T02:27:15Z</cp:lastPrinted>
  <dcterms:created xsi:type="dcterms:W3CDTF">2022-01-12T06:31:28Z</dcterms:created>
  <dcterms:modified xsi:type="dcterms:W3CDTF">2023-04-25T00:00:23Z</dcterms:modified>
</cp:coreProperties>
</file>