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0" yWindow="45" windowWidth="18870" windowHeight="7935"/>
  </bookViews>
  <sheets>
    <sheet name="採点表" sheetId="4" r:id="rId1"/>
  </sheets>
  <definedNames>
    <definedName name="_xlnm.Print_Area" localSheetId="0">採点表!$A$1:$P$66</definedName>
    <definedName name="_xlnm.Print_Titles" localSheetId="0">採点表!$1:$13</definedName>
  </definedNames>
  <calcPr calcId="145621"/>
</workbook>
</file>

<file path=xl/calcChain.xml><?xml version="1.0" encoding="utf-8"?>
<calcChain xmlns="http://schemas.openxmlformats.org/spreadsheetml/2006/main">
  <c r="O33" i="4" l="1"/>
  <c r="O34" i="4" l="1"/>
  <c r="S44" i="4"/>
  <c r="R44" i="4"/>
  <c r="S41" i="4"/>
  <c r="R41" i="4"/>
  <c r="S36" i="4"/>
  <c r="R36" i="4"/>
  <c r="S17" i="4"/>
  <c r="R17" i="4"/>
  <c r="O30" i="4"/>
  <c r="O28" i="4"/>
  <c r="O42" i="4" l="1"/>
  <c r="L41" i="4"/>
  <c r="I41" i="4"/>
  <c r="L44" i="4"/>
  <c r="O31" i="4"/>
  <c r="L36" i="4"/>
  <c r="I36" i="4"/>
  <c r="I17" i="4"/>
  <c r="L17" i="4"/>
  <c r="O25" i="4"/>
  <c r="O24" i="4"/>
  <c r="O23" i="4"/>
  <c r="O21" i="4"/>
  <c r="O18" i="4"/>
  <c r="O22" i="4"/>
  <c r="I44" i="4"/>
  <c r="O51" i="4" l="1"/>
  <c r="O50" i="4"/>
  <c r="O48" i="4"/>
  <c r="O47" i="4"/>
  <c r="O46" i="4"/>
  <c r="O45" i="4"/>
  <c r="O49" i="4"/>
  <c r="O44" i="4" l="1"/>
  <c r="O43" i="4"/>
  <c r="O41" i="4" s="1"/>
  <c r="O40" i="4"/>
  <c r="O39" i="4"/>
  <c r="O38" i="4"/>
  <c r="O37" i="4"/>
  <c r="O35" i="4"/>
  <c r="O32" i="4"/>
  <c r="O27" i="4"/>
  <c r="O29" i="4"/>
  <c r="O26" i="4"/>
  <c r="O20" i="4"/>
  <c r="O19" i="4"/>
  <c r="O16" i="4"/>
  <c r="O15" i="4"/>
  <c r="S14" i="4"/>
  <c r="S12" i="4" s="1"/>
  <c r="R14" i="4"/>
  <c r="R12" i="4" s="1"/>
  <c r="L14" i="4"/>
  <c r="I14" i="4"/>
  <c r="I52" i="4" l="1"/>
  <c r="L52" i="4"/>
  <c r="O17" i="4"/>
  <c r="O14" i="4"/>
  <c r="O36" i="4"/>
  <c r="O52" i="4" l="1"/>
</calcChain>
</file>

<file path=xl/sharedStrings.xml><?xml version="1.0" encoding="utf-8"?>
<sst xmlns="http://schemas.openxmlformats.org/spreadsheetml/2006/main" count="184" uniqueCount="84">
  <si>
    <t>Ⅱ　技術点</t>
    <rPh sb="2" eb="5">
      <t>ギジュツテン</t>
    </rPh>
    <phoneticPr fontId="6"/>
  </si>
  <si>
    <t>評　価　項　目</t>
    <rPh sb="0" eb="1">
      <t>ヒョウ</t>
    </rPh>
    <rPh sb="2" eb="3">
      <t>アタイ</t>
    </rPh>
    <rPh sb="4" eb="5">
      <t>コウ</t>
    </rPh>
    <rPh sb="6" eb="7">
      <t>メ</t>
    </rPh>
    <phoneticPr fontId="6"/>
  </si>
  <si>
    <t>提　案　要　求　事　項</t>
    <rPh sb="0" eb="1">
      <t>ツツミ</t>
    </rPh>
    <rPh sb="2" eb="3">
      <t>アン</t>
    </rPh>
    <rPh sb="4" eb="5">
      <t>ヨウ</t>
    </rPh>
    <rPh sb="6" eb="7">
      <t>モトム</t>
    </rPh>
    <rPh sb="8" eb="9">
      <t>コト</t>
    </rPh>
    <rPh sb="10" eb="11">
      <t>コウ</t>
    </rPh>
    <phoneticPr fontId="6"/>
  </si>
  <si>
    <t>得　点　配　分</t>
    <rPh sb="0" eb="1">
      <t>エ</t>
    </rPh>
    <rPh sb="2" eb="3">
      <t>テン</t>
    </rPh>
    <rPh sb="4" eb="5">
      <t>ハイ</t>
    </rPh>
    <rPh sb="6" eb="7">
      <t>ブン</t>
    </rPh>
    <phoneticPr fontId="6"/>
  </si>
  <si>
    <t>基礎点
（必須）</t>
    <rPh sb="0" eb="2">
      <t>キソ</t>
    </rPh>
    <rPh sb="2" eb="3">
      <t>テン</t>
    </rPh>
    <rPh sb="5" eb="7">
      <t>ヒッス</t>
    </rPh>
    <phoneticPr fontId="6"/>
  </si>
  <si>
    <t>加点
（任意）</t>
    <rPh sb="0" eb="2">
      <t>カテン</t>
    </rPh>
    <rPh sb="4" eb="6">
      <t>ニンイ</t>
    </rPh>
    <phoneticPr fontId="6"/>
  </si>
  <si>
    <t>合計</t>
    <rPh sb="0" eb="2">
      <t>ゴウケイ</t>
    </rPh>
    <phoneticPr fontId="6"/>
  </si>
  <si>
    <t>※１</t>
    <phoneticPr fontId="6"/>
  </si>
  <si>
    <t>※２</t>
    <phoneticPr fontId="6"/>
  </si>
  <si>
    <t>１　事業の実施方針</t>
    <rPh sb="2" eb="4">
      <t>ジギョウ</t>
    </rPh>
    <rPh sb="5" eb="7">
      <t>ジッシ</t>
    </rPh>
    <rPh sb="7" eb="9">
      <t>ホウシン</t>
    </rPh>
    <phoneticPr fontId="6"/>
  </si>
  <si>
    <t>/</t>
    <phoneticPr fontId="6"/>
  </si>
  <si>
    <t>/</t>
  </si>
  <si>
    <t>(1)事業の目的・趣旨の理解</t>
    <rPh sb="3" eb="5">
      <t>ジギョウ</t>
    </rPh>
    <rPh sb="6" eb="8">
      <t>モクテキ</t>
    </rPh>
    <rPh sb="9" eb="11">
      <t>シュシ</t>
    </rPh>
    <rPh sb="12" eb="14">
      <t>リカイ</t>
    </rPh>
    <phoneticPr fontId="6"/>
  </si>
  <si>
    <t>※１</t>
    <phoneticPr fontId="6"/>
  </si>
  <si>
    <t>※２</t>
    <phoneticPr fontId="6"/>
  </si>
  <si>
    <t>２　事業内容</t>
    <rPh sb="2" eb="4">
      <t>ジギョウ</t>
    </rPh>
    <rPh sb="4" eb="6">
      <t>ナイヨウ</t>
    </rPh>
    <phoneticPr fontId="6"/>
  </si>
  <si>
    <t>※１</t>
  </si>
  <si>
    <t>３　組織としての経験・能力</t>
    <rPh sb="2" eb="4">
      <t>ソシキ</t>
    </rPh>
    <rPh sb="8" eb="10">
      <t>ケイケン</t>
    </rPh>
    <rPh sb="11" eb="13">
      <t>ノウリョク</t>
    </rPh>
    <phoneticPr fontId="6"/>
  </si>
  <si>
    <t>(1)管理能力、類似事業の実績</t>
    <rPh sb="3" eb="5">
      <t>カンリ</t>
    </rPh>
    <rPh sb="5" eb="7">
      <t>ノウリョク</t>
    </rPh>
    <rPh sb="8" eb="10">
      <t>ルイジ</t>
    </rPh>
    <rPh sb="10" eb="12">
      <t>ジギョウ</t>
    </rPh>
    <rPh sb="13" eb="15">
      <t>ジッセキ</t>
    </rPh>
    <phoneticPr fontId="6"/>
  </si>
  <si>
    <t>※２</t>
    <phoneticPr fontId="6"/>
  </si>
  <si>
    <t>(2)事業遂行のための人員体制</t>
    <rPh sb="3" eb="5">
      <t>ジギョウ</t>
    </rPh>
    <rPh sb="5" eb="7">
      <t>スイコウ</t>
    </rPh>
    <rPh sb="11" eb="13">
      <t>ジンイン</t>
    </rPh>
    <rPh sb="13" eb="15">
      <t>タイセイ</t>
    </rPh>
    <phoneticPr fontId="6"/>
  </si>
  <si>
    <t>４　業務従事予定者の経験・能力</t>
    <rPh sb="2" eb="4">
      <t>ギョウム</t>
    </rPh>
    <rPh sb="4" eb="6">
      <t>ジュウジ</t>
    </rPh>
    <rPh sb="6" eb="9">
      <t>ヨテイシャ</t>
    </rPh>
    <rPh sb="10" eb="12">
      <t>ケイケン</t>
    </rPh>
    <rPh sb="13" eb="15">
      <t>ノウリョク</t>
    </rPh>
    <phoneticPr fontId="6"/>
  </si>
  <si>
    <t>(1)専門知識、適格性</t>
    <rPh sb="3" eb="5">
      <t>センモン</t>
    </rPh>
    <rPh sb="5" eb="7">
      <t>チシキ</t>
    </rPh>
    <rPh sb="8" eb="10">
      <t>テキカク</t>
    </rPh>
    <rPh sb="10" eb="11">
      <t>セイ</t>
    </rPh>
    <phoneticPr fontId="6"/>
  </si>
  <si>
    <t>※２</t>
    <phoneticPr fontId="6"/>
  </si>
  <si>
    <t>合　　　計</t>
    <rPh sb="0" eb="1">
      <t>ア</t>
    </rPh>
    <rPh sb="4" eb="5">
      <t>ケイ</t>
    </rPh>
    <phoneticPr fontId="6"/>
  </si>
  <si>
    <t>（注１）　基礎点（必須）項目は、最低限の要求要件であり、要求要件を充足している場合は配分された点数を与えられ、充足していない場合は0点となる。</t>
    <rPh sb="1" eb="2">
      <t>チュウ</t>
    </rPh>
    <rPh sb="5" eb="7">
      <t>キソ</t>
    </rPh>
    <rPh sb="7" eb="8">
      <t>テン</t>
    </rPh>
    <rPh sb="9" eb="11">
      <t>ヒッス</t>
    </rPh>
    <rPh sb="12" eb="14">
      <t>コウモク</t>
    </rPh>
    <rPh sb="16" eb="19">
      <t>サイテイゲン</t>
    </rPh>
    <rPh sb="20" eb="22">
      <t>ヨウキュウ</t>
    </rPh>
    <rPh sb="22" eb="24">
      <t>ヨウケン</t>
    </rPh>
    <rPh sb="28" eb="30">
      <t>ヨウキュウ</t>
    </rPh>
    <rPh sb="30" eb="32">
      <t>ヨウケ</t>
    </rPh>
    <rPh sb="33" eb="35">
      <t>ジュウソク</t>
    </rPh>
    <rPh sb="39" eb="41">
      <t>バアイ</t>
    </rPh>
    <rPh sb="42" eb="44">
      <t>ハイブン</t>
    </rPh>
    <rPh sb="47" eb="49">
      <t>テンスウ</t>
    </rPh>
    <rPh sb="50" eb="51">
      <t>アタ</t>
    </rPh>
    <rPh sb="55" eb="57">
      <t>ジュウソク</t>
    </rPh>
    <rPh sb="62" eb="64">
      <t>バアイ</t>
    </rPh>
    <rPh sb="66" eb="67">
      <t>テン</t>
    </rPh>
    <phoneticPr fontId="6"/>
  </si>
  <si>
    <t>　　　　　１項目でも要件が充足できないとみなされ0点となった項目がある場合は、その応札者は不合格となる。</t>
    <rPh sb="6" eb="8">
      <t>コウモク</t>
    </rPh>
    <rPh sb="10" eb="12">
      <t>ヨウケ</t>
    </rPh>
    <rPh sb="13" eb="15">
      <t>ジュウソク</t>
    </rPh>
    <rPh sb="25" eb="26">
      <t>テン</t>
    </rPh>
    <rPh sb="30" eb="32">
      <t>コウモク</t>
    </rPh>
    <rPh sb="35" eb="37">
      <t>バアイ</t>
    </rPh>
    <rPh sb="41" eb="43">
      <t>オウサツ</t>
    </rPh>
    <rPh sb="43" eb="44">
      <t>シャ</t>
    </rPh>
    <rPh sb="45" eb="48">
      <t>フゴウカク</t>
    </rPh>
    <phoneticPr fontId="6"/>
  </si>
  <si>
    <t>（注２）　加点（任意）項目は、評価に応じて得点を与える。</t>
    <rPh sb="1" eb="2">
      <t>チュウ</t>
    </rPh>
    <rPh sb="5" eb="7">
      <t>カテン</t>
    </rPh>
    <rPh sb="8" eb="10">
      <t>ニンイ</t>
    </rPh>
    <rPh sb="11" eb="13">
      <t>コウモク</t>
    </rPh>
    <rPh sb="15" eb="17">
      <t>ヒョウカ</t>
    </rPh>
    <rPh sb="18" eb="19">
      <t>オウ</t>
    </rPh>
    <rPh sb="21" eb="23">
      <t>トクテン</t>
    </rPh>
    <rPh sb="24" eb="25">
      <t>アタ</t>
    </rPh>
    <phoneticPr fontId="6"/>
  </si>
  <si>
    <t>　　　　　加点（任意）項目の採点基準は、Ａを最上位とする６段階評価とし、評価項目ごとに該当する評価（Ａ～Ｆ）をつけ、コメントがあれば、欄外に付記すること。</t>
    <rPh sb="5" eb="7">
      <t>カテン</t>
    </rPh>
    <rPh sb="8" eb="10">
      <t>ニンイ</t>
    </rPh>
    <rPh sb="11" eb="13">
      <t>コウモク</t>
    </rPh>
    <rPh sb="14" eb="16">
      <t>サイテン</t>
    </rPh>
    <rPh sb="16" eb="18">
      <t>キジュン</t>
    </rPh>
    <rPh sb="22" eb="25">
      <t>サイジョウイ</t>
    </rPh>
    <rPh sb="29" eb="31">
      <t>ダンカイ</t>
    </rPh>
    <rPh sb="31" eb="33">
      <t>ヒョウカ</t>
    </rPh>
    <rPh sb="36" eb="38">
      <t>ヒョウカ</t>
    </rPh>
    <rPh sb="38" eb="40">
      <t>コウモク</t>
    </rPh>
    <rPh sb="43" eb="45">
      <t>ガイトウ</t>
    </rPh>
    <rPh sb="47" eb="49">
      <t>ヒョウカ</t>
    </rPh>
    <rPh sb="67" eb="69">
      <t>ランガイ</t>
    </rPh>
    <rPh sb="70" eb="72">
      <t>フキ</t>
    </rPh>
    <phoneticPr fontId="6"/>
  </si>
  <si>
    <t>　　　15点満点の項目：Ａ（特に優れている）＝15点、Ｂ（優れている）＝12点、Ｃ（普通）＝ 9点、Ｄ（やや劣る）＝ 6点、Ｅ（劣る）＝ 3点、Ｆ（非常に劣る）＝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8" eb="49">
      <t>テン</t>
    </rPh>
    <rPh sb="54" eb="55">
      <t>オト</t>
    </rPh>
    <rPh sb="60" eb="61">
      <t>テン</t>
    </rPh>
    <rPh sb="64" eb="65">
      <t>オト</t>
    </rPh>
    <rPh sb="70" eb="71">
      <t>テン</t>
    </rPh>
    <rPh sb="74" eb="76">
      <t>ヒジョウ</t>
    </rPh>
    <rPh sb="77" eb="78">
      <t>オト</t>
    </rPh>
    <rPh sb="83" eb="84">
      <t>テン</t>
    </rPh>
    <phoneticPr fontId="6"/>
  </si>
  <si>
    <t>　　　10点満点の項目：Ａ（特に優れている）＝10点、Ｂ（優れている）＝ 8点、Ｃ（普通）＝ 6点、Ｄ（やや劣る）＝ 4点、Ｅ（劣る）＝ 2点、Ｆ（非常に劣る）＝ 0点</t>
    <rPh sb="5" eb="6">
      <t>テン</t>
    </rPh>
    <rPh sb="6" eb="8">
      <t>マンテン</t>
    </rPh>
    <rPh sb="9" eb="11">
      <t>コウモク</t>
    </rPh>
    <phoneticPr fontId="6"/>
  </si>
  <si>
    <t>　　　 5点満点の項目：Ａ（特に優れている）＝ 5点、Ｂ（優れている）＝ 4点、Ｃ（普通）＝ 3点、Ｄ（やや劣る）＝ 2点、Ｅ（劣る）＝ 1点、Ｆ（非常に劣る）＝ 0点</t>
    <rPh sb="5" eb="6">
      <t>テン</t>
    </rPh>
    <rPh sb="6" eb="8">
      <t>マンテン</t>
    </rPh>
    <rPh sb="9" eb="11">
      <t>コウモク</t>
    </rPh>
    <phoneticPr fontId="6"/>
  </si>
  <si>
    <t>(5)定着・ステップアップ事業</t>
    <rPh sb="3" eb="5">
      <t>テイチャク</t>
    </rPh>
    <rPh sb="13" eb="15">
      <t>ジギョウ</t>
    </rPh>
    <phoneticPr fontId="1"/>
  </si>
  <si>
    <t>(2)相談支援事業</t>
    <rPh sb="3" eb="5">
      <t>ソウダン</t>
    </rPh>
    <rPh sb="5" eb="7">
      <t>シエン</t>
    </rPh>
    <rPh sb="7" eb="9">
      <t>ジギョウ</t>
    </rPh>
    <phoneticPr fontId="6"/>
  </si>
  <si>
    <t>(1)相談支援窓口の設置</t>
    <rPh sb="3" eb="5">
      <t>ソウダン</t>
    </rPh>
    <rPh sb="5" eb="7">
      <t>シエン</t>
    </rPh>
    <rPh sb="7" eb="9">
      <t>マドグチ</t>
    </rPh>
    <rPh sb="10" eb="12">
      <t>セッチ</t>
    </rPh>
    <phoneticPr fontId="6"/>
  </si>
  <si>
    <t>(1)女性活躍推進法に基づく認定（えるぼし認定企業）</t>
    <phoneticPr fontId="1"/>
  </si>
  <si>
    <t>(2)次世代法に基づく認定（くるみん認定企業・プラチナくるみん認定企業）</t>
    <rPh sb="3" eb="6">
      <t>ジセダイ</t>
    </rPh>
    <rPh sb="6" eb="7">
      <t>ホウ</t>
    </rPh>
    <rPh sb="8" eb="9">
      <t>モト</t>
    </rPh>
    <rPh sb="11" eb="13">
      <t>ニンテイ</t>
    </rPh>
    <rPh sb="18" eb="20">
      <t>ニンテイ</t>
    </rPh>
    <rPh sb="20" eb="22">
      <t>キギョウ</t>
    </rPh>
    <rPh sb="31" eb="33">
      <t>ニンテイ</t>
    </rPh>
    <rPh sb="33" eb="35">
      <t>キギョウ</t>
    </rPh>
    <phoneticPr fontId="6"/>
  </si>
  <si>
    <t>(3)若者雇用促進法に基づく認定（ユースエール認定企業）</t>
    <rPh sb="3" eb="5">
      <t>ワカモノ</t>
    </rPh>
    <rPh sb="5" eb="7">
      <t>コヨウ</t>
    </rPh>
    <rPh sb="7" eb="9">
      <t>ソクシン</t>
    </rPh>
    <rPh sb="9" eb="10">
      <t>ホウ</t>
    </rPh>
    <rPh sb="11" eb="12">
      <t>モト</t>
    </rPh>
    <rPh sb="14" eb="16">
      <t>ニンテイ</t>
    </rPh>
    <rPh sb="23" eb="25">
      <t>ニンテイ</t>
    </rPh>
    <rPh sb="25" eb="27">
      <t>キギョウ</t>
    </rPh>
    <phoneticPr fontId="1"/>
  </si>
  <si>
    <t>１段階目（認定基準５つのうち１～２つが○となっているか）</t>
    <rPh sb="1" eb="3">
      <t>ダンカイ</t>
    </rPh>
    <rPh sb="3" eb="4">
      <t>メ</t>
    </rPh>
    <rPh sb="5" eb="7">
      <t>ニンテイ</t>
    </rPh>
    <rPh sb="7" eb="9">
      <t>キジュン</t>
    </rPh>
    <phoneticPr fontId="1"/>
  </si>
  <si>
    <t>２段階目（認定基準５つのうち３～４つが○となっているか）</t>
    <rPh sb="1" eb="3">
      <t>ダンカイ</t>
    </rPh>
    <rPh sb="3" eb="4">
      <t>メ</t>
    </rPh>
    <rPh sb="5" eb="7">
      <t>ニンテイ</t>
    </rPh>
    <rPh sb="7" eb="9">
      <t>キジュン</t>
    </rPh>
    <phoneticPr fontId="1"/>
  </si>
  <si>
    <t>３段階目（認定基準５つすべてが○となっているか）</t>
    <rPh sb="1" eb="3">
      <t>ダンカイ</t>
    </rPh>
    <rPh sb="3" eb="4">
      <t>メ</t>
    </rPh>
    <rPh sb="5" eb="7">
      <t>ニンテイ</t>
    </rPh>
    <rPh sb="7" eb="9">
      <t>キジュン</t>
    </rPh>
    <phoneticPr fontId="1"/>
  </si>
  <si>
    <t>くるみんの認定を受けているか。</t>
    <rPh sb="5" eb="7">
      <t>ニンテイ</t>
    </rPh>
    <rPh sb="8" eb="9">
      <t>ウ</t>
    </rPh>
    <phoneticPr fontId="1"/>
  </si>
  <si>
    <t>プラチナくるみんの認定を受けているか。</t>
    <rPh sb="9" eb="11">
      <t>ニンテイ</t>
    </rPh>
    <rPh sb="12" eb="13">
      <t>ウ</t>
    </rPh>
    <phoneticPr fontId="1"/>
  </si>
  <si>
    <t>ユースエールの認定を受けているか。</t>
    <rPh sb="7" eb="9">
      <t>ニンテイ</t>
    </rPh>
    <rPh sb="10" eb="11">
      <t>ウ</t>
    </rPh>
    <phoneticPr fontId="1"/>
  </si>
  <si>
    <t>(2)企画提案書の記載内容</t>
    <rPh sb="3" eb="5">
      <t>キカク</t>
    </rPh>
    <rPh sb="5" eb="8">
      <t>テイアンショ</t>
    </rPh>
    <rPh sb="9" eb="11">
      <t>キサイ</t>
    </rPh>
    <rPh sb="11" eb="13">
      <t>ナイヨウ</t>
    </rPh>
    <phoneticPr fontId="6"/>
  </si>
  <si>
    <t>（価格点：技術点＝１：２、得点配分　価格点150点、技術点300点）</t>
    <rPh sb="1" eb="3">
      <t>カカク</t>
    </rPh>
    <rPh sb="3" eb="4">
      <t>テン</t>
    </rPh>
    <rPh sb="5" eb="8">
      <t>ギジュツテン</t>
    </rPh>
    <rPh sb="13" eb="15">
      <t>トクテン</t>
    </rPh>
    <rPh sb="15" eb="17">
      <t>ハイブン</t>
    </rPh>
    <rPh sb="18" eb="20">
      <t>カカク</t>
    </rPh>
    <rPh sb="20" eb="21">
      <t>テン</t>
    </rPh>
    <rPh sb="24" eb="25">
      <t>テン</t>
    </rPh>
    <rPh sb="26" eb="29">
      <t>ギジュツテン</t>
    </rPh>
    <rPh sb="32" eb="33">
      <t>テン</t>
    </rPh>
    <phoneticPr fontId="6"/>
  </si>
  <si>
    <t>５　ワーク・ライフ・バランス等の推進に関する指標
　　※　下記のいずれかに該当するか（複数該当する場合は、最も配点が高い区分により加点する）
    ※　内閣府男女共同参画局長の認定等相当確認を受けている外国法人については、相当する各認定等
　　　に準じて加点する。</t>
    <rPh sb="14" eb="15">
      <t>トウ</t>
    </rPh>
    <rPh sb="16" eb="18">
      <t>スイシン</t>
    </rPh>
    <rPh sb="19" eb="20">
      <t>カン</t>
    </rPh>
    <rPh sb="22" eb="24">
      <t>シヒョウ</t>
    </rPh>
    <rPh sb="77" eb="80">
      <t>ナイカクフ</t>
    </rPh>
    <rPh sb="80" eb="82">
      <t>ダンジョ</t>
    </rPh>
    <rPh sb="82" eb="84">
      <t>キョウドウ</t>
    </rPh>
    <rPh sb="84" eb="86">
      <t>サンカク</t>
    </rPh>
    <rPh sb="86" eb="88">
      <t>キョクチョウ</t>
    </rPh>
    <rPh sb="89" eb="91">
      <t>ニンテイ</t>
    </rPh>
    <rPh sb="91" eb="92">
      <t>トウ</t>
    </rPh>
    <rPh sb="92" eb="94">
      <t>ソウトウ</t>
    </rPh>
    <rPh sb="94" eb="96">
      <t>カクニン</t>
    </rPh>
    <rPh sb="97" eb="98">
      <t>ウ</t>
    </rPh>
    <rPh sb="102" eb="104">
      <t>ガイコク</t>
    </rPh>
    <rPh sb="104" eb="106">
      <t>ホウジン</t>
    </rPh>
    <rPh sb="112" eb="114">
      <t>ソウトウ</t>
    </rPh>
    <rPh sb="116" eb="117">
      <t>カク</t>
    </rPh>
    <rPh sb="117" eb="119">
      <t>ニンテイ</t>
    </rPh>
    <rPh sb="119" eb="120">
      <t>トウ</t>
    </rPh>
    <rPh sb="125" eb="126">
      <t>ジュン</t>
    </rPh>
    <rPh sb="128" eb="130">
      <t>カテン</t>
    </rPh>
    <phoneticPr fontId="6"/>
  </si>
  <si>
    <t>Ⅰ　価格点（価格点＝（１－入札価格／予定価格）×150点</t>
    <rPh sb="2" eb="4">
      <t>カカク</t>
    </rPh>
    <rPh sb="4" eb="5">
      <t>テン</t>
    </rPh>
    <rPh sb="6" eb="8">
      <t>カカク</t>
    </rPh>
    <rPh sb="8" eb="9">
      <t>テン</t>
    </rPh>
    <rPh sb="13" eb="15">
      <t>ニュウサツ</t>
    </rPh>
    <rPh sb="15" eb="17">
      <t>カカク</t>
    </rPh>
    <rPh sb="18" eb="20">
      <t>ヨテイ</t>
    </rPh>
    <rPh sb="20" eb="22">
      <t>カカク</t>
    </rPh>
    <rPh sb="27" eb="28">
      <t>テン</t>
    </rPh>
    <phoneticPr fontId="6"/>
  </si>
  <si>
    <t>(3)若年無業者等集中訓練プログラム事業（実施サポステのみ）</t>
    <rPh sb="3" eb="5">
      <t>ジャクネン</t>
    </rPh>
    <rPh sb="5" eb="7">
      <t>ムギョウ</t>
    </rPh>
    <rPh sb="7" eb="8">
      <t>シャ</t>
    </rPh>
    <rPh sb="8" eb="9">
      <t>トウ</t>
    </rPh>
    <rPh sb="9" eb="11">
      <t>シュウチュウ</t>
    </rPh>
    <rPh sb="11" eb="13">
      <t>クンレン</t>
    </rPh>
    <rPh sb="18" eb="20">
      <t>ジギョウ</t>
    </rPh>
    <rPh sb="21" eb="23">
      <t>ジッシ</t>
    </rPh>
    <phoneticPr fontId="1"/>
  </si>
  <si>
    <t>(4)職場体験・就職支援事業</t>
    <rPh sb="3" eb="5">
      <t>ショクバ</t>
    </rPh>
    <rPh sb="5" eb="7">
      <t>タイケン</t>
    </rPh>
    <rPh sb="8" eb="10">
      <t>シュウショク</t>
    </rPh>
    <rPh sb="10" eb="12">
      <t>シエン</t>
    </rPh>
    <rPh sb="12" eb="14">
      <t>ジギョウ</t>
    </rPh>
    <phoneticPr fontId="6"/>
  </si>
  <si>
    <t>※１　　価格と同等に評価できない項目：150点</t>
    <rPh sb="4" eb="6">
      <t>カカク</t>
    </rPh>
    <rPh sb="7" eb="9">
      <t>ドウトウ</t>
    </rPh>
    <rPh sb="10" eb="12">
      <t>ヒョウカ</t>
    </rPh>
    <rPh sb="16" eb="18">
      <t>コウモク</t>
    </rPh>
    <rPh sb="22" eb="23">
      <t>テン</t>
    </rPh>
    <phoneticPr fontId="6"/>
  </si>
  <si>
    <t>※２　　価格と同等に評価できる項目　：150点</t>
    <rPh sb="4" eb="6">
      <t>カカク</t>
    </rPh>
    <rPh sb="7" eb="9">
      <t>ドウトウ</t>
    </rPh>
    <rPh sb="10" eb="12">
      <t>ヒョウカ</t>
    </rPh>
    <rPh sb="15" eb="17">
      <t>コウモク</t>
    </rPh>
    <rPh sb="22" eb="23">
      <t>テン</t>
    </rPh>
    <phoneticPr fontId="6"/>
  </si>
  <si>
    <t>※１</t>
    <phoneticPr fontId="1"/>
  </si>
  <si>
    <t>※２</t>
    <phoneticPr fontId="1"/>
  </si>
  <si>
    <t>　　　30点満点の項目：Ａ（特に優れている）＝30点、Ｂ（優れている）＝24点、Ｃ（普通）＝ 18点、Ｄ（やや劣る）＝ 12点、Ｅ（劣る）＝ 6点、Ｆ（非常に劣る）＝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9" eb="50">
      <t>テン</t>
    </rPh>
    <rPh sb="55" eb="56">
      <t>オト</t>
    </rPh>
    <rPh sb="62" eb="63">
      <t>テン</t>
    </rPh>
    <rPh sb="66" eb="67">
      <t>オト</t>
    </rPh>
    <rPh sb="72" eb="73">
      <t>テン</t>
    </rPh>
    <rPh sb="76" eb="78">
      <t>ヒジョウ</t>
    </rPh>
    <rPh sb="79" eb="80">
      <t>オト</t>
    </rPh>
    <rPh sb="85" eb="86">
      <t>テン</t>
    </rPh>
    <phoneticPr fontId="6"/>
  </si>
  <si>
    <t>仕様書記載の事業内容について、全て網羅されているか（受動業務を除く。）。</t>
    <rPh sb="0" eb="3">
      <t>シヨウショ</t>
    </rPh>
    <rPh sb="3" eb="5">
      <t>キサイ</t>
    </rPh>
    <rPh sb="6" eb="8">
      <t>ジギョウ</t>
    </rPh>
    <rPh sb="8" eb="10">
      <t>ナイヨウ</t>
    </rPh>
    <rPh sb="15" eb="16">
      <t>スベ</t>
    </rPh>
    <rPh sb="17" eb="19">
      <t>モウラ</t>
    </rPh>
    <rPh sb="26" eb="28">
      <t>ジュドウ</t>
    </rPh>
    <rPh sb="28" eb="30">
      <t>ギョウム</t>
    </rPh>
    <rPh sb="31" eb="32">
      <t>ノゾ</t>
    </rPh>
    <phoneticPr fontId="6"/>
  </si>
  <si>
    <t>事業の目的及び趣旨を理解し、事業目標の達成に向けて、公正・中立的な立場で事業を実施できるか。</t>
    <rPh sb="0" eb="2">
      <t>ジギョウ</t>
    </rPh>
    <rPh sb="3" eb="5">
      <t>モクテキ</t>
    </rPh>
    <rPh sb="5" eb="6">
      <t>オヨ</t>
    </rPh>
    <rPh sb="7" eb="9">
      <t>シュシ</t>
    </rPh>
    <rPh sb="10" eb="12">
      <t>リカイ</t>
    </rPh>
    <rPh sb="14" eb="16">
      <t>ジギョウ</t>
    </rPh>
    <rPh sb="16" eb="18">
      <t>モクヒョウ</t>
    </rPh>
    <rPh sb="19" eb="21">
      <t>タッセイ</t>
    </rPh>
    <rPh sb="22" eb="23">
      <t>ム</t>
    </rPh>
    <rPh sb="26" eb="28">
      <t>コウセイ</t>
    </rPh>
    <rPh sb="29" eb="31">
      <t>チュウリツ</t>
    </rPh>
    <rPh sb="31" eb="32">
      <t>テキ</t>
    </rPh>
    <rPh sb="33" eb="35">
      <t>タチバ</t>
    </rPh>
    <rPh sb="36" eb="38">
      <t>ジギョウ</t>
    </rPh>
    <rPh sb="39" eb="41">
      <t>ジッシ</t>
    </rPh>
    <phoneticPr fontId="6"/>
  </si>
  <si>
    <t>週5日以上かつ１日７時間以上（常設サテライト窓口にあっては週３日以上かつ１日5時間以上）の開所時間が確保されている。</t>
    <rPh sb="0" eb="1">
      <t>シュウ</t>
    </rPh>
    <rPh sb="2" eb="3">
      <t>ニチ</t>
    </rPh>
    <rPh sb="3" eb="5">
      <t>イジョウ</t>
    </rPh>
    <rPh sb="8" eb="9">
      <t>ニチ</t>
    </rPh>
    <rPh sb="10" eb="12">
      <t>ジカン</t>
    </rPh>
    <rPh sb="12" eb="14">
      <t>イジョウ</t>
    </rPh>
    <rPh sb="15" eb="17">
      <t>ジョウセツ</t>
    </rPh>
    <rPh sb="22" eb="24">
      <t>マドグチ</t>
    </rPh>
    <rPh sb="29" eb="30">
      <t>シュウ</t>
    </rPh>
    <rPh sb="31" eb="32">
      <t>ニチ</t>
    </rPh>
    <rPh sb="32" eb="34">
      <t>イジョウ</t>
    </rPh>
    <rPh sb="37" eb="38">
      <t>ニチ</t>
    </rPh>
    <rPh sb="39" eb="41">
      <t>ジカン</t>
    </rPh>
    <rPh sb="41" eb="43">
      <t>イジョウ</t>
    </rPh>
    <rPh sb="45" eb="47">
      <t>カイショ</t>
    </rPh>
    <rPh sb="47" eb="49">
      <t>ジカン</t>
    </rPh>
    <rPh sb="50" eb="52">
      <t>カクホ</t>
    </rPh>
    <phoneticPr fontId="1"/>
  </si>
  <si>
    <t>支援対象者が利用しやすいよう、交通至便な施設であり、相談支援窓の開所時間等に便宜が図られている。</t>
    <rPh sb="0" eb="2">
      <t>シエン</t>
    </rPh>
    <rPh sb="2" eb="5">
      <t>タイショウシャ</t>
    </rPh>
    <rPh sb="6" eb="8">
      <t>リヨウ</t>
    </rPh>
    <rPh sb="15" eb="17">
      <t>コウツウ</t>
    </rPh>
    <rPh sb="17" eb="19">
      <t>シベン</t>
    </rPh>
    <rPh sb="20" eb="22">
      <t>シセツ</t>
    </rPh>
    <rPh sb="26" eb="28">
      <t>ソウダン</t>
    </rPh>
    <rPh sb="28" eb="30">
      <t>シエン</t>
    </rPh>
    <rPh sb="30" eb="31">
      <t>マド</t>
    </rPh>
    <rPh sb="32" eb="34">
      <t>カイショ</t>
    </rPh>
    <rPh sb="34" eb="36">
      <t>ジカン</t>
    </rPh>
    <rPh sb="36" eb="37">
      <t>トウ</t>
    </rPh>
    <rPh sb="38" eb="40">
      <t>ベンギ</t>
    </rPh>
    <rPh sb="41" eb="42">
      <t>ハカ</t>
    </rPh>
    <phoneticPr fontId="6"/>
  </si>
  <si>
    <t>高校中退者等に対する切れ目ない支援のための高校等との連携が図られている。</t>
    <rPh sb="0" eb="2">
      <t>コウコウ</t>
    </rPh>
    <rPh sb="2" eb="5">
      <t>チュウタイシャ</t>
    </rPh>
    <rPh sb="5" eb="6">
      <t>トウ</t>
    </rPh>
    <rPh sb="7" eb="8">
      <t>タイ</t>
    </rPh>
    <rPh sb="10" eb="11">
      <t>キ</t>
    </rPh>
    <rPh sb="12" eb="13">
      <t>メ</t>
    </rPh>
    <rPh sb="15" eb="17">
      <t>シエン</t>
    </rPh>
    <rPh sb="21" eb="23">
      <t>コウコウ</t>
    </rPh>
    <rPh sb="23" eb="24">
      <t>トウ</t>
    </rPh>
    <rPh sb="26" eb="28">
      <t>レンケイ</t>
    </rPh>
    <rPh sb="29" eb="30">
      <t>ハカ</t>
    </rPh>
    <phoneticPr fontId="1"/>
  </si>
  <si>
    <t>関係機関等とのネットワークの構築がなされている。</t>
    <rPh sb="0" eb="2">
      <t>カンケイ</t>
    </rPh>
    <rPh sb="2" eb="4">
      <t>キカン</t>
    </rPh>
    <rPh sb="4" eb="5">
      <t>トウ</t>
    </rPh>
    <rPh sb="14" eb="16">
      <t>コウチク</t>
    </rPh>
    <phoneticPr fontId="1"/>
  </si>
  <si>
    <t>ハローワークとの連携が図られている。</t>
    <rPh sb="8" eb="10">
      <t>レンケイ</t>
    </rPh>
    <rPh sb="11" eb="12">
      <t>ハカ</t>
    </rPh>
    <phoneticPr fontId="1"/>
  </si>
  <si>
    <t>効果的な周知・広報がなされている。</t>
    <rPh sb="0" eb="3">
      <t>コウカテキ</t>
    </rPh>
    <rPh sb="4" eb="6">
      <t>シュウチ</t>
    </rPh>
    <rPh sb="7" eb="9">
      <t>コウホウ</t>
    </rPh>
    <phoneticPr fontId="1"/>
  </si>
  <si>
    <t>その他効果的に相談支援事業を実施する上での独自の取組・工夫がなされている。</t>
    <rPh sb="2" eb="3">
      <t>タ</t>
    </rPh>
    <rPh sb="3" eb="6">
      <t>コウカテキ</t>
    </rPh>
    <rPh sb="7" eb="9">
      <t>ソウダン</t>
    </rPh>
    <rPh sb="9" eb="11">
      <t>シエン</t>
    </rPh>
    <rPh sb="11" eb="13">
      <t>ジギョウ</t>
    </rPh>
    <rPh sb="14" eb="16">
      <t>ジッシ</t>
    </rPh>
    <rPh sb="18" eb="19">
      <t>ウエ</t>
    </rPh>
    <rPh sb="21" eb="23">
      <t>ドクジ</t>
    </rPh>
    <rPh sb="24" eb="26">
      <t>トリクミ</t>
    </rPh>
    <rPh sb="27" eb="29">
      <t>クフウ</t>
    </rPh>
    <phoneticPr fontId="1"/>
  </si>
  <si>
    <t>効果的な集中訓練プログラムとするための工夫がなされている。</t>
    <rPh sb="0" eb="3">
      <t>コウカテキ</t>
    </rPh>
    <rPh sb="4" eb="6">
      <t>シュウチュウ</t>
    </rPh>
    <rPh sb="6" eb="8">
      <t>クンレン</t>
    </rPh>
    <rPh sb="19" eb="21">
      <t>クフウ</t>
    </rPh>
    <phoneticPr fontId="1"/>
  </si>
  <si>
    <t>プログラム修了後の支援について理解している。</t>
    <rPh sb="5" eb="8">
      <t>シュウリョウゴ</t>
    </rPh>
    <rPh sb="9" eb="11">
      <t>シエン</t>
    </rPh>
    <rPh sb="15" eb="17">
      <t>リカイ</t>
    </rPh>
    <phoneticPr fontId="1"/>
  </si>
  <si>
    <t>職場体験プログラムの協力企業を確保するための工夫がなされている。</t>
    <rPh sb="0" eb="2">
      <t>ショクバ</t>
    </rPh>
    <rPh sb="2" eb="4">
      <t>タイケン</t>
    </rPh>
    <rPh sb="10" eb="12">
      <t>キョウリョク</t>
    </rPh>
    <rPh sb="12" eb="14">
      <t>キギョウ</t>
    </rPh>
    <rPh sb="15" eb="17">
      <t>カクホ</t>
    </rPh>
    <rPh sb="22" eb="24">
      <t>クフウ</t>
    </rPh>
    <phoneticPr fontId="1"/>
  </si>
  <si>
    <t>職場体験プログラムのフォローアップに取り組んでいる。</t>
    <rPh sb="0" eb="2">
      <t>ショクバ</t>
    </rPh>
    <rPh sb="2" eb="4">
      <t>タイケン</t>
    </rPh>
    <rPh sb="18" eb="19">
      <t>ト</t>
    </rPh>
    <rPh sb="20" eb="21">
      <t>ク</t>
    </rPh>
    <phoneticPr fontId="1"/>
  </si>
  <si>
    <t>他の就労支援機関との連携や、本事業を効果的に行うための工夫等がある。</t>
    <rPh sb="0" eb="1">
      <t>タ</t>
    </rPh>
    <rPh sb="2" eb="4">
      <t>シュウロウ</t>
    </rPh>
    <rPh sb="4" eb="6">
      <t>シエン</t>
    </rPh>
    <rPh sb="6" eb="8">
      <t>キカン</t>
    </rPh>
    <rPh sb="10" eb="12">
      <t>レンケイ</t>
    </rPh>
    <rPh sb="14" eb="15">
      <t>ホン</t>
    </rPh>
    <rPh sb="15" eb="17">
      <t>ジギョウ</t>
    </rPh>
    <rPh sb="18" eb="21">
      <t>コウカテキ</t>
    </rPh>
    <rPh sb="22" eb="23">
      <t>オコナ</t>
    </rPh>
    <rPh sb="27" eb="29">
      <t>クフウ</t>
    </rPh>
    <rPh sb="29" eb="30">
      <t>トウ</t>
    </rPh>
    <phoneticPr fontId="1"/>
  </si>
  <si>
    <t>定着・ステップ支援のセミナー・懇談会等のテーマ、狙いは適切かつ効果的なものとなっている。</t>
    <rPh sb="0" eb="2">
      <t>テイチャク</t>
    </rPh>
    <rPh sb="7" eb="9">
      <t>シエン</t>
    </rPh>
    <rPh sb="15" eb="18">
      <t>コンダンカイ</t>
    </rPh>
    <rPh sb="18" eb="19">
      <t>トウ</t>
    </rPh>
    <rPh sb="24" eb="25">
      <t>ネラ</t>
    </rPh>
    <rPh sb="27" eb="29">
      <t>テキセツ</t>
    </rPh>
    <rPh sb="31" eb="34">
      <t>コウカテキ</t>
    </rPh>
    <phoneticPr fontId="1"/>
  </si>
  <si>
    <t>事業を行う上で適切な財政基盤、支出に係る証拠書類等の整理・保管体制等、一般的な経理処理能力を有している。</t>
    <rPh sb="0" eb="2">
      <t>ジギョウ</t>
    </rPh>
    <rPh sb="3" eb="4">
      <t>オコナ</t>
    </rPh>
    <rPh sb="5" eb="6">
      <t>ウエ</t>
    </rPh>
    <rPh sb="7" eb="9">
      <t>テキセツ</t>
    </rPh>
    <rPh sb="10" eb="12">
      <t>ザイセイ</t>
    </rPh>
    <rPh sb="12" eb="14">
      <t>キバン</t>
    </rPh>
    <rPh sb="35" eb="38">
      <t>イッパンテキ</t>
    </rPh>
    <rPh sb="39" eb="41">
      <t>ケイリ</t>
    </rPh>
    <rPh sb="41" eb="43">
      <t>ショリ</t>
    </rPh>
    <rPh sb="43" eb="44">
      <t>ノウ</t>
    </rPh>
    <rPh sb="44" eb="45">
      <t>チカラ</t>
    </rPh>
    <rPh sb="46" eb="47">
      <t>ユウ</t>
    </rPh>
    <phoneticPr fontId="6"/>
  </si>
  <si>
    <t>事業の遂行のために必要な見識・知見、経験を有している。</t>
    <rPh sb="0" eb="2">
      <t>ジギョウ</t>
    </rPh>
    <rPh sb="3" eb="5">
      <t>スイコウ</t>
    </rPh>
    <rPh sb="9" eb="11">
      <t>ヒツヨウ</t>
    </rPh>
    <rPh sb="12" eb="14">
      <t>ケンシキ</t>
    </rPh>
    <rPh sb="15" eb="17">
      <t>チケン</t>
    </rPh>
    <rPh sb="18" eb="20">
      <t>ケイケン</t>
    </rPh>
    <rPh sb="21" eb="22">
      <t>ユウ</t>
    </rPh>
    <phoneticPr fontId="6"/>
  </si>
  <si>
    <t>管理者（総括コーディネーター）の管理能力が十分にあり、事業が遂行可能な人員体制の整備がなされている。</t>
    <rPh sb="0" eb="3">
      <t>カンリシャ</t>
    </rPh>
    <rPh sb="4" eb="6">
      <t>ソウカツ</t>
    </rPh>
    <rPh sb="16" eb="18">
      <t>カンリ</t>
    </rPh>
    <rPh sb="18" eb="20">
      <t>ノウリョク</t>
    </rPh>
    <rPh sb="21" eb="23">
      <t>ジュウブン</t>
    </rPh>
    <rPh sb="27" eb="29">
      <t>ジギョウ</t>
    </rPh>
    <rPh sb="30" eb="32">
      <t>スイコウ</t>
    </rPh>
    <rPh sb="32" eb="34">
      <t>カノウ</t>
    </rPh>
    <rPh sb="35" eb="37">
      <t>ジンイン</t>
    </rPh>
    <rPh sb="37" eb="39">
      <t>タイセイ</t>
    </rPh>
    <rPh sb="40" eb="42">
      <t>セイビ</t>
    </rPh>
    <phoneticPr fontId="6"/>
  </si>
  <si>
    <t>業務のバックアップ体制が取られているか。</t>
    <rPh sb="0" eb="2">
      <t>ギョウム</t>
    </rPh>
    <rPh sb="9" eb="11">
      <t>タイセイ</t>
    </rPh>
    <rPh sb="12" eb="13">
      <t>ト</t>
    </rPh>
    <phoneticPr fontId="6"/>
  </si>
  <si>
    <t>キャリアコンサルタント有資格者を配置している。</t>
    <rPh sb="11" eb="14">
      <t>ユウシカク</t>
    </rPh>
    <rPh sb="14" eb="15">
      <t>シャ</t>
    </rPh>
    <rPh sb="16" eb="18">
      <t>ハイチ</t>
    </rPh>
    <phoneticPr fontId="6"/>
  </si>
  <si>
    <t>事業の遂行のために必要な見識・知見・資格を持っている。</t>
    <rPh sb="0" eb="2">
      <t>ジギョウ</t>
    </rPh>
    <rPh sb="3" eb="5">
      <t>スイコウ</t>
    </rPh>
    <rPh sb="9" eb="11">
      <t>ヒツヨウ</t>
    </rPh>
    <rPh sb="12" eb="14">
      <t>ケンシキ</t>
    </rPh>
    <rPh sb="15" eb="17">
      <t>チケン</t>
    </rPh>
    <rPh sb="18" eb="20">
      <t>シカク</t>
    </rPh>
    <rPh sb="21" eb="22">
      <t>モ</t>
    </rPh>
    <phoneticPr fontId="6"/>
  </si>
  <si>
    <t>行動計画を策定しているか。</t>
    <rPh sb="0" eb="2">
      <t>コウドウ</t>
    </rPh>
    <rPh sb="2" eb="4">
      <t>ケイカク</t>
    </rPh>
    <rPh sb="5" eb="7">
      <t>サクテイ</t>
    </rPh>
    <phoneticPr fontId="1"/>
  </si>
  <si>
    <t>就職後一定期間経過後の就労状況等の把握を行う上での取組、工夫等がある。</t>
    <rPh sb="0" eb="3">
      <t>シュウショクゴ</t>
    </rPh>
    <rPh sb="3" eb="5">
      <t>イッテイ</t>
    </rPh>
    <rPh sb="5" eb="7">
      <t>キカン</t>
    </rPh>
    <rPh sb="7" eb="9">
      <t>ケイカ</t>
    </rPh>
    <rPh sb="9" eb="10">
      <t>ゴ</t>
    </rPh>
    <rPh sb="11" eb="13">
      <t>シュウロウ</t>
    </rPh>
    <rPh sb="13" eb="15">
      <t>ジョウキョウ</t>
    </rPh>
    <rPh sb="15" eb="16">
      <t>トウ</t>
    </rPh>
    <rPh sb="17" eb="19">
      <t>ハアク</t>
    </rPh>
    <rPh sb="20" eb="21">
      <t>オコナ</t>
    </rPh>
    <rPh sb="22" eb="23">
      <t>ウエ</t>
    </rPh>
    <rPh sb="25" eb="27">
      <t>トリクミ</t>
    </rPh>
    <rPh sb="28" eb="30">
      <t>クフウ</t>
    </rPh>
    <rPh sb="30" eb="31">
      <t>トウ</t>
    </rPh>
    <phoneticPr fontId="1"/>
  </si>
  <si>
    <t>就職先の事業主に対する支援を行う上での工夫等がある。</t>
    <rPh sb="0" eb="2">
      <t>シュウショク</t>
    </rPh>
    <rPh sb="2" eb="3">
      <t>サキ</t>
    </rPh>
    <rPh sb="4" eb="7">
      <t>ジギョウヌシ</t>
    </rPh>
    <rPh sb="8" eb="9">
      <t>タイ</t>
    </rPh>
    <rPh sb="11" eb="13">
      <t>シエン</t>
    </rPh>
    <rPh sb="14" eb="15">
      <t>オコナ</t>
    </rPh>
    <rPh sb="16" eb="17">
      <t>ウエ</t>
    </rPh>
    <rPh sb="19" eb="21">
      <t>クフウ</t>
    </rPh>
    <rPh sb="21" eb="22">
      <t>トウ</t>
    </rPh>
    <phoneticPr fontId="1"/>
  </si>
  <si>
    <t>その他定着・ステップアップ事業を効果的に実施する上での工夫等がある。</t>
    <rPh sb="2" eb="3">
      <t>タ</t>
    </rPh>
    <rPh sb="3" eb="5">
      <t>テイチャク</t>
    </rPh>
    <rPh sb="13" eb="15">
      <t>ジギョウ</t>
    </rPh>
    <rPh sb="16" eb="19">
      <t>コウカテキ</t>
    </rPh>
    <rPh sb="20" eb="22">
      <t>ジッシ</t>
    </rPh>
    <rPh sb="24" eb="25">
      <t>ウエ</t>
    </rPh>
    <rPh sb="27" eb="29">
      <t>クフウ</t>
    </rPh>
    <rPh sb="29" eb="30">
      <t>トウ</t>
    </rPh>
    <phoneticPr fontId="1"/>
  </si>
  <si>
    <t>支援対象者の職業的自立に効果的なプログラムが設定されている。</t>
    <rPh sb="0" eb="2">
      <t>シエン</t>
    </rPh>
    <rPh sb="2" eb="5">
      <t>タイショウシャ</t>
    </rPh>
    <rPh sb="6" eb="9">
      <t>ショクギョウテキ</t>
    </rPh>
    <rPh sb="9" eb="11">
      <t>ジリツ</t>
    </rPh>
    <rPh sb="12" eb="15">
      <t>コウカテキ</t>
    </rPh>
    <rPh sb="22" eb="24">
      <t>セッテイ</t>
    </rPh>
    <phoneticPr fontId="1"/>
  </si>
  <si>
    <t>地域の実情に応じて実施する事項（地方公共団体が措置する事項）に関して、連携が十分に図られており、パフォーマンスの向上効果がある。</t>
    <rPh sb="0" eb="2">
      <t>チイキ</t>
    </rPh>
    <rPh sb="3" eb="5">
      <t>ジツジョウ</t>
    </rPh>
    <rPh sb="6" eb="7">
      <t>オウ</t>
    </rPh>
    <rPh sb="9" eb="11">
      <t>ジッシ</t>
    </rPh>
    <rPh sb="13" eb="15">
      <t>ジコウ</t>
    </rPh>
    <rPh sb="16" eb="18">
      <t>チホウ</t>
    </rPh>
    <rPh sb="18" eb="20">
      <t>コウキョウ</t>
    </rPh>
    <rPh sb="20" eb="22">
      <t>ダンタイ</t>
    </rPh>
    <rPh sb="23" eb="25">
      <t>ソチ</t>
    </rPh>
    <rPh sb="27" eb="29">
      <t>ジコウ</t>
    </rPh>
    <rPh sb="31" eb="32">
      <t>カン</t>
    </rPh>
    <rPh sb="35" eb="37">
      <t>レンケイ</t>
    </rPh>
    <rPh sb="38" eb="40">
      <t>ジュウブン</t>
    </rPh>
    <rPh sb="41" eb="42">
      <t>ハカ</t>
    </rPh>
    <rPh sb="56" eb="58">
      <t>コウジョウ</t>
    </rPh>
    <rPh sb="58" eb="60">
      <t>コウカ</t>
    </rPh>
    <phoneticPr fontId="1"/>
  </si>
  <si>
    <t>地域若者サポートステーション事業に係る提案書技術審査委員会　採点表</t>
    <rPh sb="0" eb="2">
      <t>チイキ</t>
    </rPh>
    <rPh sb="2" eb="4">
      <t>ワカモノ</t>
    </rPh>
    <rPh sb="14" eb="16">
      <t>ジギョウ</t>
    </rPh>
    <rPh sb="17" eb="18">
      <t>カカ</t>
    </rPh>
    <rPh sb="19" eb="22">
      <t>テイアンショ</t>
    </rPh>
    <rPh sb="22" eb="24">
      <t>ギジュツ</t>
    </rPh>
    <rPh sb="24" eb="26">
      <t>シンサ</t>
    </rPh>
    <rPh sb="26" eb="29">
      <t>イインカイ</t>
    </rPh>
    <rPh sb="30" eb="32">
      <t>サイテン</t>
    </rPh>
    <rPh sb="32" eb="33">
      <t>ヒョウ</t>
    </rPh>
    <phoneticPr fontId="6"/>
  </si>
  <si>
    <t>（別紙）</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</si>
</sst>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quot;点&quot;"/>
    <numFmt numFmtId="177" formatCode="#,##0&quot;点&quot;"/>
  </numFmts>
  <fonts count="15">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Ｐゴシック"/>
      <family val="3"/>
      <charset val="128"/>
    </font>
    <font>
      <sz val="11"/>
      <name val="ＭＳ ゴシック"/>
      <family val="3"/>
      <charset val="128"/>
    </font>
    <font>
      <sz val="13"/>
      <name val="ＭＳ ゴシック"/>
      <family val="3"/>
      <charset val="128"/>
    </font>
    <font>
      <sz val="6"/>
      <name val="ＭＳ Ｐゴシック"/>
      <family val="3"/>
      <charset val="128"/>
    </font>
    <font>
      <sz val="10"/>
      <name val="ＭＳ ゴシック"/>
      <family val="3"/>
      <charset val="128"/>
    </font>
    <font>
      <b/>
      <sz val="11"/>
      <name val="ＭＳ ゴシック"/>
      <family val="3"/>
      <charset val="128"/>
    </font>
    <font>
      <sz val="10"/>
      <color theme="1"/>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20"/>
      <name val="ＭＳ ゴシック"/>
      <family val="3"/>
      <charset val="128"/>
    </font>
    <font>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double">
        <color theme="1"/>
      </top>
      <bottom style="thin">
        <color theme="1"/>
      </bottom>
      <diagonal/>
    </border>
    <border>
      <left style="thin">
        <color theme="0"/>
      </left>
      <right style="thin">
        <color theme="0"/>
      </right>
      <top style="double">
        <color theme="1"/>
      </top>
      <bottom style="thin">
        <color theme="1"/>
      </bottom>
      <diagonal/>
    </border>
    <border>
      <left/>
      <right style="thin">
        <color theme="1"/>
      </right>
      <top style="double">
        <color theme="1"/>
      </top>
      <bottom style="thin">
        <color theme="1"/>
      </bottom>
      <diagonal/>
    </border>
    <border>
      <left style="thin">
        <color indexed="64"/>
      </left>
      <right style="thin">
        <color indexed="64"/>
      </right>
      <top style="double">
        <color indexed="64"/>
      </top>
      <bottom style="thin">
        <color indexed="64"/>
      </bottom>
      <diagonal/>
    </border>
    <border>
      <left style="thin">
        <color theme="1"/>
      </left>
      <right style="thin">
        <color theme="1"/>
      </right>
      <top style="thin">
        <color theme="0"/>
      </top>
      <bottom style="thin">
        <color theme="0"/>
      </bottom>
      <diagonal/>
    </border>
    <border>
      <left style="thin">
        <color theme="1"/>
      </left>
      <right/>
      <top style="thin">
        <color theme="1"/>
      </top>
      <bottom style="thin">
        <color theme="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1"/>
      </left>
      <right style="thin">
        <color theme="1"/>
      </right>
      <top style="thin">
        <color theme="0"/>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style="thin">
        <color theme="0" tint="-0.24994659260841701"/>
      </left>
      <right style="thin">
        <color theme="0" tint="-0.24994659260841701"/>
      </right>
      <top style="thin">
        <color theme="1"/>
      </top>
      <bottom style="double">
        <color theme="1"/>
      </bottom>
      <diagonal/>
    </border>
    <border>
      <left/>
      <right style="thin">
        <color theme="1"/>
      </right>
      <top style="thin">
        <color theme="1"/>
      </top>
      <bottom style="double">
        <color theme="1"/>
      </bottom>
      <diagonal/>
    </border>
    <border>
      <left style="thin">
        <color theme="0"/>
      </left>
      <right style="thin">
        <color theme="0"/>
      </right>
      <top style="thin">
        <color theme="1"/>
      </top>
      <bottom style="double">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0"/>
      </left>
      <right style="thin">
        <color theme="0"/>
      </right>
      <top/>
      <bottom style="thin">
        <color theme="1"/>
      </bottom>
      <diagonal/>
    </border>
    <border>
      <left/>
      <right style="thin">
        <color theme="1"/>
      </right>
      <top/>
      <bottom style="thin">
        <color theme="1"/>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double">
        <color theme="1"/>
      </bottom>
      <diagonal/>
    </border>
    <border>
      <left/>
      <right style="thin">
        <color theme="1"/>
      </right>
      <top/>
      <bottom style="double">
        <color theme="1"/>
      </bottom>
      <diagonal/>
    </border>
    <border>
      <left style="thin">
        <color theme="1"/>
      </left>
      <right/>
      <top/>
      <bottom/>
      <diagonal/>
    </border>
    <border>
      <left style="thin">
        <color theme="1"/>
      </left>
      <right style="thin">
        <color theme="1"/>
      </right>
      <top style="thin">
        <color theme="0"/>
      </top>
      <bottom/>
      <diagonal/>
    </border>
    <border>
      <left/>
      <right/>
      <top style="thin">
        <color theme="1"/>
      </top>
      <bottom/>
      <diagonal/>
    </border>
    <border>
      <left style="thin">
        <color theme="0"/>
      </left>
      <right style="thin">
        <color theme="0"/>
      </right>
      <top style="thin">
        <color theme="1"/>
      </top>
      <bottom/>
      <diagonal/>
    </border>
    <border>
      <left/>
      <right style="thin">
        <color theme="1"/>
      </right>
      <top/>
      <bottom/>
      <diagonal/>
    </border>
    <border>
      <left style="thin">
        <color theme="0" tint="-0.24994659260841701"/>
      </left>
      <right style="thin">
        <color theme="0" tint="-0.24994659260841701"/>
      </right>
      <top style="thin">
        <color theme="1"/>
      </top>
      <bottom/>
      <diagonal/>
    </border>
    <border>
      <left style="thin">
        <color theme="0"/>
      </left>
      <right style="thin">
        <color theme="0"/>
      </right>
      <top/>
      <bottom/>
      <diagonal/>
    </border>
    <border>
      <left/>
      <right/>
      <top style="thin">
        <color theme="1"/>
      </top>
      <bottom style="thin">
        <color theme="1"/>
      </bottom>
      <diagonal/>
    </border>
    <border>
      <left style="thin">
        <color theme="1"/>
      </left>
      <right/>
      <top style="double">
        <color theme="1"/>
      </top>
      <bottom/>
      <diagonal/>
    </border>
    <border>
      <left/>
      <right style="thin">
        <color theme="1"/>
      </right>
      <top style="double">
        <color theme="1"/>
      </top>
      <bottom/>
      <diagonal/>
    </border>
    <border>
      <left/>
      <right/>
      <top style="double">
        <color theme="1"/>
      </top>
      <bottom/>
      <diagonal/>
    </border>
    <border>
      <left style="thin">
        <color theme="1"/>
      </left>
      <right/>
      <top style="thin">
        <color theme="1"/>
      </top>
      <bottom style="hair">
        <color theme="1"/>
      </bottom>
      <diagonal/>
    </border>
    <border>
      <left style="thin">
        <color theme="0" tint="-0.24994659260841701"/>
      </left>
      <right style="thin">
        <color theme="0" tint="-0.24994659260841701"/>
      </right>
      <top style="thin">
        <color theme="1"/>
      </top>
      <bottom style="hair">
        <color theme="1"/>
      </bottom>
      <diagonal/>
    </border>
    <border>
      <left/>
      <right style="thin">
        <color theme="1"/>
      </right>
      <top style="thin">
        <color theme="1"/>
      </top>
      <bottom style="hair">
        <color theme="1"/>
      </bottom>
      <diagonal/>
    </border>
    <border>
      <left/>
      <right/>
      <top/>
      <bottom style="thin">
        <color auto="1"/>
      </bottom>
      <diagonal/>
    </border>
    <border>
      <left style="thin">
        <color theme="1"/>
      </left>
      <right style="thin">
        <color theme="1"/>
      </right>
      <top style="thin">
        <color theme="0"/>
      </top>
      <bottom style="thin">
        <color theme="1"/>
      </bottom>
      <diagonal/>
    </border>
  </borders>
  <cellStyleXfs count="2">
    <xf numFmtId="0" fontId="0" fillId="0" borderId="0"/>
    <xf numFmtId="0" fontId="2" fillId="0" borderId="0">
      <alignment vertical="center"/>
    </xf>
  </cellStyleXfs>
  <cellXfs count="176">
    <xf numFmtId="0" fontId="0" fillId="0" borderId="0" xfId="0"/>
    <xf numFmtId="0" fontId="2" fillId="0" borderId="1" xfId="1" applyBorder="1">
      <alignment vertical="center"/>
    </xf>
    <xf numFmtId="0" fontId="2" fillId="0" borderId="2" xfId="1" applyBorder="1">
      <alignment vertical="center"/>
    </xf>
    <xf numFmtId="0" fontId="2" fillId="0" borderId="1" xfId="1" applyBorder="1" applyAlignment="1">
      <alignment horizontal="center" vertical="center"/>
    </xf>
    <xf numFmtId="0" fontId="3" fillId="0" borderId="1" xfId="1" applyFont="1" applyBorder="1">
      <alignment vertical="center"/>
    </xf>
    <xf numFmtId="0" fontId="3" fillId="0" borderId="3" xfId="1" applyFont="1" applyBorder="1">
      <alignment vertical="center"/>
    </xf>
    <xf numFmtId="0" fontId="2" fillId="0" borderId="0" xfId="1">
      <alignment vertical="center"/>
    </xf>
    <xf numFmtId="0" fontId="4" fillId="0" borderId="1" xfId="1" applyFont="1" applyBorder="1">
      <alignment vertical="center"/>
    </xf>
    <xf numFmtId="0" fontId="4" fillId="0" borderId="4" xfId="1" applyFont="1" applyBorder="1">
      <alignment vertical="center"/>
    </xf>
    <xf numFmtId="0" fontId="5" fillId="0" borderId="0" xfId="1" applyFont="1" applyBorder="1" applyAlignment="1">
      <alignment horizontal="center" vertical="center"/>
    </xf>
    <xf numFmtId="0" fontId="4" fillId="0" borderId="0" xfId="1" applyFont="1">
      <alignment vertical="center"/>
    </xf>
    <xf numFmtId="0" fontId="4" fillId="0" borderId="2" xfId="1" applyFont="1" applyBorder="1">
      <alignment vertical="center"/>
    </xf>
    <xf numFmtId="0" fontId="4" fillId="0" borderId="1" xfId="1" applyFont="1" applyBorder="1" applyAlignment="1">
      <alignment horizontal="center" vertical="center"/>
    </xf>
    <xf numFmtId="0" fontId="7" fillId="0" borderId="1" xfId="1" applyFont="1" applyBorder="1">
      <alignment vertical="center"/>
    </xf>
    <xf numFmtId="0" fontId="7" fillId="0" borderId="0" xfId="1" applyFont="1" applyBorder="1">
      <alignment vertical="center"/>
    </xf>
    <xf numFmtId="0" fontId="4" fillId="0" borderId="6" xfId="1" applyFont="1" applyBorder="1">
      <alignment vertical="center"/>
    </xf>
    <xf numFmtId="0" fontId="4" fillId="0" borderId="7" xfId="1" applyFont="1" applyBorder="1">
      <alignment vertical="center"/>
    </xf>
    <xf numFmtId="0" fontId="4" fillId="0" borderId="7" xfId="1" applyFont="1" applyBorder="1" applyAlignment="1">
      <alignment horizontal="center" vertical="center"/>
    </xf>
    <xf numFmtId="0" fontId="4" fillId="0" borderId="8" xfId="1" applyFont="1" applyBorder="1">
      <alignment vertical="center"/>
    </xf>
    <xf numFmtId="0" fontId="7" fillId="0" borderId="2" xfId="1" applyFont="1" applyBorder="1">
      <alignment vertical="center"/>
    </xf>
    <xf numFmtId="177" fontId="8" fillId="0" borderId="11" xfId="1" applyNumberFormat="1" applyFont="1" applyBorder="1" applyAlignment="1">
      <alignment horizontal="center" vertical="center"/>
    </xf>
    <xf numFmtId="0" fontId="7" fillId="0" borderId="12" xfId="1" applyFont="1" applyBorder="1" applyAlignment="1">
      <alignment horizontal="center" vertical="center" wrapText="1"/>
    </xf>
    <xf numFmtId="177" fontId="8" fillId="0" borderId="13" xfId="1" applyNumberFormat="1" applyFont="1" applyBorder="1" applyAlignment="1">
      <alignment horizontal="center" vertical="center"/>
    </xf>
    <xf numFmtId="176" fontId="8" fillId="0" borderId="12" xfId="1" applyNumberFormat="1" applyFont="1" applyBorder="1" applyAlignment="1">
      <alignment horizontal="center" vertical="center"/>
    </xf>
    <xf numFmtId="176" fontId="8" fillId="0" borderId="14" xfId="1" applyNumberFormat="1" applyFont="1" applyBorder="1">
      <alignment vertical="center"/>
    </xf>
    <xf numFmtId="0" fontId="7" fillId="0" borderId="15" xfId="1" applyFont="1" applyBorder="1">
      <alignment vertical="center"/>
    </xf>
    <xf numFmtId="0" fontId="7" fillId="0" borderId="9" xfId="1" applyFont="1" applyBorder="1" applyAlignment="1">
      <alignment vertical="center" wrapText="1"/>
    </xf>
    <xf numFmtId="177" fontId="7" fillId="0" borderId="18" xfId="1" applyNumberFormat="1" applyFont="1" applyBorder="1" applyAlignment="1">
      <alignment horizontal="center" vertical="center"/>
    </xf>
    <xf numFmtId="177" fontId="7" fillId="2" borderId="18" xfId="1" applyNumberFormat="1" applyFont="1" applyFill="1" applyBorder="1" applyAlignment="1">
      <alignment horizontal="center" vertical="center"/>
    </xf>
    <xf numFmtId="176" fontId="7" fillId="0" borderId="16"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7" fillId="0" borderId="20" xfId="1" applyFont="1" applyBorder="1">
      <alignment vertical="center"/>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177" fontId="7" fillId="2" borderId="24" xfId="1" applyNumberFormat="1" applyFont="1" applyFill="1" applyBorder="1" applyAlignment="1">
      <alignment horizontal="center" vertical="center"/>
    </xf>
    <xf numFmtId="176" fontId="7" fillId="0" borderId="22" xfId="1" applyNumberFormat="1" applyFont="1" applyFill="1" applyBorder="1" applyAlignment="1">
      <alignment horizontal="center" vertical="center"/>
    </xf>
    <xf numFmtId="176" fontId="7" fillId="0" borderId="25" xfId="1" applyNumberFormat="1" applyFont="1" applyFill="1" applyBorder="1" applyAlignment="1">
      <alignment horizontal="center" vertical="center"/>
    </xf>
    <xf numFmtId="177" fontId="7" fillId="0" borderId="24" xfId="1" applyNumberFormat="1" applyFont="1" applyFill="1" applyBorder="1" applyAlignment="1">
      <alignment horizontal="center" vertical="center"/>
    </xf>
    <xf numFmtId="0" fontId="7" fillId="0" borderId="26" xfId="1" applyFont="1" applyBorder="1">
      <alignment vertical="center"/>
    </xf>
    <xf numFmtId="177" fontId="8" fillId="0" borderId="31" xfId="1" applyNumberFormat="1" applyFont="1" applyBorder="1" applyAlignment="1">
      <alignment horizontal="center" vertical="center"/>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176" fontId="7" fillId="0" borderId="16" xfId="1" applyNumberFormat="1" applyFont="1" applyBorder="1" applyAlignment="1">
      <alignment horizontal="center" vertical="center"/>
    </xf>
    <xf numFmtId="176" fontId="7" fillId="0" borderId="17" xfId="1" applyNumberFormat="1" applyFont="1" applyBorder="1" applyAlignment="1">
      <alignment horizontal="center" vertical="center"/>
    </xf>
    <xf numFmtId="177" fontId="8" fillId="0" borderId="0" xfId="1" applyNumberFormat="1" applyFont="1" applyBorder="1" applyAlignment="1">
      <alignment horizontal="center" vertical="center"/>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177" fontId="8" fillId="0" borderId="13"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2" xfId="1" applyNumberFormat="1" applyFont="1" applyFill="1" applyBorder="1" applyAlignment="1">
      <alignment horizontal="center" vertical="center"/>
    </xf>
    <xf numFmtId="177" fontId="7" fillId="0" borderId="18" xfId="1" applyNumberFormat="1" applyFont="1" applyFill="1" applyBorder="1" applyAlignment="1">
      <alignment horizontal="center" vertical="center"/>
    </xf>
    <xf numFmtId="0" fontId="7" fillId="0" borderId="9" xfId="1" applyFont="1" applyBorder="1" applyAlignment="1">
      <alignment horizontal="left" vertical="center"/>
    </xf>
    <xf numFmtId="177" fontId="8" fillId="0" borderId="30" xfId="1" applyNumberFormat="1" applyFont="1" applyFill="1" applyBorder="1" applyAlignment="1">
      <alignment horizontal="center" vertical="center"/>
    </xf>
    <xf numFmtId="176" fontId="8" fillId="0" borderId="28" xfId="1" applyNumberFormat="1" applyFont="1" applyFill="1" applyBorder="1" applyAlignment="1">
      <alignment horizontal="center" vertical="center"/>
    </xf>
    <xf numFmtId="176" fontId="8" fillId="0" borderId="29" xfId="1" applyNumberFormat="1" applyFont="1" applyFill="1" applyBorder="1" applyAlignment="1">
      <alignment horizontal="center" vertical="center"/>
    </xf>
    <xf numFmtId="176" fontId="8" fillId="0" borderId="32" xfId="1" applyNumberFormat="1" applyFont="1" applyFill="1" applyBorder="1">
      <alignment vertical="center"/>
    </xf>
    <xf numFmtId="0" fontId="4" fillId="0" borderId="9" xfId="1" applyFont="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177" fontId="8" fillId="0" borderId="18" xfId="1" applyNumberFormat="1" applyFont="1" applyFill="1" applyBorder="1" applyAlignment="1">
      <alignment horizontal="center" vertical="center"/>
    </xf>
    <xf numFmtId="176" fontId="8" fillId="0" borderId="16" xfId="1" applyNumberFormat="1" applyFont="1" applyFill="1" applyBorder="1" applyAlignment="1">
      <alignment horizontal="center" vertical="center"/>
    </xf>
    <xf numFmtId="176" fontId="8" fillId="0" borderId="17" xfId="1" applyNumberFormat="1" applyFont="1" applyFill="1" applyBorder="1" applyAlignment="1">
      <alignment horizontal="center" vertical="center"/>
    </xf>
    <xf numFmtId="0" fontId="4" fillId="0" borderId="5" xfId="1" applyFont="1" applyBorder="1">
      <alignment vertical="center"/>
    </xf>
    <xf numFmtId="0" fontId="4" fillId="0" borderId="5" xfId="1" applyFont="1" applyBorder="1" applyAlignment="1">
      <alignment horizontal="center" vertical="center"/>
    </xf>
    <xf numFmtId="0" fontId="10" fillId="0" borderId="5" xfId="1" applyFont="1" applyBorder="1">
      <alignment vertical="center"/>
    </xf>
    <xf numFmtId="0" fontId="10" fillId="0" borderId="5" xfId="1" applyFont="1" applyBorder="1" applyAlignment="1">
      <alignment horizontal="center" vertical="center"/>
    </xf>
    <xf numFmtId="0" fontId="10" fillId="0" borderId="1" xfId="1" applyFont="1" applyBorder="1">
      <alignment vertical="center"/>
    </xf>
    <xf numFmtId="0" fontId="10" fillId="0" borderId="2" xfId="1" applyFont="1" applyBorder="1">
      <alignment vertical="center"/>
    </xf>
    <xf numFmtId="0" fontId="10" fillId="0" borderId="1" xfId="1" applyFont="1" applyBorder="1" applyAlignment="1">
      <alignment horizontal="center" vertical="center"/>
    </xf>
    <xf numFmtId="0" fontId="10" fillId="0" borderId="0" xfId="1" applyFont="1">
      <alignment vertical="center"/>
    </xf>
    <xf numFmtId="0" fontId="11" fillId="0" borderId="1" xfId="1" applyFont="1" applyBorder="1">
      <alignment vertical="center"/>
    </xf>
    <xf numFmtId="0" fontId="12" fillId="0" borderId="0" xfId="1" applyFont="1">
      <alignment vertical="center"/>
    </xf>
    <xf numFmtId="0" fontId="10" fillId="0" borderId="0" xfId="1" applyFont="1" applyAlignment="1">
      <alignment horizontal="center" vertical="center"/>
    </xf>
    <xf numFmtId="0" fontId="2" fillId="0" borderId="0" xfId="1" applyAlignment="1">
      <alignment horizontal="center" vertical="center"/>
    </xf>
    <xf numFmtId="0" fontId="3" fillId="0" borderId="0" xfId="1" applyFont="1">
      <alignment vertical="center"/>
    </xf>
    <xf numFmtId="0" fontId="4" fillId="0" borderId="16" xfId="1" applyFont="1" applyBorder="1" applyAlignment="1">
      <alignment horizontal="center" vertical="center"/>
    </xf>
    <xf numFmtId="0" fontId="7" fillId="0" borderId="11" xfId="1" applyFont="1" applyBorder="1" applyAlignment="1">
      <alignment horizontal="center" vertical="center" wrapText="1"/>
    </xf>
    <xf numFmtId="0" fontId="7" fillId="0" borderId="38" xfId="1" applyFont="1" applyBorder="1">
      <alignment vertical="center"/>
    </xf>
    <xf numFmtId="0" fontId="7" fillId="0" borderId="33" xfId="1" applyFont="1" applyFill="1" applyBorder="1" applyAlignment="1">
      <alignment horizontal="center" vertical="center" wrapText="1"/>
    </xf>
    <xf numFmtId="177" fontId="7" fillId="0" borderId="34" xfId="1" applyNumberFormat="1" applyFont="1" applyFill="1" applyBorder="1" applyAlignment="1">
      <alignment horizontal="center" vertical="center"/>
    </xf>
    <xf numFmtId="176" fontId="7" fillId="2" borderId="33" xfId="1" applyNumberFormat="1" applyFont="1" applyFill="1" applyBorder="1" applyAlignment="1">
      <alignment horizontal="center" vertical="center"/>
    </xf>
    <xf numFmtId="176" fontId="7" fillId="2" borderId="39" xfId="1" applyNumberFormat="1" applyFont="1" applyFill="1" applyBorder="1" applyAlignment="1">
      <alignment horizontal="center" vertical="center"/>
    </xf>
    <xf numFmtId="177" fontId="7" fillId="2" borderId="34" xfId="1" applyNumberFormat="1" applyFont="1" applyFill="1" applyBorder="1" applyAlignment="1">
      <alignment horizontal="center" vertical="center"/>
    </xf>
    <xf numFmtId="176" fontId="7" fillId="0" borderId="33" xfId="1" applyNumberFormat="1" applyFont="1" applyFill="1" applyBorder="1" applyAlignment="1">
      <alignment horizontal="center" vertical="center"/>
    </xf>
    <xf numFmtId="176" fontId="7" fillId="0" borderId="40" xfId="1" applyNumberFormat="1" applyFont="1" applyFill="1" applyBorder="1" applyAlignment="1">
      <alignment horizontal="center" vertical="center"/>
    </xf>
    <xf numFmtId="0" fontId="7" fillId="0" borderId="33" xfId="1" applyFont="1" applyBorder="1" applyAlignment="1">
      <alignment horizontal="center" vertical="center" wrapText="1"/>
    </xf>
    <xf numFmtId="0" fontId="7" fillId="2" borderId="33" xfId="1" applyFont="1" applyFill="1" applyBorder="1" applyAlignment="1">
      <alignment horizontal="center" vertical="center" wrapText="1"/>
    </xf>
    <xf numFmtId="0" fontId="7" fillId="2" borderId="42" xfId="1" applyFont="1" applyFill="1" applyBorder="1" applyAlignment="1">
      <alignment horizontal="center" vertical="center" wrapText="1"/>
    </xf>
    <xf numFmtId="176" fontId="7" fillId="0" borderId="33" xfId="1" applyNumberFormat="1" applyFont="1" applyBorder="1" applyAlignment="1">
      <alignment horizontal="center" vertical="center"/>
    </xf>
    <xf numFmtId="177" fontId="7" fillId="0" borderId="34" xfId="1" applyNumberFormat="1" applyFont="1" applyBorder="1" applyAlignment="1">
      <alignment horizontal="center" vertical="center"/>
    </xf>
    <xf numFmtId="176" fontId="7" fillId="0" borderId="40" xfId="1" applyNumberFormat="1" applyFont="1" applyBorder="1" applyAlignment="1">
      <alignment horizontal="center" vertical="center"/>
    </xf>
    <xf numFmtId="0" fontId="7" fillId="0" borderId="40" xfId="1" applyFont="1" applyBorder="1" applyAlignment="1">
      <alignment horizontal="center" vertical="center" wrapText="1"/>
    </xf>
    <xf numFmtId="176" fontId="8" fillId="0" borderId="11" xfId="1" applyNumberFormat="1" applyFont="1" applyBorder="1" applyAlignment="1">
      <alignment horizontal="center" vertical="center"/>
    </xf>
    <xf numFmtId="0" fontId="4" fillId="0" borderId="0" xfId="1" applyFont="1" applyBorder="1">
      <alignmen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4" fillId="0" borderId="43" xfId="1" applyFont="1" applyFill="1" applyBorder="1" applyAlignment="1">
      <alignment horizontal="center" vertical="center"/>
    </xf>
    <xf numFmtId="177" fontId="8" fillId="0" borderId="0"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6" fontId="8" fillId="0" borderId="43" xfId="1" applyNumberFormat="1" applyFont="1" applyFill="1" applyBorder="1" applyAlignment="1">
      <alignment horizontal="center" vertical="center"/>
    </xf>
    <xf numFmtId="0" fontId="7" fillId="2" borderId="44" xfId="1" applyFont="1" applyFill="1" applyBorder="1" applyAlignment="1">
      <alignment horizontal="center" vertical="center" wrapText="1"/>
    </xf>
    <xf numFmtId="0" fontId="7" fillId="0" borderId="9" xfId="1" applyFont="1" applyBorder="1" applyAlignment="1">
      <alignment horizontal="left" vertical="center" wrapText="1"/>
    </xf>
    <xf numFmtId="0" fontId="4" fillId="0" borderId="18" xfId="1" applyFont="1" applyBorder="1">
      <alignment vertical="center"/>
    </xf>
    <xf numFmtId="0" fontId="4" fillId="0" borderId="16" xfId="1" applyFont="1" applyBorder="1">
      <alignment vertical="center"/>
    </xf>
    <xf numFmtId="0" fontId="7" fillId="0" borderId="9" xfId="1" applyFont="1" applyBorder="1" applyAlignment="1">
      <alignment vertical="center"/>
    </xf>
    <xf numFmtId="0" fontId="7" fillId="0" borderId="37" xfId="1" applyFont="1" applyBorder="1" applyAlignment="1">
      <alignment horizontal="center" vertical="center" wrapText="1"/>
    </xf>
    <xf numFmtId="0" fontId="7" fillId="0" borderId="0" xfId="1" applyFont="1" applyBorder="1" applyAlignment="1">
      <alignment horizontal="center" vertical="center" wrapText="1"/>
    </xf>
    <xf numFmtId="177" fontId="8" fillId="0" borderId="41" xfId="1" applyNumberFormat="1" applyFont="1" applyBorder="1" applyAlignment="1">
      <alignment horizontal="center" vertical="center"/>
    </xf>
    <xf numFmtId="176" fontId="8" fillId="0" borderId="37" xfId="1" applyNumberFormat="1" applyFont="1" applyBorder="1" applyAlignment="1">
      <alignment horizontal="center" vertical="center"/>
    </xf>
    <xf numFmtId="176" fontId="8" fillId="0" borderId="43" xfId="1" applyNumberFormat="1" applyFont="1" applyBorder="1" applyAlignment="1">
      <alignment horizontal="center" vertical="center"/>
    </xf>
    <xf numFmtId="176" fontId="7" fillId="2" borderId="42" xfId="1" applyNumberFormat="1" applyFont="1" applyFill="1" applyBorder="1" applyAlignment="1">
      <alignment horizontal="center" vertical="center"/>
    </xf>
    <xf numFmtId="0" fontId="9" fillId="0" borderId="40" xfId="1" applyFont="1" applyBorder="1" applyAlignment="1">
      <alignment horizontal="center" vertical="center" wrapText="1"/>
    </xf>
    <xf numFmtId="0" fontId="7" fillId="0" borderId="40" xfId="1" applyFont="1" applyFill="1" applyBorder="1" applyAlignment="1">
      <alignment horizontal="center" vertical="center" wrapText="1"/>
    </xf>
    <xf numFmtId="177" fontId="8" fillId="2" borderId="30" xfId="1" applyNumberFormat="1" applyFont="1" applyFill="1" applyBorder="1" applyAlignment="1">
      <alignment horizontal="center" vertical="center"/>
    </xf>
    <xf numFmtId="0" fontId="7" fillId="2" borderId="39" xfId="1" applyFont="1" applyFill="1" applyBorder="1" applyAlignment="1">
      <alignment horizontal="center" vertical="center" wrapText="1"/>
    </xf>
    <xf numFmtId="176" fontId="8" fillId="2" borderId="28" xfId="1" applyNumberFormat="1" applyFont="1" applyFill="1" applyBorder="1" applyAlignment="1">
      <alignment horizontal="center" vertical="center"/>
    </xf>
    <xf numFmtId="0" fontId="7" fillId="2" borderId="0" xfId="1" applyFont="1" applyFill="1" applyBorder="1" applyAlignment="1">
      <alignment horizontal="center" vertical="center" wrapText="1"/>
    </xf>
    <xf numFmtId="177" fontId="4" fillId="0" borderId="41" xfId="1" applyNumberFormat="1" applyFont="1" applyBorder="1" applyAlignment="1">
      <alignment horizontal="center" vertical="center"/>
    </xf>
    <xf numFmtId="0" fontId="7" fillId="0" borderId="10" xfId="1" applyFont="1" applyBorder="1" applyAlignment="1">
      <alignment horizontal="left" vertical="center"/>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177" fontId="7" fillId="2" borderId="50" xfId="1" applyNumberFormat="1" applyFont="1" applyFill="1" applyBorder="1" applyAlignment="1">
      <alignment horizontal="center" vertical="center"/>
    </xf>
    <xf numFmtId="0" fontId="4" fillId="0" borderId="0" xfId="1" applyFont="1" applyAlignment="1">
      <alignment horizontal="center" vertical="center"/>
    </xf>
    <xf numFmtId="176" fontId="8" fillId="0" borderId="0" xfId="1" applyNumberFormat="1" applyFont="1">
      <alignment vertical="center"/>
    </xf>
    <xf numFmtId="176" fontId="8" fillId="2" borderId="51" xfId="1" applyNumberFormat="1" applyFont="1" applyFill="1" applyBorder="1" applyAlignment="1">
      <alignment horizontal="center" vertical="center"/>
    </xf>
    <xf numFmtId="0" fontId="7" fillId="0" borderId="1" xfId="1" applyFont="1" applyBorder="1" applyAlignment="1">
      <alignment horizontal="center" vertical="center"/>
    </xf>
    <xf numFmtId="0" fontId="7" fillId="0" borderId="0" xfId="1" applyFont="1">
      <alignment vertical="center"/>
    </xf>
    <xf numFmtId="0" fontId="7" fillId="0" borderId="8" xfId="1" applyFont="1" applyBorder="1">
      <alignment vertical="center"/>
    </xf>
    <xf numFmtId="0" fontId="7" fillId="0" borderId="52" xfId="1" applyFont="1" applyBorder="1">
      <alignment vertical="center"/>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2" fillId="0" borderId="4" xfId="1" applyBorder="1">
      <alignment vertical="center"/>
    </xf>
    <xf numFmtId="0" fontId="2" fillId="0" borderId="5" xfId="1" applyBorder="1">
      <alignment vertical="center"/>
    </xf>
    <xf numFmtId="0" fontId="2" fillId="0" borderId="5" xfId="1" applyBorder="1" applyAlignment="1">
      <alignment horizontal="center" vertical="center"/>
    </xf>
    <xf numFmtId="0" fontId="3" fillId="0" borderId="0" xfId="1" applyFont="1" applyBorder="1">
      <alignment vertical="center"/>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27" xfId="1" applyFont="1" applyBorder="1" applyAlignment="1">
      <alignment horizontal="left" vertical="center" wrapText="1"/>
    </xf>
    <xf numFmtId="0" fontId="7" fillId="0" borderId="37" xfId="1" applyFont="1" applyBorder="1" applyAlignment="1">
      <alignment horizontal="left" vertical="center" wrapText="1"/>
    </xf>
    <xf numFmtId="0" fontId="7" fillId="0" borderId="0" xfId="1" applyFont="1" applyBorder="1" applyAlignment="1">
      <alignment horizontal="left" vertical="center"/>
    </xf>
    <xf numFmtId="0" fontId="7" fillId="0" borderId="41" xfId="1" applyFont="1" applyBorder="1" applyAlignment="1">
      <alignment horizontal="left" vertical="center"/>
    </xf>
    <xf numFmtId="0" fontId="13" fillId="0" borderId="5" xfId="1" applyFont="1" applyBorder="1" applyAlignment="1">
      <alignment horizontal="center" vertical="center"/>
    </xf>
    <xf numFmtId="0" fontId="7" fillId="0" borderId="9"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horizontal="center" vertical="center" wrapText="1"/>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3" xfId="1" applyFont="1" applyBorder="1" applyAlignment="1">
      <alignment horizontal="left" vertical="center" wrapText="1"/>
    </xf>
    <xf numFmtId="0" fontId="7" fillId="0" borderId="34" xfId="1" applyFont="1" applyBorder="1" applyAlignment="1">
      <alignment horizontal="left" vertical="center" wrapText="1"/>
    </xf>
    <xf numFmtId="0" fontId="7" fillId="0" borderId="33" xfId="1" applyFont="1" applyBorder="1" applyAlignment="1">
      <alignment vertical="center" wrapText="1"/>
    </xf>
    <xf numFmtId="0" fontId="7" fillId="0" borderId="34" xfId="1" applyFont="1" applyBorder="1" applyAlignment="1">
      <alignment vertical="center" wrapText="1"/>
    </xf>
    <xf numFmtId="0" fontId="7" fillId="0" borderId="10" xfId="1" applyFont="1" applyBorder="1" applyAlignment="1">
      <alignment horizontal="left" vertical="top" wrapText="1"/>
    </xf>
    <xf numFmtId="0" fontId="7" fillId="0" borderId="26" xfId="1" applyFont="1" applyBorder="1" applyAlignment="1">
      <alignment horizontal="left" vertical="top" wrapText="1"/>
    </xf>
    <xf numFmtId="0" fontId="7" fillId="0" borderId="27" xfId="1" applyFont="1" applyBorder="1" applyAlignment="1">
      <alignment horizontal="left" vertical="top" wrapText="1"/>
    </xf>
    <xf numFmtId="0" fontId="7" fillId="0" borderId="10" xfId="1" applyFont="1" applyBorder="1" applyAlignment="1">
      <alignment horizontal="left" vertical="top"/>
    </xf>
    <xf numFmtId="0" fontId="7" fillId="0" borderId="26" xfId="1" applyFont="1" applyBorder="1" applyAlignment="1">
      <alignment horizontal="left" vertical="top"/>
    </xf>
    <xf numFmtId="0" fontId="7" fillId="0" borderId="9" xfId="1" applyFont="1" applyBorder="1" applyAlignment="1">
      <alignment horizontal="left" vertical="top"/>
    </xf>
    <xf numFmtId="0" fontId="7" fillId="0" borderId="21" xfId="1" applyFont="1" applyBorder="1" applyAlignment="1">
      <alignment horizontal="left" vertical="top"/>
    </xf>
    <xf numFmtId="0" fontId="7" fillId="0" borderId="27" xfId="1" applyFont="1" applyBorder="1" applyAlignment="1">
      <alignment horizontal="left" vertical="top"/>
    </xf>
    <xf numFmtId="0" fontId="7" fillId="0" borderId="45" xfId="1" applyFont="1" applyBorder="1" applyAlignment="1">
      <alignment vertical="center"/>
    </xf>
    <xf numFmtId="0" fontId="7" fillId="0" borderId="47" xfId="1" applyFont="1" applyBorder="1" applyAlignment="1">
      <alignment vertical="center"/>
    </xf>
    <xf numFmtId="0" fontId="7" fillId="0" borderId="46" xfId="1" applyFont="1" applyBorder="1" applyAlignment="1">
      <alignment vertical="center"/>
    </xf>
    <xf numFmtId="0" fontId="7" fillId="0" borderId="45" xfId="1" applyFont="1" applyBorder="1" applyAlignment="1">
      <alignment horizontal="left" vertical="center"/>
    </xf>
    <xf numFmtId="0" fontId="7" fillId="0" borderId="47" xfId="1" applyFont="1" applyBorder="1" applyAlignment="1">
      <alignment horizontal="left" vertical="center"/>
    </xf>
    <xf numFmtId="0" fontId="7" fillId="0" borderId="46" xfId="1" applyFont="1" applyBorder="1" applyAlignment="1">
      <alignment horizontal="left" vertical="center"/>
    </xf>
    <xf numFmtId="0" fontId="7" fillId="0" borderId="16" xfId="1" applyFont="1" applyBorder="1" applyAlignment="1">
      <alignment horizontal="left" vertical="center" wrapText="1"/>
    </xf>
    <xf numFmtId="0" fontId="7" fillId="0" borderId="18" xfId="1" applyFont="1" applyBorder="1" applyAlignment="1">
      <alignment horizontal="left" vertical="center" wrapText="1"/>
    </xf>
    <xf numFmtId="0" fontId="7" fillId="0" borderId="22" xfId="1" applyFont="1" applyBorder="1" applyAlignment="1">
      <alignment horizontal="left" vertical="center" wrapText="1"/>
    </xf>
    <xf numFmtId="0" fontId="7" fillId="0" borderId="24" xfId="1" applyFont="1" applyBorder="1" applyAlignment="1">
      <alignment horizontal="left" vertical="center" wrapText="1"/>
    </xf>
    <xf numFmtId="0" fontId="7" fillId="0" borderId="16" xfId="1" applyFont="1" applyBorder="1" applyAlignment="1">
      <alignment vertical="center" wrapText="1"/>
    </xf>
    <xf numFmtId="0" fontId="7" fillId="0" borderId="18" xfId="1" applyFont="1" applyBorder="1" applyAlignment="1">
      <alignment vertical="center" wrapText="1"/>
    </xf>
    <xf numFmtId="0" fontId="14" fillId="0" borderId="3" xfId="1" applyFont="1" applyBorder="1" applyAlignment="1">
      <alignment horizontal="right" vertical="center"/>
    </xf>
    <xf numFmtId="0" fontId="14" fillId="0" borderId="8" xfId="1" applyFont="1" applyBorder="1" applyAlignment="1">
      <alignment horizontal="right" vertical="center"/>
    </xf>
    <xf numFmtId="0" fontId="14" fillId="0" borderId="2"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173936</xdr:colOff>
      <xdr:row>60</xdr:row>
      <xdr:rowOff>201706</xdr:rowOff>
    </xdr:from>
    <xdr:to>
      <xdr:col>15</xdr:col>
      <xdr:colOff>336176</xdr:colOff>
      <xdr:row>65</xdr:row>
      <xdr:rowOff>82826</xdr:rowOff>
    </xdr:to>
    <xdr:sp macro="" textlink="">
      <xdr:nvSpPr>
        <xdr:cNvPr id="3" name="大かっこ 2"/>
        <xdr:cNvSpPr/>
      </xdr:nvSpPr>
      <xdr:spPr>
        <a:xfrm>
          <a:off x="666995" y="20506765"/>
          <a:ext cx="10079446" cy="1113767"/>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tabSelected="1" view="pageBreakPreview" zoomScale="85" zoomScaleNormal="100" zoomScaleSheetLayoutView="85" workbookViewId="0">
      <selection activeCell="S10" sqref="S10"/>
    </sheetView>
  </sheetViews>
  <sheetFormatPr defaultRowHeight="18.75" customHeight="1"/>
  <cols>
    <col min="1" max="1" width="1" style="1" customWidth="1"/>
    <col min="2" max="2" width="1" style="6" customWidth="1"/>
    <col min="3" max="3" width="4.375" style="6" customWidth="1"/>
    <col min="4" max="4" width="27.25" style="6" customWidth="1"/>
    <col min="5" max="5" width="2.625" style="6" customWidth="1"/>
    <col min="6" max="6" width="56.125" style="6" customWidth="1"/>
    <col min="7" max="7" width="6.25" style="6" customWidth="1"/>
    <col min="8" max="8" width="1.75" style="73" customWidth="1"/>
    <col min="9" max="9" width="6.625" style="6" customWidth="1"/>
    <col min="10" max="10" width="6.25" style="6" customWidth="1"/>
    <col min="11" max="11" width="1.75" style="73" customWidth="1"/>
    <col min="12" max="12" width="6.625" style="6" customWidth="1"/>
    <col min="13" max="13" width="6.25" style="6" customWidth="1"/>
    <col min="14" max="14" width="1.75" style="73" customWidth="1"/>
    <col min="15" max="15" width="6.625" style="6" customWidth="1"/>
    <col min="16" max="16" width="5" style="74" customWidth="1"/>
    <col min="17" max="17" width="0.75" style="74" customWidth="1"/>
    <col min="18" max="257" width="9" style="6"/>
    <col min="258" max="259" width="1" style="6" customWidth="1"/>
    <col min="260" max="260" width="4.375" style="6" customWidth="1"/>
    <col min="261" max="261" width="27.25" style="6" customWidth="1"/>
    <col min="262" max="262" width="57.25" style="6" customWidth="1"/>
    <col min="263" max="263" width="6.25" style="6" customWidth="1"/>
    <col min="264" max="264" width="1.75" style="6" customWidth="1"/>
    <col min="265" max="265" width="6.625" style="6" customWidth="1"/>
    <col min="266" max="266" width="6.25" style="6" customWidth="1"/>
    <col min="267" max="267" width="1.75" style="6" customWidth="1"/>
    <col min="268" max="268" width="6.625" style="6" customWidth="1"/>
    <col min="269" max="269" width="6.25" style="6" customWidth="1"/>
    <col min="270" max="270" width="1.75" style="6" customWidth="1"/>
    <col min="271" max="271" width="6.625" style="6" customWidth="1"/>
    <col min="272" max="272" width="5" style="6" customWidth="1"/>
    <col min="273" max="273" width="0.75" style="6" customWidth="1"/>
    <col min="274" max="513" width="9" style="6"/>
    <col min="514" max="515" width="1" style="6" customWidth="1"/>
    <col min="516" max="516" width="4.375" style="6" customWidth="1"/>
    <col min="517" max="517" width="27.25" style="6" customWidth="1"/>
    <col min="518" max="518" width="57.25" style="6" customWidth="1"/>
    <col min="519" max="519" width="6.25" style="6" customWidth="1"/>
    <col min="520" max="520" width="1.75" style="6" customWidth="1"/>
    <col min="521" max="521" width="6.625" style="6" customWidth="1"/>
    <col min="522" max="522" width="6.25" style="6" customWidth="1"/>
    <col min="523" max="523" width="1.75" style="6" customWidth="1"/>
    <col min="524" max="524" width="6.625" style="6" customWidth="1"/>
    <col min="525" max="525" width="6.25" style="6" customWidth="1"/>
    <col min="526" max="526" width="1.75" style="6" customWidth="1"/>
    <col min="527" max="527" width="6.625" style="6" customWidth="1"/>
    <col min="528" max="528" width="5" style="6" customWidth="1"/>
    <col min="529" max="529" width="0.75" style="6" customWidth="1"/>
    <col min="530" max="769" width="9" style="6"/>
    <col min="770" max="771" width="1" style="6" customWidth="1"/>
    <col min="772" max="772" width="4.375" style="6" customWidth="1"/>
    <col min="773" max="773" width="27.25" style="6" customWidth="1"/>
    <col min="774" max="774" width="57.25" style="6" customWidth="1"/>
    <col min="775" max="775" width="6.25" style="6" customWidth="1"/>
    <col min="776" max="776" width="1.75" style="6" customWidth="1"/>
    <col min="777" max="777" width="6.625" style="6" customWidth="1"/>
    <col min="778" max="778" width="6.25" style="6" customWidth="1"/>
    <col min="779" max="779" width="1.75" style="6" customWidth="1"/>
    <col min="780" max="780" width="6.625" style="6" customWidth="1"/>
    <col min="781" max="781" width="6.25" style="6" customWidth="1"/>
    <col min="782" max="782" width="1.75" style="6" customWidth="1"/>
    <col min="783" max="783" width="6.625" style="6" customWidth="1"/>
    <col min="784" max="784" width="5" style="6" customWidth="1"/>
    <col min="785" max="785" width="0.75" style="6" customWidth="1"/>
    <col min="786" max="1025" width="9" style="6"/>
    <col min="1026" max="1027" width="1" style="6" customWidth="1"/>
    <col min="1028" max="1028" width="4.375" style="6" customWidth="1"/>
    <col min="1029" max="1029" width="27.25" style="6" customWidth="1"/>
    <col min="1030" max="1030" width="57.25" style="6" customWidth="1"/>
    <col min="1031" max="1031" width="6.25" style="6" customWidth="1"/>
    <col min="1032" max="1032" width="1.75" style="6" customWidth="1"/>
    <col min="1033" max="1033" width="6.625" style="6" customWidth="1"/>
    <col min="1034" max="1034" width="6.25" style="6" customWidth="1"/>
    <col min="1035" max="1035" width="1.75" style="6" customWidth="1"/>
    <col min="1036" max="1036" width="6.625" style="6" customWidth="1"/>
    <col min="1037" max="1037" width="6.25" style="6" customWidth="1"/>
    <col min="1038" max="1038" width="1.75" style="6" customWidth="1"/>
    <col min="1039" max="1039" width="6.625" style="6" customWidth="1"/>
    <col min="1040" max="1040" width="5" style="6" customWidth="1"/>
    <col min="1041" max="1041" width="0.75" style="6" customWidth="1"/>
    <col min="1042" max="1281" width="9" style="6"/>
    <col min="1282" max="1283" width="1" style="6" customWidth="1"/>
    <col min="1284" max="1284" width="4.375" style="6" customWidth="1"/>
    <col min="1285" max="1285" width="27.25" style="6" customWidth="1"/>
    <col min="1286" max="1286" width="57.25" style="6" customWidth="1"/>
    <col min="1287" max="1287" width="6.25" style="6" customWidth="1"/>
    <col min="1288" max="1288" width="1.75" style="6" customWidth="1"/>
    <col min="1289" max="1289" width="6.625" style="6" customWidth="1"/>
    <col min="1290" max="1290" width="6.25" style="6" customWidth="1"/>
    <col min="1291" max="1291" width="1.75" style="6" customWidth="1"/>
    <col min="1292" max="1292" width="6.625" style="6" customWidth="1"/>
    <col min="1293" max="1293" width="6.25" style="6" customWidth="1"/>
    <col min="1294" max="1294" width="1.75" style="6" customWidth="1"/>
    <col min="1295" max="1295" width="6.625" style="6" customWidth="1"/>
    <col min="1296" max="1296" width="5" style="6" customWidth="1"/>
    <col min="1297" max="1297" width="0.75" style="6" customWidth="1"/>
    <col min="1298" max="1537" width="9" style="6"/>
    <col min="1538" max="1539" width="1" style="6" customWidth="1"/>
    <col min="1540" max="1540" width="4.375" style="6" customWidth="1"/>
    <col min="1541" max="1541" width="27.25" style="6" customWidth="1"/>
    <col min="1542" max="1542" width="57.25" style="6" customWidth="1"/>
    <col min="1543" max="1543" width="6.25" style="6" customWidth="1"/>
    <col min="1544" max="1544" width="1.75" style="6" customWidth="1"/>
    <col min="1545" max="1545" width="6.625" style="6" customWidth="1"/>
    <col min="1546" max="1546" width="6.25" style="6" customWidth="1"/>
    <col min="1547" max="1547" width="1.75" style="6" customWidth="1"/>
    <col min="1548" max="1548" width="6.625" style="6" customWidth="1"/>
    <col min="1549" max="1549" width="6.25" style="6" customWidth="1"/>
    <col min="1550" max="1550" width="1.75" style="6" customWidth="1"/>
    <col min="1551" max="1551" width="6.625" style="6" customWidth="1"/>
    <col min="1552" max="1552" width="5" style="6" customWidth="1"/>
    <col min="1553" max="1553" width="0.75" style="6" customWidth="1"/>
    <col min="1554" max="1793" width="9" style="6"/>
    <col min="1794" max="1795" width="1" style="6" customWidth="1"/>
    <col min="1796" max="1796" width="4.375" style="6" customWidth="1"/>
    <col min="1797" max="1797" width="27.25" style="6" customWidth="1"/>
    <col min="1798" max="1798" width="57.25" style="6" customWidth="1"/>
    <col min="1799" max="1799" width="6.25" style="6" customWidth="1"/>
    <col min="1800" max="1800" width="1.75" style="6" customWidth="1"/>
    <col min="1801" max="1801" width="6.625" style="6" customWidth="1"/>
    <col min="1802" max="1802" width="6.25" style="6" customWidth="1"/>
    <col min="1803" max="1803" width="1.75" style="6" customWidth="1"/>
    <col min="1804" max="1804" width="6.625" style="6" customWidth="1"/>
    <col min="1805" max="1805" width="6.25" style="6" customWidth="1"/>
    <col min="1806" max="1806" width="1.75" style="6" customWidth="1"/>
    <col min="1807" max="1807" width="6.625" style="6" customWidth="1"/>
    <col min="1808" max="1808" width="5" style="6" customWidth="1"/>
    <col min="1809" max="1809" width="0.75" style="6" customWidth="1"/>
    <col min="1810" max="2049" width="9" style="6"/>
    <col min="2050" max="2051" width="1" style="6" customWidth="1"/>
    <col min="2052" max="2052" width="4.375" style="6" customWidth="1"/>
    <col min="2053" max="2053" width="27.25" style="6" customWidth="1"/>
    <col min="2054" max="2054" width="57.25" style="6" customWidth="1"/>
    <col min="2055" max="2055" width="6.25" style="6" customWidth="1"/>
    <col min="2056" max="2056" width="1.75" style="6" customWidth="1"/>
    <col min="2057" max="2057" width="6.625" style="6" customWidth="1"/>
    <col min="2058" max="2058" width="6.25" style="6" customWidth="1"/>
    <col min="2059" max="2059" width="1.75" style="6" customWidth="1"/>
    <col min="2060" max="2060" width="6.625" style="6" customWidth="1"/>
    <col min="2061" max="2061" width="6.25" style="6" customWidth="1"/>
    <col min="2062" max="2062" width="1.75" style="6" customWidth="1"/>
    <col min="2063" max="2063" width="6.625" style="6" customWidth="1"/>
    <col min="2064" max="2064" width="5" style="6" customWidth="1"/>
    <col min="2065" max="2065" width="0.75" style="6" customWidth="1"/>
    <col min="2066" max="2305" width="9" style="6"/>
    <col min="2306" max="2307" width="1" style="6" customWidth="1"/>
    <col min="2308" max="2308" width="4.375" style="6" customWidth="1"/>
    <col min="2309" max="2309" width="27.25" style="6" customWidth="1"/>
    <col min="2310" max="2310" width="57.25" style="6" customWidth="1"/>
    <col min="2311" max="2311" width="6.25" style="6" customWidth="1"/>
    <col min="2312" max="2312" width="1.75" style="6" customWidth="1"/>
    <col min="2313" max="2313" width="6.625" style="6" customWidth="1"/>
    <col min="2314" max="2314" width="6.25" style="6" customWidth="1"/>
    <col min="2315" max="2315" width="1.75" style="6" customWidth="1"/>
    <col min="2316" max="2316" width="6.625" style="6" customWidth="1"/>
    <col min="2317" max="2317" width="6.25" style="6" customWidth="1"/>
    <col min="2318" max="2318" width="1.75" style="6" customWidth="1"/>
    <col min="2319" max="2319" width="6.625" style="6" customWidth="1"/>
    <col min="2320" max="2320" width="5" style="6" customWidth="1"/>
    <col min="2321" max="2321" width="0.75" style="6" customWidth="1"/>
    <col min="2322" max="2561" width="9" style="6"/>
    <col min="2562" max="2563" width="1" style="6" customWidth="1"/>
    <col min="2564" max="2564" width="4.375" style="6" customWidth="1"/>
    <col min="2565" max="2565" width="27.25" style="6" customWidth="1"/>
    <col min="2566" max="2566" width="57.25" style="6" customWidth="1"/>
    <col min="2567" max="2567" width="6.25" style="6" customWidth="1"/>
    <col min="2568" max="2568" width="1.75" style="6" customWidth="1"/>
    <col min="2569" max="2569" width="6.625" style="6" customWidth="1"/>
    <col min="2570" max="2570" width="6.25" style="6" customWidth="1"/>
    <col min="2571" max="2571" width="1.75" style="6" customWidth="1"/>
    <col min="2572" max="2572" width="6.625" style="6" customWidth="1"/>
    <col min="2573" max="2573" width="6.25" style="6" customWidth="1"/>
    <col min="2574" max="2574" width="1.75" style="6" customWidth="1"/>
    <col min="2575" max="2575" width="6.625" style="6" customWidth="1"/>
    <col min="2576" max="2576" width="5" style="6" customWidth="1"/>
    <col min="2577" max="2577" width="0.75" style="6" customWidth="1"/>
    <col min="2578" max="2817" width="9" style="6"/>
    <col min="2818" max="2819" width="1" style="6" customWidth="1"/>
    <col min="2820" max="2820" width="4.375" style="6" customWidth="1"/>
    <col min="2821" max="2821" width="27.25" style="6" customWidth="1"/>
    <col min="2822" max="2822" width="57.25" style="6" customWidth="1"/>
    <col min="2823" max="2823" width="6.25" style="6" customWidth="1"/>
    <col min="2824" max="2824" width="1.75" style="6" customWidth="1"/>
    <col min="2825" max="2825" width="6.625" style="6" customWidth="1"/>
    <col min="2826" max="2826" width="6.25" style="6" customWidth="1"/>
    <col min="2827" max="2827" width="1.75" style="6" customWidth="1"/>
    <col min="2828" max="2828" width="6.625" style="6" customWidth="1"/>
    <col min="2829" max="2829" width="6.25" style="6" customWidth="1"/>
    <col min="2830" max="2830" width="1.75" style="6" customWidth="1"/>
    <col min="2831" max="2831" width="6.625" style="6" customWidth="1"/>
    <col min="2832" max="2832" width="5" style="6" customWidth="1"/>
    <col min="2833" max="2833" width="0.75" style="6" customWidth="1"/>
    <col min="2834" max="3073" width="9" style="6"/>
    <col min="3074" max="3075" width="1" style="6" customWidth="1"/>
    <col min="3076" max="3076" width="4.375" style="6" customWidth="1"/>
    <col min="3077" max="3077" width="27.25" style="6" customWidth="1"/>
    <col min="3078" max="3078" width="57.25" style="6" customWidth="1"/>
    <col min="3079" max="3079" width="6.25" style="6" customWidth="1"/>
    <col min="3080" max="3080" width="1.75" style="6" customWidth="1"/>
    <col min="3081" max="3081" width="6.625" style="6" customWidth="1"/>
    <col min="3082" max="3082" width="6.25" style="6" customWidth="1"/>
    <col min="3083" max="3083" width="1.75" style="6" customWidth="1"/>
    <col min="3084" max="3084" width="6.625" style="6" customWidth="1"/>
    <col min="3085" max="3085" width="6.25" style="6" customWidth="1"/>
    <col min="3086" max="3086" width="1.75" style="6" customWidth="1"/>
    <col min="3087" max="3087" width="6.625" style="6" customWidth="1"/>
    <col min="3088" max="3088" width="5" style="6" customWidth="1"/>
    <col min="3089" max="3089" width="0.75" style="6" customWidth="1"/>
    <col min="3090" max="3329" width="9" style="6"/>
    <col min="3330" max="3331" width="1" style="6" customWidth="1"/>
    <col min="3332" max="3332" width="4.375" style="6" customWidth="1"/>
    <col min="3333" max="3333" width="27.25" style="6" customWidth="1"/>
    <col min="3334" max="3334" width="57.25" style="6" customWidth="1"/>
    <col min="3335" max="3335" width="6.25" style="6" customWidth="1"/>
    <col min="3336" max="3336" width="1.75" style="6" customWidth="1"/>
    <col min="3337" max="3337" width="6.625" style="6" customWidth="1"/>
    <col min="3338" max="3338" width="6.25" style="6" customWidth="1"/>
    <col min="3339" max="3339" width="1.75" style="6" customWidth="1"/>
    <col min="3340" max="3340" width="6.625" style="6" customWidth="1"/>
    <col min="3341" max="3341" width="6.25" style="6" customWidth="1"/>
    <col min="3342" max="3342" width="1.75" style="6" customWidth="1"/>
    <col min="3343" max="3343" width="6.625" style="6" customWidth="1"/>
    <col min="3344" max="3344" width="5" style="6" customWidth="1"/>
    <col min="3345" max="3345" width="0.75" style="6" customWidth="1"/>
    <col min="3346" max="3585" width="9" style="6"/>
    <col min="3586" max="3587" width="1" style="6" customWidth="1"/>
    <col min="3588" max="3588" width="4.375" style="6" customWidth="1"/>
    <col min="3589" max="3589" width="27.25" style="6" customWidth="1"/>
    <col min="3590" max="3590" width="57.25" style="6" customWidth="1"/>
    <col min="3591" max="3591" width="6.25" style="6" customWidth="1"/>
    <col min="3592" max="3592" width="1.75" style="6" customWidth="1"/>
    <col min="3593" max="3593" width="6.625" style="6" customWidth="1"/>
    <col min="3594" max="3594" width="6.25" style="6" customWidth="1"/>
    <col min="3595" max="3595" width="1.75" style="6" customWidth="1"/>
    <col min="3596" max="3596" width="6.625" style="6" customWidth="1"/>
    <col min="3597" max="3597" width="6.25" style="6" customWidth="1"/>
    <col min="3598" max="3598" width="1.75" style="6" customWidth="1"/>
    <col min="3599" max="3599" width="6.625" style="6" customWidth="1"/>
    <col min="3600" max="3600" width="5" style="6" customWidth="1"/>
    <col min="3601" max="3601" width="0.75" style="6" customWidth="1"/>
    <col min="3602" max="3841" width="9" style="6"/>
    <col min="3842" max="3843" width="1" style="6" customWidth="1"/>
    <col min="3844" max="3844" width="4.375" style="6" customWidth="1"/>
    <col min="3845" max="3845" width="27.25" style="6" customWidth="1"/>
    <col min="3846" max="3846" width="57.25" style="6" customWidth="1"/>
    <col min="3847" max="3847" width="6.25" style="6" customWidth="1"/>
    <col min="3848" max="3848" width="1.75" style="6" customWidth="1"/>
    <col min="3849" max="3849" width="6.625" style="6" customWidth="1"/>
    <col min="3850" max="3850" width="6.25" style="6" customWidth="1"/>
    <col min="3851" max="3851" width="1.75" style="6" customWidth="1"/>
    <col min="3852" max="3852" width="6.625" style="6" customWidth="1"/>
    <col min="3853" max="3853" width="6.25" style="6" customWidth="1"/>
    <col min="3854" max="3854" width="1.75" style="6" customWidth="1"/>
    <col min="3855" max="3855" width="6.625" style="6" customWidth="1"/>
    <col min="3856" max="3856" width="5" style="6" customWidth="1"/>
    <col min="3857" max="3857" width="0.75" style="6" customWidth="1"/>
    <col min="3858" max="4097" width="9" style="6"/>
    <col min="4098" max="4099" width="1" style="6" customWidth="1"/>
    <col min="4100" max="4100" width="4.375" style="6" customWidth="1"/>
    <col min="4101" max="4101" width="27.25" style="6" customWidth="1"/>
    <col min="4102" max="4102" width="57.25" style="6" customWidth="1"/>
    <col min="4103" max="4103" width="6.25" style="6" customWidth="1"/>
    <col min="4104" max="4104" width="1.75" style="6" customWidth="1"/>
    <col min="4105" max="4105" width="6.625" style="6" customWidth="1"/>
    <col min="4106" max="4106" width="6.25" style="6" customWidth="1"/>
    <col min="4107" max="4107" width="1.75" style="6" customWidth="1"/>
    <col min="4108" max="4108" width="6.625" style="6" customWidth="1"/>
    <col min="4109" max="4109" width="6.25" style="6" customWidth="1"/>
    <col min="4110" max="4110" width="1.75" style="6" customWidth="1"/>
    <col min="4111" max="4111" width="6.625" style="6" customWidth="1"/>
    <col min="4112" max="4112" width="5" style="6" customWidth="1"/>
    <col min="4113" max="4113" width="0.75" style="6" customWidth="1"/>
    <col min="4114" max="4353" width="9" style="6"/>
    <col min="4354" max="4355" width="1" style="6" customWidth="1"/>
    <col min="4356" max="4356" width="4.375" style="6" customWidth="1"/>
    <col min="4357" max="4357" width="27.25" style="6" customWidth="1"/>
    <col min="4358" max="4358" width="57.25" style="6" customWidth="1"/>
    <col min="4359" max="4359" width="6.25" style="6" customWidth="1"/>
    <col min="4360" max="4360" width="1.75" style="6" customWidth="1"/>
    <col min="4361" max="4361" width="6.625" style="6" customWidth="1"/>
    <col min="4362" max="4362" width="6.25" style="6" customWidth="1"/>
    <col min="4363" max="4363" width="1.75" style="6" customWidth="1"/>
    <col min="4364" max="4364" width="6.625" style="6" customWidth="1"/>
    <col min="4365" max="4365" width="6.25" style="6" customWidth="1"/>
    <col min="4366" max="4366" width="1.75" style="6" customWidth="1"/>
    <col min="4367" max="4367" width="6.625" style="6" customWidth="1"/>
    <col min="4368" max="4368" width="5" style="6" customWidth="1"/>
    <col min="4369" max="4369" width="0.75" style="6" customWidth="1"/>
    <col min="4370" max="4609" width="9" style="6"/>
    <col min="4610" max="4611" width="1" style="6" customWidth="1"/>
    <col min="4612" max="4612" width="4.375" style="6" customWidth="1"/>
    <col min="4613" max="4613" width="27.25" style="6" customWidth="1"/>
    <col min="4614" max="4614" width="57.25" style="6" customWidth="1"/>
    <col min="4615" max="4615" width="6.25" style="6" customWidth="1"/>
    <col min="4616" max="4616" width="1.75" style="6" customWidth="1"/>
    <col min="4617" max="4617" width="6.625" style="6" customWidth="1"/>
    <col min="4618" max="4618" width="6.25" style="6" customWidth="1"/>
    <col min="4619" max="4619" width="1.75" style="6" customWidth="1"/>
    <col min="4620" max="4620" width="6.625" style="6" customWidth="1"/>
    <col min="4621" max="4621" width="6.25" style="6" customWidth="1"/>
    <col min="4622" max="4622" width="1.75" style="6" customWidth="1"/>
    <col min="4623" max="4623" width="6.625" style="6" customWidth="1"/>
    <col min="4624" max="4624" width="5" style="6" customWidth="1"/>
    <col min="4625" max="4625" width="0.75" style="6" customWidth="1"/>
    <col min="4626" max="4865" width="9" style="6"/>
    <col min="4866" max="4867" width="1" style="6" customWidth="1"/>
    <col min="4868" max="4868" width="4.375" style="6" customWidth="1"/>
    <col min="4869" max="4869" width="27.25" style="6" customWidth="1"/>
    <col min="4870" max="4870" width="57.25" style="6" customWidth="1"/>
    <col min="4871" max="4871" width="6.25" style="6" customWidth="1"/>
    <col min="4872" max="4872" width="1.75" style="6" customWidth="1"/>
    <col min="4873" max="4873" width="6.625" style="6" customWidth="1"/>
    <col min="4874" max="4874" width="6.25" style="6" customWidth="1"/>
    <col min="4875" max="4875" width="1.75" style="6" customWidth="1"/>
    <col min="4876" max="4876" width="6.625" style="6" customWidth="1"/>
    <col min="4877" max="4877" width="6.25" style="6" customWidth="1"/>
    <col min="4878" max="4878" width="1.75" style="6" customWidth="1"/>
    <col min="4879" max="4879" width="6.625" style="6" customWidth="1"/>
    <col min="4880" max="4880" width="5" style="6" customWidth="1"/>
    <col min="4881" max="4881" width="0.75" style="6" customWidth="1"/>
    <col min="4882" max="5121" width="9" style="6"/>
    <col min="5122" max="5123" width="1" style="6" customWidth="1"/>
    <col min="5124" max="5124" width="4.375" style="6" customWidth="1"/>
    <col min="5125" max="5125" width="27.25" style="6" customWidth="1"/>
    <col min="5126" max="5126" width="57.25" style="6" customWidth="1"/>
    <col min="5127" max="5127" width="6.25" style="6" customWidth="1"/>
    <col min="5128" max="5128" width="1.75" style="6" customWidth="1"/>
    <col min="5129" max="5129" width="6.625" style="6" customWidth="1"/>
    <col min="5130" max="5130" width="6.25" style="6" customWidth="1"/>
    <col min="5131" max="5131" width="1.75" style="6" customWidth="1"/>
    <col min="5132" max="5132" width="6.625" style="6" customWidth="1"/>
    <col min="5133" max="5133" width="6.25" style="6" customWidth="1"/>
    <col min="5134" max="5134" width="1.75" style="6" customWidth="1"/>
    <col min="5135" max="5135" width="6.625" style="6" customWidth="1"/>
    <col min="5136" max="5136" width="5" style="6" customWidth="1"/>
    <col min="5137" max="5137" width="0.75" style="6" customWidth="1"/>
    <col min="5138" max="5377" width="9" style="6"/>
    <col min="5378" max="5379" width="1" style="6" customWidth="1"/>
    <col min="5380" max="5380" width="4.375" style="6" customWidth="1"/>
    <col min="5381" max="5381" width="27.25" style="6" customWidth="1"/>
    <col min="5382" max="5382" width="57.25" style="6" customWidth="1"/>
    <col min="5383" max="5383" width="6.25" style="6" customWidth="1"/>
    <col min="5384" max="5384" width="1.75" style="6" customWidth="1"/>
    <col min="5385" max="5385" width="6.625" style="6" customWidth="1"/>
    <col min="5386" max="5386" width="6.25" style="6" customWidth="1"/>
    <col min="5387" max="5387" width="1.75" style="6" customWidth="1"/>
    <col min="5388" max="5388" width="6.625" style="6" customWidth="1"/>
    <col min="5389" max="5389" width="6.25" style="6" customWidth="1"/>
    <col min="5390" max="5390" width="1.75" style="6" customWidth="1"/>
    <col min="5391" max="5391" width="6.625" style="6" customWidth="1"/>
    <col min="5392" max="5392" width="5" style="6" customWidth="1"/>
    <col min="5393" max="5393" width="0.75" style="6" customWidth="1"/>
    <col min="5394" max="5633" width="9" style="6"/>
    <col min="5634" max="5635" width="1" style="6" customWidth="1"/>
    <col min="5636" max="5636" width="4.375" style="6" customWidth="1"/>
    <col min="5637" max="5637" width="27.25" style="6" customWidth="1"/>
    <col min="5638" max="5638" width="57.25" style="6" customWidth="1"/>
    <col min="5639" max="5639" width="6.25" style="6" customWidth="1"/>
    <col min="5640" max="5640" width="1.75" style="6" customWidth="1"/>
    <col min="5641" max="5641" width="6.625" style="6" customWidth="1"/>
    <col min="5642" max="5642" width="6.25" style="6" customWidth="1"/>
    <col min="5643" max="5643" width="1.75" style="6" customWidth="1"/>
    <col min="5644" max="5644" width="6.625" style="6" customWidth="1"/>
    <col min="5645" max="5645" width="6.25" style="6" customWidth="1"/>
    <col min="5646" max="5646" width="1.75" style="6" customWidth="1"/>
    <col min="5647" max="5647" width="6.625" style="6" customWidth="1"/>
    <col min="5648" max="5648" width="5" style="6" customWidth="1"/>
    <col min="5649" max="5649" width="0.75" style="6" customWidth="1"/>
    <col min="5650" max="5889" width="9" style="6"/>
    <col min="5890" max="5891" width="1" style="6" customWidth="1"/>
    <col min="5892" max="5892" width="4.375" style="6" customWidth="1"/>
    <col min="5893" max="5893" width="27.25" style="6" customWidth="1"/>
    <col min="5894" max="5894" width="57.25" style="6" customWidth="1"/>
    <col min="5895" max="5895" width="6.25" style="6" customWidth="1"/>
    <col min="5896" max="5896" width="1.75" style="6" customWidth="1"/>
    <col min="5897" max="5897" width="6.625" style="6" customWidth="1"/>
    <col min="5898" max="5898" width="6.25" style="6" customWidth="1"/>
    <col min="5899" max="5899" width="1.75" style="6" customWidth="1"/>
    <col min="5900" max="5900" width="6.625" style="6" customWidth="1"/>
    <col min="5901" max="5901" width="6.25" style="6" customWidth="1"/>
    <col min="5902" max="5902" width="1.75" style="6" customWidth="1"/>
    <col min="5903" max="5903" width="6.625" style="6" customWidth="1"/>
    <col min="5904" max="5904" width="5" style="6" customWidth="1"/>
    <col min="5905" max="5905" width="0.75" style="6" customWidth="1"/>
    <col min="5906" max="6145" width="9" style="6"/>
    <col min="6146" max="6147" width="1" style="6" customWidth="1"/>
    <col min="6148" max="6148" width="4.375" style="6" customWidth="1"/>
    <col min="6149" max="6149" width="27.25" style="6" customWidth="1"/>
    <col min="6150" max="6150" width="57.25" style="6" customWidth="1"/>
    <col min="6151" max="6151" width="6.25" style="6" customWidth="1"/>
    <col min="6152" max="6152" width="1.75" style="6" customWidth="1"/>
    <col min="6153" max="6153" width="6.625" style="6" customWidth="1"/>
    <col min="6154" max="6154" width="6.25" style="6" customWidth="1"/>
    <col min="6155" max="6155" width="1.75" style="6" customWidth="1"/>
    <col min="6156" max="6156" width="6.625" style="6" customWidth="1"/>
    <col min="6157" max="6157" width="6.25" style="6" customWidth="1"/>
    <col min="6158" max="6158" width="1.75" style="6" customWidth="1"/>
    <col min="6159" max="6159" width="6.625" style="6" customWidth="1"/>
    <col min="6160" max="6160" width="5" style="6" customWidth="1"/>
    <col min="6161" max="6161" width="0.75" style="6" customWidth="1"/>
    <col min="6162" max="6401" width="9" style="6"/>
    <col min="6402" max="6403" width="1" style="6" customWidth="1"/>
    <col min="6404" max="6404" width="4.375" style="6" customWidth="1"/>
    <col min="6405" max="6405" width="27.25" style="6" customWidth="1"/>
    <col min="6406" max="6406" width="57.25" style="6" customWidth="1"/>
    <col min="6407" max="6407" width="6.25" style="6" customWidth="1"/>
    <col min="6408" max="6408" width="1.75" style="6" customWidth="1"/>
    <col min="6409" max="6409" width="6.625" style="6" customWidth="1"/>
    <col min="6410" max="6410" width="6.25" style="6" customWidth="1"/>
    <col min="6411" max="6411" width="1.75" style="6" customWidth="1"/>
    <col min="6412" max="6412" width="6.625" style="6" customWidth="1"/>
    <col min="6413" max="6413" width="6.25" style="6" customWidth="1"/>
    <col min="6414" max="6414" width="1.75" style="6" customWidth="1"/>
    <col min="6415" max="6415" width="6.625" style="6" customWidth="1"/>
    <col min="6416" max="6416" width="5" style="6" customWidth="1"/>
    <col min="6417" max="6417" width="0.75" style="6" customWidth="1"/>
    <col min="6418" max="6657" width="9" style="6"/>
    <col min="6658" max="6659" width="1" style="6" customWidth="1"/>
    <col min="6660" max="6660" width="4.375" style="6" customWidth="1"/>
    <col min="6661" max="6661" width="27.25" style="6" customWidth="1"/>
    <col min="6662" max="6662" width="57.25" style="6" customWidth="1"/>
    <col min="6663" max="6663" width="6.25" style="6" customWidth="1"/>
    <col min="6664" max="6664" width="1.75" style="6" customWidth="1"/>
    <col min="6665" max="6665" width="6.625" style="6" customWidth="1"/>
    <col min="6666" max="6666" width="6.25" style="6" customWidth="1"/>
    <col min="6667" max="6667" width="1.75" style="6" customWidth="1"/>
    <col min="6668" max="6668" width="6.625" style="6" customWidth="1"/>
    <col min="6669" max="6669" width="6.25" style="6" customWidth="1"/>
    <col min="6670" max="6670" width="1.75" style="6" customWidth="1"/>
    <col min="6671" max="6671" width="6.625" style="6" customWidth="1"/>
    <col min="6672" max="6672" width="5" style="6" customWidth="1"/>
    <col min="6673" max="6673" width="0.75" style="6" customWidth="1"/>
    <col min="6674" max="6913" width="9" style="6"/>
    <col min="6914" max="6915" width="1" style="6" customWidth="1"/>
    <col min="6916" max="6916" width="4.375" style="6" customWidth="1"/>
    <col min="6917" max="6917" width="27.25" style="6" customWidth="1"/>
    <col min="6918" max="6918" width="57.25" style="6" customWidth="1"/>
    <col min="6919" max="6919" width="6.25" style="6" customWidth="1"/>
    <col min="6920" max="6920" width="1.75" style="6" customWidth="1"/>
    <col min="6921" max="6921" width="6.625" style="6" customWidth="1"/>
    <col min="6922" max="6922" width="6.25" style="6" customWidth="1"/>
    <col min="6923" max="6923" width="1.75" style="6" customWidth="1"/>
    <col min="6924" max="6924" width="6.625" style="6" customWidth="1"/>
    <col min="6925" max="6925" width="6.25" style="6" customWidth="1"/>
    <col min="6926" max="6926" width="1.75" style="6" customWidth="1"/>
    <col min="6927" max="6927" width="6.625" style="6" customWidth="1"/>
    <col min="6928" max="6928" width="5" style="6" customWidth="1"/>
    <col min="6929" max="6929" width="0.75" style="6" customWidth="1"/>
    <col min="6930" max="7169" width="9" style="6"/>
    <col min="7170" max="7171" width="1" style="6" customWidth="1"/>
    <col min="7172" max="7172" width="4.375" style="6" customWidth="1"/>
    <col min="7173" max="7173" width="27.25" style="6" customWidth="1"/>
    <col min="7174" max="7174" width="57.25" style="6" customWidth="1"/>
    <col min="7175" max="7175" width="6.25" style="6" customWidth="1"/>
    <col min="7176" max="7176" width="1.75" style="6" customWidth="1"/>
    <col min="7177" max="7177" width="6.625" style="6" customWidth="1"/>
    <col min="7178" max="7178" width="6.25" style="6" customWidth="1"/>
    <col min="7179" max="7179" width="1.75" style="6" customWidth="1"/>
    <col min="7180" max="7180" width="6.625" style="6" customWidth="1"/>
    <col min="7181" max="7181" width="6.25" style="6" customWidth="1"/>
    <col min="7182" max="7182" width="1.75" style="6" customWidth="1"/>
    <col min="7183" max="7183" width="6.625" style="6" customWidth="1"/>
    <col min="7184" max="7184" width="5" style="6" customWidth="1"/>
    <col min="7185" max="7185" width="0.75" style="6" customWidth="1"/>
    <col min="7186" max="7425" width="9" style="6"/>
    <col min="7426" max="7427" width="1" style="6" customWidth="1"/>
    <col min="7428" max="7428" width="4.375" style="6" customWidth="1"/>
    <col min="7429" max="7429" width="27.25" style="6" customWidth="1"/>
    <col min="7430" max="7430" width="57.25" style="6" customWidth="1"/>
    <col min="7431" max="7431" width="6.25" style="6" customWidth="1"/>
    <col min="7432" max="7432" width="1.75" style="6" customWidth="1"/>
    <col min="7433" max="7433" width="6.625" style="6" customWidth="1"/>
    <col min="7434" max="7434" width="6.25" style="6" customWidth="1"/>
    <col min="7435" max="7435" width="1.75" style="6" customWidth="1"/>
    <col min="7436" max="7436" width="6.625" style="6" customWidth="1"/>
    <col min="7437" max="7437" width="6.25" style="6" customWidth="1"/>
    <col min="7438" max="7438" width="1.75" style="6" customWidth="1"/>
    <col min="7439" max="7439" width="6.625" style="6" customWidth="1"/>
    <col min="7440" max="7440" width="5" style="6" customWidth="1"/>
    <col min="7441" max="7441" width="0.75" style="6" customWidth="1"/>
    <col min="7442" max="7681" width="9" style="6"/>
    <col min="7682" max="7683" width="1" style="6" customWidth="1"/>
    <col min="7684" max="7684" width="4.375" style="6" customWidth="1"/>
    <col min="7685" max="7685" width="27.25" style="6" customWidth="1"/>
    <col min="7686" max="7686" width="57.25" style="6" customWidth="1"/>
    <col min="7687" max="7687" width="6.25" style="6" customWidth="1"/>
    <col min="7688" max="7688" width="1.75" style="6" customWidth="1"/>
    <col min="7689" max="7689" width="6.625" style="6" customWidth="1"/>
    <col min="7690" max="7690" width="6.25" style="6" customWidth="1"/>
    <col min="7691" max="7691" width="1.75" style="6" customWidth="1"/>
    <col min="7692" max="7692" width="6.625" style="6" customWidth="1"/>
    <col min="7693" max="7693" width="6.25" style="6" customWidth="1"/>
    <col min="7694" max="7694" width="1.75" style="6" customWidth="1"/>
    <col min="7695" max="7695" width="6.625" style="6" customWidth="1"/>
    <col min="7696" max="7696" width="5" style="6" customWidth="1"/>
    <col min="7697" max="7697" width="0.75" style="6" customWidth="1"/>
    <col min="7698" max="7937" width="9" style="6"/>
    <col min="7938" max="7939" width="1" style="6" customWidth="1"/>
    <col min="7940" max="7940" width="4.375" style="6" customWidth="1"/>
    <col min="7941" max="7941" width="27.25" style="6" customWidth="1"/>
    <col min="7942" max="7942" width="57.25" style="6" customWidth="1"/>
    <col min="7943" max="7943" width="6.25" style="6" customWidth="1"/>
    <col min="7944" max="7944" width="1.75" style="6" customWidth="1"/>
    <col min="7945" max="7945" width="6.625" style="6" customWidth="1"/>
    <col min="7946" max="7946" width="6.25" style="6" customWidth="1"/>
    <col min="7947" max="7947" width="1.75" style="6" customWidth="1"/>
    <col min="7948" max="7948" width="6.625" style="6" customWidth="1"/>
    <col min="7949" max="7949" width="6.25" style="6" customWidth="1"/>
    <col min="7950" max="7950" width="1.75" style="6" customWidth="1"/>
    <col min="7951" max="7951" width="6.625" style="6" customWidth="1"/>
    <col min="7952" max="7952" width="5" style="6" customWidth="1"/>
    <col min="7953" max="7953" width="0.75" style="6" customWidth="1"/>
    <col min="7954" max="8193" width="9" style="6"/>
    <col min="8194" max="8195" width="1" style="6" customWidth="1"/>
    <col min="8196" max="8196" width="4.375" style="6" customWidth="1"/>
    <col min="8197" max="8197" width="27.25" style="6" customWidth="1"/>
    <col min="8198" max="8198" width="57.25" style="6" customWidth="1"/>
    <col min="8199" max="8199" width="6.25" style="6" customWidth="1"/>
    <col min="8200" max="8200" width="1.75" style="6" customWidth="1"/>
    <col min="8201" max="8201" width="6.625" style="6" customWidth="1"/>
    <col min="8202" max="8202" width="6.25" style="6" customWidth="1"/>
    <col min="8203" max="8203" width="1.75" style="6" customWidth="1"/>
    <col min="8204" max="8204" width="6.625" style="6" customWidth="1"/>
    <col min="8205" max="8205" width="6.25" style="6" customWidth="1"/>
    <col min="8206" max="8206" width="1.75" style="6" customWidth="1"/>
    <col min="8207" max="8207" width="6.625" style="6" customWidth="1"/>
    <col min="8208" max="8208" width="5" style="6" customWidth="1"/>
    <col min="8209" max="8209" width="0.75" style="6" customWidth="1"/>
    <col min="8210" max="8449" width="9" style="6"/>
    <col min="8450" max="8451" width="1" style="6" customWidth="1"/>
    <col min="8452" max="8452" width="4.375" style="6" customWidth="1"/>
    <col min="8453" max="8453" width="27.25" style="6" customWidth="1"/>
    <col min="8454" max="8454" width="57.25" style="6" customWidth="1"/>
    <col min="8455" max="8455" width="6.25" style="6" customWidth="1"/>
    <col min="8456" max="8456" width="1.75" style="6" customWidth="1"/>
    <col min="8457" max="8457" width="6.625" style="6" customWidth="1"/>
    <col min="8458" max="8458" width="6.25" style="6" customWidth="1"/>
    <col min="8459" max="8459" width="1.75" style="6" customWidth="1"/>
    <col min="8460" max="8460" width="6.625" style="6" customWidth="1"/>
    <col min="8461" max="8461" width="6.25" style="6" customWidth="1"/>
    <col min="8462" max="8462" width="1.75" style="6" customWidth="1"/>
    <col min="8463" max="8463" width="6.625" style="6" customWidth="1"/>
    <col min="8464" max="8464" width="5" style="6" customWidth="1"/>
    <col min="8465" max="8465" width="0.75" style="6" customWidth="1"/>
    <col min="8466" max="8705" width="9" style="6"/>
    <col min="8706" max="8707" width="1" style="6" customWidth="1"/>
    <col min="8708" max="8708" width="4.375" style="6" customWidth="1"/>
    <col min="8709" max="8709" width="27.25" style="6" customWidth="1"/>
    <col min="8710" max="8710" width="57.25" style="6" customWidth="1"/>
    <col min="8711" max="8711" width="6.25" style="6" customWidth="1"/>
    <col min="8712" max="8712" width="1.75" style="6" customWidth="1"/>
    <col min="8713" max="8713" width="6.625" style="6" customWidth="1"/>
    <col min="8714" max="8714" width="6.25" style="6" customWidth="1"/>
    <col min="8715" max="8715" width="1.75" style="6" customWidth="1"/>
    <col min="8716" max="8716" width="6.625" style="6" customWidth="1"/>
    <col min="8717" max="8717" width="6.25" style="6" customWidth="1"/>
    <col min="8718" max="8718" width="1.75" style="6" customWidth="1"/>
    <col min="8719" max="8719" width="6.625" style="6" customWidth="1"/>
    <col min="8720" max="8720" width="5" style="6" customWidth="1"/>
    <col min="8721" max="8721" width="0.75" style="6" customWidth="1"/>
    <col min="8722" max="8961" width="9" style="6"/>
    <col min="8962" max="8963" width="1" style="6" customWidth="1"/>
    <col min="8964" max="8964" width="4.375" style="6" customWidth="1"/>
    <col min="8965" max="8965" width="27.25" style="6" customWidth="1"/>
    <col min="8966" max="8966" width="57.25" style="6" customWidth="1"/>
    <col min="8967" max="8967" width="6.25" style="6" customWidth="1"/>
    <col min="8968" max="8968" width="1.75" style="6" customWidth="1"/>
    <col min="8969" max="8969" width="6.625" style="6" customWidth="1"/>
    <col min="8970" max="8970" width="6.25" style="6" customWidth="1"/>
    <col min="8971" max="8971" width="1.75" style="6" customWidth="1"/>
    <col min="8972" max="8972" width="6.625" style="6" customWidth="1"/>
    <col min="8973" max="8973" width="6.25" style="6" customWidth="1"/>
    <col min="8974" max="8974" width="1.75" style="6" customWidth="1"/>
    <col min="8975" max="8975" width="6.625" style="6" customWidth="1"/>
    <col min="8976" max="8976" width="5" style="6" customWidth="1"/>
    <col min="8977" max="8977" width="0.75" style="6" customWidth="1"/>
    <col min="8978" max="9217" width="9" style="6"/>
    <col min="9218" max="9219" width="1" style="6" customWidth="1"/>
    <col min="9220" max="9220" width="4.375" style="6" customWidth="1"/>
    <col min="9221" max="9221" width="27.25" style="6" customWidth="1"/>
    <col min="9222" max="9222" width="57.25" style="6" customWidth="1"/>
    <col min="9223" max="9223" width="6.25" style="6" customWidth="1"/>
    <col min="9224" max="9224" width="1.75" style="6" customWidth="1"/>
    <col min="9225" max="9225" width="6.625" style="6" customWidth="1"/>
    <col min="9226" max="9226" width="6.25" style="6" customWidth="1"/>
    <col min="9227" max="9227" width="1.75" style="6" customWidth="1"/>
    <col min="9228" max="9228" width="6.625" style="6" customWidth="1"/>
    <col min="9229" max="9229" width="6.25" style="6" customWidth="1"/>
    <col min="9230" max="9230" width="1.75" style="6" customWidth="1"/>
    <col min="9231" max="9231" width="6.625" style="6" customWidth="1"/>
    <col min="9232" max="9232" width="5" style="6" customWidth="1"/>
    <col min="9233" max="9233" width="0.75" style="6" customWidth="1"/>
    <col min="9234" max="9473" width="9" style="6"/>
    <col min="9474" max="9475" width="1" style="6" customWidth="1"/>
    <col min="9476" max="9476" width="4.375" style="6" customWidth="1"/>
    <col min="9477" max="9477" width="27.25" style="6" customWidth="1"/>
    <col min="9478" max="9478" width="57.25" style="6" customWidth="1"/>
    <col min="9479" max="9479" width="6.25" style="6" customWidth="1"/>
    <col min="9480" max="9480" width="1.75" style="6" customWidth="1"/>
    <col min="9481" max="9481" width="6.625" style="6" customWidth="1"/>
    <col min="9482" max="9482" width="6.25" style="6" customWidth="1"/>
    <col min="9483" max="9483" width="1.75" style="6" customWidth="1"/>
    <col min="9484" max="9484" width="6.625" style="6" customWidth="1"/>
    <col min="9485" max="9485" width="6.25" style="6" customWidth="1"/>
    <col min="9486" max="9486" width="1.75" style="6" customWidth="1"/>
    <col min="9487" max="9487" width="6.625" style="6" customWidth="1"/>
    <col min="9488" max="9488" width="5" style="6" customWidth="1"/>
    <col min="9489" max="9489" width="0.75" style="6" customWidth="1"/>
    <col min="9490" max="9729" width="9" style="6"/>
    <col min="9730" max="9731" width="1" style="6" customWidth="1"/>
    <col min="9732" max="9732" width="4.375" style="6" customWidth="1"/>
    <col min="9733" max="9733" width="27.25" style="6" customWidth="1"/>
    <col min="9734" max="9734" width="57.25" style="6" customWidth="1"/>
    <col min="9735" max="9735" width="6.25" style="6" customWidth="1"/>
    <col min="9736" max="9736" width="1.75" style="6" customWidth="1"/>
    <col min="9737" max="9737" width="6.625" style="6" customWidth="1"/>
    <col min="9738" max="9738" width="6.25" style="6" customWidth="1"/>
    <col min="9739" max="9739" width="1.75" style="6" customWidth="1"/>
    <col min="9740" max="9740" width="6.625" style="6" customWidth="1"/>
    <col min="9741" max="9741" width="6.25" style="6" customWidth="1"/>
    <col min="9742" max="9742" width="1.75" style="6" customWidth="1"/>
    <col min="9743" max="9743" width="6.625" style="6" customWidth="1"/>
    <col min="9744" max="9744" width="5" style="6" customWidth="1"/>
    <col min="9745" max="9745" width="0.75" style="6" customWidth="1"/>
    <col min="9746" max="9985" width="9" style="6"/>
    <col min="9986" max="9987" width="1" style="6" customWidth="1"/>
    <col min="9988" max="9988" width="4.375" style="6" customWidth="1"/>
    <col min="9989" max="9989" width="27.25" style="6" customWidth="1"/>
    <col min="9990" max="9990" width="57.25" style="6" customWidth="1"/>
    <col min="9991" max="9991" width="6.25" style="6" customWidth="1"/>
    <col min="9992" max="9992" width="1.75" style="6" customWidth="1"/>
    <col min="9993" max="9993" width="6.625" style="6" customWidth="1"/>
    <col min="9994" max="9994" width="6.25" style="6" customWidth="1"/>
    <col min="9995" max="9995" width="1.75" style="6" customWidth="1"/>
    <col min="9996" max="9996" width="6.625" style="6" customWidth="1"/>
    <col min="9997" max="9997" width="6.25" style="6" customWidth="1"/>
    <col min="9998" max="9998" width="1.75" style="6" customWidth="1"/>
    <col min="9999" max="9999" width="6.625" style="6" customWidth="1"/>
    <col min="10000" max="10000" width="5" style="6" customWidth="1"/>
    <col min="10001" max="10001" width="0.75" style="6" customWidth="1"/>
    <col min="10002" max="10241" width="9" style="6"/>
    <col min="10242" max="10243" width="1" style="6" customWidth="1"/>
    <col min="10244" max="10244" width="4.375" style="6" customWidth="1"/>
    <col min="10245" max="10245" width="27.25" style="6" customWidth="1"/>
    <col min="10246" max="10246" width="57.25" style="6" customWidth="1"/>
    <col min="10247" max="10247" width="6.25" style="6" customWidth="1"/>
    <col min="10248" max="10248" width="1.75" style="6" customWidth="1"/>
    <col min="10249" max="10249" width="6.625" style="6" customWidth="1"/>
    <col min="10250" max="10250" width="6.25" style="6" customWidth="1"/>
    <col min="10251" max="10251" width="1.75" style="6" customWidth="1"/>
    <col min="10252" max="10252" width="6.625" style="6" customWidth="1"/>
    <col min="10253" max="10253" width="6.25" style="6" customWidth="1"/>
    <col min="10254" max="10254" width="1.75" style="6" customWidth="1"/>
    <col min="10255" max="10255" width="6.625" style="6" customWidth="1"/>
    <col min="10256" max="10256" width="5" style="6" customWidth="1"/>
    <col min="10257" max="10257" width="0.75" style="6" customWidth="1"/>
    <col min="10258" max="10497" width="9" style="6"/>
    <col min="10498" max="10499" width="1" style="6" customWidth="1"/>
    <col min="10500" max="10500" width="4.375" style="6" customWidth="1"/>
    <col min="10501" max="10501" width="27.25" style="6" customWidth="1"/>
    <col min="10502" max="10502" width="57.25" style="6" customWidth="1"/>
    <col min="10503" max="10503" width="6.25" style="6" customWidth="1"/>
    <col min="10504" max="10504" width="1.75" style="6" customWidth="1"/>
    <col min="10505" max="10505" width="6.625" style="6" customWidth="1"/>
    <col min="10506" max="10506" width="6.25" style="6" customWidth="1"/>
    <col min="10507" max="10507" width="1.75" style="6" customWidth="1"/>
    <col min="10508" max="10508" width="6.625" style="6" customWidth="1"/>
    <col min="10509" max="10509" width="6.25" style="6" customWidth="1"/>
    <col min="10510" max="10510" width="1.75" style="6" customWidth="1"/>
    <col min="10511" max="10511" width="6.625" style="6" customWidth="1"/>
    <col min="10512" max="10512" width="5" style="6" customWidth="1"/>
    <col min="10513" max="10513" width="0.75" style="6" customWidth="1"/>
    <col min="10514" max="10753" width="9" style="6"/>
    <col min="10754" max="10755" width="1" style="6" customWidth="1"/>
    <col min="10756" max="10756" width="4.375" style="6" customWidth="1"/>
    <col min="10757" max="10757" width="27.25" style="6" customWidth="1"/>
    <col min="10758" max="10758" width="57.25" style="6" customWidth="1"/>
    <col min="10759" max="10759" width="6.25" style="6" customWidth="1"/>
    <col min="10760" max="10760" width="1.75" style="6" customWidth="1"/>
    <col min="10761" max="10761" width="6.625" style="6" customWidth="1"/>
    <col min="10762" max="10762" width="6.25" style="6" customWidth="1"/>
    <col min="10763" max="10763" width="1.75" style="6" customWidth="1"/>
    <col min="10764" max="10764" width="6.625" style="6" customWidth="1"/>
    <col min="10765" max="10765" width="6.25" style="6" customWidth="1"/>
    <col min="10766" max="10766" width="1.75" style="6" customWidth="1"/>
    <col min="10767" max="10767" width="6.625" style="6" customWidth="1"/>
    <col min="10768" max="10768" width="5" style="6" customWidth="1"/>
    <col min="10769" max="10769" width="0.75" style="6" customWidth="1"/>
    <col min="10770" max="11009" width="9" style="6"/>
    <col min="11010" max="11011" width="1" style="6" customWidth="1"/>
    <col min="11012" max="11012" width="4.375" style="6" customWidth="1"/>
    <col min="11013" max="11013" width="27.25" style="6" customWidth="1"/>
    <col min="11014" max="11014" width="57.25" style="6" customWidth="1"/>
    <col min="11015" max="11015" width="6.25" style="6" customWidth="1"/>
    <col min="11016" max="11016" width="1.75" style="6" customWidth="1"/>
    <col min="11017" max="11017" width="6.625" style="6" customWidth="1"/>
    <col min="11018" max="11018" width="6.25" style="6" customWidth="1"/>
    <col min="11019" max="11019" width="1.75" style="6" customWidth="1"/>
    <col min="11020" max="11020" width="6.625" style="6" customWidth="1"/>
    <col min="11021" max="11021" width="6.25" style="6" customWidth="1"/>
    <col min="11022" max="11022" width="1.75" style="6" customWidth="1"/>
    <col min="11023" max="11023" width="6.625" style="6" customWidth="1"/>
    <col min="11024" max="11024" width="5" style="6" customWidth="1"/>
    <col min="11025" max="11025" width="0.75" style="6" customWidth="1"/>
    <col min="11026" max="11265" width="9" style="6"/>
    <col min="11266" max="11267" width="1" style="6" customWidth="1"/>
    <col min="11268" max="11268" width="4.375" style="6" customWidth="1"/>
    <col min="11269" max="11269" width="27.25" style="6" customWidth="1"/>
    <col min="11270" max="11270" width="57.25" style="6" customWidth="1"/>
    <col min="11271" max="11271" width="6.25" style="6" customWidth="1"/>
    <col min="11272" max="11272" width="1.75" style="6" customWidth="1"/>
    <col min="11273" max="11273" width="6.625" style="6" customWidth="1"/>
    <col min="11274" max="11274" width="6.25" style="6" customWidth="1"/>
    <col min="11275" max="11275" width="1.75" style="6" customWidth="1"/>
    <col min="11276" max="11276" width="6.625" style="6" customWidth="1"/>
    <col min="11277" max="11277" width="6.25" style="6" customWidth="1"/>
    <col min="11278" max="11278" width="1.75" style="6" customWidth="1"/>
    <col min="11279" max="11279" width="6.625" style="6" customWidth="1"/>
    <col min="11280" max="11280" width="5" style="6" customWidth="1"/>
    <col min="11281" max="11281" width="0.75" style="6" customWidth="1"/>
    <col min="11282" max="11521" width="9" style="6"/>
    <col min="11522" max="11523" width="1" style="6" customWidth="1"/>
    <col min="11524" max="11524" width="4.375" style="6" customWidth="1"/>
    <col min="11525" max="11525" width="27.25" style="6" customWidth="1"/>
    <col min="11526" max="11526" width="57.25" style="6" customWidth="1"/>
    <col min="11527" max="11527" width="6.25" style="6" customWidth="1"/>
    <col min="11528" max="11528" width="1.75" style="6" customWidth="1"/>
    <col min="11529" max="11529" width="6.625" style="6" customWidth="1"/>
    <col min="11530" max="11530" width="6.25" style="6" customWidth="1"/>
    <col min="11531" max="11531" width="1.75" style="6" customWidth="1"/>
    <col min="11532" max="11532" width="6.625" style="6" customWidth="1"/>
    <col min="11533" max="11533" width="6.25" style="6" customWidth="1"/>
    <col min="11534" max="11534" width="1.75" style="6" customWidth="1"/>
    <col min="11535" max="11535" width="6.625" style="6" customWidth="1"/>
    <col min="11536" max="11536" width="5" style="6" customWidth="1"/>
    <col min="11537" max="11537" width="0.75" style="6" customWidth="1"/>
    <col min="11538" max="11777" width="9" style="6"/>
    <col min="11778" max="11779" width="1" style="6" customWidth="1"/>
    <col min="11780" max="11780" width="4.375" style="6" customWidth="1"/>
    <col min="11781" max="11781" width="27.25" style="6" customWidth="1"/>
    <col min="11782" max="11782" width="57.25" style="6" customWidth="1"/>
    <col min="11783" max="11783" width="6.25" style="6" customWidth="1"/>
    <col min="11784" max="11784" width="1.75" style="6" customWidth="1"/>
    <col min="11785" max="11785" width="6.625" style="6" customWidth="1"/>
    <col min="11786" max="11786" width="6.25" style="6" customWidth="1"/>
    <col min="11787" max="11787" width="1.75" style="6" customWidth="1"/>
    <col min="11788" max="11788" width="6.625" style="6" customWidth="1"/>
    <col min="11789" max="11789" width="6.25" style="6" customWidth="1"/>
    <col min="11790" max="11790" width="1.75" style="6" customWidth="1"/>
    <col min="11791" max="11791" width="6.625" style="6" customWidth="1"/>
    <col min="11792" max="11792" width="5" style="6" customWidth="1"/>
    <col min="11793" max="11793" width="0.75" style="6" customWidth="1"/>
    <col min="11794" max="12033" width="9" style="6"/>
    <col min="12034" max="12035" width="1" style="6" customWidth="1"/>
    <col min="12036" max="12036" width="4.375" style="6" customWidth="1"/>
    <col min="12037" max="12037" width="27.25" style="6" customWidth="1"/>
    <col min="12038" max="12038" width="57.25" style="6" customWidth="1"/>
    <col min="12039" max="12039" width="6.25" style="6" customWidth="1"/>
    <col min="12040" max="12040" width="1.75" style="6" customWidth="1"/>
    <col min="12041" max="12041" width="6.625" style="6" customWidth="1"/>
    <col min="12042" max="12042" width="6.25" style="6" customWidth="1"/>
    <col min="12043" max="12043" width="1.75" style="6" customWidth="1"/>
    <col min="12044" max="12044" width="6.625" style="6" customWidth="1"/>
    <col min="12045" max="12045" width="6.25" style="6" customWidth="1"/>
    <col min="12046" max="12046" width="1.75" style="6" customWidth="1"/>
    <col min="12047" max="12047" width="6.625" style="6" customWidth="1"/>
    <col min="12048" max="12048" width="5" style="6" customWidth="1"/>
    <col min="12049" max="12049" width="0.75" style="6" customWidth="1"/>
    <col min="12050" max="12289" width="9" style="6"/>
    <col min="12290" max="12291" width="1" style="6" customWidth="1"/>
    <col min="12292" max="12292" width="4.375" style="6" customWidth="1"/>
    <col min="12293" max="12293" width="27.25" style="6" customWidth="1"/>
    <col min="12294" max="12294" width="57.25" style="6" customWidth="1"/>
    <col min="12295" max="12295" width="6.25" style="6" customWidth="1"/>
    <col min="12296" max="12296" width="1.75" style="6" customWidth="1"/>
    <col min="12297" max="12297" width="6.625" style="6" customWidth="1"/>
    <col min="12298" max="12298" width="6.25" style="6" customWidth="1"/>
    <col min="12299" max="12299" width="1.75" style="6" customWidth="1"/>
    <col min="12300" max="12300" width="6.625" style="6" customWidth="1"/>
    <col min="12301" max="12301" width="6.25" style="6" customWidth="1"/>
    <col min="12302" max="12302" width="1.75" style="6" customWidth="1"/>
    <col min="12303" max="12303" width="6.625" style="6" customWidth="1"/>
    <col min="12304" max="12304" width="5" style="6" customWidth="1"/>
    <col min="12305" max="12305" width="0.75" style="6" customWidth="1"/>
    <col min="12306" max="12545" width="9" style="6"/>
    <col min="12546" max="12547" width="1" style="6" customWidth="1"/>
    <col min="12548" max="12548" width="4.375" style="6" customWidth="1"/>
    <col min="12549" max="12549" width="27.25" style="6" customWidth="1"/>
    <col min="12550" max="12550" width="57.25" style="6" customWidth="1"/>
    <col min="12551" max="12551" width="6.25" style="6" customWidth="1"/>
    <col min="12552" max="12552" width="1.75" style="6" customWidth="1"/>
    <col min="12553" max="12553" width="6.625" style="6" customWidth="1"/>
    <col min="12554" max="12554" width="6.25" style="6" customWidth="1"/>
    <col min="12555" max="12555" width="1.75" style="6" customWidth="1"/>
    <col min="12556" max="12556" width="6.625" style="6" customWidth="1"/>
    <col min="12557" max="12557" width="6.25" style="6" customWidth="1"/>
    <col min="12558" max="12558" width="1.75" style="6" customWidth="1"/>
    <col min="12559" max="12559" width="6.625" style="6" customWidth="1"/>
    <col min="12560" max="12560" width="5" style="6" customWidth="1"/>
    <col min="12561" max="12561" width="0.75" style="6" customWidth="1"/>
    <col min="12562" max="12801" width="9" style="6"/>
    <col min="12802" max="12803" width="1" style="6" customWidth="1"/>
    <col min="12804" max="12804" width="4.375" style="6" customWidth="1"/>
    <col min="12805" max="12805" width="27.25" style="6" customWidth="1"/>
    <col min="12806" max="12806" width="57.25" style="6" customWidth="1"/>
    <col min="12807" max="12807" width="6.25" style="6" customWidth="1"/>
    <col min="12808" max="12808" width="1.75" style="6" customWidth="1"/>
    <col min="12809" max="12809" width="6.625" style="6" customWidth="1"/>
    <col min="12810" max="12810" width="6.25" style="6" customWidth="1"/>
    <col min="12811" max="12811" width="1.75" style="6" customWidth="1"/>
    <col min="12812" max="12812" width="6.625" style="6" customWidth="1"/>
    <col min="12813" max="12813" width="6.25" style="6" customWidth="1"/>
    <col min="12814" max="12814" width="1.75" style="6" customWidth="1"/>
    <col min="12815" max="12815" width="6.625" style="6" customWidth="1"/>
    <col min="12816" max="12816" width="5" style="6" customWidth="1"/>
    <col min="12817" max="12817" width="0.75" style="6" customWidth="1"/>
    <col min="12818" max="13057" width="9" style="6"/>
    <col min="13058" max="13059" width="1" style="6" customWidth="1"/>
    <col min="13060" max="13060" width="4.375" style="6" customWidth="1"/>
    <col min="13061" max="13061" width="27.25" style="6" customWidth="1"/>
    <col min="13062" max="13062" width="57.25" style="6" customWidth="1"/>
    <col min="13063" max="13063" width="6.25" style="6" customWidth="1"/>
    <col min="13064" max="13064" width="1.75" style="6" customWidth="1"/>
    <col min="13065" max="13065" width="6.625" style="6" customWidth="1"/>
    <col min="13066" max="13066" width="6.25" style="6" customWidth="1"/>
    <col min="13067" max="13067" width="1.75" style="6" customWidth="1"/>
    <col min="13068" max="13068" width="6.625" style="6" customWidth="1"/>
    <col min="13069" max="13069" width="6.25" style="6" customWidth="1"/>
    <col min="13070" max="13070" width="1.75" style="6" customWidth="1"/>
    <col min="13071" max="13071" width="6.625" style="6" customWidth="1"/>
    <col min="13072" max="13072" width="5" style="6" customWidth="1"/>
    <col min="13073" max="13073" width="0.75" style="6" customWidth="1"/>
    <col min="13074" max="13313" width="9" style="6"/>
    <col min="13314" max="13315" width="1" style="6" customWidth="1"/>
    <col min="13316" max="13316" width="4.375" style="6" customWidth="1"/>
    <col min="13317" max="13317" width="27.25" style="6" customWidth="1"/>
    <col min="13318" max="13318" width="57.25" style="6" customWidth="1"/>
    <col min="13319" max="13319" width="6.25" style="6" customWidth="1"/>
    <col min="13320" max="13320" width="1.75" style="6" customWidth="1"/>
    <col min="13321" max="13321" width="6.625" style="6" customWidth="1"/>
    <col min="13322" max="13322" width="6.25" style="6" customWidth="1"/>
    <col min="13323" max="13323" width="1.75" style="6" customWidth="1"/>
    <col min="13324" max="13324" width="6.625" style="6" customWidth="1"/>
    <col min="13325" max="13325" width="6.25" style="6" customWidth="1"/>
    <col min="13326" max="13326" width="1.75" style="6" customWidth="1"/>
    <col min="13327" max="13327" width="6.625" style="6" customWidth="1"/>
    <col min="13328" max="13328" width="5" style="6" customWidth="1"/>
    <col min="13329" max="13329" width="0.75" style="6" customWidth="1"/>
    <col min="13330" max="13569" width="9" style="6"/>
    <col min="13570" max="13571" width="1" style="6" customWidth="1"/>
    <col min="13572" max="13572" width="4.375" style="6" customWidth="1"/>
    <col min="13573" max="13573" width="27.25" style="6" customWidth="1"/>
    <col min="13574" max="13574" width="57.25" style="6" customWidth="1"/>
    <col min="13575" max="13575" width="6.25" style="6" customWidth="1"/>
    <col min="13576" max="13576" width="1.75" style="6" customWidth="1"/>
    <col min="13577" max="13577" width="6.625" style="6" customWidth="1"/>
    <col min="13578" max="13578" width="6.25" style="6" customWidth="1"/>
    <col min="13579" max="13579" width="1.75" style="6" customWidth="1"/>
    <col min="13580" max="13580" width="6.625" style="6" customWidth="1"/>
    <col min="13581" max="13581" width="6.25" style="6" customWidth="1"/>
    <col min="13582" max="13582" width="1.75" style="6" customWidth="1"/>
    <col min="13583" max="13583" width="6.625" style="6" customWidth="1"/>
    <col min="13584" max="13584" width="5" style="6" customWidth="1"/>
    <col min="13585" max="13585" width="0.75" style="6" customWidth="1"/>
    <col min="13586" max="13825" width="9" style="6"/>
    <col min="13826" max="13827" width="1" style="6" customWidth="1"/>
    <col min="13828" max="13828" width="4.375" style="6" customWidth="1"/>
    <col min="13829" max="13829" width="27.25" style="6" customWidth="1"/>
    <col min="13830" max="13830" width="57.25" style="6" customWidth="1"/>
    <col min="13831" max="13831" width="6.25" style="6" customWidth="1"/>
    <col min="13832" max="13832" width="1.75" style="6" customWidth="1"/>
    <col min="13833" max="13833" width="6.625" style="6" customWidth="1"/>
    <col min="13834" max="13834" width="6.25" style="6" customWidth="1"/>
    <col min="13835" max="13835" width="1.75" style="6" customWidth="1"/>
    <col min="13836" max="13836" width="6.625" style="6" customWidth="1"/>
    <col min="13837" max="13837" width="6.25" style="6" customWidth="1"/>
    <col min="13838" max="13838" width="1.75" style="6" customWidth="1"/>
    <col min="13839" max="13839" width="6.625" style="6" customWidth="1"/>
    <col min="13840" max="13840" width="5" style="6" customWidth="1"/>
    <col min="13841" max="13841" width="0.75" style="6" customWidth="1"/>
    <col min="13842" max="14081" width="9" style="6"/>
    <col min="14082" max="14083" width="1" style="6" customWidth="1"/>
    <col min="14084" max="14084" width="4.375" style="6" customWidth="1"/>
    <col min="14085" max="14085" width="27.25" style="6" customWidth="1"/>
    <col min="14086" max="14086" width="57.25" style="6" customWidth="1"/>
    <col min="14087" max="14087" width="6.25" style="6" customWidth="1"/>
    <col min="14088" max="14088" width="1.75" style="6" customWidth="1"/>
    <col min="14089" max="14089" width="6.625" style="6" customWidth="1"/>
    <col min="14090" max="14090" width="6.25" style="6" customWidth="1"/>
    <col min="14091" max="14091" width="1.75" style="6" customWidth="1"/>
    <col min="14092" max="14092" width="6.625" style="6" customWidth="1"/>
    <col min="14093" max="14093" width="6.25" style="6" customWidth="1"/>
    <col min="14094" max="14094" width="1.75" style="6" customWidth="1"/>
    <col min="14095" max="14095" width="6.625" style="6" customWidth="1"/>
    <col min="14096" max="14096" width="5" style="6" customWidth="1"/>
    <col min="14097" max="14097" width="0.75" style="6" customWidth="1"/>
    <col min="14098" max="14337" width="9" style="6"/>
    <col min="14338" max="14339" width="1" style="6" customWidth="1"/>
    <col min="14340" max="14340" width="4.375" style="6" customWidth="1"/>
    <col min="14341" max="14341" width="27.25" style="6" customWidth="1"/>
    <col min="14342" max="14342" width="57.25" style="6" customWidth="1"/>
    <col min="14343" max="14343" width="6.25" style="6" customWidth="1"/>
    <col min="14344" max="14344" width="1.75" style="6" customWidth="1"/>
    <col min="14345" max="14345" width="6.625" style="6" customWidth="1"/>
    <col min="14346" max="14346" width="6.25" style="6" customWidth="1"/>
    <col min="14347" max="14347" width="1.75" style="6" customWidth="1"/>
    <col min="14348" max="14348" width="6.625" style="6" customWidth="1"/>
    <col min="14349" max="14349" width="6.25" style="6" customWidth="1"/>
    <col min="14350" max="14350" width="1.75" style="6" customWidth="1"/>
    <col min="14351" max="14351" width="6.625" style="6" customWidth="1"/>
    <col min="14352" max="14352" width="5" style="6" customWidth="1"/>
    <col min="14353" max="14353" width="0.75" style="6" customWidth="1"/>
    <col min="14354" max="14593" width="9" style="6"/>
    <col min="14594" max="14595" width="1" style="6" customWidth="1"/>
    <col min="14596" max="14596" width="4.375" style="6" customWidth="1"/>
    <col min="14597" max="14597" width="27.25" style="6" customWidth="1"/>
    <col min="14598" max="14598" width="57.25" style="6" customWidth="1"/>
    <col min="14599" max="14599" width="6.25" style="6" customWidth="1"/>
    <col min="14600" max="14600" width="1.75" style="6" customWidth="1"/>
    <col min="14601" max="14601" width="6.625" style="6" customWidth="1"/>
    <col min="14602" max="14602" width="6.25" style="6" customWidth="1"/>
    <col min="14603" max="14603" width="1.75" style="6" customWidth="1"/>
    <col min="14604" max="14604" width="6.625" style="6" customWidth="1"/>
    <col min="14605" max="14605" width="6.25" style="6" customWidth="1"/>
    <col min="14606" max="14606" width="1.75" style="6" customWidth="1"/>
    <col min="14607" max="14607" width="6.625" style="6" customWidth="1"/>
    <col min="14608" max="14608" width="5" style="6" customWidth="1"/>
    <col min="14609" max="14609" width="0.75" style="6" customWidth="1"/>
    <col min="14610" max="14849" width="9" style="6"/>
    <col min="14850" max="14851" width="1" style="6" customWidth="1"/>
    <col min="14852" max="14852" width="4.375" style="6" customWidth="1"/>
    <col min="14853" max="14853" width="27.25" style="6" customWidth="1"/>
    <col min="14854" max="14854" width="57.25" style="6" customWidth="1"/>
    <col min="14855" max="14855" width="6.25" style="6" customWidth="1"/>
    <col min="14856" max="14856" width="1.75" style="6" customWidth="1"/>
    <col min="14857" max="14857" width="6.625" style="6" customWidth="1"/>
    <col min="14858" max="14858" width="6.25" style="6" customWidth="1"/>
    <col min="14859" max="14859" width="1.75" style="6" customWidth="1"/>
    <col min="14860" max="14860" width="6.625" style="6" customWidth="1"/>
    <col min="14861" max="14861" width="6.25" style="6" customWidth="1"/>
    <col min="14862" max="14862" width="1.75" style="6" customWidth="1"/>
    <col min="14863" max="14863" width="6.625" style="6" customWidth="1"/>
    <col min="14864" max="14864" width="5" style="6" customWidth="1"/>
    <col min="14865" max="14865" width="0.75" style="6" customWidth="1"/>
    <col min="14866" max="15105" width="9" style="6"/>
    <col min="15106" max="15107" width="1" style="6" customWidth="1"/>
    <col min="15108" max="15108" width="4.375" style="6" customWidth="1"/>
    <col min="15109" max="15109" width="27.25" style="6" customWidth="1"/>
    <col min="15110" max="15110" width="57.25" style="6" customWidth="1"/>
    <col min="15111" max="15111" width="6.25" style="6" customWidth="1"/>
    <col min="15112" max="15112" width="1.75" style="6" customWidth="1"/>
    <col min="15113" max="15113" width="6.625" style="6" customWidth="1"/>
    <col min="15114" max="15114" width="6.25" style="6" customWidth="1"/>
    <col min="15115" max="15115" width="1.75" style="6" customWidth="1"/>
    <col min="15116" max="15116" width="6.625" style="6" customWidth="1"/>
    <col min="15117" max="15117" width="6.25" style="6" customWidth="1"/>
    <col min="15118" max="15118" width="1.75" style="6" customWidth="1"/>
    <col min="15119" max="15119" width="6.625" style="6" customWidth="1"/>
    <col min="15120" max="15120" width="5" style="6" customWidth="1"/>
    <col min="15121" max="15121" width="0.75" style="6" customWidth="1"/>
    <col min="15122" max="15361" width="9" style="6"/>
    <col min="15362" max="15363" width="1" style="6" customWidth="1"/>
    <col min="15364" max="15364" width="4.375" style="6" customWidth="1"/>
    <col min="15365" max="15365" width="27.25" style="6" customWidth="1"/>
    <col min="15366" max="15366" width="57.25" style="6" customWidth="1"/>
    <col min="15367" max="15367" width="6.25" style="6" customWidth="1"/>
    <col min="15368" max="15368" width="1.75" style="6" customWidth="1"/>
    <col min="15369" max="15369" width="6.625" style="6" customWidth="1"/>
    <col min="15370" max="15370" width="6.25" style="6" customWidth="1"/>
    <col min="15371" max="15371" width="1.75" style="6" customWidth="1"/>
    <col min="15372" max="15372" width="6.625" style="6" customWidth="1"/>
    <col min="15373" max="15373" width="6.25" style="6" customWidth="1"/>
    <col min="15374" max="15374" width="1.75" style="6" customWidth="1"/>
    <col min="15375" max="15375" width="6.625" style="6" customWidth="1"/>
    <col min="15376" max="15376" width="5" style="6" customWidth="1"/>
    <col min="15377" max="15377" width="0.75" style="6" customWidth="1"/>
    <col min="15378" max="15617" width="9" style="6"/>
    <col min="15618" max="15619" width="1" style="6" customWidth="1"/>
    <col min="15620" max="15620" width="4.375" style="6" customWidth="1"/>
    <col min="15621" max="15621" width="27.25" style="6" customWidth="1"/>
    <col min="15622" max="15622" width="57.25" style="6" customWidth="1"/>
    <col min="15623" max="15623" width="6.25" style="6" customWidth="1"/>
    <col min="15624" max="15624" width="1.75" style="6" customWidth="1"/>
    <col min="15625" max="15625" width="6.625" style="6" customWidth="1"/>
    <col min="15626" max="15626" width="6.25" style="6" customWidth="1"/>
    <col min="15627" max="15627" width="1.75" style="6" customWidth="1"/>
    <col min="15628" max="15628" width="6.625" style="6" customWidth="1"/>
    <col min="15629" max="15629" width="6.25" style="6" customWidth="1"/>
    <col min="15630" max="15630" width="1.75" style="6" customWidth="1"/>
    <col min="15631" max="15631" width="6.625" style="6" customWidth="1"/>
    <col min="15632" max="15632" width="5" style="6" customWidth="1"/>
    <col min="15633" max="15633" width="0.75" style="6" customWidth="1"/>
    <col min="15634" max="15873" width="9" style="6"/>
    <col min="15874" max="15875" width="1" style="6" customWidth="1"/>
    <col min="15876" max="15876" width="4.375" style="6" customWidth="1"/>
    <col min="15877" max="15877" width="27.25" style="6" customWidth="1"/>
    <col min="15878" max="15878" width="57.25" style="6" customWidth="1"/>
    <col min="15879" max="15879" width="6.25" style="6" customWidth="1"/>
    <col min="15880" max="15880" width="1.75" style="6" customWidth="1"/>
    <col min="15881" max="15881" width="6.625" style="6" customWidth="1"/>
    <col min="15882" max="15882" width="6.25" style="6" customWidth="1"/>
    <col min="15883" max="15883" width="1.75" style="6" customWidth="1"/>
    <col min="15884" max="15884" width="6.625" style="6" customWidth="1"/>
    <col min="15885" max="15885" width="6.25" style="6" customWidth="1"/>
    <col min="15886" max="15886" width="1.75" style="6" customWidth="1"/>
    <col min="15887" max="15887" width="6.625" style="6" customWidth="1"/>
    <col min="15888" max="15888" width="5" style="6" customWidth="1"/>
    <col min="15889" max="15889" width="0.75" style="6" customWidth="1"/>
    <col min="15890" max="16129" width="9" style="6"/>
    <col min="16130" max="16131" width="1" style="6" customWidth="1"/>
    <col min="16132" max="16132" width="4.375" style="6" customWidth="1"/>
    <col min="16133" max="16133" width="27.25" style="6" customWidth="1"/>
    <col min="16134" max="16134" width="57.25" style="6" customWidth="1"/>
    <col min="16135" max="16135" width="6.25" style="6" customWidth="1"/>
    <col min="16136" max="16136" width="1.75" style="6" customWidth="1"/>
    <col min="16137" max="16137" width="6.625" style="6" customWidth="1"/>
    <col min="16138" max="16138" width="6.25" style="6" customWidth="1"/>
    <col min="16139" max="16139" width="1.75" style="6" customWidth="1"/>
    <col min="16140" max="16140" width="6.625" style="6" customWidth="1"/>
    <col min="16141" max="16141" width="6.25" style="6" customWidth="1"/>
    <col min="16142" max="16142" width="1.75" style="6" customWidth="1"/>
    <col min="16143" max="16143" width="6.625" style="6" customWidth="1"/>
    <col min="16144" max="16144" width="5" style="6" customWidth="1"/>
    <col min="16145" max="16145" width="0.75" style="6" customWidth="1"/>
    <col min="16146" max="16384" width="9" style="6"/>
  </cols>
  <sheetData>
    <row r="1" spans="1:19" ht="6" customHeight="1">
      <c r="B1" s="2"/>
      <c r="C1" s="1"/>
      <c r="D1" s="1"/>
      <c r="E1" s="1"/>
      <c r="F1" s="1"/>
      <c r="G1" s="1"/>
      <c r="H1" s="3"/>
      <c r="I1" s="1"/>
      <c r="J1" s="1"/>
      <c r="K1" s="3"/>
      <c r="L1" s="1"/>
      <c r="M1" s="1"/>
      <c r="N1" s="3"/>
      <c r="O1" s="1"/>
      <c r="P1" s="4"/>
      <c r="Q1" s="5"/>
    </row>
    <row r="2" spans="1:19" ht="24" customHeight="1">
      <c r="B2" s="131"/>
      <c r="C2" s="132"/>
      <c r="D2" s="132"/>
      <c r="E2" s="132"/>
      <c r="F2" s="132"/>
      <c r="G2" s="132"/>
      <c r="H2" s="133"/>
      <c r="I2" s="132"/>
      <c r="J2" s="132"/>
      <c r="K2" s="133"/>
      <c r="L2" s="132"/>
      <c r="M2" s="173" t="s">
        <v>83</v>
      </c>
      <c r="N2" s="174"/>
      <c r="O2" s="174"/>
      <c r="P2" s="175"/>
      <c r="Q2" s="134"/>
    </row>
    <row r="3" spans="1:19" s="10" customFormat="1" ht="30.75" customHeight="1">
      <c r="A3" s="7"/>
      <c r="B3" s="8"/>
      <c r="C3" s="141" t="s">
        <v>82</v>
      </c>
      <c r="D3" s="141"/>
      <c r="E3" s="141"/>
      <c r="F3" s="141"/>
      <c r="G3" s="141"/>
      <c r="H3" s="141"/>
      <c r="I3" s="141"/>
      <c r="J3" s="141"/>
      <c r="K3" s="141"/>
      <c r="L3" s="141"/>
      <c r="M3" s="141"/>
      <c r="N3" s="141"/>
      <c r="O3" s="141"/>
      <c r="P3" s="141"/>
      <c r="Q3" s="9"/>
    </row>
    <row r="4" spans="1:19" s="10" customFormat="1" ht="18.75" customHeight="1">
      <c r="A4" s="7"/>
      <c r="B4" s="11"/>
      <c r="C4" s="7"/>
      <c r="D4" s="7"/>
      <c r="E4" s="7"/>
      <c r="F4" s="7"/>
      <c r="G4" s="7"/>
      <c r="H4" s="12"/>
      <c r="I4" s="7"/>
      <c r="J4" s="7"/>
      <c r="K4" s="12"/>
      <c r="L4" s="7"/>
      <c r="M4" s="7"/>
      <c r="N4" s="12"/>
      <c r="O4" s="7"/>
      <c r="P4" s="13"/>
      <c r="Q4" s="14"/>
    </row>
    <row r="5" spans="1:19" s="10" customFormat="1" ht="18.75" customHeight="1">
      <c r="A5" s="7"/>
      <c r="B5" s="11"/>
      <c r="C5" s="7"/>
      <c r="D5" s="7"/>
      <c r="E5" s="7"/>
      <c r="F5" s="7"/>
      <c r="G5" s="7"/>
      <c r="H5" s="12"/>
      <c r="I5" s="7"/>
      <c r="J5" s="7"/>
      <c r="K5" s="12"/>
      <c r="L5" s="7"/>
      <c r="M5" s="7"/>
      <c r="N5" s="12"/>
      <c r="O5" s="7"/>
      <c r="P5" s="13"/>
      <c r="Q5" s="14"/>
    </row>
    <row r="6" spans="1:19" s="10" customFormat="1" ht="18.75" customHeight="1">
      <c r="A6" s="7"/>
      <c r="B6" s="11"/>
      <c r="C6" s="7" t="s">
        <v>45</v>
      </c>
      <c r="D6" s="7"/>
      <c r="E6" s="7"/>
      <c r="F6" s="7"/>
      <c r="G6" s="7"/>
      <c r="H6" s="12"/>
      <c r="I6" s="7"/>
      <c r="J6" s="7"/>
      <c r="K6" s="12"/>
      <c r="L6" s="7"/>
      <c r="M6" s="7"/>
      <c r="N6" s="12"/>
      <c r="O6" s="7"/>
      <c r="P6" s="13"/>
      <c r="Q6" s="14"/>
    </row>
    <row r="7" spans="1:19" s="10" customFormat="1" ht="15" customHeight="1">
      <c r="A7" s="7"/>
      <c r="B7" s="11"/>
      <c r="C7" s="7"/>
      <c r="D7" s="7"/>
      <c r="E7" s="7"/>
      <c r="F7" s="7"/>
      <c r="G7" s="7"/>
      <c r="H7" s="12"/>
      <c r="I7" s="7"/>
      <c r="J7" s="7"/>
      <c r="K7" s="12"/>
      <c r="L7" s="7"/>
      <c r="M7" s="7"/>
      <c r="N7" s="12"/>
      <c r="O7" s="7"/>
      <c r="P7" s="13"/>
      <c r="Q7" s="14"/>
    </row>
    <row r="8" spans="1:19" s="10" customFormat="1" ht="18.75" customHeight="1">
      <c r="A8" s="7"/>
      <c r="B8" s="11"/>
      <c r="C8" s="7" t="s">
        <v>47</v>
      </c>
      <c r="D8" s="7"/>
      <c r="E8" s="7"/>
      <c r="F8" s="7"/>
      <c r="G8" s="7"/>
      <c r="H8" s="12"/>
      <c r="I8" s="7"/>
      <c r="J8" s="7"/>
      <c r="K8" s="12"/>
      <c r="L8" s="7"/>
      <c r="M8" s="7"/>
      <c r="N8" s="12"/>
      <c r="O8" s="7"/>
      <c r="P8" s="13"/>
      <c r="Q8" s="14"/>
    </row>
    <row r="9" spans="1:19" s="10" customFormat="1" ht="15" customHeight="1">
      <c r="A9" s="7"/>
      <c r="B9" s="11"/>
      <c r="C9" s="7"/>
      <c r="D9" s="7"/>
      <c r="E9" s="7"/>
      <c r="F9" s="7"/>
      <c r="G9" s="7"/>
      <c r="H9" s="12"/>
      <c r="I9" s="7"/>
      <c r="J9" s="7"/>
      <c r="K9" s="12"/>
      <c r="L9" s="7"/>
      <c r="M9" s="7"/>
      <c r="N9" s="12"/>
      <c r="O9" s="7"/>
      <c r="P9" s="13"/>
      <c r="Q9" s="14"/>
    </row>
    <row r="10" spans="1:19" s="10" customFormat="1" ht="18.75" customHeight="1">
      <c r="A10" s="7"/>
      <c r="B10" s="11"/>
      <c r="C10" s="7" t="s">
        <v>0</v>
      </c>
      <c r="D10" s="7"/>
      <c r="E10" s="7"/>
      <c r="F10" s="7"/>
      <c r="G10" s="7"/>
      <c r="H10" s="12"/>
      <c r="I10" s="7"/>
      <c r="J10" s="7"/>
      <c r="K10" s="12"/>
      <c r="L10" s="7"/>
      <c r="M10" s="7"/>
      <c r="N10" s="12"/>
      <c r="O10" s="7"/>
      <c r="P10" s="13"/>
      <c r="Q10" s="14"/>
      <c r="R10" s="122" t="s">
        <v>7</v>
      </c>
      <c r="S10" s="122" t="s">
        <v>8</v>
      </c>
    </row>
    <row r="11" spans="1:19" s="10" customFormat="1" ht="11.25" customHeight="1">
      <c r="A11" s="7"/>
      <c r="B11" s="15"/>
      <c r="C11" s="16"/>
      <c r="D11" s="16"/>
      <c r="E11" s="16"/>
      <c r="F11" s="16"/>
      <c r="G11" s="16"/>
      <c r="H11" s="17"/>
      <c r="I11" s="16"/>
      <c r="J11" s="16"/>
      <c r="K11" s="17"/>
      <c r="L11" s="16"/>
      <c r="M11" s="16"/>
      <c r="N11" s="17"/>
      <c r="O11" s="16"/>
      <c r="P11" s="13"/>
      <c r="Q11" s="14"/>
    </row>
    <row r="12" spans="1:19" s="10" customFormat="1" ht="30" customHeight="1">
      <c r="A12" s="7"/>
      <c r="B12" s="18"/>
      <c r="C12" s="142" t="s">
        <v>1</v>
      </c>
      <c r="D12" s="142"/>
      <c r="E12" s="145" t="s">
        <v>2</v>
      </c>
      <c r="F12" s="146"/>
      <c r="G12" s="142" t="s">
        <v>3</v>
      </c>
      <c r="H12" s="142"/>
      <c r="I12" s="142"/>
      <c r="J12" s="142"/>
      <c r="K12" s="142"/>
      <c r="L12" s="142"/>
      <c r="M12" s="142"/>
      <c r="N12" s="142"/>
      <c r="O12" s="142"/>
      <c r="P12" s="19"/>
      <c r="Q12" s="14"/>
      <c r="R12" s="123">
        <f>SUM(R14,R36,R17,R41,R44)</f>
        <v>150</v>
      </c>
      <c r="S12" s="123">
        <f>SUM(S14,S36,S17,S41,S44)</f>
        <v>150</v>
      </c>
    </row>
    <row r="13" spans="1:19" s="10" customFormat="1" ht="30.75" customHeight="1" thickBot="1">
      <c r="A13" s="7"/>
      <c r="B13" s="18"/>
      <c r="C13" s="143"/>
      <c r="D13" s="143"/>
      <c r="E13" s="147"/>
      <c r="F13" s="148"/>
      <c r="G13" s="144" t="s">
        <v>4</v>
      </c>
      <c r="H13" s="144"/>
      <c r="I13" s="144"/>
      <c r="J13" s="144" t="s">
        <v>5</v>
      </c>
      <c r="K13" s="144"/>
      <c r="L13" s="144"/>
      <c r="M13" s="143" t="s">
        <v>6</v>
      </c>
      <c r="N13" s="143"/>
      <c r="O13" s="143"/>
      <c r="P13" s="19"/>
      <c r="Q13" s="14"/>
    </row>
    <row r="14" spans="1:19" s="10" customFormat="1" ht="30" customHeight="1" thickTop="1">
      <c r="A14" s="7"/>
      <c r="B14" s="18"/>
      <c r="C14" s="164" t="s">
        <v>9</v>
      </c>
      <c r="D14" s="165"/>
      <c r="E14" s="165"/>
      <c r="F14" s="166"/>
      <c r="G14" s="20"/>
      <c r="H14" s="21" t="s">
        <v>10</v>
      </c>
      <c r="I14" s="22">
        <f>SUM(I15:I16)</f>
        <v>20</v>
      </c>
      <c r="J14" s="20"/>
      <c r="K14" s="23" t="s">
        <v>11</v>
      </c>
      <c r="L14" s="22">
        <f>SUM(L15:L16)</f>
        <v>0</v>
      </c>
      <c r="M14" s="20"/>
      <c r="N14" s="23" t="s">
        <v>11</v>
      </c>
      <c r="O14" s="22">
        <f>SUM(O15:O16)</f>
        <v>20</v>
      </c>
      <c r="P14" s="19"/>
      <c r="Q14" s="14"/>
      <c r="R14" s="24">
        <f>SUM(R15:R16)</f>
        <v>10</v>
      </c>
      <c r="S14" s="24">
        <f>SUM(S15:S16)</f>
        <v>10</v>
      </c>
    </row>
    <row r="15" spans="1:19" s="10" customFormat="1" ht="30" customHeight="1">
      <c r="A15" s="7"/>
      <c r="B15" s="18"/>
      <c r="C15" s="25"/>
      <c r="D15" s="118" t="s">
        <v>12</v>
      </c>
      <c r="E15" s="149" t="s">
        <v>56</v>
      </c>
      <c r="F15" s="150"/>
      <c r="G15" s="85"/>
      <c r="H15" s="111" t="s">
        <v>11</v>
      </c>
      <c r="I15" s="89">
        <v>10</v>
      </c>
      <c r="J15" s="80"/>
      <c r="K15" s="110"/>
      <c r="L15" s="82"/>
      <c r="M15" s="83"/>
      <c r="N15" s="84" t="s">
        <v>11</v>
      </c>
      <c r="O15" s="89">
        <f>SUM(I15,L15)</f>
        <v>10</v>
      </c>
      <c r="P15" s="19" t="s">
        <v>13</v>
      </c>
      <c r="Q15" s="14"/>
      <c r="R15" s="10">
        <v>10</v>
      </c>
    </row>
    <row r="16" spans="1:19" s="10" customFormat="1" ht="30" customHeight="1" thickBot="1">
      <c r="A16" s="7"/>
      <c r="B16" s="18"/>
      <c r="C16" s="77"/>
      <c r="D16" s="118" t="s">
        <v>44</v>
      </c>
      <c r="E16" s="149" t="s">
        <v>55</v>
      </c>
      <c r="F16" s="150"/>
      <c r="G16" s="85"/>
      <c r="H16" s="91" t="s">
        <v>11</v>
      </c>
      <c r="I16" s="89">
        <v>10</v>
      </c>
      <c r="J16" s="80"/>
      <c r="K16" s="110"/>
      <c r="L16" s="82"/>
      <c r="M16" s="83"/>
      <c r="N16" s="84" t="s">
        <v>11</v>
      </c>
      <c r="O16" s="89">
        <f>SUM(I16,L16)</f>
        <v>10</v>
      </c>
      <c r="P16" s="19" t="s">
        <v>14</v>
      </c>
      <c r="Q16" s="14"/>
      <c r="S16" s="10">
        <v>10</v>
      </c>
    </row>
    <row r="17" spans="1:19" s="10" customFormat="1" ht="30" customHeight="1" thickTop="1">
      <c r="A17" s="7"/>
      <c r="B17" s="18"/>
      <c r="C17" s="164" t="s">
        <v>15</v>
      </c>
      <c r="D17" s="165"/>
      <c r="E17" s="165"/>
      <c r="F17" s="166"/>
      <c r="G17" s="76"/>
      <c r="H17" s="21" t="s">
        <v>11</v>
      </c>
      <c r="I17" s="22">
        <f>SUM(I18:I35)</f>
        <v>10</v>
      </c>
      <c r="J17" s="92"/>
      <c r="K17" s="23" t="s">
        <v>11</v>
      </c>
      <c r="L17" s="22">
        <f>SUM(L18:L35)</f>
        <v>190</v>
      </c>
      <c r="M17" s="92"/>
      <c r="N17" s="23" t="s">
        <v>11</v>
      </c>
      <c r="O17" s="22">
        <f>SUM(O18:O35)</f>
        <v>200</v>
      </c>
      <c r="P17" s="19"/>
      <c r="Q17" s="14"/>
      <c r="R17" s="39">
        <f>SUM(R18:R35)</f>
        <v>85</v>
      </c>
      <c r="S17" s="39">
        <f>SUM(S18:S35)</f>
        <v>115</v>
      </c>
    </row>
    <row r="18" spans="1:19" s="10" customFormat="1" ht="30" customHeight="1">
      <c r="A18" s="7"/>
      <c r="B18" s="18"/>
      <c r="C18" s="38"/>
      <c r="D18" s="156" t="s">
        <v>34</v>
      </c>
      <c r="E18" s="167" t="s">
        <v>57</v>
      </c>
      <c r="F18" s="168"/>
      <c r="G18" s="105"/>
      <c r="H18" s="106"/>
      <c r="I18" s="117">
        <v>10</v>
      </c>
      <c r="J18" s="108"/>
      <c r="K18" s="109"/>
      <c r="L18" s="107"/>
      <c r="M18" s="108"/>
      <c r="N18" s="109"/>
      <c r="O18" s="89">
        <f>SUM(I18,L18)</f>
        <v>10</v>
      </c>
      <c r="P18" s="19" t="s">
        <v>8</v>
      </c>
      <c r="Q18" s="14"/>
      <c r="R18" s="44"/>
      <c r="S18" s="10">
        <v>10</v>
      </c>
    </row>
    <row r="19" spans="1:19" s="10" customFormat="1" ht="35.25" customHeight="1">
      <c r="A19" s="7"/>
      <c r="B19" s="18"/>
      <c r="C19" s="25"/>
      <c r="D19" s="157"/>
      <c r="E19" s="149" t="s">
        <v>58</v>
      </c>
      <c r="F19" s="150"/>
      <c r="G19" s="86"/>
      <c r="H19" s="87"/>
      <c r="I19" s="82"/>
      <c r="J19" s="88"/>
      <c r="K19" s="84" t="s">
        <v>11</v>
      </c>
      <c r="L19" s="89">
        <v>15</v>
      </c>
      <c r="M19" s="88"/>
      <c r="N19" s="90" t="s">
        <v>11</v>
      </c>
      <c r="O19" s="89">
        <f>SUM(I19,L19)</f>
        <v>15</v>
      </c>
      <c r="P19" s="19" t="s">
        <v>8</v>
      </c>
      <c r="Q19" s="14"/>
      <c r="S19" s="10">
        <v>15</v>
      </c>
    </row>
    <row r="20" spans="1:19" s="10" customFormat="1" ht="30" customHeight="1">
      <c r="A20" s="7"/>
      <c r="B20" s="18"/>
      <c r="C20" s="25"/>
      <c r="D20" s="156" t="s">
        <v>33</v>
      </c>
      <c r="E20" s="151" t="s">
        <v>80</v>
      </c>
      <c r="F20" s="152"/>
      <c r="G20" s="86"/>
      <c r="H20" s="87"/>
      <c r="I20" s="82"/>
      <c r="J20" s="88"/>
      <c r="K20" s="84" t="s">
        <v>11</v>
      </c>
      <c r="L20" s="89">
        <v>10</v>
      </c>
      <c r="M20" s="88"/>
      <c r="N20" s="90" t="s">
        <v>11</v>
      </c>
      <c r="O20" s="89">
        <f t="shared" ref="O20:O35" si="0">SUM(I20,L20)</f>
        <v>10</v>
      </c>
      <c r="P20" s="19" t="s">
        <v>8</v>
      </c>
      <c r="Q20" s="14"/>
      <c r="S20" s="10">
        <v>10</v>
      </c>
    </row>
    <row r="21" spans="1:19" s="10" customFormat="1" ht="30" customHeight="1">
      <c r="A21" s="7"/>
      <c r="B21" s="18"/>
      <c r="C21" s="25"/>
      <c r="D21" s="157"/>
      <c r="E21" s="149" t="s">
        <v>59</v>
      </c>
      <c r="F21" s="150"/>
      <c r="G21" s="86"/>
      <c r="H21" s="87"/>
      <c r="I21" s="82"/>
      <c r="J21" s="88"/>
      <c r="K21" s="84" t="s">
        <v>11</v>
      </c>
      <c r="L21" s="89">
        <v>10</v>
      </c>
      <c r="M21" s="88"/>
      <c r="N21" s="90" t="s">
        <v>11</v>
      </c>
      <c r="O21" s="89">
        <f t="shared" ref="O21" si="1">SUM(I21,L21)</f>
        <v>10</v>
      </c>
      <c r="P21" s="19" t="s">
        <v>52</v>
      </c>
      <c r="Q21" s="14"/>
      <c r="R21" s="10">
        <v>10</v>
      </c>
      <c r="S21" s="44"/>
    </row>
    <row r="22" spans="1:19" s="10" customFormat="1" ht="39.75" customHeight="1">
      <c r="A22" s="7"/>
      <c r="B22" s="18"/>
      <c r="C22" s="25"/>
      <c r="D22" s="157"/>
      <c r="E22" s="151" t="s">
        <v>81</v>
      </c>
      <c r="F22" s="152"/>
      <c r="G22" s="86"/>
      <c r="H22" s="87"/>
      <c r="I22" s="82"/>
      <c r="J22" s="88"/>
      <c r="K22" s="84" t="s">
        <v>11</v>
      </c>
      <c r="L22" s="89">
        <v>30</v>
      </c>
      <c r="M22" s="88"/>
      <c r="N22" s="90" t="s">
        <v>11</v>
      </c>
      <c r="O22" s="89">
        <f>SUM(I22,L22)</f>
        <v>30</v>
      </c>
      <c r="P22" s="19" t="s">
        <v>16</v>
      </c>
      <c r="Q22" s="14"/>
      <c r="R22" s="10">
        <v>30</v>
      </c>
      <c r="S22" s="44"/>
    </row>
    <row r="23" spans="1:19" s="10" customFormat="1" ht="30" customHeight="1">
      <c r="A23" s="7"/>
      <c r="B23" s="18"/>
      <c r="C23" s="25"/>
      <c r="D23" s="157"/>
      <c r="E23" s="149" t="s">
        <v>60</v>
      </c>
      <c r="F23" s="150"/>
      <c r="G23" s="80"/>
      <c r="H23" s="81"/>
      <c r="I23" s="82"/>
      <c r="J23" s="88"/>
      <c r="K23" s="84" t="s">
        <v>11</v>
      </c>
      <c r="L23" s="89">
        <v>10</v>
      </c>
      <c r="M23" s="88"/>
      <c r="N23" s="90" t="s">
        <v>11</v>
      </c>
      <c r="O23" s="89">
        <f t="shared" ref="O23" si="2">SUM(I23,L23)</f>
        <v>10</v>
      </c>
      <c r="P23" s="19" t="s">
        <v>16</v>
      </c>
      <c r="Q23" s="14"/>
      <c r="R23" s="10">
        <v>10</v>
      </c>
      <c r="S23" s="44"/>
    </row>
    <row r="24" spans="1:19" s="10" customFormat="1" ht="30" customHeight="1">
      <c r="A24" s="7"/>
      <c r="B24" s="18"/>
      <c r="C24" s="25"/>
      <c r="D24" s="157"/>
      <c r="E24" s="149" t="s">
        <v>61</v>
      </c>
      <c r="F24" s="150"/>
      <c r="G24" s="80"/>
      <c r="H24" s="81"/>
      <c r="I24" s="82"/>
      <c r="J24" s="88"/>
      <c r="K24" s="84" t="s">
        <v>11</v>
      </c>
      <c r="L24" s="89">
        <v>10</v>
      </c>
      <c r="M24" s="88"/>
      <c r="N24" s="90" t="s">
        <v>11</v>
      </c>
      <c r="O24" s="89">
        <f t="shared" ref="O24" si="3">SUM(I24,L24)</f>
        <v>10</v>
      </c>
      <c r="P24" s="19" t="s">
        <v>16</v>
      </c>
      <c r="Q24" s="14"/>
      <c r="R24" s="10">
        <v>10</v>
      </c>
      <c r="S24" s="44"/>
    </row>
    <row r="25" spans="1:19" s="10" customFormat="1" ht="30" customHeight="1">
      <c r="A25" s="7"/>
      <c r="B25" s="18"/>
      <c r="C25" s="25"/>
      <c r="D25" s="157"/>
      <c r="E25" s="149" t="s">
        <v>62</v>
      </c>
      <c r="F25" s="150"/>
      <c r="G25" s="88"/>
      <c r="H25" s="84"/>
      <c r="I25" s="89"/>
      <c r="J25" s="88"/>
      <c r="K25" s="84" t="s">
        <v>11</v>
      </c>
      <c r="L25" s="89">
        <v>10</v>
      </c>
      <c r="M25" s="88"/>
      <c r="N25" s="90" t="s">
        <v>11</v>
      </c>
      <c r="O25" s="89">
        <f t="shared" ref="O25" si="4">SUM(I25,L25)</f>
        <v>10</v>
      </c>
      <c r="P25" s="19" t="s">
        <v>53</v>
      </c>
      <c r="Q25" s="14"/>
      <c r="S25" s="10">
        <v>10</v>
      </c>
    </row>
    <row r="26" spans="1:19" s="10" customFormat="1" ht="30" customHeight="1">
      <c r="A26" s="7"/>
      <c r="B26" s="18"/>
      <c r="C26" s="25"/>
      <c r="D26" s="160"/>
      <c r="E26" s="171" t="s">
        <v>63</v>
      </c>
      <c r="F26" s="172"/>
      <c r="G26" s="40"/>
      <c r="H26" s="41"/>
      <c r="I26" s="28"/>
      <c r="J26" s="42"/>
      <c r="K26" s="30" t="s">
        <v>11</v>
      </c>
      <c r="L26" s="27">
        <v>5</v>
      </c>
      <c r="M26" s="42"/>
      <c r="N26" s="43" t="s">
        <v>11</v>
      </c>
      <c r="O26" s="27">
        <f>SUM(I26,L26)</f>
        <v>5</v>
      </c>
      <c r="P26" s="19" t="s">
        <v>53</v>
      </c>
      <c r="Q26" s="14"/>
      <c r="S26" s="10">
        <v>5</v>
      </c>
    </row>
    <row r="27" spans="1:19" s="10" customFormat="1" ht="30" customHeight="1">
      <c r="A27" s="7"/>
      <c r="B27" s="18"/>
      <c r="C27" s="25"/>
      <c r="D27" s="153" t="s">
        <v>48</v>
      </c>
      <c r="E27" s="151" t="s">
        <v>64</v>
      </c>
      <c r="F27" s="152"/>
      <c r="G27" s="86"/>
      <c r="H27" s="87"/>
      <c r="I27" s="82"/>
      <c r="J27" s="88"/>
      <c r="K27" s="84" t="s">
        <v>11</v>
      </c>
      <c r="L27" s="89">
        <v>15</v>
      </c>
      <c r="M27" s="88"/>
      <c r="N27" s="90" t="s">
        <v>11</v>
      </c>
      <c r="O27" s="89">
        <f>SUM(I27,L27)</f>
        <v>15</v>
      </c>
      <c r="P27" s="19" t="s">
        <v>53</v>
      </c>
      <c r="Q27" s="14"/>
      <c r="S27" s="10">
        <v>15</v>
      </c>
    </row>
    <row r="28" spans="1:19" s="10" customFormat="1" ht="30" customHeight="1">
      <c r="A28" s="7"/>
      <c r="B28" s="18"/>
      <c r="C28" s="25"/>
      <c r="D28" s="154"/>
      <c r="E28" s="151" t="s">
        <v>65</v>
      </c>
      <c r="F28" s="152"/>
      <c r="G28" s="119"/>
      <c r="H28" s="120"/>
      <c r="I28" s="121"/>
      <c r="J28" s="88"/>
      <c r="K28" s="84" t="s">
        <v>11</v>
      </c>
      <c r="L28" s="89">
        <v>15</v>
      </c>
      <c r="M28" s="88"/>
      <c r="N28" s="90" t="s">
        <v>11</v>
      </c>
      <c r="O28" s="89">
        <f>SUM(I28,L28)</f>
        <v>15</v>
      </c>
      <c r="P28" s="19" t="s">
        <v>52</v>
      </c>
      <c r="Q28" s="14"/>
      <c r="R28" s="10">
        <v>15</v>
      </c>
      <c r="S28" s="44"/>
    </row>
    <row r="29" spans="1:19" s="10" customFormat="1" ht="30" customHeight="1">
      <c r="A29" s="7"/>
      <c r="B29" s="18"/>
      <c r="C29" s="25"/>
      <c r="D29" s="153" t="s">
        <v>49</v>
      </c>
      <c r="E29" s="151" t="s">
        <v>66</v>
      </c>
      <c r="F29" s="152"/>
      <c r="G29" s="86"/>
      <c r="H29" s="87"/>
      <c r="I29" s="82"/>
      <c r="J29" s="88"/>
      <c r="K29" s="84" t="s">
        <v>11</v>
      </c>
      <c r="L29" s="89">
        <v>10</v>
      </c>
      <c r="M29" s="88"/>
      <c r="N29" s="90" t="s">
        <v>11</v>
      </c>
      <c r="O29" s="89">
        <f t="shared" si="0"/>
        <v>10</v>
      </c>
      <c r="P29" s="19" t="s">
        <v>16</v>
      </c>
      <c r="Q29" s="14"/>
      <c r="S29" s="10">
        <v>10</v>
      </c>
    </row>
    <row r="30" spans="1:19" s="10" customFormat="1" ht="30" customHeight="1">
      <c r="A30" s="7"/>
      <c r="B30" s="18"/>
      <c r="C30" s="25"/>
      <c r="D30" s="154"/>
      <c r="E30" s="149" t="s">
        <v>67</v>
      </c>
      <c r="F30" s="150"/>
      <c r="G30" s="86"/>
      <c r="H30" s="87"/>
      <c r="I30" s="82"/>
      <c r="J30" s="88"/>
      <c r="K30" s="84" t="s">
        <v>11</v>
      </c>
      <c r="L30" s="89">
        <v>10</v>
      </c>
      <c r="M30" s="88"/>
      <c r="N30" s="90" t="s">
        <v>11</v>
      </c>
      <c r="O30" s="89">
        <f t="shared" ref="O30" si="5">SUM(I30,L30)</f>
        <v>10</v>
      </c>
      <c r="P30" s="19" t="s">
        <v>53</v>
      </c>
      <c r="Q30" s="14"/>
      <c r="S30" s="10">
        <v>10</v>
      </c>
    </row>
    <row r="31" spans="1:19" s="10" customFormat="1" ht="30" customHeight="1">
      <c r="A31" s="7"/>
      <c r="B31" s="18"/>
      <c r="C31" s="25"/>
      <c r="D31" s="154"/>
      <c r="E31" s="149" t="s">
        <v>68</v>
      </c>
      <c r="F31" s="150"/>
      <c r="G31" s="86"/>
      <c r="H31" s="87"/>
      <c r="I31" s="82"/>
      <c r="J31" s="88"/>
      <c r="K31" s="84" t="s">
        <v>11</v>
      </c>
      <c r="L31" s="89">
        <v>10</v>
      </c>
      <c r="M31" s="88"/>
      <c r="N31" s="90" t="s">
        <v>11</v>
      </c>
      <c r="O31" s="89">
        <f t="shared" ref="O31" si="6">SUM(I31,L31)</f>
        <v>10</v>
      </c>
      <c r="P31" s="19" t="s">
        <v>8</v>
      </c>
      <c r="Q31" s="14"/>
      <c r="S31" s="10">
        <v>10</v>
      </c>
    </row>
    <row r="32" spans="1:19" s="10" customFormat="1" ht="30" customHeight="1">
      <c r="A32" s="7"/>
      <c r="B32" s="18"/>
      <c r="C32" s="25"/>
      <c r="D32" s="153" t="s">
        <v>32</v>
      </c>
      <c r="E32" s="171" t="s">
        <v>77</v>
      </c>
      <c r="F32" s="172"/>
      <c r="G32" s="40"/>
      <c r="H32" s="41"/>
      <c r="I32" s="28"/>
      <c r="J32" s="42"/>
      <c r="K32" s="30" t="s">
        <v>11</v>
      </c>
      <c r="L32" s="27">
        <v>5</v>
      </c>
      <c r="M32" s="42"/>
      <c r="N32" s="43" t="s">
        <v>11</v>
      </c>
      <c r="O32" s="27">
        <f t="shared" si="0"/>
        <v>5</v>
      </c>
      <c r="P32" s="19" t="s">
        <v>53</v>
      </c>
      <c r="Q32" s="14"/>
      <c r="S32" s="10">
        <v>5</v>
      </c>
    </row>
    <row r="33" spans="1:19" s="10" customFormat="1" ht="30" customHeight="1">
      <c r="A33" s="7"/>
      <c r="B33" s="18"/>
      <c r="C33" s="25"/>
      <c r="D33" s="154"/>
      <c r="E33" s="171" t="s">
        <v>69</v>
      </c>
      <c r="F33" s="172"/>
      <c r="G33" s="40"/>
      <c r="H33" s="41"/>
      <c r="I33" s="28"/>
      <c r="J33" s="42"/>
      <c r="K33" s="30" t="s">
        <v>11</v>
      </c>
      <c r="L33" s="27">
        <v>10</v>
      </c>
      <c r="M33" s="42"/>
      <c r="N33" s="43" t="s">
        <v>11</v>
      </c>
      <c r="O33" s="27">
        <f t="shared" si="0"/>
        <v>10</v>
      </c>
      <c r="P33" s="19" t="s">
        <v>7</v>
      </c>
      <c r="Q33" s="14"/>
      <c r="R33" s="10">
        <v>10</v>
      </c>
      <c r="S33" s="44"/>
    </row>
    <row r="34" spans="1:19" s="10" customFormat="1" ht="30" customHeight="1">
      <c r="A34" s="7"/>
      <c r="B34" s="18"/>
      <c r="C34" s="25"/>
      <c r="D34" s="154"/>
      <c r="E34" s="171" t="s">
        <v>78</v>
      </c>
      <c r="F34" s="172"/>
      <c r="G34" s="40"/>
      <c r="H34" s="41"/>
      <c r="I34" s="28"/>
      <c r="J34" s="42"/>
      <c r="K34" s="30" t="s">
        <v>11</v>
      </c>
      <c r="L34" s="27">
        <v>10</v>
      </c>
      <c r="M34" s="42"/>
      <c r="N34" s="43" t="s">
        <v>11</v>
      </c>
      <c r="O34" s="27">
        <f t="shared" ref="O34" si="7">SUM(I34,L34)</f>
        <v>10</v>
      </c>
      <c r="P34" s="19" t="s">
        <v>53</v>
      </c>
      <c r="Q34" s="14"/>
      <c r="S34" s="10">
        <v>10</v>
      </c>
    </row>
    <row r="35" spans="1:19" s="10" customFormat="1" ht="30" customHeight="1" thickBot="1">
      <c r="A35" s="7"/>
      <c r="B35" s="18"/>
      <c r="C35" s="25"/>
      <c r="D35" s="155"/>
      <c r="E35" s="171" t="s">
        <v>79</v>
      </c>
      <c r="F35" s="172"/>
      <c r="G35" s="40"/>
      <c r="H35" s="41"/>
      <c r="I35" s="28"/>
      <c r="J35" s="42"/>
      <c r="K35" s="30" t="s">
        <v>11</v>
      </c>
      <c r="L35" s="27">
        <v>5</v>
      </c>
      <c r="M35" s="42"/>
      <c r="N35" s="43" t="s">
        <v>11</v>
      </c>
      <c r="O35" s="27">
        <f t="shared" si="0"/>
        <v>5</v>
      </c>
      <c r="P35" s="19" t="s">
        <v>53</v>
      </c>
      <c r="Q35" s="14"/>
      <c r="S35" s="10">
        <v>5</v>
      </c>
    </row>
    <row r="36" spans="1:19" s="10" customFormat="1" ht="30" customHeight="1" thickTop="1">
      <c r="A36" s="7"/>
      <c r="B36" s="18"/>
      <c r="C36" s="164" t="s">
        <v>17</v>
      </c>
      <c r="D36" s="165"/>
      <c r="E36" s="165"/>
      <c r="F36" s="166"/>
      <c r="G36" s="45"/>
      <c r="H36" s="46" t="s">
        <v>11</v>
      </c>
      <c r="I36" s="47">
        <f>SUM(I37:I40)</f>
        <v>25</v>
      </c>
      <c r="J36" s="48"/>
      <c r="K36" s="49" t="s">
        <v>11</v>
      </c>
      <c r="L36" s="47">
        <f>SUM(L37:L40)</f>
        <v>10</v>
      </c>
      <c r="M36" s="48"/>
      <c r="N36" s="49" t="s">
        <v>11</v>
      </c>
      <c r="O36" s="47">
        <f>SUM(O37:O40)</f>
        <v>35</v>
      </c>
      <c r="P36" s="19"/>
      <c r="Q36" s="14"/>
      <c r="R36" s="24">
        <f>SUM(R37:R40)</f>
        <v>25</v>
      </c>
      <c r="S36" s="24">
        <f>SUM(S37:S40)</f>
        <v>10</v>
      </c>
    </row>
    <row r="37" spans="1:19" s="10" customFormat="1" ht="30" customHeight="1">
      <c r="A37" s="7"/>
      <c r="B37" s="18"/>
      <c r="C37" s="25"/>
      <c r="D37" s="156" t="s">
        <v>18</v>
      </c>
      <c r="E37" s="149" t="s">
        <v>70</v>
      </c>
      <c r="F37" s="150"/>
      <c r="G37" s="78"/>
      <c r="H37" s="112" t="s">
        <v>11</v>
      </c>
      <c r="I37" s="79">
        <v>10</v>
      </c>
      <c r="J37" s="80"/>
      <c r="K37" s="110"/>
      <c r="L37" s="82"/>
      <c r="M37" s="83"/>
      <c r="N37" s="84" t="s">
        <v>11</v>
      </c>
      <c r="O37" s="79">
        <f t="shared" ref="O37:O43" si="8">SUM(I37,L37)</f>
        <v>10</v>
      </c>
      <c r="P37" s="19" t="s">
        <v>7</v>
      </c>
      <c r="Q37" s="14"/>
      <c r="R37" s="10">
        <v>10</v>
      </c>
    </row>
    <row r="38" spans="1:19" s="10" customFormat="1" ht="30" customHeight="1">
      <c r="A38" s="7"/>
      <c r="B38" s="18"/>
      <c r="C38" s="25"/>
      <c r="D38" s="157"/>
      <c r="E38" s="149" t="s">
        <v>71</v>
      </c>
      <c r="F38" s="150"/>
      <c r="G38" s="83"/>
      <c r="H38" s="84" t="s">
        <v>11</v>
      </c>
      <c r="I38" s="79">
        <v>15</v>
      </c>
      <c r="J38" s="80"/>
      <c r="K38" s="110"/>
      <c r="L38" s="82"/>
      <c r="M38" s="83"/>
      <c r="N38" s="84" t="s">
        <v>11</v>
      </c>
      <c r="O38" s="79">
        <f t="shared" si="8"/>
        <v>15</v>
      </c>
      <c r="P38" s="19" t="s">
        <v>7</v>
      </c>
      <c r="Q38" s="14"/>
      <c r="R38" s="10">
        <v>15</v>
      </c>
    </row>
    <row r="39" spans="1:19" s="10" customFormat="1" ht="30" customHeight="1">
      <c r="A39" s="7"/>
      <c r="B39" s="18"/>
      <c r="C39" s="25"/>
      <c r="D39" s="158" t="s">
        <v>20</v>
      </c>
      <c r="E39" s="149" t="s">
        <v>72</v>
      </c>
      <c r="F39" s="150"/>
      <c r="G39" s="86"/>
      <c r="H39" s="87"/>
      <c r="I39" s="82"/>
      <c r="J39" s="78"/>
      <c r="K39" s="112" t="s">
        <v>11</v>
      </c>
      <c r="L39" s="79">
        <v>5</v>
      </c>
      <c r="M39" s="83"/>
      <c r="N39" s="84" t="s">
        <v>11</v>
      </c>
      <c r="O39" s="79">
        <f t="shared" si="8"/>
        <v>5</v>
      </c>
      <c r="P39" s="19" t="s">
        <v>19</v>
      </c>
      <c r="Q39" s="14"/>
      <c r="S39" s="10">
        <v>5</v>
      </c>
    </row>
    <row r="40" spans="1:19" s="10" customFormat="1" ht="30" customHeight="1" thickBot="1">
      <c r="A40" s="7"/>
      <c r="B40" s="18"/>
      <c r="C40" s="31"/>
      <c r="D40" s="159"/>
      <c r="E40" s="169" t="s">
        <v>73</v>
      </c>
      <c r="F40" s="170"/>
      <c r="G40" s="32"/>
      <c r="H40" s="33"/>
      <c r="I40" s="34"/>
      <c r="J40" s="35"/>
      <c r="K40" s="36" t="s">
        <v>11</v>
      </c>
      <c r="L40" s="37">
        <v>5</v>
      </c>
      <c r="M40" s="35"/>
      <c r="N40" s="36" t="s">
        <v>11</v>
      </c>
      <c r="O40" s="37">
        <f t="shared" si="8"/>
        <v>5</v>
      </c>
      <c r="P40" s="19" t="s">
        <v>19</v>
      </c>
      <c r="Q40" s="14"/>
      <c r="S40" s="10">
        <v>5</v>
      </c>
    </row>
    <row r="41" spans="1:19" s="10" customFormat="1" ht="30" customHeight="1" thickTop="1">
      <c r="A41" s="7"/>
      <c r="B41" s="18"/>
      <c r="C41" s="161" t="s">
        <v>21</v>
      </c>
      <c r="D41" s="162"/>
      <c r="E41" s="162"/>
      <c r="F41" s="163"/>
      <c r="G41" s="45"/>
      <c r="H41" s="46" t="s">
        <v>11</v>
      </c>
      <c r="I41" s="47">
        <f>SUM(I42:I43)</f>
        <v>5</v>
      </c>
      <c r="J41" s="48"/>
      <c r="K41" s="49" t="s">
        <v>11</v>
      </c>
      <c r="L41" s="47">
        <f>SUM(L42:L43)</f>
        <v>10</v>
      </c>
      <c r="M41" s="48"/>
      <c r="N41" s="49" t="s">
        <v>11</v>
      </c>
      <c r="O41" s="47">
        <f>SUM(O42:O43)</f>
        <v>15</v>
      </c>
      <c r="P41" s="19"/>
      <c r="Q41" s="14"/>
      <c r="R41" s="55">
        <f>SUM(R42:R43)</f>
        <v>0</v>
      </c>
      <c r="S41" s="55">
        <f>SUM(S42:S43)</f>
        <v>15</v>
      </c>
    </row>
    <row r="42" spans="1:19" s="10" customFormat="1" ht="30" customHeight="1">
      <c r="A42" s="7"/>
      <c r="B42" s="18"/>
      <c r="C42" s="25"/>
      <c r="D42" s="156" t="s">
        <v>22</v>
      </c>
      <c r="E42" s="149" t="s">
        <v>74</v>
      </c>
      <c r="F42" s="150"/>
      <c r="G42" s="78"/>
      <c r="H42" s="112" t="s">
        <v>11</v>
      </c>
      <c r="I42" s="79">
        <v>5</v>
      </c>
      <c r="J42" s="80"/>
      <c r="K42" s="110"/>
      <c r="L42" s="82"/>
      <c r="M42" s="83"/>
      <c r="N42" s="84" t="s">
        <v>11</v>
      </c>
      <c r="O42" s="79">
        <f>SUM(I42,L42)</f>
        <v>5</v>
      </c>
      <c r="P42" s="19" t="s">
        <v>8</v>
      </c>
      <c r="Q42" s="14"/>
      <c r="S42" s="10">
        <v>5</v>
      </c>
    </row>
    <row r="43" spans="1:19" s="10" customFormat="1" ht="30" customHeight="1">
      <c r="A43" s="7"/>
      <c r="B43" s="18"/>
      <c r="C43" s="128"/>
      <c r="D43" s="160"/>
      <c r="E43" s="167" t="s">
        <v>75</v>
      </c>
      <c r="F43" s="168"/>
      <c r="G43" s="40"/>
      <c r="H43" s="41"/>
      <c r="I43" s="28"/>
      <c r="J43" s="129"/>
      <c r="K43" s="130" t="s">
        <v>11</v>
      </c>
      <c r="L43" s="50">
        <v>10</v>
      </c>
      <c r="M43" s="29"/>
      <c r="N43" s="30" t="s">
        <v>11</v>
      </c>
      <c r="O43" s="50">
        <f t="shared" si="8"/>
        <v>10</v>
      </c>
      <c r="P43" s="19" t="s">
        <v>23</v>
      </c>
      <c r="Q43" s="14"/>
      <c r="S43" s="10">
        <v>10</v>
      </c>
    </row>
    <row r="44" spans="1:19" s="10" customFormat="1" ht="51.75" customHeight="1">
      <c r="A44" s="7"/>
      <c r="B44" s="18"/>
      <c r="C44" s="138" t="s">
        <v>46</v>
      </c>
      <c r="D44" s="139"/>
      <c r="E44" s="139"/>
      <c r="F44" s="140"/>
      <c r="G44" s="115"/>
      <c r="H44" s="124" t="s">
        <v>11</v>
      </c>
      <c r="I44" s="113">
        <f>MAX(I45:I51)</f>
        <v>0</v>
      </c>
      <c r="J44" s="53"/>
      <c r="K44" s="54" t="s">
        <v>11</v>
      </c>
      <c r="L44" s="52">
        <f>MAX(L45:L51)</f>
        <v>30</v>
      </c>
      <c r="M44" s="53"/>
      <c r="N44" s="54" t="s">
        <v>11</v>
      </c>
      <c r="O44" s="52">
        <f>MAX(O45:O51)</f>
        <v>30</v>
      </c>
      <c r="P44" s="19" t="s">
        <v>52</v>
      </c>
      <c r="Q44" s="14"/>
      <c r="R44" s="52">
        <f>MAX(R45:R51)</f>
        <v>30</v>
      </c>
      <c r="S44" s="52">
        <f>MAX(S45:S51)</f>
        <v>0</v>
      </c>
    </row>
    <row r="45" spans="1:19" s="10" customFormat="1" ht="30" customHeight="1">
      <c r="A45" s="7"/>
      <c r="B45" s="18"/>
      <c r="C45" s="77"/>
      <c r="D45" s="135" t="s">
        <v>35</v>
      </c>
      <c r="E45" s="51" t="s">
        <v>38</v>
      </c>
      <c r="F45" s="26"/>
      <c r="G45" s="86"/>
      <c r="H45" s="116"/>
      <c r="I45" s="82"/>
      <c r="J45" s="83"/>
      <c r="K45" s="30" t="s">
        <v>11</v>
      </c>
      <c r="L45" s="79">
        <v>15</v>
      </c>
      <c r="M45" s="83"/>
      <c r="N45" s="30" t="s">
        <v>11</v>
      </c>
      <c r="O45" s="79">
        <f t="shared" ref="O45:O51" si="9">SUM(I45,L45)</f>
        <v>15</v>
      </c>
      <c r="P45" s="19"/>
      <c r="Q45" s="14"/>
      <c r="R45" s="10">
        <v>12</v>
      </c>
    </row>
    <row r="46" spans="1:19" s="10" customFormat="1" ht="30" customHeight="1">
      <c r="A46" s="7"/>
      <c r="B46" s="18"/>
      <c r="C46" s="77"/>
      <c r="D46" s="135"/>
      <c r="E46" s="51" t="s">
        <v>39</v>
      </c>
      <c r="F46" s="101"/>
      <c r="G46" s="86"/>
      <c r="H46" s="114"/>
      <c r="I46" s="82"/>
      <c r="J46" s="83"/>
      <c r="K46" s="30" t="s">
        <v>11</v>
      </c>
      <c r="L46" s="79">
        <v>24</v>
      </c>
      <c r="M46" s="83"/>
      <c r="N46" s="30" t="s">
        <v>11</v>
      </c>
      <c r="O46" s="79">
        <f t="shared" si="9"/>
        <v>24</v>
      </c>
      <c r="P46" s="19"/>
      <c r="Q46" s="14"/>
      <c r="R46" s="10">
        <v>24</v>
      </c>
    </row>
    <row r="47" spans="1:19" s="10" customFormat="1" ht="30" customHeight="1">
      <c r="A47" s="7"/>
      <c r="B47" s="18"/>
      <c r="C47" s="77"/>
      <c r="D47" s="135"/>
      <c r="E47" s="51" t="s">
        <v>40</v>
      </c>
      <c r="F47" s="101"/>
      <c r="G47" s="86"/>
      <c r="H47" s="114"/>
      <c r="I47" s="82"/>
      <c r="J47" s="83"/>
      <c r="K47" s="30" t="s">
        <v>11</v>
      </c>
      <c r="L47" s="79">
        <v>30</v>
      </c>
      <c r="M47" s="83"/>
      <c r="N47" s="30" t="s">
        <v>11</v>
      </c>
      <c r="O47" s="79">
        <f t="shared" si="9"/>
        <v>30</v>
      </c>
      <c r="P47" s="19"/>
      <c r="Q47" s="14"/>
      <c r="R47" s="10">
        <v>30</v>
      </c>
    </row>
    <row r="48" spans="1:19" s="10" customFormat="1" ht="30" customHeight="1">
      <c r="A48" s="7"/>
      <c r="B48" s="18"/>
      <c r="C48" s="77"/>
      <c r="D48" s="135"/>
      <c r="E48" s="51" t="s">
        <v>76</v>
      </c>
      <c r="F48" s="101"/>
      <c r="G48" s="86"/>
      <c r="H48" s="114"/>
      <c r="I48" s="82"/>
      <c r="J48" s="83"/>
      <c r="K48" s="30" t="s">
        <v>11</v>
      </c>
      <c r="L48" s="79">
        <v>6</v>
      </c>
      <c r="M48" s="83"/>
      <c r="N48" s="30" t="s">
        <v>11</v>
      </c>
      <c r="O48" s="79">
        <f t="shared" si="9"/>
        <v>6</v>
      </c>
      <c r="P48" s="19"/>
      <c r="Q48" s="14"/>
      <c r="R48" s="10">
        <v>6</v>
      </c>
    </row>
    <row r="49" spans="1:19" s="10" customFormat="1" ht="30" customHeight="1">
      <c r="A49" s="7"/>
      <c r="B49" s="18"/>
      <c r="C49" s="25"/>
      <c r="D49" s="136" t="s">
        <v>36</v>
      </c>
      <c r="E49" s="51" t="s">
        <v>41</v>
      </c>
      <c r="F49" s="104"/>
      <c r="G49" s="40"/>
      <c r="H49" s="41"/>
      <c r="I49" s="28"/>
      <c r="J49" s="29"/>
      <c r="K49" s="30" t="s">
        <v>11</v>
      </c>
      <c r="L49" s="50">
        <v>15</v>
      </c>
      <c r="M49" s="29"/>
      <c r="N49" s="30" t="s">
        <v>11</v>
      </c>
      <c r="O49" s="50">
        <f t="shared" ref="O49" si="10">SUM(I49,L49)</f>
        <v>15</v>
      </c>
      <c r="P49" s="19"/>
      <c r="Q49" s="14"/>
      <c r="R49" s="10">
        <v>12</v>
      </c>
    </row>
    <row r="50" spans="1:19" s="10" customFormat="1" ht="30" customHeight="1">
      <c r="A50" s="7"/>
      <c r="B50" s="18"/>
      <c r="C50" s="77"/>
      <c r="D50" s="137"/>
      <c r="E50" s="51" t="s">
        <v>42</v>
      </c>
      <c r="F50" s="101"/>
      <c r="G50" s="40"/>
      <c r="H50" s="100"/>
      <c r="I50" s="28"/>
      <c r="J50" s="29"/>
      <c r="K50" s="30" t="s">
        <v>11</v>
      </c>
      <c r="L50" s="50">
        <v>27</v>
      </c>
      <c r="M50" s="29"/>
      <c r="N50" s="30" t="s">
        <v>11</v>
      </c>
      <c r="O50" s="50">
        <f t="shared" si="9"/>
        <v>27</v>
      </c>
      <c r="P50" s="19"/>
      <c r="Q50" s="14"/>
      <c r="R50" s="10">
        <v>24</v>
      </c>
    </row>
    <row r="51" spans="1:19" s="10" customFormat="1" ht="30" customHeight="1">
      <c r="A51" s="7"/>
      <c r="B51" s="18"/>
      <c r="C51" s="77"/>
      <c r="D51" s="101" t="s">
        <v>37</v>
      </c>
      <c r="E51" s="51" t="s">
        <v>43</v>
      </c>
      <c r="F51" s="101"/>
      <c r="G51" s="40"/>
      <c r="H51" s="100"/>
      <c r="I51" s="28"/>
      <c r="J51" s="29"/>
      <c r="K51" s="30" t="s">
        <v>11</v>
      </c>
      <c r="L51" s="50">
        <v>27</v>
      </c>
      <c r="M51" s="29"/>
      <c r="N51" s="30" t="s">
        <v>11</v>
      </c>
      <c r="O51" s="50">
        <f t="shared" si="9"/>
        <v>27</v>
      </c>
      <c r="P51" s="19"/>
      <c r="Q51" s="14"/>
      <c r="R51" s="10">
        <v>24</v>
      </c>
    </row>
    <row r="52" spans="1:19" s="10" customFormat="1" ht="30" customHeight="1">
      <c r="A52" s="7"/>
      <c r="B52" s="18"/>
      <c r="C52" s="103"/>
      <c r="D52" s="102"/>
      <c r="E52" s="56" t="s">
        <v>24</v>
      </c>
      <c r="F52" s="75"/>
      <c r="G52" s="57"/>
      <c r="H52" s="58" t="s">
        <v>11</v>
      </c>
      <c r="I52" s="59">
        <f>SUM(I14,I36,I17,I41,I44)</f>
        <v>60</v>
      </c>
      <c r="J52" s="60"/>
      <c r="K52" s="61" t="s">
        <v>11</v>
      </c>
      <c r="L52" s="59">
        <f>SUM(L14,L36,L17,L41,L44)</f>
        <v>240</v>
      </c>
      <c r="M52" s="60"/>
      <c r="N52" s="61" t="s">
        <v>11</v>
      </c>
      <c r="O52" s="59">
        <f>SUM(O14,O36,O17,O41,O44)</f>
        <v>300</v>
      </c>
      <c r="P52" s="19"/>
      <c r="Q52" s="14"/>
    </row>
    <row r="53" spans="1:19" s="10" customFormat="1" ht="30" customHeight="1">
      <c r="A53" s="7"/>
      <c r="B53" s="18"/>
      <c r="C53" s="93"/>
      <c r="D53" s="93"/>
      <c r="E53" s="94"/>
      <c r="F53" s="94"/>
      <c r="G53" s="95"/>
      <c r="H53" s="96"/>
      <c r="I53" s="97"/>
      <c r="J53" s="98"/>
      <c r="K53" s="99"/>
      <c r="L53" s="97"/>
      <c r="M53" s="98"/>
      <c r="N53" s="99"/>
      <c r="O53" s="97"/>
      <c r="P53" s="19"/>
      <c r="Q53" s="14"/>
    </row>
    <row r="54" spans="1:19" s="10" customFormat="1" ht="13.5" customHeight="1">
      <c r="A54" s="7"/>
      <c r="B54" s="11"/>
      <c r="C54" s="62"/>
      <c r="D54" s="62"/>
      <c r="E54" s="62"/>
      <c r="F54" s="62"/>
      <c r="G54" s="62"/>
      <c r="H54" s="63"/>
      <c r="I54" s="64"/>
      <c r="J54" s="64"/>
      <c r="K54" s="65"/>
      <c r="L54" s="64"/>
      <c r="M54" s="64"/>
      <c r="N54" s="65"/>
      <c r="O54" s="64"/>
      <c r="P54" s="13"/>
      <c r="Q54" s="19"/>
    </row>
    <row r="55" spans="1:19" s="69" customFormat="1" ht="19.5" customHeight="1">
      <c r="A55" s="66"/>
      <c r="B55" s="67"/>
      <c r="C55" s="66"/>
      <c r="D55" s="66" t="s">
        <v>50</v>
      </c>
      <c r="E55" s="66"/>
      <c r="F55" s="66"/>
      <c r="G55" s="66"/>
      <c r="H55" s="68"/>
      <c r="I55" s="66"/>
      <c r="J55" s="66"/>
      <c r="K55" s="68"/>
      <c r="L55" s="66"/>
      <c r="M55" s="66"/>
      <c r="N55" s="68"/>
      <c r="O55" s="66"/>
      <c r="P55" s="66"/>
      <c r="Q55" s="67"/>
    </row>
    <row r="56" spans="1:19" s="69" customFormat="1" ht="19.5" customHeight="1">
      <c r="A56" s="66"/>
      <c r="B56" s="67"/>
      <c r="C56" s="66"/>
      <c r="D56" s="66" t="s">
        <v>51</v>
      </c>
      <c r="E56" s="66"/>
      <c r="F56" s="66"/>
      <c r="G56" s="66"/>
      <c r="H56" s="68"/>
      <c r="I56" s="66"/>
      <c r="J56" s="66"/>
      <c r="K56" s="68"/>
      <c r="L56" s="66"/>
      <c r="M56" s="66"/>
      <c r="N56" s="68"/>
      <c r="O56" s="66"/>
      <c r="P56" s="66"/>
      <c r="Q56" s="67"/>
    </row>
    <row r="57" spans="1:19" s="69" customFormat="1" ht="19.5" customHeight="1">
      <c r="A57" s="66"/>
      <c r="B57" s="67"/>
      <c r="C57" s="66"/>
      <c r="D57" s="66"/>
      <c r="E57" s="66"/>
      <c r="F57" s="66"/>
      <c r="G57" s="66"/>
      <c r="H57" s="68"/>
      <c r="I57" s="66"/>
      <c r="J57" s="66"/>
      <c r="K57" s="68"/>
      <c r="L57" s="66"/>
      <c r="M57" s="66"/>
      <c r="N57" s="68"/>
      <c r="O57" s="66"/>
      <c r="P57" s="66"/>
      <c r="Q57" s="67"/>
    </row>
    <row r="58" spans="1:19" s="69" customFormat="1" ht="19.5" customHeight="1">
      <c r="A58" s="66"/>
      <c r="B58" s="67"/>
      <c r="C58" s="66"/>
      <c r="D58" s="70" t="s">
        <v>25</v>
      </c>
      <c r="E58" s="66"/>
      <c r="F58" s="66"/>
      <c r="G58" s="66"/>
      <c r="H58" s="68"/>
      <c r="I58" s="66"/>
      <c r="J58" s="66"/>
      <c r="K58" s="68"/>
      <c r="L58" s="66"/>
      <c r="M58" s="66"/>
      <c r="N58" s="68"/>
      <c r="O58" s="66"/>
      <c r="P58" s="66"/>
      <c r="Q58" s="67"/>
    </row>
    <row r="59" spans="1:19" s="69" customFormat="1" ht="19.5" customHeight="1">
      <c r="A59" s="66"/>
      <c r="B59" s="67"/>
      <c r="C59" s="66"/>
      <c r="D59" s="70" t="s">
        <v>26</v>
      </c>
      <c r="E59" s="66"/>
      <c r="F59" s="66"/>
      <c r="G59" s="66"/>
      <c r="H59" s="68"/>
      <c r="I59" s="66"/>
      <c r="J59" s="66"/>
      <c r="K59" s="68"/>
      <c r="L59" s="66"/>
      <c r="M59" s="66"/>
      <c r="N59" s="68"/>
      <c r="O59" s="66"/>
      <c r="P59" s="66"/>
      <c r="Q59" s="67"/>
    </row>
    <row r="60" spans="1:19" s="69" customFormat="1" ht="19.5" customHeight="1">
      <c r="A60" s="66"/>
      <c r="B60" s="67"/>
      <c r="C60" s="66"/>
      <c r="D60" s="70" t="s">
        <v>27</v>
      </c>
      <c r="E60" s="66"/>
      <c r="F60" s="66"/>
      <c r="G60" s="66"/>
      <c r="H60" s="68"/>
      <c r="I60" s="66"/>
      <c r="J60" s="66"/>
      <c r="K60" s="68"/>
      <c r="L60" s="66"/>
      <c r="M60" s="66"/>
      <c r="N60" s="68"/>
      <c r="O60" s="66"/>
      <c r="P60" s="66"/>
      <c r="Q60" s="67"/>
    </row>
    <row r="61" spans="1:19" s="69" customFormat="1" ht="19.5" customHeight="1">
      <c r="A61" s="66"/>
      <c r="B61" s="67"/>
      <c r="C61" s="66"/>
      <c r="D61" s="70" t="s">
        <v>28</v>
      </c>
      <c r="E61" s="66"/>
      <c r="F61" s="66"/>
      <c r="G61" s="66"/>
      <c r="H61" s="68"/>
      <c r="I61" s="66"/>
      <c r="J61" s="66"/>
      <c r="K61" s="68"/>
      <c r="L61" s="66"/>
      <c r="M61" s="66"/>
      <c r="N61" s="68"/>
      <c r="O61" s="66"/>
      <c r="P61" s="66"/>
      <c r="Q61" s="67"/>
    </row>
    <row r="62" spans="1:19" s="126" customFormat="1" ht="19.5" customHeight="1">
      <c r="A62" s="13"/>
      <c r="B62" s="19"/>
      <c r="C62" s="13"/>
      <c r="D62" s="66" t="s">
        <v>54</v>
      </c>
      <c r="E62" s="13"/>
      <c r="F62" s="13"/>
      <c r="G62" s="13"/>
      <c r="H62" s="125"/>
      <c r="I62" s="13"/>
      <c r="J62" s="13"/>
      <c r="K62" s="125"/>
      <c r="L62" s="13"/>
      <c r="M62" s="13"/>
      <c r="N62" s="125"/>
      <c r="O62" s="13"/>
      <c r="P62" s="13"/>
      <c r="Q62" s="127"/>
      <c r="R62" s="14"/>
      <c r="S62" s="14"/>
    </row>
    <row r="63" spans="1:19" s="126" customFormat="1" ht="19.5" customHeight="1">
      <c r="A63" s="13"/>
      <c r="B63" s="19"/>
      <c r="C63" s="13"/>
      <c r="D63" s="66" t="s">
        <v>29</v>
      </c>
      <c r="E63" s="13"/>
      <c r="F63" s="13"/>
      <c r="G63" s="13"/>
      <c r="H63" s="125"/>
      <c r="I63" s="13"/>
      <c r="J63" s="13"/>
      <c r="K63" s="125"/>
      <c r="L63" s="13"/>
      <c r="M63" s="13"/>
      <c r="N63" s="125"/>
      <c r="O63" s="13"/>
      <c r="P63" s="13"/>
      <c r="Q63" s="127"/>
      <c r="R63" s="14"/>
      <c r="S63" s="14"/>
    </row>
    <row r="64" spans="1:19" s="126" customFormat="1" ht="19.5" customHeight="1">
      <c r="A64" s="13"/>
      <c r="B64" s="19"/>
      <c r="C64" s="13"/>
      <c r="D64" s="66" t="s">
        <v>30</v>
      </c>
      <c r="E64" s="13"/>
      <c r="F64" s="13"/>
      <c r="G64" s="13"/>
      <c r="H64" s="125"/>
      <c r="I64" s="13"/>
      <c r="J64" s="13"/>
      <c r="K64" s="125"/>
      <c r="L64" s="13"/>
      <c r="M64" s="13"/>
      <c r="N64" s="125"/>
      <c r="O64" s="13"/>
      <c r="P64" s="13"/>
      <c r="Q64" s="127"/>
      <c r="R64" s="14"/>
      <c r="S64" s="14"/>
    </row>
    <row r="65" spans="1:19" s="126" customFormat="1" ht="19.5" customHeight="1">
      <c r="A65" s="13"/>
      <c r="B65" s="19"/>
      <c r="C65" s="13"/>
      <c r="D65" s="66" t="s">
        <v>31</v>
      </c>
      <c r="E65" s="13"/>
      <c r="F65" s="13"/>
      <c r="G65" s="13"/>
      <c r="H65" s="125"/>
      <c r="I65" s="13"/>
      <c r="J65" s="13"/>
      <c r="K65" s="125"/>
      <c r="L65" s="13"/>
      <c r="M65" s="13"/>
      <c r="N65" s="125"/>
      <c r="O65" s="13"/>
      <c r="P65" s="13"/>
      <c r="Q65" s="127"/>
      <c r="R65" s="14"/>
      <c r="S65" s="14"/>
    </row>
    <row r="66" spans="1:19" s="69" customFormat="1" ht="7.5" customHeight="1">
      <c r="A66" s="66"/>
      <c r="B66" s="67"/>
      <c r="C66" s="66"/>
      <c r="D66" s="66"/>
      <c r="E66" s="66"/>
      <c r="F66" s="66"/>
      <c r="G66" s="66"/>
      <c r="H66" s="68"/>
      <c r="I66" s="66"/>
      <c r="J66" s="66"/>
      <c r="K66" s="68"/>
      <c r="L66" s="66"/>
      <c r="M66" s="66"/>
      <c r="N66" s="68"/>
      <c r="O66" s="66"/>
      <c r="P66" s="66"/>
      <c r="Q66" s="67"/>
    </row>
    <row r="67" spans="1:19" s="69" customFormat="1" ht="18.75" customHeight="1">
      <c r="A67" s="66"/>
      <c r="D67" s="71"/>
      <c r="H67" s="72"/>
      <c r="I67" s="6"/>
      <c r="J67" s="6"/>
      <c r="K67" s="73"/>
      <c r="L67" s="6"/>
      <c r="M67" s="6"/>
      <c r="N67" s="73"/>
      <c r="O67" s="6"/>
    </row>
  </sheetData>
  <mergeCells count="49">
    <mergeCell ref="M2:P2"/>
    <mergeCell ref="D27:D28"/>
    <mergeCell ref="D20:D26"/>
    <mergeCell ref="D29:D31"/>
    <mergeCell ref="C17:F17"/>
    <mergeCell ref="C14:F14"/>
    <mergeCell ref="D18:D19"/>
    <mergeCell ref="E21:F21"/>
    <mergeCell ref="E23:F23"/>
    <mergeCell ref="E22:F22"/>
    <mergeCell ref="E18:F18"/>
    <mergeCell ref="E27:F27"/>
    <mergeCell ref="E32:F32"/>
    <mergeCell ref="E35:F35"/>
    <mergeCell ref="E31:F31"/>
    <mergeCell ref="E19:F19"/>
    <mergeCell ref="E26:F26"/>
    <mergeCell ref="E28:F28"/>
    <mergeCell ref="E30:F30"/>
    <mergeCell ref="E34:F34"/>
    <mergeCell ref="E33:F33"/>
    <mergeCell ref="E24:F24"/>
    <mergeCell ref="E25:F25"/>
    <mergeCell ref="E29:F29"/>
    <mergeCell ref="D42:D43"/>
    <mergeCell ref="C41:F41"/>
    <mergeCell ref="C36:F36"/>
    <mergeCell ref="E43:F43"/>
    <mergeCell ref="E39:F39"/>
    <mergeCell ref="E40:F40"/>
    <mergeCell ref="E37:F37"/>
    <mergeCell ref="E38:F38"/>
    <mergeCell ref="E42:F42"/>
    <mergeCell ref="D45:D48"/>
    <mergeCell ref="D49:D50"/>
    <mergeCell ref="C44:F44"/>
    <mergeCell ref="C3:P3"/>
    <mergeCell ref="C12:D13"/>
    <mergeCell ref="G12:O12"/>
    <mergeCell ref="G13:I13"/>
    <mergeCell ref="J13:L13"/>
    <mergeCell ref="M13:O13"/>
    <mergeCell ref="E12:F13"/>
    <mergeCell ref="E15:F15"/>
    <mergeCell ref="E16:F16"/>
    <mergeCell ref="E20:F20"/>
    <mergeCell ref="D32:D35"/>
    <mergeCell ref="D37:D38"/>
    <mergeCell ref="D39:D40"/>
  </mergeCells>
  <phoneticPr fontId="1"/>
  <pageMargins left="0.31496062992125984" right="0.31496062992125984" top="0.35433070866141736" bottom="0.35433070866141736" header="0.31496062992125984" footer="0.31496062992125984"/>
  <pageSetup paperSize="9" scale="70" orientation="portrait"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採点表</vt:lpstr>
      <vt:lpstr>採点表!Print_Area</vt:lpstr>
      <vt:lpstr>採点表!Print_Titles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2017-01-20T06:11:27Z</dcterms:modified>
</cp:coreProperties>
</file>