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190" tabRatio="894" activeTab="6"/>
  </bookViews>
  <sheets>
    <sheet name="別紙1-1証明書様式" sheetId="1" r:id="rId1"/>
    <sheet name="別紙1-1 証明書様式（記載例）" sheetId="2" r:id="rId2"/>
    <sheet name="別紙1-2 証明書様式" sheetId="3" r:id="rId3"/>
    <sheet name="別紙1-2 証明書様式（記載例）" sheetId="4" r:id="rId4"/>
    <sheet name="別紙1－3証明書様式" sheetId="5" r:id="rId5"/>
    <sheet name="別紙1－3証明書様式 (記載例)" sheetId="6" r:id="rId6"/>
    <sheet name="別紙2 提出書面一覧" sheetId="7" r:id="rId7"/>
  </sheets>
  <definedNames>
    <definedName name="_xlnm.Print_Area" localSheetId="1">'別紙1-1 証明書様式（記載例）'!$A$1:$G$37</definedName>
    <definedName name="_xlnm.Print_Area" localSheetId="0">'別紙1-1証明書様式'!$A$1:$F$32</definedName>
    <definedName name="_xlnm.Print_Area" localSheetId="2">'別紙1-2 証明書様式'!$A$1:$F$37</definedName>
    <definedName name="_xlnm.Print_Area" localSheetId="3">'別紙1-2 証明書様式（記載例）'!$A$1:$G$38</definedName>
    <definedName name="_xlnm.Print_Area" localSheetId="4">'別紙1－3証明書様式'!$A$1:$D$32</definedName>
    <definedName name="_xlnm.Print_Area" localSheetId="5">'別紙1－3証明書様式 (記載例)'!$A$1:$D$33</definedName>
  </definedNames>
  <calcPr fullCalcOnLoad="1"/>
</workbook>
</file>

<file path=xl/sharedStrings.xml><?xml version="1.0" encoding="utf-8"?>
<sst xmlns="http://schemas.openxmlformats.org/spreadsheetml/2006/main" count="266" uniqueCount="151">
  <si>
    <t>当該受入証明書、支出証明書については、正当なものであることを証します。</t>
  </si>
  <si>
    <t>計</t>
  </si>
  <si>
    <t>備考</t>
  </si>
  <si>
    <t>報奨金支出額</t>
  </si>
  <si>
    <t>支出総額</t>
  </si>
  <si>
    <t>支　出　事　項</t>
  </si>
  <si>
    <t>支出証明書(振替）</t>
  </si>
  <si>
    <t>受入金額</t>
  </si>
  <si>
    <t>収　入　事　項</t>
  </si>
  <si>
    <t>受入証明書</t>
  </si>
  <si>
    <t>４．その他の経費</t>
  </si>
  <si>
    <t>　労働保険料徴収等</t>
  </si>
  <si>
    <t>３．旅　　費</t>
  </si>
  <si>
    <t>　事務所借り上げ料</t>
  </si>
  <si>
    <t>２．賃貸借料</t>
  </si>
  <si>
    <t>兼田　　任</t>
  </si>
  <si>
    <t>茂原　専人</t>
  </si>
  <si>
    <t>１．人　件　費</t>
  </si>
  <si>
    <t>目　報　奨　金</t>
  </si>
  <si>
    <t>　項　報　奨　金</t>
  </si>
  <si>
    <t>款　その他収入</t>
  </si>
  <si>
    <t>当該受入証明書（繰入）・支出証明書（振替）については、正当なものであることを証します。</t>
  </si>
  <si>
    <t>支出証明書（振替）</t>
  </si>
  <si>
    <t>繰入金額</t>
  </si>
  <si>
    <t>繰　　　入　</t>
  </si>
  <si>
    <t>受　　　入　</t>
  </si>
  <si>
    <t>受入証明書（繰入）</t>
  </si>
  <si>
    <t>当該受入証明書（繰入）・支出証明書（振替）については、正当なものであることを証します。</t>
  </si>
  <si>
    <r>
      <rPr>
        <sz val="11"/>
        <rFont val="ＭＳ Ｐゴシック"/>
        <family val="3"/>
      </rPr>
      <t xml:space="preserve">支出総額
</t>
    </r>
    <r>
      <rPr>
        <sz val="10"/>
        <color indexed="8"/>
        <rFont val="ＭＳ Ｐゴシック"/>
        <family val="3"/>
      </rPr>
      <t>（一般会計より支出）</t>
    </r>
  </si>
  <si>
    <t>事務組合からの繰入</t>
  </si>
  <si>
    <t>うち母体会計繰入分</t>
  </si>
  <si>
    <t>（目　報　奨　金）</t>
  </si>
  <si>
    <t>　項　雑　収　入</t>
  </si>
  <si>
    <t>収　入　事　項
（○○本体会計）</t>
  </si>
  <si>
    <t>収　入　事　項
（事務組合）</t>
  </si>
  <si>
    <t>システム開発等</t>
  </si>
  <si>
    <t>自動車積立金</t>
  </si>
  <si>
    <t>光熱水料</t>
  </si>
  <si>
    <t>消耗品購入費用</t>
  </si>
  <si>
    <r>
      <t>報奨金</t>
    </r>
    <r>
      <rPr>
        <u val="single"/>
        <sz val="12"/>
        <color indexed="8"/>
        <rFont val="ＭＳ Ｐゴシック"/>
        <family val="3"/>
      </rPr>
      <t>　　　　　　　　　　</t>
    </r>
    <r>
      <rPr>
        <sz val="12"/>
        <color indexed="8"/>
        <rFont val="ＭＳ Ｐゴシック"/>
        <family val="3"/>
      </rPr>
      <t>円の支出（振替）については、下記のとおりです。
なお、振替期日は各備考欄に記載しています</t>
    </r>
    <r>
      <rPr>
        <sz val="12"/>
        <color indexed="8"/>
        <rFont val="ＭＳ Ｐゴシック"/>
        <family val="3"/>
      </rPr>
      <t>。</t>
    </r>
  </si>
  <si>
    <t>報奨金　2,000,000円の支出（振替）については、下記のとおりです。
なお、振替期日は各備考欄に記載しています。</t>
  </si>
  <si>
    <t>備　　考</t>
  </si>
  <si>
    <t>上記支出予定内容については、以上のものであることを証します。</t>
  </si>
  <si>
    <t>１．人 件 費</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</si>
  <si>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</si>
  <si>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</si>
  <si>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</si>
  <si>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</si>
  <si>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</si>
  <si>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</si>
  <si>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</si>
  <si>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</si>
  <si>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</si>
  <si>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</si>
  <si>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</si>
  <si>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</si>
  <si>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</si>
  <si>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</si>
  <si>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</si>
  <si>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</si>
  <si>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t>提　　出  ・ 提　　示　　書　　面　　一　　覧</t>
  </si>
  <si>
    <t>１．報奨金交付申請時</t>
  </si>
  <si>
    <t>２．地方雇用保険監察官の監査時確認資料（１．の資料に加えて）</t>
  </si>
  <si>
    <t>帳　　　簿
決算書等</t>
  </si>
  <si>
    <t>金融機関関係</t>
  </si>
  <si>
    <t>伝票・レシート</t>
  </si>
  <si>
    <t>その他</t>
  </si>
  <si>
    <t>按分関係</t>
  </si>
  <si>
    <t>収　　　　　　　入</t>
  </si>
  <si>
    <t>○　報奨金の受け入れ事実及び会計区分上の整理を帳簿の事跡から確認</t>
  </si>
  <si>
    <t>○　左記確認に加え事務組合備え付けの帳簿・通帳等上の整合性を確認する。</t>
  </si>
  <si>
    <t>・収支決算書</t>
  </si>
  <si>
    <t>・各種決算資料
・補助簿</t>
  </si>
  <si>
    <t>・通帳</t>
  </si>
  <si>
    <t>・報奨金交付決定通知</t>
  </si>
  <si>
    <t>支　　　　　　　出</t>
  </si>
  <si>
    <t>○　申立書、繰入れ・振り替え書に記載された金額を疎明する資料との確認
○　按分がある場合、その合理性・整合性（聴聞）</t>
  </si>
  <si>
    <r>
      <t>○　</t>
    </r>
    <r>
      <rPr>
        <sz val="11"/>
        <color indexed="8"/>
        <rFont val="ＭＳ Ｐゴシック"/>
        <family val="3"/>
      </rPr>
      <t>事務組合備え付けの帳簿により、繰入れ、振り替え及び会計区分上の整理を確認
○　按分の聴聞結果の合理性・整合性を、事務組合備え付けの帳簿類等から確認</t>
    </r>
  </si>
  <si>
    <t>①</t>
  </si>
  <si>
    <t>　人 　　　件 　　　費</t>
  </si>
  <si>
    <t>・賃金台帳</t>
  </si>
  <si>
    <t>必要に応じて</t>
  </si>
  <si>
    <t>・口座振込書
・通帳</t>
  </si>
  <si>
    <t>・現金領収書</t>
  </si>
  <si>
    <t>②</t>
  </si>
  <si>
    <t>　借 　　　料　 　　等</t>
  </si>
  <si>
    <t>・支出簿</t>
  </si>
  <si>
    <t>・賃貸契約書
・リース契約書</t>
  </si>
  <si>
    <t>③</t>
  </si>
  <si>
    <t>　旅　 　　費　 　　等</t>
  </si>
  <si>
    <t>・復命書</t>
  </si>
  <si>
    <t>④</t>
  </si>
  <si>
    <t>　そ の 他 の 経 費</t>
  </si>
  <si>
    <t>ア.</t>
  </si>
  <si>
    <t>　事務委託費</t>
  </si>
  <si>
    <t>・委託契約書</t>
  </si>
  <si>
    <t>イ.</t>
  </si>
  <si>
    <t>　報 　酬 　費</t>
  </si>
  <si>
    <t>ウ.</t>
  </si>
  <si>
    <t>　顧 　問 　料</t>
  </si>
  <si>
    <t>エ.</t>
  </si>
  <si>
    <t>　各種積立金</t>
  </si>
  <si>
    <t>(ｱ)</t>
  </si>
  <si>
    <t>退職金積立金</t>
  </si>
  <si>
    <t>・積立金計画書</t>
  </si>
  <si>
    <t>(ｲ)</t>
  </si>
  <si>
    <t>自動車購入積立金</t>
  </si>
  <si>
    <t>(ｳ)</t>
  </si>
  <si>
    <t>その他積立金</t>
  </si>
  <si>
    <t>オ.</t>
  </si>
  <si>
    <t>　繰 　越 　金</t>
  </si>
  <si>
    <t>・収支計算書</t>
  </si>
  <si>
    <t>カ.</t>
  </si>
  <si>
    <r>
      <t>　ＰＣ購入等</t>
    </r>
    <r>
      <rPr>
        <sz val="9"/>
        <color indexed="8"/>
        <rFont val="ＭＳ Ｐゴシック"/>
        <family val="3"/>
      </rPr>
      <t>（ソフト含む）</t>
    </r>
  </si>
  <si>
    <t>キ.</t>
  </si>
  <si>
    <t>　システム開発等</t>
  </si>
  <si>
    <t>・契約書</t>
  </si>
  <si>
    <t>ク.</t>
  </si>
  <si>
    <t>　各種会費負担金</t>
  </si>
  <si>
    <t>ケ.</t>
  </si>
  <si>
    <t>　光熱水料等</t>
  </si>
  <si>
    <t>コ.</t>
  </si>
  <si>
    <t>　消耗品購入費用</t>
  </si>
  <si>
    <r>
      <t>交付申請時に提出する証明書の様式</t>
    </r>
    <r>
      <rPr>
        <sz val="12"/>
        <color indexed="8"/>
        <rFont val="ＭＳ Ｐゴシック"/>
        <family val="3"/>
      </rPr>
      <t>（事務組合が受け取り支出する場合）</t>
    </r>
  </si>
  <si>
    <r>
      <t>交付申請時に提出する証明書の記載例</t>
    </r>
    <r>
      <rPr>
        <sz val="12"/>
        <color indexed="8"/>
        <rFont val="ＭＳ Ｐゴシック"/>
        <family val="3"/>
      </rPr>
      <t>（事務組合が受け取り支出する場合）</t>
    </r>
  </si>
  <si>
    <r>
      <t>交付申請時に提出する証明書の様式</t>
    </r>
    <r>
      <rPr>
        <sz val="12"/>
        <color indexed="8"/>
        <rFont val="ＭＳ Ｐゴシック"/>
        <family val="3"/>
      </rPr>
      <t>（母体団体に繰り入れる場合）</t>
    </r>
  </si>
  <si>
    <r>
      <t>交付申請時に提出する証明書の記載例</t>
    </r>
    <r>
      <rPr>
        <sz val="12"/>
        <color indexed="8"/>
        <rFont val="ＭＳ Ｐゴシック"/>
        <family val="3"/>
      </rPr>
      <t>（母体団体に繰り入れる場合）</t>
    </r>
  </si>
  <si>
    <r>
      <t>令和</t>
    </r>
    <r>
      <rPr>
        <u val="single"/>
        <sz val="12"/>
        <color indexed="8"/>
        <rFont val="ＭＳ Ｐゴシック"/>
        <family val="3"/>
      </rPr>
      <t>　　</t>
    </r>
    <r>
      <rPr>
        <sz val="12"/>
        <color indexed="8"/>
        <rFont val="ＭＳ Ｐゴシック"/>
        <family val="3"/>
      </rPr>
      <t>年</t>
    </r>
    <r>
      <rPr>
        <u val="single"/>
        <sz val="12"/>
        <color indexed="8"/>
        <rFont val="ＭＳ Ｐゴシック"/>
        <family val="3"/>
      </rPr>
      <t>　　</t>
    </r>
    <r>
      <rPr>
        <sz val="12"/>
        <color indexed="8"/>
        <rFont val="ＭＳ Ｐゴシック"/>
        <family val="3"/>
      </rPr>
      <t>月</t>
    </r>
    <r>
      <rPr>
        <u val="single"/>
        <sz val="12"/>
        <color indexed="8"/>
        <rFont val="ＭＳ Ｐゴシック"/>
        <family val="3"/>
      </rPr>
      <t>　　</t>
    </r>
    <r>
      <rPr>
        <sz val="12"/>
        <color indexed="8"/>
        <rFont val="ＭＳ Ｐゴシック"/>
        <family val="3"/>
      </rPr>
      <t>日に交付を受けた報奨金</t>
    </r>
    <r>
      <rPr>
        <u val="single"/>
        <sz val="12"/>
        <color indexed="8"/>
        <rFont val="ＭＳ Ｐゴシック"/>
        <family val="3"/>
      </rPr>
      <t>　　　　　　　　　　</t>
    </r>
    <r>
      <rPr>
        <sz val="12"/>
        <color indexed="8"/>
        <rFont val="ＭＳ Ｐゴシック"/>
        <family val="3"/>
      </rPr>
      <t>円の受入及び繰入については、下記のとおりです。
なお、繰入期日は令和</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日です。</t>
    </r>
  </si>
  <si>
    <r>
      <t>令和</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日に繰入れ済みの報奨金</t>
    </r>
    <r>
      <rPr>
        <u val="single"/>
        <sz val="12"/>
        <color indexed="8"/>
        <rFont val="ＭＳ Ｐゴシック"/>
        <family val="3"/>
      </rPr>
      <t>　　　　　　　　　　</t>
    </r>
    <r>
      <rPr>
        <sz val="12"/>
        <color indexed="8"/>
        <rFont val="ＭＳ Ｐゴシック"/>
        <family val="3"/>
      </rPr>
      <t>円の支出の振り替えについては、下記のとおりです。
なお、振替期日は令和</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日に一括して振り替えました。</t>
    </r>
  </si>
  <si>
    <r>
      <t>令和</t>
    </r>
    <r>
      <rPr>
        <u val="single"/>
        <sz val="12"/>
        <color indexed="8"/>
        <rFont val="ＭＳ Ｐゴシック"/>
        <family val="3"/>
      </rPr>
      <t>　　</t>
    </r>
    <r>
      <rPr>
        <sz val="12"/>
        <color indexed="8"/>
        <rFont val="ＭＳ Ｐゴシック"/>
        <family val="3"/>
      </rPr>
      <t>年</t>
    </r>
    <r>
      <rPr>
        <u val="single"/>
        <sz val="12"/>
        <color indexed="8"/>
        <rFont val="ＭＳ Ｐゴシック"/>
        <family val="3"/>
      </rPr>
      <t>　　</t>
    </r>
    <r>
      <rPr>
        <sz val="12"/>
        <color indexed="8"/>
        <rFont val="ＭＳ Ｐゴシック"/>
        <family val="3"/>
      </rPr>
      <t>月</t>
    </r>
    <r>
      <rPr>
        <u val="single"/>
        <sz val="12"/>
        <color indexed="8"/>
        <rFont val="ＭＳ Ｐゴシック"/>
        <family val="3"/>
      </rPr>
      <t>　　</t>
    </r>
    <r>
      <rPr>
        <sz val="12"/>
        <color indexed="8"/>
        <rFont val="ＭＳ Ｐゴシック"/>
        <family val="3"/>
      </rPr>
      <t>日に交付を受けた報奨金</t>
    </r>
    <r>
      <rPr>
        <u val="single"/>
        <sz val="12"/>
        <color indexed="8"/>
        <rFont val="ＭＳ Ｐゴシック"/>
        <family val="3"/>
      </rPr>
      <t>　　　　　　　　　　</t>
    </r>
    <r>
      <rPr>
        <sz val="12"/>
        <color indexed="8"/>
        <rFont val="ＭＳ Ｐゴシック"/>
        <family val="3"/>
      </rPr>
      <t>円の支出の振り替えについては、下記のとおりです。</t>
    </r>
  </si>
  <si>
    <r>
      <t>　　令和</t>
    </r>
    <r>
      <rPr>
        <u val="single"/>
        <sz val="11"/>
        <color indexed="8"/>
        <rFont val="ＤＦ行書体"/>
        <family val="3"/>
      </rPr>
      <t xml:space="preserve">　　 </t>
    </r>
    <r>
      <rPr>
        <sz val="11"/>
        <color indexed="8"/>
        <rFont val="ＤＦ行書体"/>
        <family val="3"/>
      </rPr>
      <t>年</t>
    </r>
    <r>
      <rPr>
        <u val="single"/>
        <sz val="11"/>
        <color indexed="8"/>
        <rFont val="ＤＦ行書体"/>
        <family val="3"/>
      </rPr>
      <t xml:space="preserve">　　 </t>
    </r>
    <r>
      <rPr>
        <sz val="11"/>
        <color indexed="8"/>
        <rFont val="ＤＦ行書体"/>
        <family val="3"/>
      </rPr>
      <t>月</t>
    </r>
    <r>
      <rPr>
        <u val="single"/>
        <sz val="11"/>
        <color indexed="8"/>
        <rFont val="ＤＦ行書体"/>
        <family val="3"/>
      </rPr>
      <t xml:space="preserve">　　 </t>
    </r>
    <r>
      <rPr>
        <sz val="11"/>
        <color indexed="8"/>
        <rFont val="ＤＦ行書体"/>
        <family val="3"/>
      </rPr>
      <t>日　　証明者</t>
    </r>
  </si>
  <si>
    <r>
      <rPr>
        <sz val="11"/>
        <color indexed="8"/>
        <rFont val="ＭＳ Ｐゴシック"/>
        <family val="3"/>
      </rPr>
      <t>令和</t>
    </r>
    <r>
      <rPr>
        <u val="single"/>
        <sz val="11"/>
        <color indexed="8"/>
        <rFont val="ＭＳ Ｐゴシック"/>
        <family val="3"/>
      </rPr>
      <t xml:space="preserve">　　 </t>
    </r>
    <r>
      <rPr>
        <sz val="11"/>
        <color theme="1"/>
        <rFont val="Calibri"/>
        <family val="3"/>
      </rPr>
      <t>年</t>
    </r>
    <r>
      <rPr>
        <u val="single"/>
        <sz val="11"/>
        <color indexed="8"/>
        <rFont val="ＭＳ Ｐゴシック"/>
        <family val="3"/>
      </rPr>
      <t xml:space="preserve">　　 </t>
    </r>
    <r>
      <rPr>
        <sz val="11"/>
        <color theme="1"/>
        <rFont val="Calibri"/>
        <family val="3"/>
      </rPr>
      <t>月</t>
    </r>
    <r>
      <rPr>
        <u val="single"/>
        <sz val="11"/>
        <color indexed="8"/>
        <rFont val="ＭＳ Ｐゴシック"/>
        <family val="3"/>
      </rPr>
      <t xml:space="preserve">　　 </t>
    </r>
    <r>
      <rPr>
        <sz val="11"/>
        <color theme="1"/>
        <rFont val="Calibri"/>
        <family val="3"/>
      </rPr>
      <t>日　　　証明者</t>
    </r>
  </si>
  <si>
    <r>
      <rPr>
        <sz val="11"/>
        <color indexed="8"/>
        <rFont val="ＭＳ Ｐゴシック"/>
        <family val="3"/>
      </rPr>
      <t>令和</t>
    </r>
    <r>
      <rPr>
        <u val="single"/>
        <sz val="11"/>
        <color indexed="8"/>
        <rFont val="ＭＳ Ｐゴシック"/>
        <family val="3"/>
      </rPr>
      <t xml:space="preserve">　　 </t>
    </r>
    <r>
      <rPr>
        <sz val="11"/>
        <color indexed="8"/>
        <rFont val="ＭＳ Ｐゴシック"/>
        <family val="3"/>
      </rPr>
      <t>年</t>
    </r>
    <r>
      <rPr>
        <u val="single"/>
        <sz val="11"/>
        <color indexed="8"/>
        <rFont val="ＭＳ Ｐゴシック"/>
        <family val="3"/>
      </rPr>
      <t xml:space="preserve">　　 </t>
    </r>
    <r>
      <rPr>
        <sz val="11"/>
        <color indexed="8"/>
        <rFont val="ＭＳ Ｐゴシック"/>
        <family val="3"/>
      </rPr>
      <t>月</t>
    </r>
    <r>
      <rPr>
        <u val="single"/>
        <sz val="11"/>
        <color indexed="8"/>
        <rFont val="ＭＳ Ｐゴシック"/>
        <family val="3"/>
      </rPr>
      <t xml:space="preserve">　　 </t>
    </r>
    <r>
      <rPr>
        <sz val="11"/>
        <color indexed="8"/>
        <rFont val="ＭＳ Ｐゴシック"/>
        <family val="3"/>
      </rPr>
      <t>日</t>
    </r>
    <r>
      <rPr>
        <sz val="11"/>
        <color theme="1"/>
        <rFont val="Calibri"/>
        <family val="3"/>
      </rPr>
      <t>　　　証明者</t>
    </r>
  </si>
  <si>
    <r>
      <t>　　　　　令和</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　　　証明者</t>
    </r>
  </si>
  <si>
    <t>（令和4年度交付分に係る受入及び支出）</t>
  </si>
  <si>
    <t>]</t>
  </si>
  <si>
    <t>R４．12．○受け入れ</t>
  </si>
  <si>
    <t xml:space="preserve">
令和４年12月○日に交付を受けた報奨金　2,000,000円の支出の振り替えについては、下記のとおりです。
</t>
  </si>
  <si>
    <r>
      <t>　令和5</t>
    </r>
    <r>
      <rPr>
        <sz val="11"/>
        <color indexed="8"/>
        <rFont val="ＤＦ行書体"/>
        <family val="3"/>
      </rPr>
      <t>年3月31日　　証明者　　　
　　　　　　　　　</t>
    </r>
    <r>
      <rPr>
        <sz val="11"/>
        <color indexed="8"/>
        <rFont val="Segoe UI Symbol"/>
        <family val="2"/>
      </rPr>
      <t>○○○○</t>
    </r>
    <r>
      <rPr>
        <sz val="11"/>
        <color indexed="8"/>
        <rFont val="ＤＦ行書体"/>
        <family val="3"/>
      </rPr>
      <t>会　労働保険事務組合　　代表　山　本　</t>
    </r>
    <r>
      <rPr>
        <sz val="11"/>
        <color indexed="8"/>
        <rFont val="Segoe UI Symbol"/>
        <family val="2"/>
      </rPr>
      <t>○</t>
    </r>
    <r>
      <rPr>
        <sz val="11"/>
        <color indexed="8"/>
        <rFont val="ＤＦ行書体"/>
        <family val="3"/>
      </rPr>
      <t>　</t>
    </r>
    <r>
      <rPr>
        <sz val="11"/>
        <color indexed="8"/>
        <rFont val="Segoe UI Symbol"/>
        <family val="2"/>
      </rPr>
      <t>○</t>
    </r>
  </si>
  <si>
    <t>R5．3．31振り替え</t>
  </si>
  <si>
    <t>（令和４年度交付分に係る受入及び支出）</t>
  </si>
  <si>
    <t>令和４年12月○日に交付を受けた報奨金2,000,000円の受入及び繰入については、下記のとおりです。
なお、繰入期日は令和４年12月○日です。</t>
  </si>
  <si>
    <t>令和４年12月○日に繰入れ済みの報奨金　2,000,000円の支出の振り替えについては、下記のとおりです。
なお、振替期日は令和５年3月31日に一括して振り替えました。</t>
  </si>
  <si>
    <t>R5．3．.31振り替え</t>
  </si>
  <si>
    <r>
      <t>令和5年3月31日　　証明者　　　
　　　　　　　　　</t>
    </r>
    <r>
      <rPr>
        <sz val="11"/>
        <color indexed="8"/>
        <rFont val="Segoe UI Symbol"/>
        <family val="2"/>
      </rPr>
      <t>○○○○</t>
    </r>
    <r>
      <rPr>
        <sz val="11"/>
        <color indexed="8"/>
        <rFont val="ＤＦ行書体"/>
        <family val="3"/>
      </rPr>
      <t>会　労働保険事務組合　　代表　山　本　</t>
    </r>
    <r>
      <rPr>
        <sz val="11"/>
        <color indexed="8"/>
        <rFont val="Segoe UI Symbol"/>
        <family val="2"/>
      </rPr>
      <t>○</t>
    </r>
    <r>
      <rPr>
        <sz val="11"/>
        <color indexed="8"/>
        <rFont val="ＤＦ行書体"/>
        <family val="3"/>
      </rPr>
      <t>　</t>
    </r>
    <r>
      <rPr>
        <sz val="11"/>
        <color indexed="8"/>
        <rFont val="Segoe UI Symbol"/>
        <family val="2"/>
      </rPr>
      <t>○</t>
    </r>
  </si>
  <si>
    <r>
      <t>令和5年3月31日　　証明者　　
　　　　　　　　　　　　　　　　　　</t>
    </r>
    <r>
      <rPr>
        <sz val="11"/>
        <color indexed="8"/>
        <rFont val="Segoe UI Symbol"/>
        <family val="2"/>
      </rPr>
      <t>○○○○</t>
    </r>
    <r>
      <rPr>
        <sz val="11"/>
        <color indexed="8"/>
        <rFont val="ＤＦ行書体"/>
        <family val="3"/>
      </rPr>
      <t>会　　代表　山　本　</t>
    </r>
    <r>
      <rPr>
        <sz val="11"/>
        <color indexed="8"/>
        <rFont val="Segoe UI Symbol"/>
        <family val="2"/>
      </rPr>
      <t>○</t>
    </r>
    <r>
      <rPr>
        <sz val="11"/>
        <color indexed="8"/>
        <rFont val="ＤＦ行書体"/>
        <family val="3"/>
      </rPr>
      <t>　</t>
    </r>
    <r>
      <rPr>
        <sz val="11"/>
        <color indexed="8"/>
        <rFont val="Segoe UI Symbol"/>
        <family val="2"/>
      </rPr>
      <t>○</t>
    </r>
  </si>
  <si>
    <t>「令和５年度交付分に係る支出予定内容」の様式</t>
  </si>
  <si>
    <t>令和５年度
報奨金支出予定額</t>
  </si>
  <si>
    <t>「令和５年度交付分に係る支出予定内容」の記載例</t>
  </si>
  <si>
    <t>令和５年度
報奨金支出予定額</t>
  </si>
  <si>
    <r>
      <t>令和５年９月</t>
    </r>
    <r>
      <rPr>
        <sz val="11"/>
        <color indexed="8"/>
        <rFont val="Segoe UI Symbol"/>
        <family val="2"/>
      </rPr>
      <t>○○</t>
    </r>
    <r>
      <rPr>
        <sz val="11"/>
        <color indexed="8"/>
        <rFont val="ＤＦ行書体"/>
        <family val="3"/>
      </rPr>
      <t>日　　証明者　　　
　　　　　　　　　　　　　　　</t>
    </r>
    <r>
      <rPr>
        <sz val="11"/>
        <color indexed="8"/>
        <rFont val="Segoe UI Symbol"/>
        <family val="2"/>
      </rPr>
      <t>○○○○</t>
    </r>
    <r>
      <rPr>
        <sz val="11"/>
        <color indexed="8"/>
        <rFont val="ＤＦ行書体"/>
        <family val="3"/>
      </rPr>
      <t>会　労働保険事務組合　　代表　山　本　</t>
    </r>
    <r>
      <rPr>
        <sz val="11"/>
        <color indexed="8"/>
        <rFont val="Segoe UI Symbol"/>
        <family val="2"/>
      </rPr>
      <t>○</t>
    </r>
    <r>
      <rPr>
        <sz val="11"/>
        <color indexed="8"/>
        <rFont val="ＤＦ行書体"/>
        <family val="3"/>
      </rPr>
      <t>　</t>
    </r>
    <r>
      <rPr>
        <sz val="11"/>
        <color indexed="8"/>
        <rFont val="Segoe UI Symbo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</si>
</sst>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color indexed="8"/>
      <name val="ＤＦ行書体"/>
      <family val="3"/>
    </font>
    <font>
      <u val="single"/>
      <sz val="11"/>
      <color indexed="8"/>
      <name val="ＤＦ行書体"/>
      <family val="3"/>
    </font>
    <font>
      <sz val="12"/>
      <color indexed="8"/>
      <name val="ＭＳ Ｐゴシック"/>
      <family val="3"/>
    </font>
    <font>
      <sz val="11"/>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0"/>
      <name val="Arial"/>
      <family val="2"/>
    </font>
    <font>
      <u val="single"/>
      <sz val="11"/>
      <color indexed="8"/>
      <name val="ＭＳ Ｐゴシック"/>
      <family val="3"/>
    </font>
    <font>
      <sz val="18"/>
      <color indexed="8"/>
      <name val="ＭＳ Ｐゴシック"/>
      <family val="3"/>
    </font>
    <font>
      <sz val="9"/>
      <color indexed="8"/>
      <name val="ＭＳ Ｐゴシック"/>
      <family val="3"/>
    </font>
    <font>
      <sz val="11"/>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ＭＳ Ｐゴシック"/>
      <family val="3"/>
    </font>
    <font>
      <b/>
      <u val="single"/>
      <sz val="18"/>
      <color indexed="8"/>
      <name val="ＭＳ Ｐゴシック"/>
      <family val="3"/>
    </font>
    <font>
      <b/>
      <sz val="10"/>
      <color indexed="8"/>
      <name val="ＭＳ Ｐゴシック"/>
      <family val="3"/>
    </font>
    <font>
      <b/>
      <sz val="12"/>
      <color indexed="8"/>
      <name val="ＭＳ ゴシック"/>
      <family val="3"/>
    </font>
    <font>
      <b/>
      <sz val="14"/>
      <color indexed="8"/>
      <name val="ＭＳ 明朝"/>
      <family val="1"/>
    </font>
    <font>
      <b/>
      <sz val="14"/>
      <color indexed="8"/>
      <name val="ＭＳ Ｐゴシック"/>
      <family val="3"/>
    </font>
    <font>
      <sz val="11"/>
      <color indexed="8"/>
      <name val="Calibri"/>
      <family val="2"/>
    </font>
    <font>
      <sz val="13"/>
      <color indexed="8"/>
      <name val="ＭＳ Ｐゴシック"/>
      <family val="3"/>
    </font>
    <font>
      <sz val="13"/>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sz val="11"/>
      <name val="Calibri"/>
      <family val="3"/>
    </font>
    <font>
      <sz val="12"/>
      <color theme="1"/>
      <name val="Calibri"/>
      <family val="3"/>
    </font>
    <font>
      <sz val="11"/>
      <color rgb="FF000000"/>
      <name val="Calibri"/>
      <family val="3"/>
    </font>
    <font>
      <b/>
      <sz val="18"/>
      <color theme="1"/>
      <name val="Calibri"/>
      <family val="3"/>
    </font>
    <font>
      <b/>
      <u val="single"/>
      <sz val="18"/>
      <color theme="1"/>
      <name val="Calibri"/>
      <family val="3"/>
    </font>
    <font>
      <sz val="9"/>
      <color theme="1"/>
      <name val="Calibri"/>
      <family val="3"/>
    </font>
    <font>
      <sz val="16"/>
      <color theme="1"/>
      <name val="Calibri"/>
      <family val="3"/>
    </font>
    <font>
      <b/>
      <sz val="10"/>
      <color theme="1"/>
      <name val="Calibri"/>
      <family val="3"/>
    </font>
    <font>
      <b/>
      <sz val="12"/>
      <color theme="1"/>
      <name val="ＭＳ ゴシック"/>
      <family val="3"/>
    </font>
    <font>
      <sz val="11"/>
      <color theme="1"/>
      <name val="ＤＦ行書体"/>
      <family val="3"/>
    </font>
    <font>
      <b/>
      <sz val="14"/>
      <color theme="1"/>
      <name val="ＭＳ 明朝"/>
      <family val="1"/>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medium"/>
      <right style="medium"/>
      <top/>
      <bottom style="medium"/>
    </border>
    <border>
      <left style="thin"/>
      <right/>
      <top/>
      <bottom style="thin"/>
    </border>
    <border>
      <left style="thin"/>
      <right style="thin"/>
      <top/>
      <bottom style="thin"/>
    </border>
    <border>
      <left style="medium"/>
      <right style="medium"/>
      <top/>
      <bottom style="thin"/>
    </border>
    <border>
      <left/>
      <right style="thin"/>
      <top/>
      <bottom/>
    </border>
    <border>
      <left style="medium"/>
      <right style="medium"/>
      <top/>
      <bottom/>
    </border>
    <border>
      <left style="thin"/>
      <right/>
      <top/>
      <bottom/>
    </border>
    <border>
      <left style="thin"/>
      <right style="thin"/>
      <top/>
      <bottom/>
    </border>
    <border>
      <left/>
      <right style="thin"/>
      <top style="thin"/>
      <bottom/>
    </border>
    <border>
      <left style="medium"/>
      <right style="medium"/>
      <top style="thin"/>
      <bottom/>
    </border>
    <border>
      <left style="thin"/>
      <right/>
      <top style="thin"/>
      <bottom/>
    </border>
    <border>
      <left style="thin"/>
      <right style="thin"/>
      <top style="thin"/>
      <bottom/>
    </border>
    <border>
      <left style="medium"/>
      <right style="medium"/>
      <top style="medium"/>
      <bottom/>
    </border>
    <border>
      <left/>
      <right/>
      <top/>
      <bottom style="double"/>
    </border>
    <border>
      <left style="thin"/>
      <right style="thin"/>
      <top style="thin"/>
      <bottom style="thin"/>
    </border>
    <border>
      <left/>
      <right/>
      <top style="double"/>
      <bottom/>
    </border>
    <border>
      <left style="thin"/>
      <right style="medium"/>
      <top style="thin"/>
      <bottom/>
    </border>
    <border>
      <left style="thin"/>
      <right style="medium"/>
      <top/>
      <bottom/>
    </border>
    <border>
      <left style="thin"/>
      <right style="medium"/>
      <top/>
      <bottom style="thin"/>
    </border>
    <border>
      <left style="thin"/>
      <right style="hair"/>
      <top style="thin"/>
      <bottom style="medium"/>
    </border>
    <border>
      <left/>
      <right style="hair"/>
      <top style="thin"/>
      <bottom style="medium"/>
    </border>
    <border>
      <left style="hair"/>
      <right style="hair"/>
      <top style="thin"/>
      <bottom style="medium"/>
    </border>
    <border>
      <left style="hair"/>
      <right/>
      <top style="thin"/>
      <bottom style="medium"/>
    </border>
    <border>
      <left style="hair"/>
      <right style="thin"/>
      <top style="thin"/>
      <bottom style="medium"/>
    </border>
    <border>
      <left style="hair"/>
      <right style="medium"/>
      <top style="thin"/>
      <bottom style="medium"/>
    </border>
    <border>
      <left style="medium"/>
      <right/>
      <top style="thin"/>
      <bottom style="thin"/>
    </border>
    <border>
      <left style="thin"/>
      <right style="hair"/>
      <top/>
      <bottom style="thin"/>
    </border>
    <border>
      <left/>
      <right style="hair"/>
      <top/>
      <bottom style="thin"/>
    </border>
    <border>
      <left style="hair"/>
      <right style="hair"/>
      <top/>
      <bottom style="thin"/>
    </border>
    <border>
      <left style="hair"/>
      <right/>
      <top/>
      <bottom style="thin"/>
    </border>
    <border>
      <left style="hair"/>
      <right style="thin"/>
      <top/>
      <bottom style="thin"/>
    </border>
    <border>
      <left style="hair"/>
      <right style="medium"/>
      <top/>
      <bottom style="thin"/>
    </border>
    <border>
      <left/>
      <right style="hair"/>
      <top style="thin"/>
      <bottom style="thin"/>
    </border>
    <border>
      <left style="hair"/>
      <right style="hair"/>
      <top style="thin"/>
      <bottom style="thin"/>
    </border>
    <border>
      <left style="hair"/>
      <right/>
      <top style="thin"/>
      <bottom style="thin"/>
    </border>
    <border>
      <left style="hair"/>
      <right style="medium"/>
      <top style="thin"/>
      <bottom style="thin"/>
    </border>
    <border>
      <left style="hair"/>
      <right style="thin"/>
      <top style="thin"/>
      <bottom style="thin"/>
    </border>
    <border>
      <left style="medium"/>
      <right/>
      <top style="thin"/>
      <bottom/>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style="hair"/>
      <top/>
      <bottom/>
    </border>
    <border>
      <left style="hair"/>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hair"/>
      <right style="medium"/>
      <top style="hair"/>
      <bottom style="hair"/>
    </border>
    <border>
      <left style="medium"/>
      <right/>
      <top/>
      <bottom/>
    </border>
    <border>
      <left/>
      <right style="hair"/>
      <top/>
      <bottom/>
    </border>
    <border>
      <left style="medium"/>
      <right style="hair"/>
      <top/>
      <bottom style="medium"/>
    </border>
    <border>
      <left style="hair"/>
      <right/>
      <top style="hair"/>
      <bottom style="medium"/>
    </border>
    <border>
      <left/>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medium"/>
      <right style="thin"/>
      <top/>
      <bottom/>
    </border>
    <border>
      <left style="thin"/>
      <right/>
      <top style="thin"/>
      <bottom style="thin"/>
    </border>
    <border>
      <left/>
      <right style="thin"/>
      <top style="thin"/>
      <bottom style="thin"/>
    </border>
    <border>
      <left/>
      <right/>
      <top/>
      <bottom style="thin"/>
    </border>
    <border>
      <left/>
      <right/>
      <top style="thin"/>
      <bottom/>
    </border>
    <border>
      <left style="medium"/>
      <right style="hair"/>
      <top style="medium"/>
      <bottom style="thin"/>
    </border>
    <border>
      <left style="hair"/>
      <right style="hair"/>
      <top style="medium"/>
      <bottom style="thin"/>
    </border>
    <border>
      <left style="hair"/>
      <right/>
      <top style="medium"/>
      <bottom style="thin"/>
    </border>
    <border>
      <left style="medium"/>
      <right style="hair"/>
      <top style="thin"/>
      <bottom style="medium"/>
    </border>
    <border>
      <left style="thin"/>
      <right style="hair"/>
      <top style="medium"/>
      <bottom style="thin"/>
    </border>
    <border>
      <left/>
      <right style="hair"/>
      <top style="medium"/>
      <bottom style="thin"/>
    </border>
    <border>
      <left style="hair"/>
      <right style="thin"/>
      <top style="medium"/>
      <bottom style="thin"/>
    </border>
    <border>
      <left style="hair"/>
      <right style="medium"/>
      <top style="medium"/>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medium"/>
    </border>
    <border>
      <left/>
      <right/>
      <top style="thin"/>
      <bottom style="medium"/>
    </border>
    <border>
      <left style="medium"/>
      <right/>
      <top/>
      <bottom style="thin"/>
    </border>
    <border>
      <left/>
      <right/>
      <top style="thin"/>
      <bottom style="thin"/>
    </border>
    <border>
      <left/>
      <right style="hair"/>
      <top style="thin"/>
      <bottom style="hair"/>
    </border>
    <border>
      <left style="hair"/>
      <right style="hair"/>
      <top style="thin"/>
      <bottom style="hair"/>
    </border>
    <border>
      <left style="hair"/>
      <right style="thin"/>
      <top style="thin"/>
      <bottom style="hair"/>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protection/>
    </xf>
    <xf numFmtId="0" fontId="10" fillId="0" borderId="0">
      <alignment/>
      <protection/>
    </xf>
    <xf numFmtId="0" fontId="56" fillId="32" borderId="0" applyNumberFormat="0" applyBorder="0" applyAlignment="0" applyProtection="0"/>
  </cellStyleXfs>
  <cellXfs count="226">
    <xf numFmtId="0" fontId="0" fillId="0" borderId="0" xfId="0" applyFont="1" applyAlignment="1">
      <alignment vertical="center"/>
    </xf>
    <xf numFmtId="0" fontId="0" fillId="0" borderId="0" xfId="0" applyFill="1" applyAlignment="1">
      <alignment vertical="center"/>
    </xf>
    <xf numFmtId="38" fontId="0" fillId="0" borderId="0" xfId="48" applyFont="1" applyFill="1" applyBorder="1" applyAlignment="1">
      <alignment vertical="center"/>
    </xf>
    <xf numFmtId="0" fontId="0" fillId="0" borderId="0" xfId="0" applyFill="1" applyBorder="1" applyAlignment="1">
      <alignment vertical="center"/>
    </xf>
    <xf numFmtId="38" fontId="52" fillId="0" borderId="10" xfId="48" applyFont="1" applyFill="1" applyBorder="1" applyAlignment="1">
      <alignment vertical="center"/>
    </xf>
    <xf numFmtId="38" fontId="52" fillId="0" borderId="11" xfId="48" applyFont="1" applyFill="1" applyBorder="1" applyAlignment="1">
      <alignment vertical="center"/>
    </xf>
    <xf numFmtId="38" fontId="52" fillId="0" borderId="12" xfId="48" applyFont="1" applyFill="1" applyBorder="1" applyAlignment="1">
      <alignment horizontal="righ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4" xfId="0" applyFill="1" applyBorder="1" applyAlignment="1">
      <alignment vertical="center"/>
    </xf>
    <xf numFmtId="38" fontId="0" fillId="0" borderId="12" xfId="48" applyFont="1" applyFill="1" applyBorder="1" applyAlignment="1">
      <alignment vertical="center"/>
    </xf>
    <xf numFmtId="38" fontId="0" fillId="0" borderId="15" xfId="48" applyFont="1" applyFill="1" applyBorder="1" applyAlignment="1">
      <alignment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0" fontId="0" fillId="0" borderId="18" xfId="0" applyFill="1" applyBorder="1" applyAlignment="1">
      <alignment horizontal="center" vertical="center" wrapText="1"/>
    </xf>
    <xf numFmtId="38" fontId="0" fillId="0" borderId="19" xfId="48" applyFont="1" applyFill="1" applyBorder="1" applyAlignment="1">
      <alignment horizontal="center" vertical="center"/>
    </xf>
    <xf numFmtId="38" fontId="52" fillId="0" borderId="20" xfId="0" applyNumberFormat="1" applyFont="1" applyFill="1" applyBorder="1" applyAlignment="1">
      <alignment vertical="center"/>
    </xf>
    <xf numFmtId="38" fontId="52" fillId="0" borderId="21" xfId="0" applyNumberFormat="1" applyFont="1" applyFill="1" applyBorder="1" applyAlignment="1">
      <alignment vertical="center"/>
    </xf>
    <xf numFmtId="0" fontId="52" fillId="0" borderId="22" xfId="0" applyFont="1" applyFill="1" applyBorder="1" applyAlignment="1">
      <alignment horizontal="left" vertical="center"/>
    </xf>
    <xf numFmtId="38" fontId="57" fillId="0" borderId="15" xfId="48" applyFont="1" applyFill="1" applyBorder="1" applyAlignment="1">
      <alignment vertical="center" wrapText="1"/>
    </xf>
    <xf numFmtId="0" fontId="0" fillId="0" borderId="18" xfId="0" applyFill="1" applyBorder="1" applyAlignment="1">
      <alignment horizontal="left" vertical="center" wrapText="1"/>
    </xf>
    <xf numFmtId="38" fontId="58" fillId="0" borderId="20" xfId="0" applyNumberFormat="1" applyFont="1" applyFill="1" applyBorder="1" applyAlignment="1">
      <alignment vertical="center"/>
    </xf>
    <xf numFmtId="38" fontId="58" fillId="0" borderId="21" xfId="0" applyNumberFormat="1" applyFont="1" applyFill="1" applyBorder="1" applyAlignment="1">
      <alignment vertical="center"/>
    </xf>
    <xf numFmtId="0" fontId="0" fillId="0" borderId="13" xfId="0" applyFill="1" applyBorder="1" applyAlignment="1">
      <alignment vertical="center"/>
    </xf>
    <xf numFmtId="3" fontId="0" fillId="0" borderId="16" xfId="0" applyNumberFormat="1" applyFill="1" applyBorder="1" applyAlignment="1">
      <alignment vertical="center"/>
    </xf>
    <xf numFmtId="0" fontId="0" fillId="0" borderId="18" xfId="0" applyFill="1" applyBorder="1" applyAlignment="1">
      <alignment horizontal="center" vertical="center"/>
    </xf>
    <xf numFmtId="38" fontId="52" fillId="0" borderId="20" xfId="48" applyFont="1" applyFill="1" applyBorder="1" applyAlignment="1">
      <alignment vertical="center"/>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59"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60" fillId="0" borderId="0" xfId="0" applyFont="1" applyAlignment="1">
      <alignment vertical="center" wrapText="1"/>
    </xf>
    <xf numFmtId="0" fontId="0" fillId="0" borderId="0" xfId="0" applyFill="1" applyAlignment="1">
      <alignment horizontal="center" vertical="center"/>
    </xf>
    <xf numFmtId="0" fontId="52" fillId="0" borderId="0" xfId="0" applyFont="1" applyFill="1" applyAlignment="1">
      <alignment vertical="center"/>
    </xf>
    <xf numFmtId="0" fontId="0" fillId="0" borderId="0" xfId="0" applyAlignment="1">
      <alignment vertical="center" wrapText="1"/>
    </xf>
    <xf numFmtId="0" fontId="0" fillId="0" borderId="0" xfId="0" applyFill="1" applyAlignment="1">
      <alignment vertical="center" wrapText="1"/>
    </xf>
    <xf numFmtId="38" fontId="52" fillId="0" borderId="24" xfId="48" applyFont="1" applyFill="1" applyBorder="1" applyAlignment="1">
      <alignment horizontal="right" vertical="center"/>
    </xf>
    <xf numFmtId="38" fontId="52" fillId="0" borderId="24" xfId="48" applyFont="1" applyFill="1" applyBorder="1" applyAlignment="1">
      <alignment vertical="center"/>
    </xf>
    <xf numFmtId="0" fontId="0" fillId="0" borderId="24" xfId="0" applyFill="1" applyBorder="1" applyAlignment="1">
      <alignment horizontal="center" vertical="center"/>
    </xf>
    <xf numFmtId="0" fontId="0" fillId="0" borderId="24" xfId="0" applyFill="1" applyBorder="1" applyAlignment="1">
      <alignment vertical="center"/>
    </xf>
    <xf numFmtId="38" fontId="52" fillId="0" borderId="0" xfId="48" applyFont="1" applyFill="1" applyBorder="1" applyAlignment="1">
      <alignment horizontal="right" vertical="center"/>
    </xf>
    <xf numFmtId="38" fontId="52" fillId="0" borderId="25" xfId="48" applyFont="1" applyFill="1" applyBorder="1" applyAlignment="1">
      <alignment vertical="center"/>
    </xf>
    <xf numFmtId="38" fontId="52" fillId="0" borderId="13" xfId="48" applyFont="1" applyFill="1" applyBorder="1" applyAlignment="1">
      <alignment horizontal="right" vertical="center"/>
    </xf>
    <xf numFmtId="38" fontId="0" fillId="0" borderId="13" xfId="48" applyFont="1" applyFill="1" applyBorder="1" applyAlignment="1">
      <alignment vertical="center"/>
    </xf>
    <xf numFmtId="3" fontId="0" fillId="0" borderId="18" xfId="0" applyNumberFormat="1" applyFill="1" applyBorder="1" applyAlignment="1">
      <alignment vertical="center"/>
    </xf>
    <xf numFmtId="38" fontId="0" fillId="0" borderId="18" xfId="48" applyFont="1" applyFill="1" applyBorder="1" applyAlignment="1">
      <alignment vertical="center"/>
    </xf>
    <xf numFmtId="0" fontId="0" fillId="0" borderId="18" xfId="0" applyFill="1" applyBorder="1" applyAlignment="1">
      <alignment horizontal="left" vertical="center"/>
    </xf>
    <xf numFmtId="38" fontId="52" fillId="0" borderId="0" xfId="0" applyNumberFormat="1" applyFont="1" applyFill="1" applyBorder="1" applyAlignment="1">
      <alignment vertical="center"/>
    </xf>
    <xf numFmtId="38" fontId="57" fillId="0" borderId="22" xfId="48" applyFont="1" applyFill="1" applyBorder="1" applyAlignment="1">
      <alignment horizontal="center" vertical="center"/>
    </xf>
    <xf numFmtId="38" fontId="52" fillId="0" borderId="22"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58" fillId="0" borderId="0" xfId="0" applyFont="1" applyAlignment="1">
      <alignment vertical="center" wrapText="1"/>
    </xf>
    <xf numFmtId="0" fontId="58" fillId="0" borderId="0" xfId="0" applyFont="1" applyFill="1" applyAlignment="1">
      <alignment vertical="center" wrapText="1"/>
    </xf>
    <xf numFmtId="0" fontId="60" fillId="0" borderId="0" xfId="0" applyFont="1" applyFill="1" applyAlignment="1">
      <alignment vertical="center" wrapText="1"/>
    </xf>
    <xf numFmtId="0" fontId="60" fillId="0" borderId="0" xfId="0" applyFont="1" applyFill="1" applyAlignment="1">
      <alignment vertical="center"/>
    </xf>
    <xf numFmtId="0" fontId="61" fillId="0" borderId="0" xfId="0" applyFont="1" applyAlignment="1">
      <alignment horizontal="left" vertical="center"/>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38" fontId="52" fillId="0" borderId="18" xfId="48" applyFont="1" applyFill="1" applyBorder="1" applyAlignment="1">
      <alignmen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38" fontId="52" fillId="0" borderId="25" xfId="48" applyFont="1" applyFill="1" applyBorder="1" applyAlignment="1">
      <alignment horizontal="right" vertical="center"/>
    </xf>
    <xf numFmtId="0" fontId="0" fillId="0" borderId="25" xfId="0" applyFill="1" applyBorder="1" applyAlignment="1">
      <alignment horizontal="center" vertical="center"/>
    </xf>
    <xf numFmtId="0" fontId="64" fillId="0" borderId="18" xfId="0" applyFont="1" applyFill="1" applyBorder="1" applyAlignment="1">
      <alignment horizontal="center" vertical="center"/>
    </xf>
    <xf numFmtId="176" fontId="0" fillId="0" borderId="18" xfId="48" applyNumberFormat="1" applyFont="1" applyFill="1" applyBorder="1" applyAlignment="1">
      <alignment vertical="center"/>
    </xf>
    <xf numFmtId="0" fontId="65" fillId="0" borderId="0" xfId="0" applyFont="1" applyFill="1" applyAlignment="1">
      <alignment horizontal="center" vertical="center"/>
    </xf>
    <xf numFmtId="0" fontId="0" fillId="0" borderId="21" xfId="0" applyFont="1" applyFill="1" applyBorder="1" applyAlignment="1">
      <alignment horizontal="center" vertical="center" wrapText="1"/>
    </xf>
    <xf numFmtId="0" fontId="52" fillId="0" borderId="21" xfId="0" applyFont="1" applyFill="1" applyBorder="1" applyAlignment="1">
      <alignment horizontal="left" vertical="center"/>
    </xf>
    <xf numFmtId="0" fontId="0" fillId="0" borderId="17" xfId="0" applyFill="1" applyBorder="1" applyAlignment="1">
      <alignment horizontal="left" vertical="center" indent="1" shrinkToFit="1"/>
    </xf>
    <xf numFmtId="0" fontId="0" fillId="0" borderId="12" xfId="0" applyFill="1" applyBorder="1" applyAlignment="1">
      <alignment horizontal="center" vertical="center"/>
    </xf>
    <xf numFmtId="38" fontId="52" fillId="0" borderId="27" xfId="0" applyNumberFormat="1" applyFont="1" applyFill="1" applyBorder="1" applyAlignment="1">
      <alignment vertical="center"/>
    </xf>
    <xf numFmtId="38" fontId="0" fillId="0" borderId="28" xfId="48" applyFont="1" applyFill="1" applyBorder="1" applyAlignment="1">
      <alignment vertical="center"/>
    </xf>
    <xf numFmtId="38" fontId="0" fillId="0" borderId="29" xfId="48" applyFont="1" applyFill="1" applyBorder="1" applyAlignment="1">
      <alignment vertical="center"/>
    </xf>
    <xf numFmtId="0" fontId="60" fillId="0" borderId="22" xfId="0" applyFont="1" applyFill="1" applyBorder="1" applyAlignment="1">
      <alignment horizontal="left" vertical="center"/>
    </xf>
    <xf numFmtId="38" fontId="58" fillId="0" borderId="22" xfId="48" applyFont="1" applyFill="1" applyBorder="1" applyAlignment="1">
      <alignment vertical="center"/>
    </xf>
    <xf numFmtId="38" fontId="66" fillId="0" borderId="22" xfId="48" applyFont="1" applyFill="1" applyBorder="1" applyAlignment="1">
      <alignment horizontal="left" vertical="center" wrapText="1"/>
    </xf>
    <xf numFmtId="0" fontId="0" fillId="0" borderId="18" xfId="0" applyFont="1" applyFill="1" applyBorder="1" applyAlignment="1">
      <alignment horizontal="left" vertical="center"/>
    </xf>
    <xf numFmtId="3" fontId="57" fillId="0" borderId="18" xfId="0" applyNumberFormat="1" applyFont="1" applyFill="1" applyBorder="1" applyAlignment="1">
      <alignment vertical="center" wrapText="1"/>
    </xf>
    <xf numFmtId="38" fontId="58" fillId="0" borderId="22" xfId="0" applyNumberFormat="1" applyFont="1" applyFill="1" applyBorder="1" applyAlignment="1">
      <alignment vertical="center"/>
    </xf>
    <xf numFmtId="38" fontId="66" fillId="0" borderId="22" xfId="48" applyFont="1" applyFill="1" applyBorder="1" applyAlignment="1">
      <alignment horizontal="left" vertical="center"/>
    </xf>
    <xf numFmtId="0" fontId="0" fillId="0" borderId="18" xfId="0" applyFont="1" applyFill="1" applyBorder="1" applyAlignment="1">
      <alignment horizontal="left" vertical="center" wrapText="1"/>
    </xf>
    <xf numFmtId="38" fontId="57" fillId="0" borderId="18" xfId="48" applyFont="1" applyFill="1" applyBorder="1" applyAlignment="1">
      <alignment vertical="center" wrapText="1"/>
    </xf>
    <xf numFmtId="0" fontId="57" fillId="0" borderId="13" xfId="0" applyFont="1" applyFill="1" applyBorder="1" applyAlignment="1">
      <alignment horizontal="left" vertical="center"/>
    </xf>
    <xf numFmtId="0" fontId="60" fillId="0" borderId="18" xfId="0" applyFont="1" applyFill="1" applyBorder="1" applyAlignment="1">
      <alignment horizontal="left" vertical="center" wrapText="1"/>
    </xf>
    <xf numFmtId="0" fontId="57" fillId="0" borderId="18" xfId="0" applyFont="1" applyFill="1" applyBorder="1" applyAlignment="1">
      <alignment horizontal="left" vertical="center"/>
    </xf>
    <xf numFmtId="0" fontId="0" fillId="0" borderId="13" xfId="0" applyFont="1" applyFill="1" applyBorder="1" applyAlignment="1">
      <alignment horizontal="left" vertical="center"/>
    </xf>
    <xf numFmtId="38" fontId="57" fillId="0" borderId="13" xfId="48" applyFont="1" applyFill="1" applyBorder="1" applyAlignment="1">
      <alignment vertical="center" wrapText="1"/>
    </xf>
    <xf numFmtId="38" fontId="52" fillId="0" borderId="13" xfId="48" applyFont="1" applyFill="1" applyBorder="1" applyAlignment="1">
      <alignment vertical="center"/>
    </xf>
    <xf numFmtId="0" fontId="58" fillId="0" borderId="22" xfId="0" applyFont="1" applyFill="1" applyBorder="1" applyAlignment="1">
      <alignment horizontal="left" vertical="center"/>
    </xf>
    <xf numFmtId="0" fontId="58" fillId="0" borderId="18" xfId="0" applyFont="1" applyFill="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5" xfId="0" applyBorder="1" applyAlignment="1">
      <alignment vertical="center"/>
    </xf>
    <xf numFmtId="0" fontId="52"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37" xfId="0" applyBorder="1" applyAlignment="1">
      <alignment vertical="center" wrapText="1"/>
    </xf>
    <xf numFmtId="0" fontId="0" fillId="0" borderId="39"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0" xfId="0"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2" fillId="0" borderId="48"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2" fillId="0" borderId="54" xfId="0" applyFont="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5" xfId="0" applyBorder="1" applyAlignment="1">
      <alignment vertical="center" wrapText="1"/>
    </xf>
    <xf numFmtId="0" fontId="0" fillId="0" borderId="56" xfId="0" applyBorder="1" applyAlignment="1">
      <alignment vertical="center" wrapText="1"/>
    </xf>
    <xf numFmtId="0" fontId="0" fillId="0" borderId="58" xfId="0" applyBorder="1" applyAlignment="1">
      <alignment vertical="center"/>
    </xf>
    <xf numFmtId="0" fontId="0" fillId="0" borderId="59" xfId="0" applyBorder="1" applyAlignment="1">
      <alignment vertical="center"/>
    </xf>
    <xf numFmtId="0" fontId="52" fillId="0" borderId="60" xfId="0" applyFont="1" applyBorder="1" applyAlignment="1">
      <alignment vertical="center"/>
    </xf>
    <xf numFmtId="0" fontId="52" fillId="0" borderId="56" xfId="0" applyFont="1" applyBorder="1" applyAlignment="1">
      <alignment horizontal="center" vertical="center"/>
    </xf>
    <xf numFmtId="0" fontId="0" fillId="0" borderId="57" xfId="0" applyFont="1" applyBorder="1" applyAlignment="1">
      <alignment vertical="center"/>
    </xf>
    <xf numFmtId="0" fontId="57" fillId="0" borderId="56" xfId="0" applyFont="1" applyBorder="1" applyAlignment="1">
      <alignment vertical="center"/>
    </xf>
    <xf numFmtId="0" fontId="0" fillId="0" borderId="61" xfId="0" applyBorder="1" applyAlignment="1">
      <alignment vertical="center"/>
    </xf>
    <xf numFmtId="0" fontId="52" fillId="0" borderId="62"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6" xfId="0" applyBorder="1" applyAlignment="1">
      <alignment vertical="center"/>
    </xf>
    <xf numFmtId="0" fontId="0" fillId="0" borderId="18" xfId="0" applyFill="1" applyBorder="1" applyAlignment="1">
      <alignment horizontal="left" vertical="center" shrinkToFit="1"/>
    </xf>
    <xf numFmtId="38" fontId="1" fillId="0" borderId="19" xfId="48" applyFont="1" applyFill="1" applyBorder="1" applyAlignment="1">
      <alignment horizontal="center" vertical="center"/>
    </xf>
    <xf numFmtId="0" fontId="60" fillId="0" borderId="0" xfId="0" applyFont="1" applyFill="1" applyAlignment="1">
      <alignment vertical="center" wrapText="1"/>
    </xf>
    <xf numFmtId="0" fontId="9" fillId="0" borderId="0" xfId="0" applyFont="1" applyFill="1" applyAlignment="1">
      <alignment horizontal="center" vertical="center"/>
    </xf>
    <xf numFmtId="0" fontId="0" fillId="0" borderId="0" xfId="0" applyFill="1" applyAlignment="1">
      <alignment horizontal="center" vertical="center"/>
    </xf>
    <xf numFmtId="0" fontId="65" fillId="0" borderId="0" xfId="0" applyFont="1" applyFill="1" applyAlignment="1">
      <alignment horizontal="center" vertical="center"/>
    </xf>
    <xf numFmtId="0" fontId="67" fillId="0" borderId="0" xfId="0" applyFont="1" applyFill="1" applyBorder="1" applyAlignment="1">
      <alignment horizontal="right" vertical="center"/>
    </xf>
    <xf numFmtId="0" fontId="63"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68" fillId="0" borderId="0" xfId="0" applyFont="1" applyAlignment="1">
      <alignment horizontal="left" vertical="center"/>
    </xf>
    <xf numFmtId="0" fontId="68" fillId="0" borderId="0" xfId="0" applyFont="1" applyFill="1" applyAlignment="1">
      <alignment horizontal="right" vertical="center"/>
    </xf>
    <xf numFmtId="0" fontId="68" fillId="0" borderId="0" xfId="0" applyFont="1" applyAlignment="1">
      <alignment horizontal="right" vertical="center"/>
    </xf>
    <xf numFmtId="0" fontId="5" fillId="0" borderId="0" xfId="0" applyFont="1" applyFill="1" applyAlignment="1">
      <alignment horizontal="left" vertical="center" wrapText="1"/>
    </xf>
    <xf numFmtId="0" fontId="60" fillId="0" borderId="0" xfId="0" applyFont="1" applyFill="1" applyAlignment="1">
      <alignment horizontal="left" vertical="center" wrapText="1"/>
    </xf>
    <xf numFmtId="3" fontId="0" fillId="0" borderId="67" xfId="0" applyNumberFormat="1" applyFill="1" applyBorder="1" applyAlignment="1">
      <alignment vertical="center"/>
    </xf>
    <xf numFmtId="0" fontId="58" fillId="0" borderId="0" xfId="0" applyFont="1" applyFill="1" applyAlignment="1">
      <alignment horizontal="left" vertical="center" wrapText="1"/>
    </xf>
    <xf numFmtId="0" fontId="68" fillId="0" borderId="0" xfId="0" applyFont="1" applyFill="1" applyAlignment="1">
      <alignment horizontal="left" vertical="center" wrapText="1"/>
    </xf>
    <xf numFmtId="0" fontId="63" fillId="0" borderId="0" xfId="0" applyFont="1" applyFill="1" applyAlignment="1">
      <alignment horizontal="center" vertical="center" wrapText="1"/>
    </xf>
    <xf numFmtId="0" fontId="62" fillId="0" borderId="0" xfId="0" applyFont="1" applyFill="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63" fillId="0" borderId="26"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58" fillId="0" borderId="0" xfId="0" applyFont="1" applyFill="1" applyAlignment="1">
      <alignment vertical="center" wrapText="1"/>
    </xf>
    <xf numFmtId="0" fontId="5" fillId="0" borderId="70" xfId="0" applyFont="1" applyBorder="1" applyAlignment="1">
      <alignment horizontal="left" vertical="center" wrapText="1"/>
    </xf>
    <xf numFmtId="0" fontId="58" fillId="0" borderId="70" xfId="0" applyFont="1" applyBorder="1" applyAlignment="1">
      <alignment horizontal="left" vertical="center" wrapText="1"/>
    </xf>
    <xf numFmtId="0" fontId="5" fillId="0" borderId="0" xfId="0" applyFont="1" applyAlignment="1">
      <alignment horizontal="left" vertical="center" wrapText="1"/>
    </xf>
    <xf numFmtId="0" fontId="60" fillId="0" borderId="0" xfId="0" applyFont="1" applyAlignment="1">
      <alignment horizontal="left" vertical="center" wrapText="1"/>
    </xf>
    <xf numFmtId="0" fontId="60" fillId="0" borderId="0" xfId="0" applyFont="1" applyFill="1" applyBorder="1" applyAlignment="1">
      <alignment horizontal="left" vertical="center" wrapText="1"/>
    </xf>
    <xf numFmtId="0" fontId="0" fillId="0" borderId="0" xfId="0" applyFill="1" applyBorder="1" applyAlignment="1">
      <alignment horizontal="left" vertical="center"/>
    </xf>
    <xf numFmtId="0" fontId="12" fillId="0" borderId="0" xfId="0" applyFont="1" applyFill="1" applyAlignment="1">
      <alignment horizontal="center" vertical="center"/>
    </xf>
    <xf numFmtId="0" fontId="69" fillId="0" borderId="0" xfId="0" applyFont="1" applyFill="1" applyAlignment="1">
      <alignment horizontal="right" vertical="center"/>
    </xf>
    <xf numFmtId="0" fontId="58" fillId="0" borderId="70" xfId="0" applyFont="1" applyFill="1" applyBorder="1" applyAlignment="1">
      <alignment horizontal="left" vertical="center" wrapText="1"/>
    </xf>
    <xf numFmtId="0" fontId="65" fillId="0" borderId="0" xfId="0" applyFont="1" applyFill="1" applyBorder="1" applyAlignment="1">
      <alignment horizontal="center" vertical="center"/>
    </xf>
    <xf numFmtId="0" fontId="60" fillId="0" borderId="71" xfId="0" applyFont="1" applyFill="1" applyBorder="1" applyAlignment="1">
      <alignment horizontal="left" vertical="center"/>
    </xf>
    <xf numFmtId="0" fontId="60" fillId="0" borderId="0" xfId="0" applyFont="1" applyFill="1" applyAlignment="1">
      <alignment vertical="center" wrapText="1"/>
    </xf>
    <xf numFmtId="0" fontId="68" fillId="0" borderId="0" xfId="0" applyFont="1" applyFill="1" applyAlignment="1">
      <alignment horizontal="center" vertical="center"/>
    </xf>
    <xf numFmtId="0" fontId="68" fillId="0" borderId="0" xfId="0" applyFont="1" applyAlignment="1">
      <alignment horizontal="center" vertical="center"/>
    </xf>
    <xf numFmtId="0" fontId="70" fillId="0" borderId="0" xfId="0" applyFont="1" applyAlignment="1">
      <alignment horizontal="center"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0" fillId="0" borderId="83"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xf>
    <xf numFmtId="0" fontId="0" fillId="0" borderId="86" xfId="0" applyBorder="1" applyAlignment="1">
      <alignment vertical="center"/>
    </xf>
    <xf numFmtId="0" fontId="52" fillId="0" borderId="87" xfId="0" applyFont="1" applyBorder="1" applyAlignment="1">
      <alignment horizontal="center" vertical="center" wrapText="1"/>
    </xf>
    <xf numFmtId="0" fontId="52" fillId="0" borderId="70" xfId="0" applyFont="1" applyBorder="1" applyAlignment="1">
      <alignment horizontal="center" vertical="center" wrapText="1"/>
    </xf>
    <xf numFmtId="0" fontId="0" fillId="0" borderId="83"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4" xfId="0" applyFont="1" applyBorder="1" applyAlignment="1">
      <alignment vertical="center" wrapText="1"/>
    </xf>
    <xf numFmtId="0" fontId="0" fillId="0" borderId="88" xfId="0" applyFont="1" applyBorder="1" applyAlignment="1">
      <alignment horizontal="left" vertical="center"/>
    </xf>
    <xf numFmtId="0" fontId="0" fillId="0" borderId="69"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55" xfId="0" applyFont="1" applyBorder="1" applyAlignment="1">
      <alignment vertical="center"/>
    </xf>
    <xf numFmtId="0" fontId="0" fillId="0" borderId="57" xfId="0" applyFont="1" applyBorder="1" applyAlignment="1">
      <alignment vertical="center"/>
    </xf>
    <xf numFmtId="0" fontId="0" fillId="0" borderId="92" xfId="0" applyBorder="1" applyAlignment="1">
      <alignment vertical="center" wrapText="1"/>
    </xf>
    <xf numFmtId="0" fontId="0" fillId="0" borderId="63" xfId="0" applyFont="1" applyBorder="1" applyAlignment="1">
      <alignment vertical="center"/>
    </xf>
    <xf numFmtId="0" fontId="0" fillId="0" borderId="6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4</xdr:row>
      <xdr:rowOff>371475</xdr:rowOff>
    </xdr:from>
    <xdr:to>
      <xdr:col>6</xdr:col>
      <xdr:colOff>990600</xdr:colOff>
      <xdr:row>11</xdr:row>
      <xdr:rowOff>152400</xdr:rowOff>
    </xdr:to>
    <xdr:sp>
      <xdr:nvSpPr>
        <xdr:cNvPr id="1" name="四角形吹き出し 1"/>
        <xdr:cNvSpPr>
          <a:spLocks/>
        </xdr:cNvSpPr>
      </xdr:nvSpPr>
      <xdr:spPr>
        <a:xfrm>
          <a:off x="5010150" y="1581150"/>
          <a:ext cx="1581150" cy="2009775"/>
        </a:xfrm>
        <a:prstGeom prst="wedgeRectCallout">
          <a:avLst>
            <a:gd name="adj1" fmla="val -139333"/>
            <a:gd name="adj2" fmla="val 29180"/>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　これは、報奨金を事務組合の収入として受け入れ、事務組合の会計内で支出が完結した例です。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a:t>
          </a:r>
          <a:r>
            <a:rPr lang="en-US" cap="none" sz="1100" b="0" i="0" u="none" baseline="0">
              <a:solidFill>
                <a:srgbClr val="000000"/>
              </a:solidFill>
            </a:rPr>
            <a:t>目</a:t>
          </a:r>
          <a:r>
            <a:rPr lang="en-US" cap="none" sz="1100" b="0" i="0" u="none" baseline="0">
              <a:solidFill>
                <a:srgbClr val="000000"/>
              </a:solidFill>
            </a:rPr>
            <a:t>で受け入れ</a:t>
          </a:r>
          <a:r>
            <a:rPr lang="en-US" cap="none" sz="1100" b="0" i="0" u="none" baseline="0">
              <a:solidFill>
                <a:srgbClr val="000000"/>
              </a:solidFill>
            </a:rPr>
            <a:t>てください。また、（</a:t>
          </a:r>
          <a:r>
            <a:rPr lang="en-US" cap="none" sz="1100" b="0" i="0" u="none" baseline="0">
              <a:solidFill>
                <a:srgbClr val="000000"/>
              </a:solidFill>
            </a:rPr>
            <a:t>款や項という名称は問わず</a:t>
          </a:r>
          <a:r>
            <a:rPr lang="en-US" cap="none" sz="1100" b="0" i="0" u="none" baseline="0">
              <a:solidFill>
                <a:srgbClr val="000000"/>
              </a:solidFill>
            </a:rPr>
            <a:t>）</a:t>
          </a:r>
          <a:r>
            <a:rPr lang="en-US" cap="none" sz="1100" b="0" i="0" u="none" baseline="0">
              <a:solidFill>
                <a:srgbClr val="000000"/>
              </a:solidFill>
            </a:rPr>
            <a:t>帳簿上の</a:t>
          </a:r>
          <a:r>
            <a:rPr lang="en-US" cap="none" sz="1100" b="0" i="0" u="none" baseline="0">
              <a:solidFill>
                <a:srgbClr val="000000"/>
              </a:solidFill>
            </a:rPr>
            <a:t>区分けは</a:t>
          </a:r>
          <a:r>
            <a:rPr lang="en-US" cap="none" sz="1100" b="0" i="0" u="none" baseline="0">
              <a:solidFill>
                <a:srgbClr val="000000"/>
              </a:solidFill>
            </a:rPr>
            <a:t>省略せずに記入してください。</a:t>
          </a:r>
        </a:p>
      </xdr:txBody>
    </xdr:sp>
    <xdr:clientData/>
  </xdr:twoCellAnchor>
  <xdr:twoCellAnchor>
    <xdr:from>
      <xdr:col>5</xdr:col>
      <xdr:colOff>371475</xdr:colOff>
      <xdr:row>29</xdr:row>
      <xdr:rowOff>247650</xdr:rowOff>
    </xdr:from>
    <xdr:to>
      <xdr:col>6</xdr:col>
      <xdr:colOff>1000125</xdr:colOff>
      <xdr:row>34</xdr:row>
      <xdr:rowOff>66675</xdr:rowOff>
    </xdr:to>
    <xdr:sp>
      <xdr:nvSpPr>
        <xdr:cNvPr id="2" name="四角形吹き出し 2"/>
        <xdr:cNvSpPr>
          <a:spLocks/>
        </xdr:cNvSpPr>
      </xdr:nvSpPr>
      <xdr:spPr>
        <a:xfrm>
          <a:off x="5543550" y="9001125"/>
          <a:ext cx="1057275" cy="981075"/>
        </a:xfrm>
        <a:prstGeom prst="wedgeRectCallout">
          <a:avLst>
            <a:gd name="adj1" fmla="val -73527"/>
            <a:gd name="adj2" fmla="val 56212"/>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自らの支出の証明を事務組合の代表者が行っています。</a:t>
          </a:r>
        </a:p>
      </xdr:txBody>
    </xdr:sp>
    <xdr:clientData/>
  </xdr:twoCellAnchor>
  <xdr:twoCellAnchor>
    <xdr:from>
      <xdr:col>4</xdr:col>
      <xdr:colOff>1143000</xdr:colOff>
      <xdr:row>14</xdr:row>
      <xdr:rowOff>352425</xdr:rowOff>
    </xdr:from>
    <xdr:to>
      <xdr:col>6</xdr:col>
      <xdr:colOff>1000125</xdr:colOff>
      <xdr:row>18</xdr:row>
      <xdr:rowOff>0</xdr:rowOff>
    </xdr:to>
    <xdr:sp>
      <xdr:nvSpPr>
        <xdr:cNvPr id="3" name="四角形吹き出し 5"/>
        <xdr:cNvSpPr>
          <a:spLocks/>
        </xdr:cNvSpPr>
      </xdr:nvSpPr>
      <xdr:spPr>
        <a:xfrm>
          <a:off x="5143500" y="4391025"/>
          <a:ext cx="1457325" cy="1647825"/>
        </a:xfrm>
        <a:prstGeom prst="wedgeRectCallout">
          <a:avLst>
            <a:gd name="adj1" fmla="val -55893"/>
            <a:gd name="adj2" fmla="val 240240"/>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942975</xdr:rowOff>
    </xdr:from>
    <xdr:to>
      <xdr:col>6</xdr:col>
      <xdr:colOff>971550</xdr:colOff>
      <xdr:row>9</xdr:row>
      <xdr:rowOff>171450</xdr:rowOff>
    </xdr:to>
    <xdr:sp>
      <xdr:nvSpPr>
        <xdr:cNvPr id="1" name="四角形吹き出し 1"/>
        <xdr:cNvSpPr>
          <a:spLocks/>
        </xdr:cNvSpPr>
      </xdr:nvSpPr>
      <xdr:spPr>
        <a:xfrm>
          <a:off x="5181600" y="2295525"/>
          <a:ext cx="1438275" cy="1600200"/>
        </a:xfrm>
        <a:prstGeom prst="wedgeRectCallout">
          <a:avLst>
            <a:gd name="adj1" fmla="val -81018"/>
            <a:gd name="adj2" fmla="val -19745"/>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区分経理上、収入については、「報奨金」という目で受け入れてください。また（款や項という名称は問わず）帳簿上の区分けは省略せずに記入してください。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繰入先の母体団体も同様です。</a:t>
          </a:r>
        </a:p>
      </xdr:txBody>
    </xdr:sp>
    <xdr:clientData/>
  </xdr:twoCellAnchor>
  <xdr:twoCellAnchor>
    <xdr:from>
      <xdr:col>5</xdr:col>
      <xdr:colOff>95250</xdr:colOff>
      <xdr:row>22</xdr:row>
      <xdr:rowOff>66675</xdr:rowOff>
    </xdr:from>
    <xdr:to>
      <xdr:col>7</xdr:col>
      <xdr:colOff>0</xdr:colOff>
      <xdr:row>32</xdr:row>
      <xdr:rowOff>38100</xdr:rowOff>
    </xdr:to>
    <xdr:sp>
      <xdr:nvSpPr>
        <xdr:cNvPr id="2" name="四角形吹き出し 3"/>
        <xdr:cNvSpPr>
          <a:spLocks/>
        </xdr:cNvSpPr>
      </xdr:nvSpPr>
      <xdr:spPr>
        <a:xfrm>
          <a:off x="5229225" y="8048625"/>
          <a:ext cx="1447800" cy="2133600"/>
        </a:xfrm>
        <a:prstGeom prst="wedgeRectCallout">
          <a:avLst>
            <a:gd name="adj1" fmla="val -56648"/>
            <a:gd name="adj2" fmla="val 88828"/>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事務組合で受入後、母体団体の会計に繰入れられた報奨金２００万円が、母体団体の会計で支出され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振替られたことについて母体団体の代表者と事務組合の代表者が証明してください。</a:t>
          </a:r>
        </a:p>
      </xdr:txBody>
    </xdr:sp>
    <xdr:clientData/>
  </xdr:twoCellAnchor>
  <xdr:twoCellAnchor>
    <xdr:from>
      <xdr:col>5</xdr:col>
      <xdr:colOff>57150</xdr:colOff>
      <xdr:row>14</xdr:row>
      <xdr:rowOff>85725</xdr:rowOff>
    </xdr:from>
    <xdr:to>
      <xdr:col>7</xdr:col>
      <xdr:colOff>0</xdr:colOff>
      <xdr:row>19</xdr:row>
      <xdr:rowOff>95250</xdr:rowOff>
    </xdr:to>
    <xdr:sp>
      <xdr:nvSpPr>
        <xdr:cNvPr id="3" name="四角形吹き出し 6"/>
        <xdr:cNvSpPr>
          <a:spLocks/>
        </xdr:cNvSpPr>
      </xdr:nvSpPr>
      <xdr:spPr>
        <a:xfrm>
          <a:off x="5191125" y="5143500"/>
          <a:ext cx="1485900" cy="2257425"/>
        </a:xfrm>
        <a:prstGeom prst="wedgeRectCallout">
          <a:avLst>
            <a:gd name="adj1" fmla="val -111078"/>
            <a:gd name="adj2" fmla="val -4199"/>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振替期日は、簡便のため国の会計年度末の</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13</xdr:row>
      <xdr:rowOff>133350</xdr:rowOff>
    </xdr:from>
    <xdr:to>
      <xdr:col>3</xdr:col>
      <xdr:colOff>2238375</xdr:colOff>
      <xdr:row>23</xdr:row>
      <xdr:rowOff>76200</xdr:rowOff>
    </xdr:to>
    <xdr:sp>
      <xdr:nvSpPr>
        <xdr:cNvPr id="1" name="四角形吹き出し 4"/>
        <xdr:cNvSpPr>
          <a:spLocks/>
        </xdr:cNvSpPr>
      </xdr:nvSpPr>
      <xdr:spPr>
        <a:xfrm>
          <a:off x="4229100" y="4953000"/>
          <a:ext cx="1847850" cy="2419350"/>
        </a:xfrm>
        <a:prstGeom prst="wedgeRectCallout">
          <a:avLst>
            <a:gd name="adj1" fmla="val -68949"/>
            <a:gd name="adj2" fmla="val 115324"/>
          </a:avLst>
        </a:prstGeom>
        <a:noFill/>
        <a:ln w="25400" cmpd="sng">
          <a:solidFill>
            <a:srgbClr val="1F497D"/>
          </a:solidFill>
          <a:headEnd type="none"/>
          <a:tailEnd type="none"/>
        </a:ln>
      </xdr:spPr>
      <xdr:txBody>
        <a:bodyPr vertOverflow="clip" wrap="square"/>
        <a:p>
          <a:pPr algn="l">
            <a:defRPr/>
          </a:pPr>
          <a:r>
            <a:rPr lang="en-US" cap="none" sz="1300" b="0" i="0" u="none" baseline="0">
              <a:solidFill>
                <a:srgbClr val="000000"/>
              </a:solidFill>
            </a:rPr>
            <a:t>この金額は、令和５年度報奨金交付申請の額と同一となります。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令和５年度の報奨金交付申請書における労働保険料の報奨金と一般拠出金の報奨金の合計金額を確認したうえで記入してください。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F33"/>
  <sheetViews>
    <sheetView zoomScale="85" zoomScaleNormal="85" zoomScaleSheetLayoutView="71" workbookViewId="0" topLeftCell="A1">
      <selection activeCell="A3" sqref="A3"/>
    </sheetView>
  </sheetViews>
  <sheetFormatPr defaultColWidth="9.140625" defaultRowHeight="15"/>
  <cols>
    <col min="1" max="1" width="7.28125" style="1" customWidth="1"/>
    <col min="2" max="5" width="17.57421875" style="1" customWidth="1"/>
    <col min="6" max="6" width="6.421875" style="1" customWidth="1"/>
    <col min="7" max="16384" width="9.00390625" style="1" customWidth="1"/>
  </cols>
  <sheetData>
    <row r="1" spans="1:6" ht="24" customHeight="1">
      <c r="A1" s="151" t="s">
        <v>123</v>
      </c>
      <c r="B1" s="152"/>
      <c r="C1" s="152"/>
      <c r="D1" s="152"/>
      <c r="E1" s="152"/>
      <c r="F1" s="152"/>
    </row>
    <row r="2" spans="1:6" ht="23.25" customHeight="1">
      <c r="A2" s="153" t="s">
        <v>134</v>
      </c>
      <c r="B2" s="153"/>
      <c r="C2" s="153"/>
      <c r="D2" s="153"/>
      <c r="E2" s="153"/>
      <c r="F2" s="153"/>
    </row>
    <row r="3" spans="1:6" ht="15.75" customHeight="1">
      <c r="A3" s="3"/>
      <c r="B3" s="3"/>
      <c r="C3" s="3"/>
      <c r="D3" s="3"/>
      <c r="E3" s="154"/>
      <c r="F3" s="154"/>
    </row>
    <row r="4" spans="1:6" ht="30.75" customHeight="1">
      <c r="A4" s="33"/>
      <c r="B4" s="155" t="s">
        <v>9</v>
      </c>
      <c r="C4" s="155"/>
      <c r="D4" s="156"/>
      <c r="E4" s="156"/>
      <c r="F4" s="32"/>
    </row>
    <row r="5" spans="2:6" ht="60" customHeight="1">
      <c r="B5" s="161" t="s">
        <v>129</v>
      </c>
      <c r="C5" s="162"/>
      <c r="D5" s="162"/>
      <c r="E5" s="162"/>
      <c r="F5" s="150"/>
    </row>
    <row r="6" spans="1:6" ht="18" customHeight="1">
      <c r="A6" s="54"/>
      <c r="B6" s="53"/>
      <c r="C6" s="53"/>
      <c r="D6" s="53"/>
      <c r="E6" s="53"/>
      <c r="F6" s="53"/>
    </row>
    <row r="7" spans="2:5" ht="42.75" customHeight="1">
      <c r="B7" s="51" t="s">
        <v>8</v>
      </c>
      <c r="C7" s="52" t="s">
        <v>7</v>
      </c>
      <c r="D7" s="51" t="s">
        <v>2</v>
      </c>
      <c r="E7" s="50"/>
    </row>
    <row r="8" spans="2:5" ht="15.75" customHeight="1">
      <c r="B8" s="18"/>
      <c r="C8" s="49"/>
      <c r="D8" s="48"/>
      <c r="E8" s="47"/>
    </row>
    <row r="9" spans="2:5" ht="15.75" customHeight="1">
      <c r="B9" s="46"/>
      <c r="C9" s="45"/>
      <c r="D9" s="44"/>
      <c r="E9" s="2"/>
    </row>
    <row r="10" spans="2:5" ht="15.75" customHeight="1">
      <c r="B10" s="25"/>
      <c r="C10" s="45"/>
      <c r="D10" s="44"/>
      <c r="E10" s="2"/>
    </row>
    <row r="11" spans="2:5" ht="15.75" customHeight="1">
      <c r="B11" s="23"/>
      <c r="C11" s="43"/>
      <c r="D11" s="23"/>
      <c r="E11" s="2"/>
    </row>
    <row r="12" spans="2:5" ht="17.25" customHeight="1">
      <c r="B12" s="7" t="s">
        <v>1</v>
      </c>
      <c r="C12" s="42"/>
      <c r="D12" s="41"/>
      <c r="E12" s="40"/>
    </row>
    <row r="13" spans="1:6" ht="17.25" customHeight="1" thickBot="1">
      <c r="A13" s="39"/>
      <c r="B13" s="38"/>
      <c r="C13" s="36"/>
      <c r="D13" s="37"/>
      <c r="E13" s="36"/>
      <c r="F13" s="3"/>
    </row>
    <row r="14" spans="1:6" ht="12.75" customHeight="1" thickTop="1">
      <c r="A14" s="35"/>
      <c r="B14" s="34"/>
      <c r="C14" s="34"/>
      <c r="D14" s="34"/>
      <c r="E14" s="34"/>
      <c r="F14" s="34"/>
    </row>
    <row r="15" spans="1:6" ht="30.75" customHeight="1">
      <c r="A15" s="33"/>
      <c r="B15" s="155" t="s">
        <v>6</v>
      </c>
      <c r="C15" s="155"/>
      <c r="D15" s="156"/>
      <c r="E15" s="156"/>
      <c r="F15" s="32"/>
    </row>
    <row r="16" spans="2:6" ht="60" customHeight="1" thickBot="1">
      <c r="B16" s="162" t="s">
        <v>39</v>
      </c>
      <c r="C16" s="162"/>
      <c r="D16" s="162"/>
      <c r="E16" s="162"/>
      <c r="F16" s="31"/>
    </row>
    <row r="17" spans="2:5" ht="42" customHeight="1">
      <c r="B17" s="30" t="s">
        <v>5</v>
      </c>
      <c r="C17" s="29" t="s">
        <v>4</v>
      </c>
      <c r="D17" s="28" t="s">
        <v>3</v>
      </c>
      <c r="E17" s="27" t="s">
        <v>2</v>
      </c>
    </row>
    <row r="18" spans="2:5" ht="15.75" customHeight="1">
      <c r="B18" s="18"/>
      <c r="C18" s="17"/>
      <c r="D18" s="26"/>
      <c r="E18" s="15"/>
    </row>
    <row r="19" spans="2:5" ht="15.75" customHeight="1">
      <c r="B19" s="25"/>
      <c r="C19" s="13"/>
      <c r="D19" s="24"/>
      <c r="E19" s="163"/>
    </row>
    <row r="20" spans="2:5" ht="15.75" customHeight="1">
      <c r="B20" s="25"/>
      <c r="C20" s="13"/>
      <c r="D20" s="24"/>
      <c r="E20" s="163"/>
    </row>
    <row r="21" spans="2:5" ht="15.75" customHeight="1">
      <c r="B21" s="23"/>
      <c r="C21" s="10"/>
      <c r="D21" s="9"/>
      <c r="E21" s="8"/>
    </row>
    <row r="22" spans="2:5" ht="17.25" customHeight="1">
      <c r="B22" s="18"/>
      <c r="C22" s="22"/>
      <c r="D22" s="21"/>
      <c r="E22" s="15"/>
    </row>
    <row r="23" spans="2:5" ht="34.5" customHeight="1">
      <c r="B23" s="20"/>
      <c r="C23" s="13"/>
      <c r="D23" s="12"/>
      <c r="E23" s="19"/>
    </row>
    <row r="24" spans="2:5" ht="18.75" customHeight="1">
      <c r="B24" s="18"/>
      <c r="C24" s="22"/>
      <c r="D24" s="21"/>
      <c r="E24" s="15"/>
    </row>
    <row r="25" spans="2:5" ht="34.5" customHeight="1">
      <c r="B25" s="20"/>
      <c r="C25" s="13"/>
      <c r="D25" s="12"/>
      <c r="E25" s="19"/>
    </row>
    <row r="26" spans="2:5" ht="15.75" customHeight="1">
      <c r="B26" s="18"/>
      <c r="C26" s="17"/>
      <c r="D26" s="16"/>
      <c r="E26" s="15"/>
    </row>
    <row r="27" spans="2:5" ht="31.5" customHeight="1">
      <c r="B27" s="14"/>
      <c r="C27" s="13"/>
      <c r="D27" s="12"/>
      <c r="E27" s="11"/>
    </row>
    <row r="28" spans="2:5" ht="15.75" customHeight="1">
      <c r="B28" s="7"/>
      <c r="C28" s="10"/>
      <c r="D28" s="9"/>
      <c r="E28" s="8"/>
    </row>
    <row r="29" spans="2:5" ht="17.25" customHeight="1" thickBot="1">
      <c r="B29" s="7" t="s">
        <v>1</v>
      </c>
      <c r="C29" s="6"/>
      <c r="D29" s="5"/>
      <c r="E29" s="4"/>
    </row>
    <row r="30" spans="2:5" ht="10.5" customHeight="1">
      <c r="B30" s="3"/>
      <c r="C30" s="3"/>
      <c r="D30" s="3"/>
      <c r="E30" s="2"/>
    </row>
    <row r="31" spans="2:6" ht="34.5" customHeight="1">
      <c r="B31" s="162" t="s">
        <v>0</v>
      </c>
      <c r="C31" s="162"/>
      <c r="D31" s="162"/>
      <c r="E31" s="162"/>
      <c r="F31" s="162"/>
    </row>
    <row r="32" spans="2:5" ht="34.5" customHeight="1">
      <c r="B32" s="157" t="s">
        <v>130</v>
      </c>
      <c r="C32" s="158"/>
      <c r="D32" s="158"/>
      <c r="E32" s="158"/>
    </row>
    <row r="33" spans="2:5" ht="16.5" customHeight="1">
      <c r="B33" s="159"/>
      <c r="C33" s="160"/>
      <c r="D33" s="160"/>
      <c r="E33" s="160"/>
    </row>
    <row r="34" ht="18.75" customHeight="1"/>
  </sheetData>
  <sheetProtection/>
  <mergeCells count="11">
    <mergeCell ref="B33:E33"/>
    <mergeCell ref="B5:E5"/>
    <mergeCell ref="B16:E16"/>
    <mergeCell ref="E19:E20"/>
    <mergeCell ref="B31:F31"/>
    <mergeCell ref="A1:F1"/>
    <mergeCell ref="A2:F2"/>
    <mergeCell ref="E3:F3"/>
    <mergeCell ref="B4:E4"/>
    <mergeCell ref="B15:E15"/>
    <mergeCell ref="B32:E32"/>
  </mergeCells>
  <printOptions/>
  <pageMargins left="0.7086614173228347" right="0.7086614173228347" top="0.9448818897637796" bottom="0.5511811023622047" header="0.5118110236220472" footer="0.31496062992125984"/>
  <pageSetup horizontalDpi="600" verticalDpi="600" orientation="portrait" paperSize="9" scale="97" r:id="rId1"/>
  <headerFooter scaleWithDoc="0" alignWithMargins="0">
    <oddHeader>&amp;C&amp;"-,太字"&amp;16
&amp;R&amp;"ＭＳ ゴシック,標準"&amp;12別紙1-1</oddHead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rgb="FF00B0F0"/>
  </sheetPr>
  <dimension ref="A1:H40"/>
  <sheetViews>
    <sheetView zoomScale="85" zoomScaleNormal="85" zoomScaleSheetLayoutView="64" workbookViewId="0" topLeftCell="A1">
      <selection activeCell="E6" sqref="E6"/>
    </sheetView>
  </sheetViews>
  <sheetFormatPr defaultColWidth="9.140625" defaultRowHeight="15"/>
  <cols>
    <col min="1" max="1" width="7.28125" style="1" customWidth="1"/>
    <col min="2" max="5" width="17.57421875" style="1" customWidth="1"/>
    <col min="6" max="6" width="6.421875" style="1" customWidth="1"/>
    <col min="7" max="7" width="15.421875" style="1" customWidth="1"/>
    <col min="8" max="16384" width="9.00390625" style="1" customWidth="1"/>
  </cols>
  <sheetData>
    <row r="1" spans="1:7" ht="25.5" customHeight="1">
      <c r="A1" s="151" t="s">
        <v>124</v>
      </c>
      <c r="B1" s="152"/>
      <c r="C1" s="152"/>
      <c r="D1" s="152"/>
      <c r="E1" s="152"/>
      <c r="F1" s="152"/>
      <c r="G1" s="152"/>
    </row>
    <row r="2" spans="1:7" ht="23.25" customHeight="1">
      <c r="A2" s="153" t="s">
        <v>140</v>
      </c>
      <c r="B2" s="153"/>
      <c r="C2" s="153"/>
      <c r="D2" s="153"/>
      <c r="E2" s="153"/>
      <c r="F2" s="153"/>
      <c r="G2" s="153"/>
    </row>
    <row r="3" spans="1:7" ht="15.75" customHeight="1">
      <c r="A3" s="61"/>
      <c r="B3" s="61"/>
      <c r="C3" s="61"/>
      <c r="D3" s="61"/>
      <c r="E3" s="61"/>
      <c r="F3" s="61"/>
      <c r="G3" s="61"/>
    </row>
    <row r="4" spans="1:6" ht="30.75" customHeight="1">
      <c r="A4" s="33"/>
      <c r="B4" s="155" t="s">
        <v>9</v>
      </c>
      <c r="C4" s="155"/>
      <c r="D4" s="156"/>
      <c r="E4" s="156"/>
      <c r="F4" s="32"/>
    </row>
    <row r="5" spans="2:6" ht="51.75" customHeight="1">
      <c r="B5" s="162" t="s">
        <v>137</v>
      </c>
      <c r="C5" s="162"/>
      <c r="D5" s="162"/>
      <c r="E5" s="162"/>
      <c r="F5" s="53"/>
    </row>
    <row r="6" spans="1:6" ht="18" customHeight="1">
      <c r="A6" s="54"/>
      <c r="B6" s="53" t="s">
        <v>135</v>
      </c>
      <c r="C6" s="53"/>
      <c r="D6" s="53"/>
      <c r="E6" s="53"/>
      <c r="F6" s="53"/>
    </row>
    <row r="7" spans="2:5" ht="42.75" customHeight="1">
      <c r="B7" s="51" t="s">
        <v>8</v>
      </c>
      <c r="C7" s="52" t="s">
        <v>7</v>
      </c>
      <c r="D7" s="51" t="s">
        <v>2</v>
      </c>
      <c r="E7" s="50"/>
    </row>
    <row r="8" spans="2:5" ht="15.75" customHeight="1">
      <c r="B8" s="18" t="s">
        <v>20</v>
      </c>
      <c r="C8" s="49">
        <f>C10</f>
        <v>2000000</v>
      </c>
      <c r="D8" s="48" t="s">
        <v>136</v>
      </c>
      <c r="E8" s="47"/>
    </row>
    <row r="9" spans="2:5" ht="15.75" customHeight="1">
      <c r="B9" s="46" t="s">
        <v>19</v>
      </c>
      <c r="C9" s="60">
        <f>C10</f>
        <v>2000000</v>
      </c>
      <c r="D9" s="44"/>
      <c r="E9" s="2"/>
    </row>
    <row r="10" spans="2:5" ht="15.75" customHeight="1">
      <c r="B10" s="25" t="s">
        <v>18</v>
      </c>
      <c r="C10" s="45">
        <v>2000000</v>
      </c>
      <c r="D10" s="44"/>
      <c r="E10" s="2"/>
    </row>
    <row r="11" spans="2:5" ht="15.75" customHeight="1">
      <c r="B11" s="23"/>
      <c r="C11" s="43"/>
      <c r="D11" s="23"/>
      <c r="E11" s="2"/>
    </row>
    <row r="12" spans="2:5" ht="17.25" customHeight="1">
      <c r="B12" s="7" t="s">
        <v>1</v>
      </c>
      <c r="C12" s="42">
        <f>C8</f>
        <v>2000000</v>
      </c>
      <c r="D12" s="41"/>
      <c r="E12" s="40"/>
    </row>
    <row r="13" spans="1:6" ht="17.25" customHeight="1" thickBot="1">
      <c r="A13" s="39"/>
      <c r="B13" s="38"/>
      <c r="C13" s="36"/>
      <c r="D13" s="37"/>
      <c r="E13" s="36"/>
      <c r="F13" s="39"/>
    </row>
    <row r="14" spans="1:6" ht="12.75" customHeight="1" thickTop="1">
      <c r="A14" s="35"/>
      <c r="B14" s="34"/>
      <c r="C14" s="34"/>
      <c r="D14" s="34"/>
      <c r="E14" s="34"/>
      <c r="F14" s="34"/>
    </row>
    <row r="15" spans="1:6" ht="30.75" customHeight="1">
      <c r="A15" s="33"/>
      <c r="B15" s="155" t="s">
        <v>6</v>
      </c>
      <c r="C15" s="155"/>
      <c r="D15" s="156"/>
      <c r="E15" s="156"/>
      <c r="F15" s="32"/>
    </row>
    <row r="16" spans="1:6" ht="16.5" customHeight="1">
      <c r="A16" s="33"/>
      <c r="B16" s="59"/>
      <c r="C16" s="59"/>
      <c r="D16" s="58"/>
      <c r="E16" s="58"/>
      <c r="F16" s="32"/>
    </row>
    <row r="17" spans="2:6" ht="68.25" customHeight="1" thickBot="1">
      <c r="B17" s="164" t="s">
        <v>40</v>
      </c>
      <c r="C17" s="164"/>
      <c r="D17" s="164"/>
      <c r="E17" s="164"/>
      <c r="F17" s="53"/>
    </row>
    <row r="18" spans="2:5" ht="42" customHeight="1">
      <c r="B18" s="30" t="s">
        <v>5</v>
      </c>
      <c r="C18" s="29" t="s">
        <v>4</v>
      </c>
      <c r="D18" s="28" t="s">
        <v>3</v>
      </c>
      <c r="E18" s="27" t="s">
        <v>2</v>
      </c>
    </row>
    <row r="19" spans="2:5" ht="15.75" customHeight="1">
      <c r="B19" s="18" t="s">
        <v>17</v>
      </c>
      <c r="C19" s="17">
        <f>SUM(C20:C21)</f>
        <v>4800000</v>
      </c>
      <c r="D19" s="26">
        <f>SUM(D20:D21)</f>
        <v>1125000</v>
      </c>
      <c r="E19" s="149" t="s">
        <v>139</v>
      </c>
    </row>
    <row r="20" spans="2:5" ht="15.75" customHeight="1">
      <c r="B20" s="25" t="s">
        <v>16</v>
      </c>
      <c r="C20" s="13">
        <v>2400000</v>
      </c>
      <c r="D20" s="24">
        <v>665000</v>
      </c>
      <c r="E20" s="163"/>
    </row>
    <row r="21" spans="2:5" ht="15.75" customHeight="1">
      <c r="B21" s="25" t="s">
        <v>15</v>
      </c>
      <c r="C21" s="13">
        <v>2400000</v>
      </c>
      <c r="D21" s="24">
        <v>460000</v>
      </c>
      <c r="E21" s="163"/>
    </row>
    <row r="22" spans="2:5" ht="15.75" customHeight="1">
      <c r="B22" s="23"/>
      <c r="C22" s="10"/>
      <c r="D22" s="9"/>
      <c r="E22" s="8"/>
    </row>
    <row r="23" spans="2:5" ht="17.25" customHeight="1">
      <c r="B23" s="18" t="s">
        <v>14</v>
      </c>
      <c r="C23" s="22">
        <f>SUM(C24:C24)</f>
        <v>1000000</v>
      </c>
      <c r="D23" s="21">
        <f>SUM(D24:D24)</f>
        <v>200000</v>
      </c>
      <c r="E23" s="149" t="s">
        <v>139</v>
      </c>
    </row>
    <row r="24" spans="2:5" ht="27" customHeight="1">
      <c r="B24" s="20" t="s">
        <v>13</v>
      </c>
      <c r="C24" s="13">
        <v>1000000</v>
      </c>
      <c r="D24" s="12">
        <v>200000</v>
      </c>
      <c r="E24" s="19"/>
    </row>
    <row r="25" spans="2:7" ht="18.75" customHeight="1">
      <c r="B25" s="18" t="s">
        <v>12</v>
      </c>
      <c r="C25" s="22">
        <f>SUM(C26:C26)</f>
        <v>30000</v>
      </c>
      <c r="D25" s="21">
        <f>SUM(D26:D26)</f>
        <v>30000</v>
      </c>
      <c r="E25" s="149" t="s">
        <v>139</v>
      </c>
      <c r="G25" s="57"/>
    </row>
    <row r="26" spans="2:5" ht="24" customHeight="1">
      <c r="B26" s="148" t="s">
        <v>11</v>
      </c>
      <c r="C26" s="13">
        <v>30000</v>
      </c>
      <c r="D26" s="12">
        <v>30000</v>
      </c>
      <c r="E26" s="19"/>
    </row>
    <row r="27" spans="2:5" ht="15.75" customHeight="1">
      <c r="B27" s="69" t="s">
        <v>10</v>
      </c>
      <c r="C27" s="72">
        <f>SUM(C28:C31)</f>
        <v>740000</v>
      </c>
      <c r="D27" s="16">
        <f>SUM(D28:D31)</f>
        <v>645000</v>
      </c>
      <c r="E27" s="149" t="s">
        <v>139</v>
      </c>
    </row>
    <row r="28" spans="2:5" ht="24" customHeight="1">
      <c r="B28" s="70" t="s">
        <v>36</v>
      </c>
      <c r="C28" s="73">
        <v>200000</v>
      </c>
      <c r="D28" s="12">
        <v>200000</v>
      </c>
      <c r="E28" s="11"/>
    </row>
    <row r="29" spans="2:5" ht="24" customHeight="1">
      <c r="B29" s="70" t="s">
        <v>35</v>
      </c>
      <c r="C29" s="73">
        <v>250000</v>
      </c>
      <c r="D29" s="12">
        <v>200000</v>
      </c>
      <c r="E29" s="11"/>
    </row>
    <row r="30" spans="2:5" ht="24" customHeight="1">
      <c r="B30" s="70" t="s">
        <v>37</v>
      </c>
      <c r="C30" s="73">
        <v>220000</v>
      </c>
      <c r="D30" s="12">
        <v>200000</v>
      </c>
      <c r="E30" s="11"/>
    </row>
    <row r="31" spans="2:5" ht="24" customHeight="1">
      <c r="B31" s="70" t="s">
        <v>38</v>
      </c>
      <c r="C31" s="73">
        <v>70000</v>
      </c>
      <c r="D31" s="12">
        <v>45000</v>
      </c>
      <c r="E31" s="11"/>
    </row>
    <row r="32" spans="2:5" ht="15.75" customHeight="1">
      <c r="B32" s="71"/>
      <c r="C32" s="74"/>
      <c r="D32" s="9"/>
      <c r="E32" s="8"/>
    </row>
    <row r="33" spans="2:5" ht="17.25" customHeight="1" thickBot="1">
      <c r="B33" s="7" t="s">
        <v>1</v>
      </c>
      <c r="C33" s="6"/>
      <c r="D33" s="5">
        <f>D19+D23+D25+D27</f>
        <v>2000000</v>
      </c>
      <c r="E33" s="4"/>
    </row>
    <row r="34" spans="2:5" ht="10.5" customHeight="1">
      <c r="B34" s="3"/>
      <c r="C34" s="3"/>
      <c r="D34" s="3"/>
      <c r="E34" s="2"/>
    </row>
    <row r="35" spans="2:6" ht="34.5" customHeight="1">
      <c r="B35" s="164" t="s">
        <v>0</v>
      </c>
      <c r="C35" s="164"/>
      <c r="D35" s="164"/>
      <c r="E35" s="164"/>
      <c r="F35" s="164"/>
    </row>
    <row r="36" spans="2:6" ht="34.5" customHeight="1">
      <c r="B36" s="165" t="s">
        <v>138</v>
      </c>
      <c r="C36" s="165"/>
      <c r="D36" s="165"/>
      <c r="E36" s="165"/>
      <c r="F36" s="165"/>
    </row>
    <row r="37" ht="18.75" customHeight="1"/>
    <row r="40" ht="14.25">
      <c r="H40" s="56"/>
    </row>
  </sheetData>
  <sheetProtection/>
  <mergeCells count="9">
    <mergeCell ref="B35:F35"/>
    <mergeCell ref="B36:F36"/>
    <mergeCell ref="A1:G1"/>
    <mergeCell ref="B4:E4"/>
    <mergeCell ref="E20:E21"/>
    <mergeCell ref="B15:E15"/>
    <mergeCell ref="A2:G2"/>
    <mergeCell ref="B5:E5"/>
    <mergeCell ref="B17:E17"/>
  </mergeCells>
  <printOptions/>
  <pageMargins left="0.7086614173228347" right="0.7086614173228347" top="0.9448818897637796" bottom="0.5511811023622047" header="0.5118110236220472" footer="0.31496062992125984"/>
  <pageSetup horizontalDpi="600" verticalDpi="600" orientation="portrait" paperSize="9" scale="89" r:id="rId2"/>
  <headerFooter>
    <oddHeader>&amp;R&amp;14別紙1-1</oddHead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37"/>
  <sheetViews>
    <sheetView zoomScale="85" zoomScaleNormal="85" zoomScaleSheetLayoutView="58" workbookViewId="0" topLeftCell="A14">
      <selection activeCell="A2" sqref="A2:F2"/>
    </sheetView>
  </sheetViews>
  <sheetFormatPr defaultColWidth="9.140625" defaultRowHeight="15"/>
  <cols>
    <col min="1" max="1" width="6.7109375" style="1" customWidth="1"/>
    <col min="2" max="5" width="17.57421875" style="1" customWidth="1"/>
    <col min="6" max="6" width="7.7109375" style="1" customWidth="1"/>
    <col min="7" max="16384" width="9.00390625" style="1" customWidth="1"/>
  </cols>
  <sheetData>
    <row r="1" spans="1:6" ht="23.25" customHeight="1">
      <c r="A1" s="151" t="s">
        <v>125</v>
      </c>
      <c r="B1" s="152"/>
      <c r="C1" s="152"/>
      <c r="D1" s="152"/>
      <c r="E1" s="152"/>
      <c r="F1" s="152"/>
    </row>
    <row r="2" spans="1:6" ht="23.25" customHeight="1">
      <c r="A2" s="153" t="s">
        <v>140</v>
      </c>
      <c r="B2" s="153"/>
      <c r="C2" s="153"/>
      <c r="D2" s="153"/>
      <c r="E2" s="153"/>
      <c r="F2" s="153"/>
    </row>
    <row r="3" spans="1:6" ht="23.25" customHeight="1">
      <c r="A3" s="67"/>
      <c r="B3" s="67"/>
      <c r="C3" s="67"/>
      <c r="D3" s="67"/>
      <c r="E3" s="67"/>
      <c r="F3" s="67"/>
    </row>
    <row r="4" spans="1:6" ht="30.75" customHeight="1">
      <c r="A4" s="33"/>
      <c r="B4" s="166" t="s">
        <v>26</v>
      </c>
      <c r="C4" s="166"/>
      <c r="D4" s="167"/>
      <c r="E4" s="167"/>
      <c r="F4" s="32"/>
    </row>
    <row r="5" spans="1:6" ht="60" customHeight="1">
      <c r="A5" s="54"/>
      <c r="B5" s="173" t="s">
        <v>127</v>
      </c>
      <c r="C5" s="174"/>
      <c r="D5" s="174"/>
      <c r="E5" s="174"/>
      <c r="F5" s="53"/>
    </row>
    <row r="6" spans="1:6" ht="22.5" customHeight="1">
      <c r="A6" s="35"/>
      <c r="B6" s="168" t="s">
        <v>25</v>
      </c>
      <c r="C6" s="169"/>
      <c r="D6" s="168" t="s">
        <v>24</v>
      </c>
      <c r="E6" s="169"/>
      <c r="F6" s="34"/>
    </row>
    <row r="7" spans="2:5" ht="57.75" customHeight="1">
      <c r="B7" s="51" t="s">
        <v>8</v>
      </c>
      <c r="C7" s="52" t="s">
        <v>7</v>
      </c>
      <c r="D7" s="51" t="s">
        <v>8</v>
      </c>
      <c r="E7" s="52" t="s">
        <v>23</v>
      </c>
    </row>
    <row r="8" spans="2:5" ht="15.75" customHeight="1">
      <c r="B8" s="18"/>
      <c r="C8" s="49"/>
      <c r="D8" s="18"/>
      <c r="E8" s="49"/>
    </row>
    <row r="9" spans="2:5" ht="15.75" customHeight="1">
      <c r="B9" s="46"/>
      <c r="C9" s="45"/>
      <c r="D9" s="46"/>
      <c r="E9" s="45"/>
    </row>
    <row r="10" spans="2:5" ht="15.75" customHeight="1">
      <c r="B10" s="25"/>
      <c r="C10" s="45"/>
      <c r="D10" s="25"/>
      <c r="E10" s="45"/>
    </row>
    <row r="11" spans="2:5" ht="15.75" customHeight="1">
      <c r="B11" s="65"/>
      <c r="C11" s="66"/>
      <c r="D11" s="65"/>
      <c r="E11" s="45"/>
    </row>
    <row r="12" spans="2:5" ht="15.75" customHeight="1">
      <c r="B12" s="65"/>
      <c r="C12" s="66"/>
      <c r="D12" s="65"/>
      <c r="E12" s="45"/>
    </row>
    <row r="13" spans="2:5" ht="17.25" customHeight="1">
      <c r="B13" s="64" t="s">
        <v>1</v>
      </c>
      <c r="C13" s="63"/>
      <c r="D13" s="41"/>
      <c r="E13" s="63"/>
    </row>
    <row r="14" spans="1:5" ht="40.5" customHeight="1" thickBot="1">
      <c r="A14" s="39"/>
      <c r="B14" s="3"/>
      <c r="C14" s="3"/>
      <c r="D14" s="3"/>
      <c r="E14" s="2"/>
    </row>
    <row r="15" spans="1:6" ht="33.75" customHeight="1" thickTop="1">
      <c r="A15" s="33"/>
      <c r="B15" s="170" t="s">
        <v>22</v>
      </c>
      <c r="C15" s="170"/>
      <c r="D15" s="171"/>
      <c r="E15" s="171"/>
      <c r="F15" s="62"/>
    </row>
    <row r="16" spans="1:6" ht="54" customHeight="1">
      <c r="A16" s="55"/>
      <c r="B16" s="175" t="s">
        <v>128</v>
      </c>
      <c r="C16" s="176"/>
      <c r="D16" s="176"/>
      <c r="E16" s="176"/>
      <c r="F16" s="31"/>
    </row>
    <row r="17" spans="1:6" ht="12.75" customHeight="1" thickBot="1">
      <c r="A17" s="35"/>
      <c r="B17" s="34"/>
      <c r="C17" s="34"/>
      <c r="D17" s="34"/>
      <c r="E17" s="34"/>
      <c r="F17" s="34"/>
    </row>
    <row r="18" spans="2:5" ht="42" customHeight="1">
      <c r="B18" s="30" t="s">
        <v>5</v>
      </c>
      <c r="C18" s="29" t="s">
        <v>4</v>
      </c>
      <c r="D18" s="28" t="s">
        <v>3</v>
      </c>
      <c r="E18" s="27" t="s">
        <v>2</v>
      </c>
    </row>
    <row r="19" spans="2:5" ht="19.5" customHeight="1">
      <c r="B19" s="18"/>
      <c r="C19" s="17"/>
      <c r="D19" s="26"/>
      <c r="E19" s="15"/>
    </row>
    <row r="20" spans="2:5" ht="15.75" customHeight="1">
      <c r="B20" s="25"/>
      <c r="C20" s="13"/>
      <c r="D20" s="24"/>
      <c r="E20" s="163"/>
    </row>
    <row r="21" spans="2:5" ht="15.75" customHeight="1">
      <c r="B21" s="25"/>
      <c r="C21" s="13"/>
      <c r="D21" s="24"/>
      <c r="E21" s="163"/>
    </row>
    <row r="22" spans="2:5" ht="15.75" customHeight="1">
      <c r="B22" s="23"/>
      <c r="C22" s="10"/>
      <c r="D22" s="9"/>
      <c r="E22" s="8"/>
    </row>
    <row r="23" spans="2:5" ht="21.75" customHeight="1">
      <c r="B23" s="18"/>
      <c r="C23" s="22"/>
      <c r="D23" s="21"/>
      <c r="E23" s="15"/>
    </row>
    <row r="24" spans="2:5" ht="27" customHeight="1">
      <c r="B24" s="20"/>
      <c r="C24" s="13"/>
      <c r="D24" s="12"/>
      <c r="E24" s="19"/>
    </row>
    <row r="25" spans="2:5" ht="18.75" customHeight="1">
      <c r="B25" s="18"/>
      <c r="C25" s="22"/>
      <c r="D25" s="21"/>
      <c r="E25" s="15"/>
    </row>
    <row r="26" spans="2:5" ht="33.75" customHeight="1">
      <c r="B26" s="20"/>
      <c r="C26" s="13"/>
      <c r="D26" s="12"/>
      <c r="E26" s="19"/>
    </row>
    <row r="27" spans="2:5" ht="24" customHeight="1">
      <c r="B27" s="18"/>
      <c r="C27" s="17"/>
      <c r="D27" s="16"/>
      <c r="E27" s="15"/>
    </row>
    <row r="28" spans="2:5" ht="31.5" customHeight="1">
      <c r="B28" s="14"/>
      <c r="C28" s="13"/>
      <c r="D28" s="12"/>
      <c r="E28" s="11"/>
    </row>
    <row r="29" spans="2:5" ht="15.75" customHeight="1">
      <c r="B29" s="7"/>
      <c r="C29" s="10"/>
      <c r="D29" s="9"/>
      <c r="E29" s="8"/>
    </row>
    <row r="30" spans="2:5" ht="17.25" customHeight="1" thickBot="1">
      <c r="B30" s="7" t="s">
        <v>1</v>
      </c>
      <c r="C30" s="6"/>
      <c r="D30" s="5"/>
      <c r="E30" s="4"/>
    </row>
    <row r="31" spans="2:5" ht="10.5" customHeight="1">
      <c r="B31" s="3"/>
      <c r="C31" s="3"/>
      <c r="D31" s="3"/>
      <c r="E31" s="2"/>
    </row>
    <row r="32" spans="2:5" ht="53.25" customHeight="1">
      <c r="B32" s="177" t="s">
        <v>21</v>
      </c>
      <c r="C32" s="177"/>
      <c r="D32" s="177"/>
      <c r="E32" s="177"/>
    </row>
    <row r="33" spans="2:5" ht="39" customHeight="1">
      <c r="B33" s="178" t="s">
        <v>131</v>
      </c>
      <c r="C33" s="178"/>
      <c r="D33" s="178"/>
      <c r="E33" s="178"/>
    </row>
    <row r="34" spans="2:5" ht="13.5" customHeight="1">
      <c r="B34" s="3"/>
      <c r="C34" s="3"/>
      <c r="D34" s="3"/>
      <c r="E34" s="2"/>
    </row>
    <row r="35" spans="2:5" ht="43.5" customHeight="1">
      <c r="B35" s="178" t="s">
        <v>132</v>
      </c>
      <c r="C35" s="178"/>
      <c r="D35" s="178"/>
      <c r="E35" s="178"/>
    </row>
    <row r="36" spans="2:5" ht="13.5" customHeight="1">
      <c r="B36" s="3"/>
      <c r="C36" s="3"/>
      <c r="D36" s="3"/>
      <c r="E36" s="2"/>
    </row>
    <row r="37" spans="2:5" ht="13.5" customHeight="1">
      <c r="B37" s="172"/>
      <c r="C37" s="172"/>
      <c r="D37" s="172"/>
      <c r="E37" s="172"/>
    </row>
  </sheetData>
  <sheetProtection/>
  <mergeCells count="13">
    <mergeCell ref="E20:E21"/>
    <mergeCell ref="B37:E37"/>
    <mergeCell ref="B5:E5"/>
    <mergeCell ref="B16:E16"/>
    <mergeCell ref="B32:E32"/>
    <mergeCell ref="B33:E33"/>
    <mergeCell ref="B35:E35"/>
    <mergeCell ref="A1:F1"/>
    <mergeCell ref="A2:F2"/>
    <mergeCell ref="B4:E4"/>
    <mergeCell ref="B6:C6"/>
    <mergeCell ref="D6:E6"/>
    <mergeCell ref="B15:E15"/>
  </mergeCells>
  <printOptions horizontalCentered="1" verticalCentered="1"/>
  <pageMargins left="0.2362204724409449" right="0.35433070866141736" top="0.7480314960629921" bottom="0.7480314960629921" header="0.31496062992125984" footer="0.31496062992125984"/>
  <pageSetup horizontalDpi="600" verticalDpi="600" orientation="portrait" paperSize="9" scale="83" r:id="rId1"/>
  <headerFooter>
    <oddHeader>&amp;R&amp;14別紙1-2</oddHeader>
  </headerFooter>
</worksheet>
</file>

<file path=xl/worksheets/sheet4.xml><?xml version="1.0" encoding="utf-8"?>
<worksheet xmlns="http://schemas.openxmlformats.org/spreadsheetml/2006/main" xmlns:r="http://schemas.openxmlformats.org/officeDocument/2006/relationships">
  <sheetPr>
    <tabColor rgb="FF00B0F0"/>
  </sheetPr>
  <dimension ref="A1:G37"/>
  <sheetViews>
    <sheetView zoomScale="85" zoomScaleNormal="85" zoomScaleSheetLayoutView="100" workbookViewId="0" topLeftCell="A10">
      <selection activeCell="M34" sqref="M34"/>
    </sheetView>
  </sheetViews>
  <sheetFormatPr defaultColWidth="9.140625" defaultRowHeight="15"/>
  <cols>
    <col min="1" max="1" width="6.7109375" style="1" customWidth="1"/>
    <col min="2" max="5" width="17.57421875" style="1" customWidth="1"/>
    <col min="6" max="6" width="7.7109375" style="1" customWidth="1"/>
    <col min="7" max="7" width="15.421875" style="1" customWidth="1"/>
    <col min="8" max="16384" width="9.00390625" style="1" customWidth="1"/>
  </cols>
  <sheetData>
    <row r="1" spans="1:7" ht="24.75" customHeight="1">
      <c r="A1" s="179" t="s">
        <v>126</v>
      </c>
      <c r="B1" s="152"/>
      <c r="C1" s="152"/>
      <c r="D1" s="152"/>
      <c r="E1" s="152"/>
      <c r="F1" s="152"/>
      <c r="G1" s="152"/>
    </row>
    <row r="2" spans="1:7" ht="23.25" customHeight="1">
      <c r="A2" s="153" t="s">
        <v>140</v>
      </c>
      <c r="B2" s="153"/>
      <c r="C2" s="153"/>
      <c r="D2" s="153"/>
      <c r="E2" s="153"/>
      <c r="F2" s="153"/>
      <c r="G2" s="153"/>
    </row>
    <row r="3" spans="5:6" ht="27.75" customHeight="1">
      <c r="E3" s="180"/>
      <c r="F3" s="180"/>
    </row>
    <row r="4" spans="1:6" ht="30.75" customHeight="1">
      <c r="A4" s="33"/>
      <c r="B4" s="166" t="s">
        <v>26</v>
      </c>
      <c r="C4" s="166"/>
      <c r="D4" s="167"/>
      <c r="E4" s="167"/>
      <c r="F4" s="32"/>
    </row>
    <row r="5" spans="2:6" ht="75" customHeight="1">
      <c r="B5" s="181" t="s">
        <v>141</v>
      </c>
      <c r="C5" s="181"/>
      <c r="D5" s="181"/>
      <c r="E5" s="181"/>
      <c r="F5" s="53"/>
    </row>
    <row r="6" spans="1:6" ht="22.5" customHeight="1">
      <c r="A6" s="35"/>
      <c r="B6" s="168" t="s">
        <v>25</v>
      </c>
      <c r="C6" s="169"/>
      <c r="D6" s="168" t="s">
        <v>24</v>
      </c>
      <c r="E6" s="169"/>
      <c r="F6" s="34"/>
    </row>
    <row r="7" spans="2:5" ht="57.75" customHeight="1">
      <c r="B7" s="51" t="s">
        <v>34</v>
      </c>
      <c r="C7" s="52" t="s">
        <v>7</v>
      </c>
      <c r="D7" s="51" t="s">
        <v>33</v>
      </c>
      <c r="E7" s="52" t="s">
        <v>23</v>
      </c>
    </row>
    <row r="8" spans="2:5" ht="15.75" customHeight="1">
      <c r="B8" s="18" t="s">
        <v>20</v>
      </c>
      <c r="C8" s="49">
        <f>C10</f>
        <v>2000000</v>
      </c>
      <c r="D8" s="18" t="s">
        <v>20</v>
      </c>
      <c r="E8" s="49">
        <f>C10</f>
        <v>2000000</v>
      </c>
    </row>
    <row r="9" spans="2:5" ht="15.75" customHeight="1">
      <c r="B9" s="46" t="s">
        <v>19</v>
      </c>
      <c r="C9" s="60">
        <f>C10</f>
        <v>2000000</v>
      </c>
      <c r="D9" s="46" t="s">
        <v>32</v>
      </c>
      <c r="E9" s="60">
        <f>E10</f>
        <v>2000000</v>
      </c>
    </row>
    <row r="10" spans="2:5" ht="15.75" customHeight="1">
      <c r="B10" s="25" t="s">
        <v>18</v>
      </c>
      <c r="C10" s="45">
        <v>2000000</v>
      </c>
      <c r="D10" s="25" t="s">
        <v>31</v>
      </c>
      <c r="E10" s="45">
        <v>2000000</v>
      </c>
    </row>
    <row r="11" spans="2:5" ht="15.75" customHeight="1">
      <c r="B11" s="65" t="s">
        <v>30</v>
      </c>
      <c r="C11" s="66">
        <v>-2000000</v>
      </c>
      <c r="D11" s="65" t="s">
        <v>29</v>
      </c>
      <c r="E11" s="45"/>
    </row>
    <row r="12" spans="2:5" ht="15.75" customHeight="1">
      <c r="B12" s="65"/>
      <c r="C12" s="66"/>
      <c r="D12" s="65"/>
      <c r="E12" s="45"/>
    </row>
    <row r="13" spans="2:5" ht="17.25" customHeight="1">
      <c r="B13" s="64" t="s">
        <v>1</v>
      </c>
      <c r="C13" s="63">
        <f>C8</f>
        <v>2000000</v>
      </c>
      <c r="D13" s="41"/>
      <c r="E13" s="63">
        <f>E8</f>
        <v>2000000</v>
      </c>
    </row>
    <row r="14" spans="1:5" ht="40.5" customHeight="1" thickBot="1">
      <c r="A14" s="39"/>
      <c r="B14" s="3"/>
      <c r="C14" s="3"/>
      <c r="D14" s="3"/>
      <c r="E14" s="2"/>
    </row>
    <row r="15" spans="1:6" ht="33.75" customHeight="1" thickTop="1">
      <c r="A15" s="33"/>
      <c r="B15" s="170" t="s">
        <v>22</v>
      </c>
      <c r="C15" s="170"/>
      <c r="D15" s="171"/>
      <c r="E15" s="171"/>
      <c r="F15" s="62"/>
    </row>
    <row r="16" spans="2:6" ht="69" customHeight="1">
      <c r="B16" s="164" t="s">
        <v>142</v>
      </c>
      <c r="C16" s="164"/>
      <c r="D16" s="164"/>
      <c r="E16" s="164"/>
      <c r="F16" s="53"/>
    </row>
    <row r="17" spans="1:6" ht="12.75" customHeight="1" thickBot="1">
      <c r="A17" s="35"/>
      <c r="B17" s="34"/>
      <c r="C17" s="34"/>
      <c r="D17" s="34"/>
      <c r="E17" s="34"/>
      <c r="F17" s="34"/>
    </row>
    <row r="18" spans="2:5" ht="42" customHeight="1">
      <c r="B18" s="30" t="s">
        <v>5</v>
      </c>
      <c r="C18" s="68" t="s">
        <v>28</v>
      </c>
      <c r="D18" s="28" t="s">
        <v>3</v>
      </c>
      <c r="E18" s="27" t="s">
        <v>2</v>
      </c>
    </row>
    <row r="19" spans="2:5" ht="19.5" customHeight="1">
      <c r="B19" s="18" t="s">
        <v>17</v>
      </c>
      <c r="C19" s="17">
        <f>SUM(C20:C21)</f>
        <v>4800000</v>
      </c>
      <c r="D19" s="26">
        <f>SUM(D20:D21)</f>
        <v>1125000</v>
      </c>
      <c r="E19" s="149" t="s">
        <v>143</v>
      </c>
    </row>
    <row r="20" spans="2:5" ht="15.75" customHeight="1">
      <c r="B20" s="25" t="s">
        <v>16</v>
      </c>
      <c r="C20" s="13">
        <v>2400000</v>
      </c>
      <c r="D20" s="24">
        <v>665000</v>
      </c>
      <c r="E20" s="163"/>
    </row>
    <row r="21" spans="2:5" ht="15.75" customHeight="1">
      <c r="B21" s="25" t="s">
        <v>15</v>
      </c>
      <c r="C21" s="13">
        <v>2400000</v>
      </c>
      <c r="D21" s="24">
        <v>460000</v>
      </c>
      <c r="E21" s="163"/>
    </row>
    <row r="22" spans="2:5" ht="21.75" customHeight="1">
      <c r="B22" s="18" t="s">
        <v>14</v>
      </c>
      <c r="C22" s="22">
        <f>SUM(C23:C23)</f>
        <v>1000000</v>
      </c>
      <c r="D22" s="21">
        <f>SUM(D23:D23)</f>
        <v>200000</v>
      </c>
      <c r="E22" s="149" t="s">
        <v>143</v>
      </c>
    </row>
    <row r="23" spans="2:5" ht="15.75" customHeight="1">
      <c r="B23" s="20" t="s">
        <v>13</v>
      </c>
      <c r="C23" s="13">
        <v>1000000</v>
      </c>
      <c r="D23" s="12">
        <v>200000</v>
      </c>
      <c r="E23" s="19"/>
    </row>
    <row r="24" spans="2:5" ht="18.75" customHeight="1">
      <c r="B24" s="18" t="s">
        <v>12</v>
      </c>
      <c r="C24" s="22">
        <f>SUM(C25:C25)</f>
        <v>30000</v>
      </c>
      <c r="D24" s="21">
        <f>SUM(D25:D25)</f>
        <v>30000</v>
      </c>
      <c r="E24" s="149" t="s">
        <v>143</v>
      </c>
    </row>
    <row r="25" spans="2:5" ht="15.75" customHeight="1">
      <c r="B25" s="148" t="s">
        <v>11</v>
      </c>
      <c r="C25" s="13">
        <v>30000</v>
      </c>
      <c r="D25" s="12">
        <v>30000</v>
      </c>
      <c r="E25" s="19"/>
    </row>
    <row r="26" spans="2:5" ht="24" customHeight="1">
      <c r="B26" s="69" t="s">
        <v>10</v>
      </c>
      <c r="C26" s="72"/>
      <c r="D26" s="16">
        <f>SUM(D27:D30)</f>
        <v>645000</v>
      </c>
      <c r="E26" s="149" t="s">
        <v>143</v>
      </c>
    </row>
    <row r="27" spans="2:5" ht="15.75" customHeight="1">
      <c r="B27" s="70" t="s">
        <v>36</v>
      </c>
      <c r="C27" s="73"/>
      <c r="D27" s="12">
        <v>645000</v>
      </c>
      <c r="E27" s="11"/>
    </row>
    <row r="28" spans="2:5" ht="15.75" customHeight="1">
      <c r="B28" s="70"/>
      <c r="C28" s="73"/>
      <c r="D28" s="12"/>
      <c r="E28" s="11"/>
    </row>
    <row r="29" spans="2:5" ht="15.75" customHeight="1">
      <c r="B29" s="70"/>
      <c r="C29" s="73"/>
      <c r="D29" s="12"/>
      <c r="E29" s="11"/>
    </row>
    <row r="30" spans="2:5" ht="15.75" customHeight="1">
      <c r="B30" s="70"/>
      <c r="C30" s="73"/>
      <c r="D30" s="12"/>
      <c r="E30" s="11"/>
    </row>
    <row r="31" spans="2:5" ht="15.75" customHeight="1">
      <c r="B31" s="7"/>
      <c r="C31" s="74"/>
      <c r="D31" s="9"/>
      <c r="E31" s="8"/>
    </row>
    <row r="32" spans="2:5" ht="17.25" customHeight="1" thickBot="1">
      <c r="B32" s="7" t="s">
        <v>1</v>
      </c>
      <c r="C32" s="6"/>
      <c r="D32" s="5">
        <f>D19+D22+D24+D26</f>
        <v>2000000</v>
      </c>
      <c r="E32" s="4"/>
    </row>
    <row r="33" spans="2:5" ht="10.5" customHeight="1">
      <c r="B33" s="3"/>
      <c r="C33" s="3"/>
      <c r="D33" s="3"/>
      <c r="E33" s="2"/>
    </row>
    <row r="34" spans="2:5" ht="53.25" customHeight="1">
      <c r="B34" s="172" t="s">
        <v>27</v>
      </c>
      <c r="C34" s="172"/>
      <c r="D34" s="172"/>
      <c r="E34" s="172"/>
    </row>
    <row r="35" spans="2:6" ht="39" customHeight="1">
      <c r="B35" s="165" t="s">
        <v>144</v>
      </c>
      <c r="C35" s="165"/>
      <c r="D35" s="165"/>
      <c r="E35" s="165"/>
      <c r="F35" s="165"/>
    </row>
    <row r="37" spans="2:6" ht="43.5" customHeight="1">
      <c r="B37" s="165" t="s">
        <v>145</v>
      </c>
      <c r="C37" s="165"/>
      <c r="D37" s="165"/>
      <c r="E37" s="165"/>
      <c r="F37" s="165"/>
    </row>
  </sheetData>
  <sheetProtection/>
  <mergeCells count="13">
    <mergeCell ref="E20:E21"/>
    <mergeCell ref="B34:E34"/>
    <mergeCell ref="B35:F35"/>
    <mergeCell ref="B37:F37"/>
    <mergeCell ref="A2:G2"/>
    <mergeCell ref="B5:E5"/>
    <mergeCell ref="B16:E16"/>
    <mergeCell ref="A1:G1"/>
    <mergeCell ref="B4:E4"/>
    <mergeCell ref="B6:C6"/>
    <mergeCell ref="D6:E6"/>
    <mergeCell ref="B15:E15"/>
    <mergeCell ref="E3:F3"/>
  </mergeCells>
  <printOptions/>
  <pageMargins left="0.7086614173228347" right="0.7086614173228347" top="0.9448818897637796" bottom="0.5511811023622047" header="0.5118110236220472" footer="0.31496062992125984"/>
  <pageSetup horizontalDpi="600" verticalDpi="600" orientation="portrait" paperSize="9" scale="82" r:id="rId2"/>
  <headerFooter>
    <oddHeader>&amp;R&amp;14
別紙1-2</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E33"/>
  <sheetViews>
    <sheetView zoomScale="85" zoomScaleNormal="85" workbookViewId="0" topLeftCell="A10">
      <selection activeCell="D5" sqref="D5"/>
    </sheetView>
  </sheetViews>
  <sheetFormatPr defaultColWidth="9.140625" defaultRowHeight="15"/>
  <cols>
    <col min="1" max="1" width="3.140625" style="1" customWidth="1"/>
    <col min="2" max="3" width="27.57421875" style="1" customWidth="1"/>
    <col min="4" max="4" width="35.140625" style="1" customWidth="1"/>
    <col min="5" max="5" width="3.140625" style="1" customWidth="1"/>
    <col min="6" max="16384" width="9.00390625" style="1" customWidth="1"/>
  </cols>
  <sheetData>
    <row r="1" spans="1:5" ht="36" customHeight="1">
      <c r="A1" s="3"/>
      <c r="B1" s="182" t="s">
        <v>146</v>
      </c>
      <c r="C1" s="182"/>
      <c r="D1" s="182"/>
      <c r="E1" s="3"/>
    </row>
    <row r="2" spans="1:5" ht="8.25" customHeight="1">
      <c r="A2" s="35"/>
      <c r="B2" s="34"/>
      <c r="C2" s="34"/>
      <c r="D2" s="34"/>
      <c r="E2" s="34"/>
    </row>
    <row r="3" spans="2:4" ht="39.75" customHeight="1">
      <c r="B3" s="30" t="s">
        <v>5</v>
      </c>
      <c r="C3" s="51" t="s">
        <v>147</v>
      </c>
      <c r="D3" s="51" t="s">
        <v>41</v>
      </c>
    </row>
    <row r="4" spans="2:4" ht="27" customHeight="1">
      <c r="B4" s="75"/>
      <c r="C4" s="76"/>
      <c r="D4" s="77"/>
    </row>
    <row r="5" spans="2:4" ht="36" customHeight="1">
      <c r="B5" s="78"/>
      <c r="C5" s="44"/>
      <c r="D5" s="79"/>
    </row>
    <row r="6" spans="2:4" ht="36" customHeight="1">
      <c r="B6" s="78"/>
      <c r="C6" s="44"/>
      <c r="D6" s="79"/>
    </row>
    <row r="7" spans="2:4" ht="27" customHeight="1">
      <c r="B7" s="75"/>
      <c r="C7" s="80"/>
      <c r="D7" s="81"/>
    </row>
    <row r="8" spans="2:4" ht="36" customHeight="1">
      <c r="B8" s="82"/>
      <c r="C8" s="45"/>
      <c r="D8" s="83"/>
    </row>
    <row r="9" spans="2:4" ht="27" customHeight="1">
      <c r="B9" s="75"/>
      <c r="C9" s="80"/>
      <c r="D9" s="81"/>
    </row>
    <row r="10" spans="2:4" ht="24" customHeight="1">
      <c r="B10" s="82"/>
      <c r="C10" s="45"/>
      <c r="D10" s="83"/>
    </row>
    <row r="11" spans="2:4" ht="36" customHeight="1">
      <c r="B11" s="84"/>
      <c r="C11" s="45"/>
      <c r="D11" s="83"/>
    </row>
    <row r="12" spans="2:4" ht="27" customHeight="1">
      <c r="B12" s="85"/>
      <c r="C12" s="80"/>
      <c r="D12" s="81"/>
    </row>
    <row r="13" spans="2:4" ht="19.5" customHeight="1">
      <c r="B13" s="82"/>
      <c r="C13" s="60"/>
      <c r="D13" s="83"/>
    </row>
    <row r="14" spans="2:4" ht="19.5" customHeight="1">
      <c r="B14" s="86"/>
      <c r="C14" s="45"/>
      <c r="D14" s="83"/>
    </row>
    <row r="15" spans="2:4" ht="19.5" customHeight="1">
      <c r="B15" s="82"/>
      <c r="C15" s="60"/>
      <c r="D15" s="83"/>
    </row>
    <row r="16" spans="2:4" ht="19.5" customHeight="1">
      <c r="B16" s="86"/>
      <c r="C16" s="45"/>
      <c r="D16" s="83"/>
    </row>
    <row r="17" spans="2:4" ht="19.5" customHeight="1">
      <c r="B17" s="82"/>
      <c r="C17" s="60"/>
      <c r="D17" s="83"/>
    </row>
    <row r="18" spans="2:4" ht="19.5" customHeight="1">
      <c r="B18" s="86"/>
      <c r="C18" s="45"/>
      <c r="D18" s="83"/>
    </row>
    <row r="19" spans="2:4" ht="19.5" customHeight="1">
      <c r="B19" s="82"/>
      <c r="C19" s="60"/>
      <c r="D19" s="83"/>
    </row>
    <row r="20" spans="2:4" ht="19.5" customHeight="1">
      <c r="B20" s="86"/>
      <c r="C20" s="45"/>
      <c r="D20" s="83"/>
    </row>
    <row r="21" spans="2:4" ht="19.5" customHeight="1">
      <c r="B21" s="82"/>
      <c r="C21" s="60"/>
      <c r="D21" s="83"/>
    </row>
    <row r="22" spans="2:4" ht="19.5" customHeight="1">
      <c r="B22" s="86"/>
      <c r="C22" s="45"/>
      <c r="D22" s="83"/>
    </row>
    <row r="23" spans="2:4" ht="19.5" customHeight="1">
      <c r="B23" s="82"/>
      <c r="C23" s="60"/>
      <c r="D23" s="83"/>
    </row>
    <row r="24" spans="2:4" ht="19.5" customHeight="1">
      <c r="B24" s="86"/>
      <c r="C24" s="45"/>
      <c r="D24" s="83"/>
    </row>
    <row r="25" spans="2:4" ht="19.5" customHeight="1">
      <c r="B25" s="82"/>
      <c r="C25" s="60"/>
      <c r="D25" s="83"/>
    </row>
    <row r="26" spans="2:4" ht="19.5" customHeight="1">
      <c r="B26" s="86"/>
      <c r="C26" s="45"/>
      <c r="D26" s="83"/>
    </row>
    <row r="27" spans="2:4" ht="19.5" customHeight="1">
      <c r="B27" s="46"/>
      <c r="C27" s="60"/>
      <c r="D27" s="83"/>
    </row>
    <row r="28" spans="2:4" ht="19.5" customHeight="1">
      <c r="B28" s="86"/>
      <c r="C28" s="45"/>
      <c r="D28" s="83"/>
    </row>
    <row r="29" spans="2:4" ht="19.5" customHeight="1">
      <c r="B29" s="87"/>
      <c r="C29" s="43"/>
      <c r="D29" s="88"/>
    </row>
    <row r="30" spans="2:4" ht="27" customHeight="1">
      <c r="B30" s="7" t="s">
        <v>1</v>
      </c>
      <c r="C30" s="42"/>
      <c r="D30" s="89"/>
    </row>
    <row r="31" spans="2:4" ht="34.5" customHeight="1">
      <c r="B31" s="183" t="s">
        <v>42</v>
      </c>
      <c r="C31" s="183"/>
      <c r="D31" s="183"/>
    </row>
    <row r="32" spans="2:4" ht="33" customHeight="1">
      <c r="B32" s="184" t="s">
        <v>133</v>
      </c>
      <c r="C32" s="184"/>
      <c r="D32" s="184"/>
    </row>
    <row r="33" spans="2:4" ht="33" customHeight="1">
      <c r="B33" s="185"/>
      <c r="C33" s="186"/>
      <c r="D33" s="186"/>
    </row>
  </sheetData>
  <sheetProtection/>
  <mergeCells count="4">
    <mergeCell ref="B1:D1"/>
    <mergeCell ref="B31:D31"/>
    <mergeCell ref="B32:D32"/>
    <mergeCell ref="B33:D33"/>
  </mergeCells>
  <printOptions/>
  <pageMargins left="0.5905511811023623" right="0.3937007874015748" top="0.7480314960629921" bottom="0.7480314960629921" header="0.31496062992125984" footer="0.31496062992125984"/>
  <pageSetup horizontalDpi="600" verticalDpi="600" orientation="portrait" paperSize="9" r:id="rId1"/>
  <headerFooter>
    <oddHeader>&amp;R別紙1-3</oddHeader>
  </headerFooter>
</worksheet>
</file>

<file path=xl/worksheets/sheet6.xml><?xml version="1.0" encoding="utf-8"?>
<worksheet xmlns="http://schemas.openxmlformats.org/spreadsheetml/2006/main" xmlns:r="http://schemas.openxmlformats.org/officeDocument/2006/relationships">
  <sheetPr>
    <tabColor rgb="FF00B0F0"/>
  </sheetPr>
  <dimension ref="A1:E33"/>
  <sheetViews>
    <sheetView zoomScale="85" zoomScaleNormal="85" workbookViewId="0" topLeftCell="A5">
      <selection activeCell="I20" sqref="I20"/>
    </sheetView>
  </sheetViews>
  <sheetFormatPr defaultColWidth="9.140625" defaultRowHeight="15"/>
  <cols>
    <col min="1" max="1" width="3.140625" style="1" customWidth="1"/>
    <col min="2" max="2" width="27.57421875" style="1" customWidth="1"/>
    <col min="3" max="3" width="26.8515625" style="1" customWidth="1"/>
    <col min="4" max="4" width="36.57421875" style="1" customWidth="1"/>
    <col min="5" max="5" width="3.140625" style="1" customWidth="1"/>
    <col min="6" max="16384" width="9.00390625" style="1" customWidth="1"/>
  </cols>
  <sheetData>
    <row r="1" spans="1:5" ht="36" customHeight="1">
      <c r="A1" s="3"/>
      <c r="B1" s="182" t="s">
        <v>148</v>
      </c>
      <c r="C1" s="182"/>
      <c r="D1" s="182"/>
      <c r="E1" s="3"/>
    </row>
    <row r="2" spans="1:5" ht="8.25" customHeight="1">
      <c r="A2" s="35"/>
      <c r="B2" s="34"/>
      <c r="C2" s="34"/>
      <c r="D2" s="34"/>
      <c r="E2" s="34"/>
    </row>
    <row r="3" spans="2:4" ht="39.75" customHeight="1">
      <c r="B3" s="30" t="s">
        <v>5</v>
      </c>
      <c r="C3" s="51" t="s">
        <v>149</v>
      </c>
      <c r="D3" s="51" t="s">
        <v>41</v>
      </c>
    </row>
    <row r="4" spans="2:4" ht="27" customHeight="1">
      <c r="B4" s="90" t="s">
        <v>43</v>
      </c>
      <c r="C4" s="76">
        <f>SUM(C5:C6)</f>
        <v>1125000</v>
      </c>
      <c r="D4" s="77"/>
    </row>
    <row r="5" spans="2:4" ht="36" customHeight="1">
      <c r="B5" s="46" t="s">
        <v>44</v>
      </c>
      <c r="C5" s="44">
        <v>665000</v>
      </c>
      <c r="D5" s="79"/>
    </row>
    <row r="6" spans="2:4" ht="36" customHeight="1">
      <c r="B6" s="46" t="s">
        <v>45</v>
      </c>
      <c r="C6" s="44">
        <v>460000</v>
      </c>
      <c r="D6" s="79"/>
    </row>
    <row r="7" spans="2:4" ht="27" customHeight="1">
      <c r="B7" s="90" t="s">
        <v>14</v>
      </c>
      <c r="C7" s="80">
        <f>SUM(C8:C8)</f>
        <v>200000</v>
      </c>
      <c r="D7" s="81"/>
    </row>
    <row r="8" spans="2:4" ht="36" customHeight="1">
      <c r="B8" s="20" t="s">
        <v>13</v>
      </c>
      <c r="C8" s="45">
        <v>200000</v>
      </c>
      <c r="D8" s="83"/>
    </row>
    <row r="9" spans="2:4" ht="27" customHeight="1">
      <c r="B9" s="90" t="s">
        <v>12</v>
      </c>
      <c r="C9" s="80">
        <f>SUM(C10:C11)</f>
        <v>30000</v>
      </c>
      <c r="D9" s="81"/>
    </row>
    <row r="10" spans="2:4" ht="24" customHeight="1">
      <c r="B10" s="20" t="s">
        <v>46</v>
      </c>
      <c r="C10" s="45">
        <v>10000</v>
      </c>
      <c r="D10" s="83"/>
    </row>
    <row r="11" spans="2:4" ht="36" customHeight="1">
      <c r="B11" s="84" t="s">
        <v>47</v>
      </c>
      <c r="C11" s="45">
        <v>20000</v>
      </c>
      <c r="D11" s="83"/>
    </row>
    <row r="12" spans="2:4" ht="27" customHeight="1">
      <c r="B12" s="91" t="s">
        <v>10</v>
      </c>
      <c r="C12" s="80">
        <f>C13+C15+C17+C19+C21+C23+C25</f>
        <v>645000</v>
      </c>
      <c r="D12" s="81"/>
    </row>
    <row r="13" spans="2:4" ht="19.5" customHeight="1">
      <c r="B13" s="82" t="s">
        <v>48</v>
      </c>
      <c r="C13" s="60">
        <f>SUM(C14:C14)</f>
        <v>200000</v>
      </c>
      <c r="D13" s="83"/>
    </row>
    <row r="14" spans="2:4" ht="19.5" customHeight="1">
      <c r="B14" s="86" t="s">
        <v>49</v>
      </c>
      <c r="C14" s="45">
        <v>200000</v>
      </c>
      <c r="D14" s="83"/>
    </row>
    <row r="15" spans="2:4" ht="19.5" customHeight="1">
      <c r="B15" s="82" t="s">
        <v>50</v>
      </c>
      <c r="C15" s="60">
        <f>SUM(C16:C16)</f>
        <v>0</v>
      </c>
      <c r="D15" s="83"/>
    </row>
    <row r="16" spans="2:4" ht="19.5" customHeight="1">
      <c r="B16" s="86"/>
      <c r="C16" s="45"/>
      <c r="D16" s="83"/>
    </row>
    <row r="17" spans="2:4" ht="19.5" customHeight="1">
      <c r="B17" s="82" t="s">
        <v>51</v>
      </c>
      <c r="C17" s="60">
        <f>SUM(C18:C18)</f>
        <v>0</v>
      </c>
      <c r="D17" s="83"/>
    </row>
    <row r="18" spans="2:4" ht="19.5" customHeight="1">
      <c r="B18" s="86"/>
      <c r="C18" s="45"/>
      <c r="D18" s="83"/>
    </row>
    <row r="19" spans="2:4" ht="19.5" customHeight="1">
      <c r="B19" s="82" t="s">
        <v>52</v>
      </c>
      <c r="C19" s="60">
        <f>SUM(C20:C20)</f>
        <v>200000</v>
      </c>
      <c r="D19" s="83"/>
    </row>
    <row r="20" spans="2:4" ht="19.5" customHeight="1">
      <c r="B20" s="86" t="s">
        <v>53</v>
      </c>
      <c r="C20" s="45">
        <v>200000</v>
      </c>
      <c r="D20" s="83"/>
    </row>
    <row r="21" spans="2:4" ht="19.5" customHeight="1">
      <c r="B21" s="82" t="s">
        <v>54</v>
      </c>
      <c r="C21" s="60">
        <f>SUM(C22:C22)</f>
        <v>0</v>
      </c>
      <c r="D21" s="83"/>
    </row>
    <row r="22" spans="2:4" ht="19.5" customHeight="1">
      <c r="B22" s="86"/>
      <c r="C22" s="45"/>
      <c r="D22" s="83"/>
    </row>
    <row r="23" spans="2:4" ht="19.5" customHeight="1">
      <c r="B23" s="82" t="s">
        <v>55</v>
      </c>
      <c r="C23" s="60">
        <f>SUM(C24:C24)</f>
        <v>200000</v>
      </c>
      <c r="D23" s="83"/>
    </row>
    <row r="24" spans="2:4" ht="19.5" customHeight="1">
      <c r="B24" s="86" t="s">
        <v>56</v>
      </c>
      <c r="C24" s="45">
        <v>200000</v>
      </c>
      <c r="D24" s="83"/>
    </row>
    <row r="25" spans="2:4" ht="19.5" customHeight="1">
      <c r="B25" s="82" t="s">
        <v>57</v>
      </c>
      <c r="C25" s="60">
        <f>SUM(C26:C26)</f>
        <v>45000</v>
      </c>
      <c r="D25" s="83"/>
    </row>
    <row r="26" spans="2:4" ht="19.5" customHeight="1">
      <c r="B26" s="86" t="s">
        <v>58</v>
      </c>
      <c r="C26" s="45">
        <v>45000</v>
      </c>
      <c r="D26" s="83"/>
    </row>
    <row r="27" spans="2:4" ht="19.5" customHeight="1">
      <c r="B27" s="46" t="s">
        <v>59</v>
      </c>
      <c r="C27" s="60">
        <f>SUM(C28:C28)</f>
        <v>0</v>
      </c>
      <c r="D27" s="83"/>
    </row>
    <row r="28" spans="2:4" ht="19.5" customHeight="1">
      <c r="B28" s="86"/>
      <c r="C28" s="45"/>
      <c r="D28" s="83"/>
    </row>
    <row r="29" spans="2:4" ht="19.5" customHeight="1">
      <c r="B29" s="87"/>
      <c r="C29" s="43"/>
      <c r="D29" s="88"/>
    </row>
    <row r="30" spans="2:4" ht="27" customHeight="1">
      <c r="B30" s="7" t="s">
        <v>1</v>
      </c>
      <c r="C30" s="42">
        <f>C4+C7+C9+C12</f>
        <v>2000000</v>
      </c>
      <c r="D30" s="89"/>
    </row>
    <row r="31" spans="2:4" ht="34.5" customHeight="1">
      <c r="B31" s="172" t="s">
        <v>42</v>
      </c>
      <c r="C31" s="172"/>
      <c r="D31" s="172"/>
    </row>
    <row r="32" spans="2:4" ht="33" customHeight="1">
      <c r="B32" s="165" t="s">
        <v>150</v>
      </c>
      <c r="C32" s="158"/>
      <c r="D32" s="158"/>
    </row>
    <row r="33" spans="2:4" ht="33" customHeight="1">
      <c r="B33" s="165"/>
      <c r="C33" s="158"/>
      <c r="D33" s="158"/>
    </row>
  </sheetData>
  <sheetProtection/>
  <mergeCells count="4">
    <mergeCell ref="B1:D1"/>
    <mergeCell ref="B31:D31"/>
    <mergeCell ref="B32:D32"/>
    <mergeCell ref="B33:D33"/>
  </mergeCells>
  <printOptions/>
  <pageMargins left="0.5905511811023623" right="0.3937007874015748" top="0.5511811023622047" bottom="0.5511811023622047" header="0.31496062992125984" footer="0.31496062992125984"/>
  <pageSetup horizontalDpi="600" verticalDpi="600" orientation="portrait" paperSize="9" r:id="rId2"/>
  <headerFooter>
    <oddHeader>&amp;R別紙１－３</oddHeader>
  </headerFooter>
  <drawing r:id="rId1"/>
</worksheet>
</file>

<file path=xl/worksheets/sheet7.xml><?xml version="1.0" encoding="utf-8"?>
<worksheet xmlns="http://schemas.openxmlformats.org/spreadsheetml/2006/main" xmlns:r="http://schemas.openxmlformats.org/officeDocument/2006/relationships">
  <sheetPr>
    <tabColor theme="2" tint="-0.7499799728393555"/>
  </sheetPr>
  <dimension ref="B1:O25"/>
  <sheetViews>
    <sheetView tabSelected="1" zoomScale="70" zoomScaleNormal="70" zoomScalePageLayoutView="0" workbookViewId="0" topLeftCell="A1">
      <selection activeCell="C45" sqref="C45"/>
    </sheetView>
  </sheetViews>
  <sheetFormatPr defaultColWidth="9.140625" defaultRowHeight="15"/>
  <cols>
    <col min="1" max="1" width="2.28125" style="0" customWidth="1"/>
    <col min="2" max="2" width="3.421875" style="0" customWidth="1"/>
    <col min="3" max="3" width="3.140625" style="0" customWidth="1"/>
    <col min="4" max="4" width="3.421875" style="0" customWidth="1"/>
    <col min="5" max="5" width="18.8515625" style="0" customWidth="1"/>
    <col min="6" max="15" width="14.57421875" style="0" customWidth="1"/>
    <col min="16" max="16" width="2.140625" style="0" customWidth="1"/>
  </cols>
  <sheetData>
    <row r="1" spans="2:15" ht="19.5" customHeight="1">
      <c r="B1" s="187" t="s">
        <v>60</v>
      </c>
      <c r="C1" s="187"/>
      <c r="D1" s="187"/>
      <c r="E1" s="187"/>
      <c r="F1" s="187"/>
      <c r="G1" s="187"/>
      <c r="H1" s="187"/>
      <c r="I1" s="187"/>
      <c r="J1" s="187"/>
      <c r="K1" s="187"/>
      <c r="L1" s="187"/>
      <c r="M1" s="187"/>
      <c r="N1" s="187"/>
      <c r="O1" s="187"/>
    </row>
    <row r="2" ht="9.75" customHeight="1" thickBot="1"/>
    <row r="3" spans="2:15" ht="19.5" customHeight="1">
      <c r="B3" s="188"/>
      <c r="C3" s="189"/>
      <c r="D3" s="189"/>
      <c r="E3" s="190"/>
      <c r="F3" s="194" t="s">
        <v>61</v>
      </c>
      <c r="G3" s="195"/>
      <c r="H3" s="189"/>
      <c r="I3" s="190"/>
      <c r="J3" s="196"/>
      <c r="K3" s="195" t="s">
        <v>62</v>
      </c>
      <c r="L3" s="189"/>
      <c r="M3" s="189"/>
      <c r="N3" s="190"/>
      <c r="O3" s="197"/>
    </row>
    <row r="4" spans="2:15" ht="33" customHeight="1" thickBot="1">
      <c r="B4" s="191"/>
      <c r="C4" s="192"/>
      <c r="D4" s="192"/>
      <c r="E4" s="193"/>
      <c r="F4" s="92" t="s">
        <v>63</v>
      </c>
      <c r="G4" s="93" t="s">
        <v>64</v>
      </c>
      <c r="H4" s="94" t="s">
        <v>65</v>
      </c>
      <c r="I4" s="95" t="s">
        <v>66</v>
      </c>
      <c r="J4" s="96" t="s">
        <v>67</v>
      </c>
      <c r="K4" s="92" t="s">
        <v>63</v>
      </c>
      <c r="L4" s="94" t="s">
        <v>64</v>
      </c>
      <c r="M4" s="94" t="s">
        <v>65</v>
      </c>
      <c r="N4" s="95" t="s">
        <v>66</v>
      </c>
      <c r="O4" s="97" t="s">
        <v>67</v>
      </c>
    </row>
    <row r="5" spans="2:15" ht="33" customHeight="1">
      <c r="B5" s="198" t="s">
        <v>68</v>
      </c>
      <c r="C5" s="199"/>
      <c r="D5" s="199"/>
      <c r="E5" s="200"/>
      <c r="F5" s="201" t="s">
        <v>69</v>
      </c>
      <c r="G5" s="202"/>
      <c r="H5" s="202"/>
      <c r="I5" s="202"/>
      <c r="J5" s="203"/>
      <c r="K5" s="201" t="s">
        <v>70</v>
      </c>
      <c r="L5" s="202"/>
      <c r="M5" s="202"/>
      <c r="N5" s="202"/>
      <c r="O5" s="204"/>
    </row>
    <row r="6" spans="2:15" ht="36" customHeight="1" thickBot="1">
      <c r="B6" s="205"/>
      <c r="C6" s="206"/>
      <c r="D6" s="206"/>
      <c r="E6" s="206"/>
      <c r="F6" s="98" t="s">
        <v>71</v>
      </c>
      <c r="G6" s="99"/>
      <c r="H6" s="100"/>
      <c r="I6" s="101"/>
      <c r="J6" s="102"/>
      <c r="K6" s="103" t="s">
        <v>72</v>
      </c>
      <c r="L6" s="104" t="s">
        <v>73</v>
      </c>
      <c r="M6" s="100"/>
      <c r="N6" s="105" t="s">
        <v>74</v>
      </c>
      <c r="O6" s="106"/>
    </row>
    <row r="7" spans="2:15" ht="49.5" customHeight="1">
      <c r="B7" s="207" t="s">
        <v>75</v>
      </c>
      <c r="C7" s="208"/>
      <c r="D7" s="208"/>
      <c r="E7" s="208"/>
      <c r="F7" s="209" t="s">
        <v>76</v>
      </c>
      <c r="G7" s="210"/>
      <c r="H7" s="210"/>
      <c r="I7" s="210"/>
      <c r="J7" s="211"/>
      <c r="K7" s="209" t="s">
        <v>77</v>
      </c>
      <c r="L7" s="210"/>
      <c r="M7" s="210"/>
      <c r="N7" s="210"/>
      <c r="O7" s="212"/>
    </row>
    <row r="8" spans="2:15" ht="31.5" customHeight="1">
      <c r="B8" s="107" t="s">
        <v>78</v>
      </c>
      <c r="C8" s="213" t="s">
        <v>79</v>
      </c>
      <c r="D8" s="213"/>
      <c r="E8" s="214"/>
      <c r="F8" s="108" t="s">
        <v>80</v>
      </c>
      <c r="G8" s="109"/>
      <c r="H8" s="110"/>
      <c r="I8" s="111"/>
      <c r="J8" s="112" t="s">
        <v>81</v>
      </c>
      <c r="K8" s="113" t="s">
        <v>72</v>
      </c>
      <c r="L8" s="114" t="s">
        <v>82</v>
      </c>
      <c r="M8" s="110" t="s">
        <v>83</v>
      </c>
      <c r="N8" s="111"/>
      <c r="O8" s="115"/>
    </row>
    <row r="9" spans="2:15" ht="33" customHeight="1">
      <c r="B9" s="107" t="s">
        <v>84</v>
      </c>
      <c r="C9" s="215" t="s">
        <v>85</v>
      </c>
      <c r="D9" s="216"/>
      <c r="E9" s="217"/>
      <c r="F9" s="116" t="s">
        <v>86</v>
      </c>
      <c r="G9" s="116"/>
      <c r="H9" s="117"/>
      <c r="I9" s="118" t="s">
        <v>87</v>
      </c>
      <c r="J9" s="112" t="s">
        <v>81</v>
      </c>
      <c r="K9" s="113" t="s">
        <v>72</v>
      </c>
      <c r="L9" s="114" t="s">
        <v>82</v>
      </c>
      <c r="M9" s="110" t="s">
        <v>83</v>
      </c>
      <c r="N9" s="119"/>
      <c r="O9" s="120"/>
    </row>
    <row r="10" spans="2:15" ht="33" customHeight="1">
      <c r="B10" s="107" t="s">
        <v>88</v>
      </c>
      <c r="C10" s="215" t="s">
        <v>89</v>
      </c>
      <c r="D10" s="216"/>
      <c r="E10" s="217"/>
      <c r="F10" s="116" t="s">
        <v>86</v>
      </c>
      <c r="G10" s="116"/>
      <c r="H10" s="117"/>
      <c r="I10" s="119"/>
      <c r="J10" s="121"/>
      <c r="K10" s="113" t="s">
        <v>72</v>
      </c>
      <c r="L10" s="114" t="s">
        <v>82</v>
      </c>
      <c r="M10" s="110" t="s">
        <v>83</v>
      </c>
      <c r="N10" s="119" t="s">
        <v>90</v>
      </c>
      <c r="O10" s="120"/>
    </row>
    <row r="11" spans="2:15" ht="19.5" customHeight="1">
      <c r="B11" s="122" t="s">
        <v>91</v>
      </c>
      <c r="C11" s="218" t="s">
        <v>92</v>
      </c>
      <c r="D11" s="219"/>
      <c r="E11" s="220"/>
      <c r="F11" s="123"/>
      <c r="G11" s="124"/>
      <c r="H11" s="124"/>
      <c r="I11" s="124"/>
      <c r="J11" s="125"/>
      <c r="K11" s="123"/>
      <c r="L11" s="124"/>
      <c r="M11" s="124"/>
      <c r="N11" s="124"/>
      <c r="O11" s="126"/>
    </row>
    <row r="12" spans="2:15" ht="33" customHeight="1">
      <c r="B12" s="127"/>
      <c r="C12" s="128" t="s">
        <v>93</v>
      </c>
      <c r="D12" s="221" t="s">
        <v>94</v>
      </c>
      <c r="E12" s="222"/>
      <c r="F12" s="129" t="s">
        <v>86</v>
      </c>
      <c r="G12" s="130"/>
      <c r="H12" s="130"/>
      <c r="I12" s="130"/>
      <c r="J12" s="131"/>
      <c r="K12" s="132" t="s">
        <v>72</v>
      </c>
      <c r="L12" s="133" t="s">
        <v>82</v>
      </c>
      <c r="M12" s="130" t="s">
        <v>83</v>
      </c>
      <c r="N12" s="130" t="s">
        <v>95</v>
      </c>
      <c r="O12" s="134"/>
    </row>
    <row r="13" spans="2:15" ht="33" customHeight="1">
      <c r="B13" s="127"/>
      <c r="C13" s="128" t="s">
        <v>96</v>
      </c>
      <c r="D13" s="221" t="s">
        <v>97</v>
      </c>
      <c r="E13" s="222"/>
      <c r="F13" s="129" t="s">
        <v>86</v>
      </c>
      <c r="G13" s="130"/>
      <c r="H13" s="130"/>
      <c r="I13" s="130"/>
      <c r="J13" s="131"/>
      <c r="K13" s="132" t="s">
        <v>72</v>
      </c>
      <c r="L13" s="133" t="s">
        <v>82</v>
      </c>
      <c r="M13" s="130" t="s">
        <v>83</v>
      </c>
      <c r="N13" s="130"/>
      <c r="O13" s="134"/>
    </row>
    <row r="14" spans="2:15" ht="33" customHeight="1">
      <c r="B14" s="127"/>
      <c r="C14" s="128" t="s">
        <v>98</v>
      </c>
      <c r="D14" s="221" t="s">
        <v>99</v>
      </c>
      <c r="E14" s="222"/>
      <c r="F14" s="129" t="s">
        <v>86</v>
      </c>
      <c r="G14" s="130"/>
      <c r="H14" s="130"/>
      <c r="I14" s="130"/>
      <c r="J14" s="131"/>
      <c r="K14" s="132" t="s">
        <v>72</v>
      </c>
      <c r="L14" s="133" t="s">
        <v>82</v>
      </c>
      <c r="M14" s="130" t="s">
        <v>83</v>
      </c>
      <c r="N14" s="130"/>
      <c r="O14" s="134"/>
    </row>
    <row r="15" spans="2:15" ht="19.5" customHeight="1">
      <c r="B15" s="127"/>
      <c r="C15" s="128" t="s">
        <v>100</v>
      </c>
      <c r="D15" s="221" t="s">
        <v>101</v>
      </c>
      <c r="E15" s="222"/>
      <c r="F15" s="129"/>
      <c r="G15" s="130"/>
      <c r="H15" s="130"/>
      <c r="I15" s="130"/>
      <c r="J15" s="131"/>
      <c r="K15" s="129"/>
      <c r="L15" s="130"/>
      <c r="M15" s="130"/>
      <c r="N15" s="130"/>
      <c r="O15" s="134"/>
    </row>
    <row r="16" spans="2:15" ht="19.5" customHeight="1">
      <c r="B16" s="135"/>
      <c r="C16" s="136"/>
      <c r="D16" s="137" t="s">
        <v>102</v>
      </c>
      <c r="E16" s="138" t="s">
        <v>103</v>
      </c>
      <c r="F16" s="129"/>
      <c r="G16" s="130"/>
      <c r="H16" s="130"/>
      <c r="I16" s="139" t="s">
        <v>104</v>
      </c>
      <c r="J16" s="131"/>
      <c r="K16" s="129"/>
      <c r="L16" s="130"/>
      <c r="M16" s="130"/>
      <c r="N16" s="130"/>
      <c r="O16" s="134"/>
    </row>
    <row r="17" spans="2:15" ht="19.5" customHeight="1">
      <c r="B17" s="135"/>
      <c r="C17" s="136"/>
      <c r="D17" s="137" t="s">
        <v>105</v>
      </c>
      <c r="E17" s="138" t="s">
        <v>106</v>
      </c>
      <c r="F17" s="129"/>
      <c r="G17" s="130"/>
      <c r="H17" s="130"/>
      <c r="I17" s="139" t="s">
        <v>104</v>
      </c>
      <c r="J17" s="131"/>
      <c r="K17" s="129"/>
      <c r="L17" s="130"/>
      <c r="M17" s="130"/>
      <c r="N17" s="130"/>
      <c r="O17" s="134"/>
    </row>
    <row r="18" spans="2:15" ht="19.5" customHeight="1">
      <c r="B18" s="135"/>
      <c r="C18" s="136"/>
      <c r="D18" s="137" t="s">
        <v>107</v>
      </c>
      <c r="E18" s="138" t="s">
        <v>108</v>
      </c>
      <c r="F18" s="129"/>
      <c r="G18" s="130"/>
      <c r="H18" s="130"/>
      <c r="I18" s="139" t="s">
        <v>104</v>
      </c>
      <c r="J18" s="131"/>
      <c r="K18" s="129"/>
      <c r="L18" s="130"/>
      <c r="M18" s="130"/>
      <c r="N18" s="130"/>
      <c r="O18" s="134"/>
    </row>
    <row r="19" spans="2:15" ht="19.5" customHeight="1">
      <c r="B19" s="127"/>
      <c r="C19" s="128" t="s">
        <v>109</v>
      </c>
      <c r="D19" s="221" t="s">
        <v>110</v>
      </c>
      <c r="E19" s="222"/>
      <c r="F19" s="129" t="s">
        <v>111</v>
      </c>
      <c r="G19" s="130"/>
      <c r="H19" s="130"/>
      <c r="I19" s="130"/>
      <c r="J19" s="131"/>
      <c r="K19" s="129"/>
      <c r="L19" s="130"/>
      <c r="M19" s="130"/>
      <c r="N19" s="130"/>
      <c r="O19" s="134"/>
    </row>
    <row r="20" spans="2:15" ht="33" customHeight="1">
      <c r="B20" s="127"/>
      <c r="C20" s="128" t="s">
        <v>112</v>
      </c>
      <c r="D20" s="221" t="s">
        <v>113</v>
      </c>
      <c r="E20" s="222"/>
      <c r="F20" s="129" t="s">
        <v>86</v>
      </c>
      <c r="G20" s="130"/>
      <c r="H20" s="130"/>
      <c r="I20" s="130"/>
      <c r="J20" s="131"/>
      <c r="K20" s="132" t="s">
        <v>72</v>
      </c>
      <c r="L20" s="133" t="s">
        <v>82</v>
      </c>
      <c r="M20" s="130" t="s">
        <v>83</v>
      </c>
      <c r="N20" s="130"/>
      <c r="O20" s="134"/>
    </row>
    <row r="21" spans="2:15" ht="33" customHeight="1">
      <c r="B21" s="127"/>
      <c r="C21" s="128" t="s">
        <v>114</v>
      </c>
      <c r="D21" s="221" t="s">
        <v>115</v>
      </c>
      <c r="E21" s="222"/>
      <c r="F21" s="129" t="s">
        <v>86</v>
      </c>
      <c r="G21" s="130"/>
      <c r="H21" s="130"/>
      <c r="I21" s="130" t="s">
        <v>116</v>
      </c>
      <c r="J21" s="131"/>
      <c r="K21" s="132" t="s">
        <v>72</v>
      </c>
      <c r="L21" s="133" t="s">
        <v>82</v>
      </c>
      <c r="M21" s="130" t="s">
        <v>83</v>
      </c>
      <c r="N21" s="130"/>
      <c r="O21" s="134"/>
    </row>
    <row r="22" spans="2:15" ht="33" customHeight="1">
      <c r="B22" s="127"/>
      <c r="C22" s="128" t="s">
        <v>117</v>
      </c>
      <c r="D22" s="221" t="s">
        <v>118</v>
      </c>
      <c r="E22" s="222"/>
      <c r="F22" s="129" t="s">
        <v>86</v>
      </c>
      <c r="G22" s="130"/>
      <c r="H22" s="130"/>
      <c r="I22" s="130"/>
      <c r="J22" s="131"/>
      <c r="K22" s="132" t="s">
        <v>72</v>
      </c>
      <c r="L22" s="133" t="s">
        <v>82</v>
      </c>
      <c r="M22" s="130" t="s">
        <v>83</v>
      </c>
      <c r="N22" s="130"/>
      <c r="O22" s="134"/>
    </row>
    <row r="23" spans="2:15" ht="33" customHeight="1">
      <c r="B23" s="127"/>
      <c r="C23" s="128" t="s">
        <v>119</v>
      </c>
      <c r="D23" s="221" t="s">
        <v>120</v>
      </c>
      <c r="E23" s="222"/>
      <c r="F23" s="129" t="s">
        <v>86</v>
      </c>
      <c r="G23" s="130"/>
      <c r="H23" s="130"/>
      <c r="I23" s="130"/>
      <c r="J23" s="131" t="s">
        <v>81</v>
      </c>
      <c r="K23" s="132" t="s">
        <v>72</v>
      </c>
      <c r="L23" s="133" t="s">
        <v>82</v>
      </c>
      <c r="M23" s="130" t="s">
        <v>83</v>
      </c>
      <c r="N23" s="130"/>
      <c r="O23" s="134"/>
    </row>
    <row r="24" spans="2:15" ht="33" customHeight="1" thickBot="1">
      <c r="B24" s="140"/>
      <c r="C24" s="141" t="s">
        <v>121</v>
      </c>
      <c r="D24" s="224" t="s">
        <v>122</v>
      </c>
      <c r="E24" s="225"/>
      <c r="F24" s="142" t="s">
        <v>86</v>
      </c>
      <c r="G24" s="143"/>
      <c r="H24" s="143"/>
      <c r="I24" s="143"/>
      <c r="J24" s="144" t="s">
        <v>81</v>
      </c>
      <c r="K24" s="145" t="s">
        <v>72</v>
      </c>
      <c r="L24" s="146" t="s">
        <v>82</v>
      </c>
      <c r="M24" s="143" t="s">
        <v>83</v>
      </c>
      <c r="N24" s="143"/>
      <c r="O24" s="147"/>
    </row>
    <row r="25" spans="6:15" ht="6" customHeight="1">
      <c r="F25" s="223"/>
      <c r="G25" s="223"/>
      <c r="H25" s="223"/>
      <c r="I25" s="223"/>
      <c r="J25" s="223"/>
      <c r="K25" s="223"/>
      <c r="L25" s="223"/>
      <c r="M25" s="223"/>
      <c r="N25" s="223"/>
      <c r="O25" s="223"/>
    </row>
  </sheetData>
  <sheetProtection/>
  <mergeCells count="27">
    <mergeCell ref="F25:J25"/>
    <mergeCell ref="K25:O25"/>
    <mergeCell ref="D19:E19"/>
    <mergeCell ref="D20:E20"/>
    <mergeCell ref="D21:E21"/>
    <mergeCell ref="D22:E22"/>
    <mergeCell ref="D23:E23"/>
    <mergeCell ref="D24:E24"/>
    <mergeCell ref="C10:E10"/>
    <mergeCell ref="C11:E11"/>
    <mergeCell ref="D12:E12"/>
    <mergeCell ref="D13:E13"/>
    <mergeCell ref="D14:E14"/>
    <mergeCell ref="D15:E15"/>
    <mergeCell ref="B6:E6"/>
    <mergeCell ref="B7:E7"/>
    <mergeCell ref="F7:J7"/>
    <mergeCell ref="K7:O7"/>
    <mergeCell ref="C8:E8"/>
    <mergeCell ref="C9:E9"/>
    <mergeCell ref="B1:O1"/>
    <mergeCell ref="B3:E4"/>
    <mergeCell ref="F3:J3"/>
    <mergeCell ref="K3:O3"/>
    <mergeCell ref="B5:E5"/>
    <mergeCell ref="F5:J5"/>
    <mergeCell ref="K5:O5"/>
  </mergeCells>
  <printOptions/>
  <pageMargins left="0.31496062992125984" right="0.11811023622047245" top="0.5511811023622047" bottom="0.15748031496062992"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Administrator</cp:lastModifiedBy>
  <cp:lastPrinted>2022-08-29T01:20:53Z</cp:lastPrinted>
  <dcterms:created xsi:type="dcterms:W3CDTF">2013-04-23T06:06:54Z</dcterms:created>
  <dcterms:modified xsi:type="dcterms:W3CDTF">2023-08-25T07:29:58Z</dcterms:modified>
  <cp:category/>
  <cp:version/>
  <cp:contentType/>
  <cp:contentStatus/>
</cp:coreProperties>
</file>