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8315" windowHeight="11625" activeTab="1"/>
  </bookViews>
  <sheets>
    <sheet name="様式2-2" sheetId="1" r:id="rId1"/>
    <sheet name="様式2-4" sheetId="2" r:id="rId2"/>
  </sheets>
  <definedNames>
    <definedName name="_xlnm._FilterDatabase" localSheetId="0" hidden="1">'様式2-2'!$A$4:$M$4</definedName>
    <definedName name="_xlnm._FilterDatabase" localSheetId="1" hidden="1">'様式2-4'!$A$4:$L$93</definedName>
    <definedName name="_xlnm.Print_Area" localSheetId="0">'様式2-2'!$A$1:$M$13</definedName>
    <definedName name="_xlnm.Print_Area" localSheetId="1">'様式2-4'!$A$1:$M$93</definedName>
    <definedName name="_xlnm.Print_Titles" localSheetId="1">'様式2-4'!$1:$4</definedName>
  </definedNames>
  <calcPr fullCalcOnLoad="1"/>
</workbook>
</file>

<file path=xl/sharedStrings.xml><?xml version="1.0" encoding="utf-8"?>
<sst xmlns="http://schemas.openxmlformats.org/spreadsheetml/2006/main" count="329" uniqueCount="156">
  <si>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</si>
  <si>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</si>
  <si>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</si>
  <si>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</si>
  <si>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</si>
  <si>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</si>
  <si>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</si>
  <si>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</si>
  <si>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</si>
  <si>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</si>
  <si>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</si>
  <si>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</si>
  <si>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</si>
  <si>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</si>
  <si>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</si>
  <si>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</si>
  <si>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</si>
  <si>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</si>
  <si>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</si>
  <si>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応札・応募者数</t>
  </si>
  <si>
    <t>４月</t>
  </si>
  <si>
    <t>船橋公共職業安定所第二庁舎清掃業務請負契約</t>
  </si>
  <si>
    <t>会計法第29条の3第4項
ビル管理規程によりビル内施設付帯に関する清掃はビル指定業者と契約することになっているため</t>
  </si>
  <si>
    <t>会計法第29条の3第4項
システムソフト開発会社以外と使用及び保守を依頼することが不可能なため</t>
  </si>
  <si>
    <t>柏労働基準監督署庁舎敷地賃貸借契約</t>
  </si>
  <si>
    <t>成田労働基準監督署庁舎敷地賃貸借契約</t>
  </si>
  <si>
    <t>東金労働基準監督署庁舎敷地賃貸借契約</t>
  </si>
  <si>
    <t>市川公共職業安定所庁舎敷地賃貸借契約</t>
  </si>
  <si>
    <t>船橋公共職業安定所庁舎敷地賃貸借契約</t>
  </si>
  <si>
    <t>成田公共職業安定所庁舎敷地賃貸借契約</t>
  </si>
  <si>
    <t>柏市
柏市柏５－１０－１</t>
  </si>
  <si>
    <t>個人所有
成田市</t>
  </si>
  <si>
    <t>市川市
市川市八幡１－１－１</t>
  </si>
  <si>
    <t>船橋市
船橋市湊町２－１０－２５</t>
  </si>
  <si>
    <t>千葉県
千葉市中央区市場町１－１</t>
  </si>
  <si>
    <t>成田公共職業安定所臨時駐車場賃借料</t>
  </si>
  <si>
    <t>松戸公共職業安定所事務室（301区外）賃貸借契約</t>
  </si>
  <si>
    <t>松戸公共職業安定所事務室（314区-Ａ外）賃貸借契約</t>
  </si>
  <si>
    <t>松戸公共職業安定所事務室（314区-B外）賃貸借契約</t>
  </si>
  <si>
    <t>松戸公共職業安定所（地下倉庫）賃貸借契約</t>
  </si>
  <si>
    <t>松戸公共職業安定所事務室（１０階）賃貸借契約</t>
  </si>
  <si>
    <t>明治安田生命保険相互会社
千代田区丸の内２－１－１</t>
  </si>
  <si>
    <t>個人所有
千代田区</t>
  </si>
  <si>
    <t>日本生命保険相互会社
千代田区丸の内１－６－６</t>
  </si>
  <si>
    <t>市原市
市原市国分寺台中央１－１－１</t>
  </si>
  <si>
    <t>銚子公共職業安定所駐車場敷地賃貸借契約</t>
  </si>
  <si>
    <t>松戸公共職業安定所定期駐車場賃貸借契約</t>
  </si>
  <si>
    <t>千葉南公共職業安定所広告施設賃貸借契約</t>
  </si>
  <si>
    <t>シニアワークプログラム地域事業委託契約</t>
  </si>
  <si>
    <t>会計法第29条の3第4項
　多様化する高齢者の雇用就業ニーズ及び企業における高齢者労働力の確保の要請に応えることを目的に、事業主団体等と連携し、地域、産業別の高齢者の労働力需給等に対応した合同面接会等、事業主、高齢求職者のマッチングの場の提供を前提とした技能講習等を実施する事業である。
　この事業において成果を上げるためには、高い意欲を有する事業主団体において、把握している傘下企業の高齢者の雇用状況等の実態やニーズ、傘下企業に対する各種相談、支援、調査などのノウハウを基に具体的な事業計画を策定することが、最も効果的な方法であることから、企画書の提出を求め、本事業に合致した優秀な企画書を提出した当該団体と随意契約した。</t>
  </si>
  <si>
    <t>若年者地域連携事業委託契約</t>
  </si>
  <si>
    <t>会計法第29条の3第4項
本事業実施に際し、契約相手方の選定に当たっては、事業趣旨に適正かつ最も有効な事業の実施方法を統一的に仕様を提示することが困難であるため、複数の者に一定の条件の下で企画書等の提出を求め、当該業務の目的に最も合致した優秀な企画書等を提出した者を契約相手方として選定する方法が最も有効であると考えられること、事業運営母体である千葉県と連携することが必要なことから、千葉県の推薦を受けた当該団体の企画書を審査した結果、適任とされたため。</t>
  </si>
  <si>
    <t>千葉県社会保険労務士会
千葉市中央区富士見２－７－５富士見ハイネスビル７階</t>
  </si>
  <si>
    <t>障害者就業・生活支援センター事業委託契約【習志野圏域】</t>
  </si>
  <si>
    <t>障害者就業・生活支援センター事業委託契約【千葉圏域】</t>
  </si>
  <si>
    <t>障害者就業・生活支援センター事業委託契約【柏圏域】</t>
  </si>
  <si>
    <t>障害者就業・生活支援センター事業委託契約【海匝圏域】</t>
  </si>
  <si>
    <t>社会福祉法人あひるの会
習志野市茜浜３－４－５</t>
  </si>
  <si>
    <t>会計法第29条の3第4項
　障害者の身近な地域で就業面及び生活面の一体的な支援を行う本事業の実施主体については、障害者の雇用促進等に関する法律第３３条より都道府県知事が障害者の職業の安定を図ることを目的として設立された民間法人、社会福祉法人、ＮＰＯ法人、医療法人を指定することとされている。当該法人は、本業務を行う者として都道府県知事に指定され、かつ、当該地域における本業務の受託者として都道府県知事から推薦された唯一の団体であることから随意契約とした。</t>
  </si>
  <si>
    <t>社会福祉法人実のりの会
八千代市小池４１２－３</t>
  </si>
  <si>
    <t>社会福祉法人ロザリオの聖母会
旭市野中４０１７</t>
  </si>
  <si>
    <t>障害者就業・生活支援センター事業委託契約【香取圏域】</t>
  </si>
  <si>
    <t>障害者就業・生活支援センター事業委託契約【市原圏域】</t>
  </si>
  <si>
    <t>社会福祉法人佑啓会
市原市今富１１１０－１</t>
  </si>
  <si>
    <t>障害者就業・生活支援センター事業委託契約【印旛圏域】</t>
  </si>
  <si>
    <t>障害者就業・生活支援センター事業委託契約【山武圏域】</t>
  </si>
  <si>
    <t>障害者就業・生活支援センター事業委託契約【夷隅圏域】</t>
  </si>
  <si>
    <t>社会福祉法人光明会
八街市八街に２０</t>
  </si>
  <si>
    <t>障害者就業・生活支援センター事業委託契約【船橋圏域】</t>
  </si>
  <si>
    <t>障害者就業・生活支援センター事業委託契約【安房圏域】</t>
  </si>
  <si>
    <t>社会福祉法人大久保学園
船橋市金堀町４９９－１</t>
  </si>
  <si>
    <t>社会福祉法人安房広域福祉会
館山市中里２８８－１</t>
  </si>
  <si>
    <t>障害者就業・生活支援センター事業委託契約【君津圏域】</t>
  </si>
  <si>
    <t>障害者就業・生活支援センター事業委託契約【松戸圏域】</t>
  </si>
  <si>
    <t>障害者就業・生活支援センター事業委託契約【市川圏域】</t>
  </si>
  <si>
    <t>特定非営利活動法人ぽぴあ
袖ヶ浦市福王台３－１２－６</t>
  </si>
  <si>
    <t>社会福祉法人実のりの会
八千代市小池４１２－３</t>
  </si>
  <si>
    <t>障害者就業・生活支援センター事業委託契約【野田圏域】</t>
  </si>
  <si>
    <t>社会福祉法人はーとふる
野田市船形３１０</t>
  </si>
  <si>
    <t>会計法第29条の3第4項
平成24年度に引続き建物・土地を利用するものであることから、契約の目的が競争を許さないため</t>
  </si>
  <si>
    <t>都市美装株式会社
渋谷区初台１－３１－１７</t>
  </si>
  <si>
    <t>株式会社畔蒜工務店
山武郡横芝光町木戸１０１１０</t>
  </si>
  <si>
    <t>日成ビルド工業株式会社千葉支店
千葉市中央区神明町５４１－４</t>
  </si>
  <si>
    <t>株式会社こうじや
柏市柏４-６-１１</t>
  </si>
  <si>
    <t>株式会社第一ビルディング
東京都中央区京橋２－４－１２</t>
  </si>
  <si>
    <t>一般財団法人
千葉県教育会館維持財団
千葉市中央区中央４－１３－１０</t>
  </si>
  <si>
    <t>公益財団法人
千葉県産業振興センター
千葉市美浜区中瀬２－６ＷＢＧマリブイースト２３階</t>
  </si>
  <si>
    <t>公財</t>
  </si>
  <si>
    <t>公社</t>
  </si>
  <si>
    <t>特財</t>
  </si>
  <si>
    <t>特社</t>
  </si>
  <si>
    <t>国所管</t>
  </si>
  <si>
    <t>都道府県所管</t>
  </si>
  <si>
    <t>１者</t>
  </si>
  <si>
    <t>助成金管理システム保守契約</t>
  </si>
  <si>
    <t>シャープビジネスソリューション株式会社
東京都港区芝浦1－2－3</t>
  </si>
  <si>
    <t>有限会社海気館
千葉市稲毛区稲毛東
４－１０－６</t>
  </si>
  <si>
    <t>株式会社中日新聞社
東京都千代田区内幸町２－１－４</t>
  </si>
  <si>
    <t>合同会社松戸ビルヂング
東京都港区西新橋１－２－９</t>
  </si>
  <si>
    <t>銚子通運株式会社
銚子市三崎町２－２６１６</t>
  </si>
  <si>
    <t>公益社団法人
千葉県シルバー人材センター連合会
千葉市中央区中央３－９－１６</t>
  </si>
  <si>
    <t>支出負担行為担当官
千葉労働局総務部長
蒲生　光行
千葉市中央区中央4-11-1</t>
  </si>
  <si>
    <t>人事・給与・相談員等システムの使用及び保守契約</t>
  </si>
  <si>
    <t>コンピュータ・システム
株式会社
京都市上京区笹屋町千本西入笹屋４－２７３－３</t>
  </si>
  <si>
    <t>パソコン版旅費精算システム使用及び保守契約</t>
  </si>
  <si>
    <t>パソコン版会計経理システム使用及び保守契約</t>
  </si>
  <si>
    <t>債権管理システム使用及び保守契約</t>
  </si>
  <si>
    <t>モバイル求人検索システム保守契約</t>
  </si>
  <si>
    <t>成田公共職業安定所仮設待合室、説明会場賃貸借契約</t>
  </si>
  <si>
    <t>松戸公共職業安定所５階一部（早期再就職支援コーナー）事務室賃貸借契約</t>
  </si>
  <si>
    <t>明治安田生命保険相互会社
千代田区丸の内２－１－１</t>
  </si>
  <si>
    <t>合同会社松戸ビルヂング
東京都港区西新橋１－２－９</t>
  </si>
  <si>
    <t>松戸公共職業安定所福祉人材コーナー事務室賃貸借契約</t>
  </si>
  <si>
    <t>合同会社松戸ビルヂング
東京都港区西新橋１－２－９</t>
  </si>
  <si>
    <t>有限会社海気館
千葉市稲毛区稲毛東
４－１０－６</t>
  </si>
  <si>
    <t>船橋公共職業安定所第二庁舎事務室賃貸借契約（４階一部）</t>
  </si>
  <si>
    <t>船橋ヤングコーナー事務室賃貸借契約</t>
  </si>
  <si>
    <t>船橋公共職業安定所第二庁舎事務室賃貸借契約</t>
  </si>
  <si>
    <t>船橋公共職業安定所第二庁舎事務室賃貸借契約（９階）</t>
  </si>
  <si>
    <t>船橋公共職業安定所第二庁舎事務室賃貸借契約（７階）</t>
  </si>
  <si>
    <t>木更津公共職業安定所事務室賃貸借契約</t>
  </si>
  <si>
    <t>ハローワークプラザちば事務室賃貸借契約</t>
  </si>
  <si>
    <t>マザーズハローワークちば事務室賃貸借契約</t>
  </si>
  <si>
    <t>千葉駅前総合労働相談コーナー事務室賃貸借契約</t>
  </si>
  <si>
    <t>ハローワークちば駅前プラザ及び総合労働相談コーナー看板賃貸借契約</t>
  </si>
  <si>
    <t>ジョブパーク柏（ハローワークプラザ柏・柏わかものハローワーク）事務室賃貸借契約</t>
  </si>
  <si>
    <t>会計法第29条の3第4項
平成25年度に引続き建物・土地を利用するものであることから、契約の目的が競争を許さないため</t>
  </si>
  <si>
    <t>市原市
市原市国分寺台中央１－１－１</t>
  </si>
  <si>
    <t>ハローワークプラザ市原事務室賃貸借契約</t>
  </si>
  <si>
    <t>千葉南公共職業安定所事務室賃貸借契約</t>
  </si>
  <si>
    <t>千葉南公共職業安定所マザーズコーナー事務室賃貸借契約</t>
  </si>
  <si>
    <t>東金労働基準監督署仮設事務室賃貸借契約</t>
  </si>
  <si>
    <t>日成ビルド工業株式会社千葉支店
千葉市中央区神明町５４１－４</t>
  </si>
  <si>
    <t>職業対策課分室賃貸借契約</t>
  </si>
  <si>
    <t>千葉労働局及び千葉労働基準監督署外部会議室賃貸借契約</t>
  </si>
  <si>
    <t>生涯現役社会実現環境整備事業委託</t>
  </si>
  <si>
    <t>会計法第29条の3第4項
　高年齢者に対する職業設計の再設計に向けた支援を実施するにあたり、高年齢者の特性や社会保障制度等の職業生活設計に関する専門的な知識や支援実績等について、各地域団体から創意工夫ある企画内容の提案を求め、本事業に合致した優秀な企画書を提案した者を契約相手先とする企画競争方式とした。</t>
  </si>
  <si>
    <t>支出負担行為担当官
千葉労働局総務部長
蒲生　光行
千葉市中央区中央4-11-1</t>
  </si>
  <si>
    <t>特定非営利活動法人いちされん
市川市南大野３－８－１８</t>
  </si>
  <si>
    <t>社会福祉法人ワーナーホーム
山武郡大網白里町細草３２１５－９</t>
  </si>
  <si>
    <t>会計法第29条の3第4項
平成25年度に引続き建物を利用するものであることから、契約の目的が競争を許さないため</t>
  </si>
  <si>
    <t>医療労務管理相談コーナー事業委託</t>
  </si>
  <si>
    <t>会計法第29条の3第4項
　本事業実施に際し、コーディネーター及び派遣型専門家に必要な経験・能力、相談に対する指導対応の実施方法、センターの設置場所や出張相談等の場所の選定、広報の方法、有効なシンポジウム等の開催実施等、事業の質に係る部分に関しては、地域の特性に応じた具体的な仕様を示すことは困難であることから、複数者に一定条件下で企画書等の提出を求め、当該業務の目的に最も合致した優秀な企画書を提出した者を契約相手方として選定する企画競争方式とした。</t>
  </si>
  <si>
    <t>会計法第29条の3第4項
　本事業実施に際し、医療労務管理アドバイザー等に必要な経験・能力、相談に対する指導対応の実施方法、医療労務管理管理コーナーのセンターの設置場所等の場所の選定、広報の方法等、事業の質に係る部分に関しては、地域の特性に応じた具体的な仕様を示すことは困難であることから、複数者に一定条件下で企画書等の提出を求め、当該業務の目的に最も合致した優秀な企画書を提出した者を契約相手方として選定する企画競争方式とした。</t>
  </si>
  <si>
    <t>特定非営利活動法人ワークス未来千葉
船橋市宮本８－３０－３</t>
  </si>
  <si>
    <t>有限会社金剛山
木更津市富士見１－２－１</t>
  </si>
  <si>
    <t>東京ガレーヂ株式会社
千代田区永田町２－１４－２</t>
  </si>
  <si>
    <t>株式会社みずほ銀行
千代田区丸の内１－３－３</t>
  </si>
  <si>
    <t>船橋早期再就職支援コーナー事務室賃貸借契約</t>
  </si>
  <si>
    <t xml:space="preserve">
企画競争
「１者」</t>
  </si>
  <si>
    <t>企画競争
「１者」</t>
  </si>
  <si>
    <t>企画競争
「１者」</t>
  </si>
  <si>
    <t>企画競争
「１者」</t>
  </si>
  <si>
    <t>専門家派遣・相談等支援事業（最低賃金総合相談支援センター）委託</t>
  </si>
  <si>
    <t>会計法第29条の3第4項
システムソフト開発会社以外に使用及び保守を依頼することが不可能なため</t>
  </si>
  <si>
    <t>一般社団法人
中高年齢者雇用福祉協会
東京都港区西新橋
２－１１－９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</si>
</sst>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2"/>
      <color indexed="8"/>
      <name val="ＭＳ Ｐゴシック"/>
      <family val="3"/>
    </font>
    <font>
      <sz val="9"/>
      <name val="ＭＳ Ｐゴシック"/>
      <family val="3"/>
    </font>
    <font>
      <sz val="6"/>
      <name val="ＭＳ 明朝"/>
      <family val="1"/>
    </font>
    <font>
      <sz val="7"/>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medium"/>
      <right style="thin"/>
      <top>
        <color indexed="63"/>
      </top>
      <bottom style="thin"/>
    </border>
    <border>
      <left style="thin"/>
      <right style="thin"/>
      <top style="thin"/>
      <bottom style="thin"/>
    </border>
    <border>
      <left style="medium"/>
      <right style="thin"/>
      <top style="medium"/>
      <bottom style="thin"/>
    </border>
    <border>
      <left style="thin"/>
      <right style="thin"/>
      <top style="medium"/>
      <bottom style="thin"/>
    </border>
    <border>
      <left>
        <color indexed="63"/>
      </left>
      <right>
        <color indexed="63"/>
      </right>
      <top style="medium"/>
      <bottom>
        <color indexed="63"/>
      </bottom>
    </border>
    <border>
      <left style="medium"/>
      <right style="thin"/>
      <top style="thin"/>
      <bottom style="medium"/>
    </border>
    <border>
      <left style="thin"/>
      <right style="medium"/>
      <top style="medium"/>
      <bottom style="thin"/>
    </border>
    <border>
      <left style="thin"/>
      <right style="medium"/>
      <top>
        <color indexed="63"/>
      </top>
      <bottom style="thin"/>
    </border>
    <border>
      <left style="thin"/>
      <right/>
      <top style="medium"/>
      <bottom style="thin"/>
    </border>
    <border>
      <left style="medium"/>
      <right style="thin"/>
      <top style="thin"/>
      <bottom style="thin"/>
    </border>
    <border>
      <left style="thin"/>
      <right style="medium"/>
      <top style="thin"/>
      <bottom style="thin"/>
    </border>
    <border>
      <left style="thin"/>
      <right style="thin"/>
      <top>
        <color indexed="63"/>
      </top>
      <bottom style="medium"/>
    </border>
    <border>
      <left style="thin"/>
      <right/>
      <top/>
      <bottom style="medium"/>
    </border>
    <border>
      <left style="thin"/>
      <right style="medium"/>
      <top style="thin"/>
      <bottom style="medium"/>
    </border>
    <border>
      <left style="thin"/>
      <right/>
      <top style="thin"/>
      <bottom style="thin"/>
    </border>
    <border>
      <left style="thin"/>
      <right/>
      <top style="thin"/>
      <bottom style="medium"/>
    </border>
    <border>
      <left style="medium"/>
      <right style="thin"/>
      <top/>
      <bottom style="medium"/>
    </border>
    <border>
      <left style="medium"/>
      <right style="thin"/>
      <top style="thin"/>
      <bottom>
        <color indexed="63"/>
      </bottom>
    </border>
    <border>
      <left style="thin"/>
      <right style="thin"/>
      <top style="thin"/>
      <bottom>
        <color indexed="63"/>
      </bottom>
    </border>
    <border>
      <left style="thin"/>
      <right style="thin"/>
      <top/>
      <bottom>
        <color indexed="63"/>
      </bottom>
    </border>
    <border>
      <left style="thin"/>
      <right style="medium"/>
      <top>
        <color indexed="63"/>
      </top>
      <bottom>
        <color indexed="63"/>
      </bottom>
    </border>
    <border>
      <left style="thin"/>
      <right style="medium"/>
      <top/>
      <bottom style="medium"/>
    </border>
    <border>
      <left/>
      <right/>
      <top style="medium"/>
      <bottom style="thin"/>
    </border>
    <border>
      <left/>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24">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4" fillId="0" borderId="0" xfId="0" applyFont="1" applyAlignment="1">
      <alignment horizontal="center" vertical="center"/>
    </xf>
    <xf numFmtId="0" fontId="3" fillId="0" borderId="10"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177" fontId="5" fillId="0" borderId="16" xfId="0" applyNumberFormat="1" applyFont="1" applyFill="1" applyBorder="1" applyAlignment="1">
      <alignment horizontal="center" vertical="center"/>
    </xf>
    <xf numFmtId="0" fontId="3" fillId="0" borderId="16" xfId="0" applyFont="1" applyBorder="1" applyAlignment="1">
      <alignment vertical="center"/>
    </xf>
    <xf numFmtId="0" fontId="5" fillId="0" borderId="17"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wrapText="1"/>
    </xf>
    <xf numFmtId="41" fontId="3" fillId="0" borderId="0" xfId="0" applyNumberFormat="1" applyFont="1" applyBorder="1" applyAlignment="1">
      <alignment vertical="center"/>
    </xf>
    <xf numFmtId="176" fontId="3" fillId="0" borderId="0" xfId="0" applyNumberFormat="1" applyFont="1" applyBorder="1" applyAlignment="1">
      <alignment vertical="center"/>
    </xf>
    <xf numFmtId="176" fontId="3" fillId="0" borderId="16" xfId="0" applyNumberFormat="1" applyFont="1" applyBorder="1" applyAlignment="1">
      <alignment vertical="center"/>
    </xf>
    <xf numFmtId="177" fontId="5" fillId="0" borderId="14" xfId="0" applyNumberFormat="1" applyFont="1" applyFill="1" applyBorder="1" applyAlignment="1">
      <alignment horizontal="center" vertical="center" shrinkToFit="1"/>
    </xf>
    <xf numFmtId="0" fontId="5" fillId="0" borderId="18" xfId="0" applyFont="1" applyFill="1" applyBorder="1" applyAlignment="1">
      <alignment vertical="center" wrapText="1"/>
    </xf>
    <xf numFmtId="0" fontId="5" fillId="0" borderId="10" xfId="0" applyFont="1" applyFill="1" applyBorder="1" applyAlignment="1">
      <alignment vertical="center" wrapText="1"/>
    </xf>
    <xf numFmtId="177" fontId="5" fillId="0" borderId="10" xfId="0" applyNumberFormat="1" applyFont="1" applyFill="1" applyBorder="1" applyAlignment="1">
      <alignment horizontal="center" vertical="center" shrinkToFit="1"/>
    </xf>
    <xf numFmtId="177" fontId="5" fillId="0" borderId="0" xfId="0" applyNumberFormat="1" applyFont="1" applyFill="1" applyBorder="1" applyAlignment="1">
      <alignment horizontal="center" vertical="center" shrinkToFit="1"/>
    </xf>
    <xf numFmtId="178" fontId="3" fillId="0" borderId="16" xfId="0" applyNumberFormat="1"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5" fillId="0" borderId="13" xfId="0" applyFont="1" applyFill="1" applyBorder="1" applyAlignment="1">
      <alignment vertical="center" wrapText="1"/>
    </xf>
    <xf numFmtId="0" fontId="5" fillId="0" borderId="11" xfId="0" applyFont="1" applyFill="1" applyBorder="1" applyAlignment="1">
      <alignment vertical="center" wrapText="1"/>
    </xf>
    <xf numFmtId="0" fontId="3" fillId="0" borderId="20" xfId="0" applyFont="1" applyFill="1" applyBorder="1" applyAlignment="1">
      <alignment vertical="center" wrapText="1"/>
    </xf>
    <xf numFmtId="177" fontId="5" fillId="0" borderId="17" xfId="0" applyNumberFormat="1" applyFont="1" applyFill="1" applyBorder="1" applyAlignment="1">
      <alignment horizontal="center" vertical="center" shrinkToFit="1"/>
    </xf>
    <xf numFmtId="177" fontId="5" fillId="0" borderId="16" xfId="0" applyNumberFormat="1" applyFont="1" applyFill="1" applyBorder="1" applyAlignment="1">
      <alignment horizontal="center" vertical="center" shrinkToFit="1"/>
    </xf>
    <xf numFmtId="41" fontId="5" fillId="0" borderId="16" xfId="0" applyNumberFormat="1" applyFont="1" applyFill="1" applyBorder="1" applyAlignment="1">
      <alignment horizontal="right" vertical="center" wrapText="1"/>
    </xf>
    <xf numFmtId="38" fontId="5" fillId="0" borderId="16" xfId="48" applyFont="1" applyFill="1" applyBorder="1" applyAlignment="1">
      <alignment vertical="center"/>
    </xf>
    <xf numFmtId="176" fontId="5" fillId="0" borderId="16" xfId="42" applyNumberFormat="1" applyFont="1" applyFill="1" applyBorder="1" applyAlignment="1">
      <alignment horizontal="right" vertical="center"/>
    </xf>
    <xf numFmtId="0" fontId="3" fillId="0" borderId="21" xfId="0" applyFont="1" applyFill="1" applyBorder="1" applyAlignment="1">
      <alignment vertical="center"/>
    </xf>
    <xf numFmtId="0" fontId="3" fillId="0" borderId="16" xfId="0" applyFont="1" applyFill="1" applyBorder="1" applyAlignment="1">
      <alignment horizontal="center" vertical="center"/>
    </xf>
    <xf numFmtId="0" fontId="3" fillId="0" borderId="19" xfId="0" applyFont="1" applyFill="1" applyBorder="1" applyAlignment="1">
      <alignment vertical="center" wrapText="1"/>
    </xf>
    <xf numFmtId="0" fontId="5" fillId="0" borderId="22" xfId="0" applyFont="1" applyFill="1" applyBorder="1" applyAlignment="1">
      <alignment vertical="center" wrapText="1"/>
    </xf>
    <xf numFmtId="41" fontId="5" fillId="0" borderId="14" xfId="0" applyNumberFormat="1" applyFont="1" applyFill="1" applyBorder="1" applyAlignment="1">
      <alignment horizontal="right" vertical="center" wrapText="1"/>
    </xf>
    <xf numFmtId="38" fontId="5" fillId="0" borderId="14" xfId="48" applyFont="1" applyFill="1" applyBorder="1" applyAlignment="1">
      <alignment vertical="center"/>
    </xf>
    <xf numFmtId="176" fontId="5" fillId="0" borderId="14" xfId="42" applyNumberFormat="1" applyFont="1" applyFill="1" applyBorder="1" applyAlignment="1">
      <alignment horizontal="righ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23" xfId="0" applyFont="1" applyFill="1" applyBorder="1" applyAlignment="1">
      <alignment vertical="center" wrapText="1"/>
    </xf>
    <xf numFmtId="41" fontId="5" fillId="0" borderId="10" xfId="0" applyNumberFormat="1" applyFont="1" applyFill="1" applyBorder="1" applyAlignment="1">
      <alignment horizontal="right" vertical="center" wrapText="1"/>
    </xf>
    <xf numFmtId="38" fontId="5" fillId="0" borderId="10" xfId="48" applyFont="1" applyFill="1" applyBorder="1" applyAlignment="1">
      <alignment vertical="center"/>
    </xf>
    <xf numFmtId="176" fontId="5" fillId="0" borderId="10" xfId="42" applyNumberFormat="1" applyFont="1" applyFill="1" applyBorder="1" applyAlignment="1">
      <alignment horizontal="righ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wrapText="1"/>
    </xf>
    <xf numFmtId="0" fontId="3" fillId="0" borderId="17" xfId="0" applyFont="1" applyFill="1" applyBorder="1" applyAlignment="1">
      <alignment vertical="center"/>
    </xf>
    <xf numFmtId="0" fontId="3" fillId="0" borderId="17" xfId="0" applyFont="1" applyFill="1" applyBorder="1" applyAlignment="1">
      <alignment vertical="center" wrapText="1"/>
    </xf>
    <xf numFmtId="58" fontId="3" fillId="0" borderId="17" xfId="0" applyNumberFormat="1" applyFont="1" applyFill="1" applyBorder="1" applyAlignment="1">
      <alignment horizontal="center" vertical="center"/>
    </xf>
    <xf numFmtId="41" fontId="3" fillId="0" borderId="17" xfId="0" applyNumberFormat="1" applyFont="1" applyFill="1" applyBorder="1" applyAlignment="1">
      <alignment vertical="center"/>
    </xf>
    <xf numFmtId="176" fontId="3" fillId="0" borderId="17" xfId="0" applyNumberFormat="1" applyFont="1" applyFill="1" applyBorder="1" applyAlignment="1">
      <alignment vertical="center"/>
    </xf>
    <xf numFmtId="177" fontId="5" fillId="0" borderId="11" xfId="0" applyNumberFormat="1" applyFont="1" applyFill="1" applyBorder="1" applyAlignment="1">
      <alignment horizontal="center" vertical="center" shrinkToFit="1"/>
    </xf>
    <xf numFmtId="41" fontId="5" fillId="0" borderId="11" xfId="0" applyNumberFormat="1" applyFont="1" applyFill="1" applyBorder="1" applyAlignment="1">
      <alignment horizontal="right" vertical="center" wrapText="1"/>
    </xf>
    <xf numFmtId="38" fontId="5" fillId="0" borderId="11" xfId="48" applyFont="1" applyFill="1" applyBorder="1" applyAlignment="1">
      <alignment vertical="center"/>
    </xf>
    <xf numFmtId="176" fontId="5" fillId="0" borderId="11" xfId="42" applyNumberFormat="1" applyFont="1" applyFill="1" applyBorder="1" applyAlignment="1">
      <alignment horizontal="right" vertical="center"/>
    </xf>
    <xf numFmtId="0" fontId="3" fillId="0" borderId="11" xfId="0" applyFont="1" applyFill="1" applyBorder="1" applyAlignment="1">
      <alignment horizontal="center" vertical="center"/>
    </xf>
    <xf numFmtId="0" fontId="3" fillId="0" borderId="14"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vertical="center"/>
    </xf>
    <xf numFmtId="0" fontId="3" fillId="0" borderId="27" xfId="0" applyFont="1" applyFill="1" applyBorder="1" applyAlignment="1">
      <alignment horizontal="center" vertical="center"/>
    </xf>
    <xf numFmtId="0" fontId="7" fillId="0" borderId="27" xfId="0" applyFont="1" applyFill="1" applyBorder="1" applyAlignment="1">
      <alignment horizontal="center" vertical="center"/>
    </xf>
    <xf numFmtId="41" fontId="3" fillId="0" borderId="11" xfId="0" applyNumberFormat="1" applyFont="1" applyFill="1" applyBorder="1" applyAlignment="1">
      <alignment vertical="center"/>
    </xf>
    <xf numFmtId="176" fontId="3" fillId="0" borderId="11" xfId="0" applyNumberFormat="1" applyFont="1" applyFill="1" applyBorder="1" applyAlignment="1">
      <alignment vertical="center"/>
    </xf>
    <xf numFmtId="0" fontId="5" fillId="0" borderId="29" xfId="0" applyFont="1" applyFill="1" applyBorder="1" applyAlignment="1">
      <alignment vertical="center" wrapText="1"/>
    </xf>
    <xf numFmtId="0" fontId="5" fillId="0" borderId="24" xfId="0" applyFont="1" applyFill="1" applyBorder="1" applyAlignment="1">
      <alignment vertical="center" wrapText="1"/>
    </xf>
    <xf numFmtId="177" fontId="5" fillId="0" borderId="24" xfId="0" applyNumberFormat="1" applyFont="1" applyFill="1" applyBorder="1" applyAlignment="1">
      <alignment horizontal="center" vertical="center" shrinkToFit="1"/>
    </xf>
    <xf numFmtId="41" fontId="3" fillId="0" borderId="10" xfId="0" applyNumberFormat="1" applyFont="1" applyFill="1" applyBorder="1" applyAlignment="1">
      <alignment vertical="center"/>
    </xf>
    <xf numFmtId="176" fontId="3" fillId="0" borderId="10" xfId="0" applyNumberFormat="1" applyFont="1" applyFill="1" applyBorder="1" applyAlignment="1">
      <alignment vertical="center"/>
    </xf>
    <xf numFmtId="0" fontId="3" fillId="0" borderId="0" xfId="0" applyFont="1" applyFill="1" applyBorder="1" applyAlignment="1">
      <alignment vertical="center"/>
    </xf>
    <xf numFmtId="41" fontId="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177" fontId="5" fillId="0" borderId="31" xfId="0" applyNumberFormat="1" applyFont="1" applyFill="1" applyBorder="1" applyAlignment="1">
      <alignment horizontal="center" vertical="center" shrinkToFit="1"/>
    </xf>
    <xf numFmtId="41" fontId="3" fillId="0" borderId="32" xfId="0" applyNumberFormat="1" applyFont="1" applyFill="1" applyBorder="1" applyAlignment="1">
      <alignment vertical="center"/>
    </xf>
    <xf numFmtId="176" fontId="3" fillId="0" borderId="32" xfId="0" applyNumberFormat="1" applyFont="1" applyFill="1" applyBorder="1" applyAlignment="1">
      <alignment vertical="center"/>
    </xf>
    <xf numFmtId="0" fontId="3" fillId="0" borderId="32" xfId="0" applyFont="1" applyFill="1" applyBorder="1" applyAlignment="1">
      <alignment vertical="center"/>
    </xf>
    <xf numFmtId="0" fontId="3" fillId="0" borderId="32" xfId="0" applyFont="1" applyFill="1" applyBorder="1" applyAlignment="1">
      <alignment horizontal="center" vertical="center"/>
    </xf>
    <xf numFmtId="0" fontId="7" fillId="0" borderId="32" xfId="0" applyFont="1" applyFill="1" applyBorder="1" applyAlignment="1">
      <alignment horizontal="center" vertical="center"/>
    </xf>
    <xf numFmtId="0" fontId="3" fillId="0" borderId="33" xfId="0" applyFont="1" applyFill="1" applyBorder="1" applyAlignment="1">
      <alignment vertical="center" wrapText="1"/>
    </xf>
    <xf numFmtId="58" fontId="3" fillId="0" borderId="0" xfId="0" applyNumberFormat="1" applyFont="1" applyFill="1" applyBorder="1" applyAlignment="1">
      <alignment horizontal="center" vertical="center"/>
    </xf>
    <xf numFmtId="41" fontId="3" fillId="0" borderId="16" xfId="0" applyNumberFormat="1" applyFont="1" applyFill="1" applyBorder="1" applyAlignment="1">
      <alignment vertical="center"/>
    </xf>
    <xf numFmtId="176" fontId="3" fillId="0" borderId="16" xfId="0" applyNumberFormat="1" applyFont="1" applyFill="1" applyBorder="1" applyAlignment="1">
      <alignment vertical="center"/>
    </xf>
    <xf numFmtId="0" fontId="3" fillId="0" borderId="16" xfId="0" applyFont="1" applyFill="1" applyBorder="1" applyAlignment="1">
      <alignment vertical="center"/>
    </xf>
    <xf numFmtId="41" fontId="5" fillId="0" borderId="24" xfId="0" applyNumberFormat="1" applyFont="1" applyFill="1" applyBorder="1" applyAlignment="1">
      <alignment horizontal="right" vertical="center" wrapText="1"/>
    </xf>
    <xf numFmtId="38" fontId="5" fillId="0" borderId="24" xfId="48" applyFont="1" applyFill="1" applyBorder="1" applyAlignment="1">
      <alignment vertical="center"/>
    </xf>
    <xf numFmtId="176" fontId="5" fillId="0" borderId="24" xfId="42" applyNumberFormat="1" applyFont="1" applyFill="1" applyBorder="1" applyAlignment="1">
      <alignment horizontal="right" vertical="center"/>
    </xf>
    <xf numFmtId="0" fontId="3" fillId="0" borderId="34" xfId="0" applyFont="1" applyFill="1" applyBorder="1" applyAlignment="1">
      <alignment vertical="center" wrapText="1"/>
    </xf>
    <xf numFmtId="41" fontId="3" fillId="0" borderId="24" xfId="0" applyNumberFormat="1" applyFont="1" applyFill="1" applyBorder="1" applyAlignment="1">
      <alignment vertical="center"/>
    </xf>
    <xf numFmtId="176" fontId="3" fillId="0" borderId="24" xfId="0" applyNumberFormat="1" applyFont="1" applyFill="1" applyBorder="1" applyAlignment="1">
      <alignment vertical="center"/>
    </xf>
    <xf numFmtId="0" fontId="3" fillId="0" borderId="24" xfId="0" applyFont="1" applyFill="1" applyBorder="1" applyAlignment="1">
      <alignment horizontal="center" vertical="center"/>
    </xf>
    <xf numFmtId="0" fontId="7" fillId="0" borderId="24"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304800</xdr:colOff>
      <xdr:row>0</xdr:row>
      <xdr:rowOff>57150</xdr:rowOff>
    </xdr:from>
    <xdr:ext cx="695325" cy="276225"/>
    <xdr:sp>
      <xdr:nvSpPr>
        <xdr:cNvPr id="1" name="テキスト ボックス 1"/>
        <xdr:cNvSpPr txBox="1">
          <a:spLocks noChangeArrowheads="1"/>
        </xdr:cNvSpPr>
      </xdr:nvSpPr>
      <xdr:spPr>
        <a:xfrm>
          <a:off x="9648825" y="571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twoCellAnchor>
    <xdr:from>
      <xdr:col>0</xdr:col>
      <xdr:colOff>152400</xdr:colOff>
      <xdr:row>4</xdr:row>
      <xdr:rowOff>381000</xdr:rowOff>
    </xdr:from>
    <xdr:to>
      <xdr:col>1</xdr:col>
      <xdr:colOff>619125</xdr:colOff>
      <xdr:row>4</xdr:row>
      <xdr:rowOff>638175</xdr:rowOff>
    </xdr:to>
    <xdr:sp>
      <xdr:nvSpPr>
        <xdr:cNvPr id="2" name="WordArt 21"/>
        <xdr:cNvSpPr>
          <a:spLocks/>
        </xdr:cNvSpPr>
      </xdr:nvSpPr>
      <xdr:spPr>
        <a:xfrm>
          <a:off x="152400" y="2419350"/>
          <a:ext cx="1400175" cy="257175"/>
        </a:xfrm>
        <a:prstGeom prst="rect"/>
        <a:noFill/>
      </xdr:spPr>
      <xdr:txBody>
        <a:bodyPr fromWordArt="1" wrap="none" lIns="91440" tIns="45720" rIns="91440" bIns="45720">
          <a:prstTxWarp prst="textPlain"/>
        </a:bodyPr>
        <a:p>
          <a:pPr algn="ctr"/>
          <a:r>
            <a:rPr sz="2000" b="1" kern="10" spc="0">
              <a:ln w="9525" cmpd="sng">
                <a:solidFill>
                  <a:srgbClr val="000000"/>
                </a:solidFill>
                <a:headEnd type="none"/>
                <a:tailEnd type="none"/>
              </a:ln>
              <a:solidFill>
                <a:srgbClr val="000000"/>
              </a:solidFill>
              <a:latin typeface="ＭＳ 明朝"/>
              <a:cs typeface="ＭＳ 明朝"/>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0</xdr:row>
      <xdr:rowOff>57150</xdr:rowOff>
    </xdr:from>
    <xdr:ext cx="609600" cy="381000"/>
    <xdr:sp>
      <xdr:nvSpPr>
        <xdr:cNvPr id="1" name="テキスト ボックス 1"/>
        <xdr:cNvSpPr txBox="1">
          <a:spLocks noChangeArrowheads="1"/>
        </xdr:cNvSpPr>
      </xdr:nvSpPr>
      <xdr:spPr>
        <a:xfrm>
          <a:off x="9429750" y="57150"/>
          <a:ext cx="609600" cy="3810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9</xdr:col>
      <xdr:colOff>0</xdr:colOff>
      <xdr:row>5</xdr:row>
      <xdr:rowOff>9525</xdr:rowOff>
    </xdr:from>
    <xdr:to>
      <xdr:col>12</xdr:col>
      <xdr:colOff>9525</xdr:colOff>
      <xdr:row>6</xdr:row>
      <xdr:rowOff>9525</xdr:rowOff>
    </xdr:to>
    <xdr:sp>
      <xdr:nvSpPr>
        <xdr:cNvPr id="2" name="Line 28"/>
        <xdr:cNvSpPr>
          <a:spLocks/>
        </xdr:cNvSpPr>
      </xdr:nvSpPr>
      <xdr:spPr>
        <a:xfrm flipH="1">
          <a:off x="8286750" y="2895600"/>
          <a:ext cx="1724025"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xdr:row>
      <xdr:rowOff>19050</xdr:rowOff>
    </xdr:from>
    <xdr:to>
      <xdr:col>12</xdr:col>
      <xdr:colOff>9525</xdr:colOff>
      <xdr:row>7</xdr:row>
      <xdr:rowOff>9525</xdr:rowOff>
    </xdr:to>
    <xdr:sp>
      <xdr:nvSpPr>
        <xdr:cNvPr id="3" name="Line 29"/>
        <xdr:cNvSpPr>
          <a:spLocks/>
        </xdr:cNvSpPr>
      </xdr:nvSpPr>
      <xdr:spPr>
        <a:xfrm flipH="1">
          <a:off x="8286750" y="3733800"/>
          <a:ext cx="1724025"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7</xdr:row>
      <xdr:rowOff>0</xdr:rowOff>
    </xdr:from>
    <xdr:to>
      <xdr:col>12</xdr:col>
      <xdr:colOff>0</xdr:colOff>
      <xdr:row>8</xdr:row>
      <xdr:rowOff>9525</xdr:rowOff>
    </xdr:to>
    <xdr:sp>
      <xdr:nvSpPr>
        <xdr:cNvPr id="4" name="Line 30"/>
        <xdr:cNvSpPr>
          <a:spLocks/>
        </xdr:cNvSpPr>
      </xdr:nvSpPr>
      <xdr:spPr>
        <a:xfrm flipH="1">
          <a:off x="8286750" y="4543425"/>
          <a:ext cx="171450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8</xdr:row>
      <xdr:rowOff>19050</xdr:rowOff>
    </xdr:from>
    <xdr:to>
      <xdr:col>12</xdr:col>
      <xdr:colOff>9525</xdr:colOff>
      <xdr:row>9</xdr:row>
      <xdr:rowOff>0</xdr:rowOff>
    </xdr:to>
    <xdr:sp>
      <xdr:nvSpPr>
        <xdr:cNvPr id="5" name="Line 31"/>
        <xdr:cNvSpPr>
          <a:spLocks/>
        </xdr:cNvSpPr>
      </xdr:nvSpPr>
      <xdr:spPr>
        <a:xfrm flipH="1">
          <a:off x="8286750" y="5391150"/>
          <a:ext cx="172402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10</xdr:row>
      <xdr:rowOff>9525</xdr:rowOff>
    </xdr:from>
    <xdr:to>
      <xdr:col>12</xdr:col>
      <xdr:colOff>0</xdr:colOff>
      <xdr:row>11</xdr:row>
      <xdr:rowOff>0</xdr:rowOff>
    </xdr:to>
    <xdr:sp>
      <xdr:nvSpPr>
        <xdr:cNvPr id="6" name="Line 32"/>
        <xdr:cNvSpPr>
          <a:spLocks/>
        </xdr:cNvSpPr>
      </xdr:nvSpPr>
      <xdr:spPr>
        <a:xfrm flipH="1">
          <a:off x="8286750" y="7038975"/>
          <a:ext cx="171450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9</xdr:row>
      <xdr:rowOff>9525</xdr:rowOff>
    </xdr:from>
    <xdr:to>
      <xdr:col>12</xdr:col>
      <xdr:colOff>0</xdr:colOff>
      <xdr:row>10</xdr:row>
      <xdr:rowOff>0</xdr:rowOff>
    </xdr:to>
    <xdr:sp>
      <xdr:nvSpPr>
        <xdr:cNvPr id="7" name="Line 33"/>
        <xdr:cNvSpPr>
          <a:spLocks/>
        </xdr:cNvSpPr>
      </xdr:nvSpPr>
      <xdr:spPr>
        <a:xfrm flipH="1">
          <a:off x="8286750" y="6210300"/>
          <a:ext cx="171450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38100</xdr:rowOff>
    </xdr:from>
    <xdr:to>
      <xdr:col>12</xdr:col>
      <xdr:colOff>9525</xdr:colOff>
      <xdr:row>14</xdr:row>
      <xdr:rowOff>0</xdr:rowOff>
    </xdr:to>
    <xdr:sp>
      <xdr:nvSpPr>
        <xdr:cNvPr id="8" name="Line 34"/>
        <xdr:cNvSpPr>
          <a:spLocks/>
        </xdr:cNvSpPr>
      </xdr:nvSpPr>
      <xdr:spPr>
        <a:xfrm flipH="1">
          <a:off x="8286750" y="8258175"/>
          <a:ext cx="172402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14</xdr:row>
      <xdr:rowOff>0</xdr:rowOff>
    </xdr:from>
    <xdr:to>
      <xdr:col>12</xdr:col>
      <xdr:colOff>0</xdr:colOff>
      <xdr:row>15</xdr:row>
      <xdr:rowOff>9525</xdr:rowOff>
    </xdr:to>
    <xdr:sp>
      <xdr:nvSpPr>
        <xdr:cNvPr id="9" name="Line 35"/>
        <xdr:cNvSpPr>
          <a:spLocks/>
        </xdr:cNvSpPr>
      </xdr:nvSpPr>
      <xdr:spPr>
        <a:xfrm flipH="1">
          <a:off x="8286750" y="9039225"/>
          <a:ext cx="171450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47625</xdr:colOff>
      <xdr:row>18</xdr:row>
      <xdr:rowOff>0</xdr:rowOff>
    </xdr:from>
    <xdr:to>
      <xdr:col>11</xdr:col>
      <xdr:colOff>571500</xdr:colOff>
      <xdr:row>19</xdr:row>
      <xdr:rowOff>0</xdr:rowOff>
    </xdr:to>
    <xdr:sp>
      <xdr:nvSpPr>
        <xdr:cNvPr id="10" name="Line 37"/>
        <xdr:cNvSpPr>
          <a:spLocks/>
        </xdr:cNvSpPr>
      </xdr:nvSpPr>
      <xdr:spPr>
        <a:xfrm flipH="1">
          <a:off x="8334375" y="12315825"/>
          <a:ext cx="1666875"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40</xdr:row>
      <xdr:rowOff>9525</xdr:rowOff>
    </xdr:from>
    <xdr:to>
      <xdr:col>11</xdr:col>
      <xdr:colOff>561975</xdr:colOff>
      <xdr:row>41</xdr:row>
      <xdr:rowOff>0</xdr:rowOff>
    </xdr:to>
    <xdr:sp>
      <xdr:nvSpPr>
        <xdr:cNvPr id="11" name="Line 38"/>
        <xdr:cNvSpPr>
          <a:spLocks/>
        </xdr:cNvSpPr>
      </xdr:nvSpPr>
      <xdr:spPr>
        <a:xfrm flipH="1">
          <a:off x="8286750" y="26527125"/>
          <a:ext cx="170497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43</xdr:row>
      <xdr:rowOff>19050</xdr:rowOff>
    </xdr:from>
    <xdr:to>
      <xdr:col>12</xdr:col>
      <xdr:colOff>9525</xdr:colOff>
      <xdr:row>44</xdr:row>
      <xdr:rowOff>0</xdr:rowOff>
    </xdr:to>
    <xdr:sp>
      <xdr:nvSpPr>
        <xdr:cNvPr id="12" name="Line 39"/>
        <xdr:cNvSpPr>
          <a:spLocks/>
        </xdr:cNvSpPr>
      </xdr:nvSpPr>
      <xdr:spPr>
        <a:xfrm flipH="1">
          <a:off x="8286750" y="28994100"/>
          <a:ext cx="172402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42</xdr:row>
      <xdr:rowOff>19050</xdr:rowOff>
    </xdr:from>
    <xdr:to>
      <xdr:col>11</xdr:col>
      <xdr:colOff>561975</xdr:colOff>
      <xdr:row>43</xdr:row>
      <xdr:rowOff>0</xdr:rowOff>
    </xdr:to>
    <xdr:sp>
      <xdr:nvSpPr>
        <xdr:cNvPr id="13" name="Line 40"/>
        <xdr:cNvSpPr>
          <a:spLocks/>
        </xdr:cNvSpPr>
      </xdr:nvSpPr>
      <xdr:spPr>
        <a:xfrm flipH="1">
          <a:off x="8286750" y="28174950"/>
          <a:ext cx="17049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44</xdr:row>
      <xdr:rowOff>38100</xdr:rowOff>
    </xdr:from>
    <xdr:to>
      <xdr:col>12</xdr:col>
      <xdr:colOff>0</xdr:colOff>
      <xdr:row>45</xdr:row>
      <xdr:rowOff>0</xdr:rowOff>
    </xdr:to>
    <xdr:sp>
      <xdr:nvSpPr>
        <xdr:cNvPr id="14" name="Line 41"/>
        <xdr:cNvSpPr>
          <a:spLocks/>
        </xdr:cNvSpPr>
      </xdr:nvSpPr>
      <xdr:spPr>
        <a:xfrm flipH="1">
          <a:off x="8286750" y="29832300"/>
          <a:ext cx="17145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0</xdr:rowOff>
    </xdr:from>
    <xdr:to>
      <xdr:col>12</xdr:col>
      <xdr:colOff>0</xdr:colOff>
      <xdr:row>24</xdr:row>
      <xdr:rowOff>9525</xdr:rowOff>
    </xdr:to>
    <xdr:sp>
      <xdr:nvSpPr>
        <xdr:cNvPr id="15" name="Line 42"/>
        <xdr:cNvSpPr>
          <a:spLocks/>
        </xdr:cNvSpPr>
      </xdr:nvSpPr>
      <xdr:spPr>
        <a:xfrm flipH="1">
          <a:off x="8286750" y="15182850"/>
          <a:ext cx="171450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12</xdr:col>
      <xdr:colOff>0</xdr:colOff>
      <xdr:row>25</xdr:row>
      <xdr:rowOff>9525</xdr:rowOff>
    </xdr:to>
    <xdr:sp>
      <xdr:nvSpPr>
        <xdr:cNvPr id="16" name="Line 43"/>
        <xdr:cNvSpPr>
          <a:spLocks/>
        </xdr:cNvSpPr>
      </xdr:nvSpPr>
      <xdr:spPr>
        <a:xfrm flipH="1">
          <a:off x="8286750" y="16002000"/>
          <a:ext cx="171450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25</xdr:row>
      <xdr:rowOff>0</xdr:rowOff>
    </xdr:from>
    <xdr:to>
      <xdr:col>12</xdr:col>
      <xdr:colOff>0</xdr:colOff>
      <xdr:row>26</xdr:row>
      <xdr:rowOff>9525</xdr:rowOff>
    </xdr:to>
    <xdr:sp>
      <xdr:nvSpPr>
        <xdr:cNvPr id="17" name="Line 44"/>
        <xdr:cNvSpPr>
          <a:spLocks/>
        </xdr:cNvSpPr>
      </xdr:nvSpPr>
      <xdr:spPr>
        <a:xfrm flipH="1">
          <a:off x="8286750" y="16821150"/>
          <a:ext cx="171450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28575</xdr:rowOff>
    </xdr:from>
    <xdr:to>
      <xdr:col>11</xdr:col>
      <xdr:colOff>561975</xdr:colOff>
      <xdr:row>27</xdr:row>
      <xdr:rowOff>0</xdr:rowOff>
    </xdr:to>
    <xdr:sp>
      <xdr:nvSpPr>
        <xdr:cNvPr id="18" name="Line 45"/>
        <xdr:cNvSpPr>
          <a:spLocks/>
        </xdr:cNvSpPr>
      </xdr:nvSpPr>
      <xdr:spPr>
        <a:xfrm flipH="1">
          <a:off x="8286750" y="17668875"/>
          <a:ext cx="170497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28</xdr:row>
      <xdr:rowOff>9525</xdr:rowOff>
    </xdr:from>
    <xdr:to>
      <xdr:col>11</xdr:col>
      <xdr:colOff>561975</xdr:colOff>
      <xdr:row>29</xdr:row>
      <xdr:rowOff>0</xdr:rowOff>
    </xdr:to>
    <xdr:sp>
      <xdr:nvSpPr>
        <xdr:cNvPr id="19" name="Line 46"/>
        <xdr:cNvSpPr>
          <a:spLocks/>
        </xdr:cNvSpPr>
      </xdr:nvSpPr>
      <xdr:spPr>
        <a:xfrm flipH="1">
          <a:off x="8286750" y="19288125"/>
          <a:ext cx="170497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27</xdr:row>
      <xdr:rowOff>19050</xdr:rowOff>
    </xdr:from>
    <xdr:to>
      <xdr:col>12</xdr:col>
      <xdr:colOff>0</xdr:colOff>
      <xdr:row>28</xdr:row>
      <xdr:rowOff>0</xdr:rowOff>
    </xdr:to>
    <xdr:sp>
      <xdr:nvSpPr>
        <xdr:cNvPr id="20" name="Line 47"/>
        <xdr:cNvSpPr>
          <a:spLocks/>
        </xdr:cNvSpPr>
      </xdr:nvSpPr>
      <xdr:spPr>
        <a:xfrm flipH="1">
          <a:off x="8286750" y="18478500"/>
          <a:ext cx="171450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33</xdr:row>
      <xdr:rowOff>28575</xdr:rowOff>
    </xdr:from>
    <xdr:to>
      <xdr:col>12</xdr:col>
      <xdr:colOff>0</xdr:colOff>
      <xdr:row>34</xdr:row>
      <xdr:rowOff>0</xdr:rowOff>
    </xdr:to>
    <xdr:sp>
      <xdr:nvSpPr>
        <xdr:cNvPr id="21" name="Line 48"/>
        <xdr:cNvSpPr>
          <a:spLocks/>
        </xdr:cNvSpPr>
      </xdr:nvSpPr>
      <xdr:spPr>
        <a:xfrm flipH="1">
          <a:off x="8286750" y="22107525"/>
          <a:ext cx="1714500"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28575</xdr:colOff>
      <xdr:row>22</xdr:row>
      <xdr:rowOff>9525</xdr:rowOff>
    </xdr:from>
    <xdr:to>
      <xdr:col>11</xdr:col>
      <xdr:colOff>561975</xdr:colOff>
      <xdr:row>22</xdr:row>
      <xdr:rowOff>771525</xdr:rowOff>
    </xdr:to>
    <xdr:sp>
      <xdr:nvSpPr>
        <xdr:cNvPr id="22" name="Line 49"/>
        <xdr:cNvSpPr>
          <a:spLocks/>
        </xdr:cNvSpPr>
      </xdr:nvSpPr>
      <xdr:spPr>
        <a:xfrm flipH="1">
          <a:off x="8315325" y="14373225"/>
          <a:ext cx="167640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428625</xdr:colOff>
      <xdr:row>31</xdr:row>
      <xdr:rowOff>28575</xdr:rowOff>
    </xdr:from>
    <xdr:to>
      <xdr:col>12</xdr:col>
      <xdr:colOff>9525</xdr:colOff>
      <xdr:row>32</xdr:row>
      <xdr:rowOff>9525</xdr:rowOff>
    </xdr:to>
    <xdr:sp>
      <xdr:nvSpPr>
        <xdr:cNvPr id="23" name="Line 50"/>
        <xdr:cNvSpPr>
          <a:spLocks/>
        </xdr:cNvSpPr>
      </xdr:nvSpPr>
      <xdr:spPr>
        <a:xfrm flipH="1">
          <a:off x="8277225" y="20469225"/>
          <a:ext cx="173355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41</xdr:row>
      <xdr:rowOff>19050</xdr:rowOff>
    </xdr:from>
    <xdr:to>
      <xdr:col>11</xdr:col>
      <xdr:colOff>561975</xdr:colOff>
      <xdr:row>42</xdr:row>
      <xdr:rowOff>9525</xdr:rowOff>
    </xdr:to>
    <xdr:sp>
      <xdr:nvSpPr>
        <xdr:cNvPr id="24" name="Line 51"/>
        <xdr:cNvSpPr>
          <a:spLocks/>
        </xdr:cNvSpPr>
      </xdr:nvSpPr>
      <xdr:spPr>
        <a:xfrm flipH="1">
          <a:off x="8286750" y="27355800"/>
          <a:ext cx="170497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50</xdr:row>
      <xdr:rowOff>9525</xdr:rowOff>
    </xdr:from>
    <xdr:to>
      <xdr:col>11</xdr:col>
      <xdr:colOff>561975</xdr:colOff>
      <xdr:row>51</xdr:row>
      <xdr:rowOff>0</xdr:rowOff>
    </xdr:to>
    <xdr:sp>
      <xdr:nvSpPr>
        <xdr:cNvPr id="25" name="Line 52"/>
        <xdr:cNvSpPr>
          <a:spLocks/>
        </xdr:cNvSpPr>
      </xdr:nvSpPr>
      <xdr:spPr>
        <a:xfrm flipH="1">
          <a:off x="8286750" y="33432750"/>
          <a:ext cx="1704975"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52</xdr:row>
      <xdr:rowOff>28575</xdr:rowOff>
    </xdr:from>
    <xdr:to>
      <xdr:col>11</xdr:col>
      <xdr:colOff>552450</xdr:colOff>
      <xdr:row>53</xdr:row>
      <xdr:rowOff>0</xdr:rowOff>
    </xdr:to>
    <xdr:sp>
      <xdr:nvSpPr>
        <xdr:cNvPr id="26" name="Line 53"/>
        <xdr:cNvSpPr>
          <a:spLocks/>
        </xdr:cNvSpPr>
      </xdr:nvSpPr>
      <xdr:spPr>
        <a:xfrm flipH="1">
          <a:off x="8286750" y="35109150"/>
          <a:ext cx="169545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428625</xdr:colOff>
      <xdr:row>55</xdr:row>
      <xdr:rowOff>19050</xdr:rowOff>
    </xdr:from>
    <xdr:to>
      <xdr:col>11</xdr:col>
      <xdr:colOff>561975</xdr:colOff>
      <xdr:row>56</xdr:row>
      <xdr:rowOff>0</xdr:rowOff>
    </xdr:to>
    <xdr:sp>
      <xdr:nvSpPr>
        <xdr:cNvPr id="27" name="Line 54"/>
        <xdr:cNvSpPr>
          <a:spLocks/>
        </xdr:cNvSpPr>
      </xdr:nvSpPr>
      <xdr:spPr>
        <a:xfrm flipH="1">
          <a:off x="8277225" y="37585650"/>
          <a:ext cx="171450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28575</xdr:colOff>
      <xdr:row>51</xdr:row>
      <xdr:rowOff>0</xdr:rowOff>
    </xdr:from>
    <xdr:to>
      <xdr:col>11</xdr:col>
      <xdr:colOff>571500</xdr:colOff>
      <xdr:row>51</xdr:row>
      <xdr:rowOff>762000</xdr:rowOff>
    </xdr:to>
    <xdr:sp>
      <xdr:nvSpPr>
        <xdr:cNvPr id="28" name="Line 57"/>
        <xdr:cNvSpPr>
          <a:spLocks/>
        </xdr:cNvSpPr>
      </xdr:nvSpPr>
      <xdr:spPr>
        <a:xfrm flipH="1">
          <a:off x="8315325" y="34251900"/>
          <a:ext cx="168592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47625</xdr:colOff>
      <xdr:row>54</xdr:row>
      <xdr:rowOff>9525</xdr:rowOff>
    </xdr:from>
    <xdr:to>
      <xdr:col>12</xdr:col>
      <xdr:colOff>38100</xdr:colOff>
      <xdr:row>54</xdr:row>
      <xdr:rowOff>771525</xdr:rowOff>
    </xdr:to>
    <xdr:sp>
      <xdr:nvSpPr>
        <xdr:cNvPr id="29" name="Line 58"/>
        <xdr:cNvSpPr>
          <a:spLocks/>
        </xdr:cNvSpPr>
      </xdr:nvSpPr>
      <xdr:spPr>
        <a:xfrm flipH="1">
          <a:off x="8334375" y="36747450"/>
          <a:ext cx="17049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45</xdr:row>
      <xdr:rowOff>28575</xdr:rowOff>
    </xdr:from>
    <xdr:to>
      <xdr:col>12</xdr:col>
      <xdr:colOff>0</xdr:colOff>
      <xdr:row>46</xdr:row>
      <xdr:rowOff>0</xdr:rowOff>
    </xdr:to>
    <xdr:sp>
      <xdr:nvSpPr>
        <xdr:cNvPr id="30" name="Line 59"/>
        <xdr:cNvSpPr>
          <a:spLocks/>
        </xdr:cNvSpPr>
      </xdr:nvSpPr>
      <xdr:spPr>
        <a:xfrm flipH="1">
          <a:off x="8286750" y="30641925"/>
          <a:ext cx="1714500"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46</xdr:row>
      <xdr:rowOff>28575</xdr:rowOff>
    </xdr:from>
    <xdr:to>
      <xdr:col>12</xdr:col>
      <xdr:colOff>0</xdr:colOff>
      <xdr:row>47</xdr:row>
      <xdr:rowOff>0</xdr:rowOff>
    </xdr:to>
    <xdr:sp>
      <xdr:nvSpPr>
        <xdr:cNvPr id="31" name="Line 61"/>
        <xdr:cNvSpPr>
          <a:spLocks/>
        </xdr:cNvSpPr>
      </xdr:nvSpPr>
      <xdr:spPr>
        <a:xfrm flipH="1">
          <a:off x="8286750" y="31461075"/>
          <a:ext cx="1714500"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49</xdr:row>
      <xdr:rowOff>19050</xdr:rowOff>
    </xdr:from>
    <xdr:to>
      <xdr:col>11</xdr:col>
      <xdr:colOff>561975</xdr:colOff>
      <xdr:row>50</xdr:row>
      <xdr:rowOff>0</xdr:rowOff>
    </xdr:to>
    <xdr:sp>
      <xdr:nvSpPr>
        <xdr:cNvPr id="32" name="Line 62"/>
        <xdr:cNvSpPr>
          <a:spLocks/>
        </xdr:cNvSpPr>
      </xdr:nvSpPr>
      <xdr:spPr>
        <a:xfrm flipH="1">
          <a:off x="8286750" y="32613600"/>
          <a:ext cx="170497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19050</xdr:rowOff>
    </xdr:from>
    <xdr:to>
      <xdr:col>12</xdr:col>
      <xdr:colOff>0</xdr:colOff>
      <xdr:row>16</xdr:row>
      <xdr:rowOff>9525</xdr:rowOff>
    </xdr:to>
    <xdr:sp>
      <xdr:nvSpPr>
        <xdr:cNvPr id="33" name="Line 63"/>
        <xdr:cNvSpPr>
          <a:spLocks/>
        </xdr:cNvSpPr>
      </xdr:nvSpPr>
      <xdr:spPr>
        <a:xfrm flipH="1">
          <a:off x="8286750" y="9877425"/>
          <a:ext cx="171450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35</xdr:row>
      <xdr:rowOff>28575</xdr:rowOff>
    </xdr:from>
    <xdr:to>
      <xdr:col>12</xdr:col>
      <xdr:colOff>0</xdr:colOff>
      <xdr:row>36</xdr:row>
      <xdr:rowOff>9525</xdr:rowOff>
    </xdr:to>
    <xdr:sp>
      <xdr:nvSpPr>
        <xdr:cNvPr id="34" name="Line 65"/>
        <xdr:cNvSpPr>
          <a:spLocks/>
        </xdr:cNvSpPr>
      </xdr:nvSpPr>
      <xdr:spPr>
        <a:xfrm flipH="1">
          <a:off x="8286750" y="23745825"/>
          <a:ext cx="171450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36</xdr:row>
      <xdr:rowOff>19050</xdr:rowOff>
    </xdr:from>
    <xdr:to>
      <xdr:col>11</xdr:col>
      <xdr:colOff>561975</xdr:colOff>
      <xdr:row>37</xdr:row>
      <xdr:rowOff>0</xdr:rowOff>
    </xdr:to>
    <xdr:sp>
      <xdr:nvSpPr>
        <xdr:cNvPr id="35" name="Line 66"/>
        <xdr:cNvSpPr>
          <a:spLocks/>
        </xdr:cNvSpPr>
      </xdr:nvSpPr>
      <xdr:spPr>
        <a:xfrm flipH="1">
          <a:off x="8286750" y="24555450"/>
          <a:ext cx="17049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28575</xdr:rowOff>
    </xdr:from>
    <xdr:to>
      <xdr:col>12</xdr:col>
      <xdr:colOff>0</xdr:colOff>
      <xdr:row>38</xdr:row>
      <xdr:rowOff>0</xdr:rowOff>
    </xdr:to>
    <xdr:sp>
      <xdr:nvSpPr>
        <xdr:cNvPr id="36" name="Line 68"/>
        <xdr:cNvSpPr>
          <a:spLocks/>
        </xdr:cNvSpPr>
      </xdr:nvSpPr>
      <xdr:spPr>
        <a:xfrm flipH="1">
          <a:off x="8286750" y="25384125"/>
          <a:ext cx="1714500"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16</xdr:row>
      <xdr:rowOff>28575</xdr:rowOff>
    </xdr:from>
    <xdr:to>
      <xdr:col>11</xdr:col>
      <xdr:colOff>561975</xdr:colOff>
      <xdr:row>17</xdr:row>
      <xdr:rowOff>9525</xdr:rowOff>
    </xdr:to>
    <xdr:sp>
      <xdr:nvSpPr>
        <xdr:cNvPr id="37" name="Line 70"/>
        <xdr:cNvSpPr>
          <a:spLocks/>
        </xdr:cNvSpPr>
      </xdr:nvSpPr>
      <xdr:spPr>
        <a:xfrm flipH="1">
          <a:off x="8286750" y="10706100"/>
          <a:ext cx="17049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12</xdr:col>
      <xdr:colOff>0</xdr:colOff>
      <xdr:row>61</xdr:row>
      <xdr:rowOff>0</xdr:rowOff>
    </xdr:to>
    <xdr:sp>
      <xdr:nvSpPr>
        <xdr:cNvPr id="38" name="Line 74"/>
        <xdr:cNvSpPr>
          <a:spLocks/>
        </xdr:cNvSpPr>
      </xdr:nvSpPr>
      <xdr:spPr>
        <a:xfrm flipH="1">
          <a:off x="8286750" y="44205525"/>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12</xdr:col>
      <xdr:colOff>0</xdr:colOff>
      <xdr:row>61</xdr:row>
      <xdr:rowOff>0</xdr:rowOff>
    </xdr:to>
    <xdr:sp>
      <xdr:nvSpPr>
        <xdr:cNvPr id="39" name="Line 75"/>
        <xdr:cNvSpPr>
          <a:spLocks/>
        </xdr:cNvSpPr>
      </xdr:nvSpPr>
      <xdr:spPr>
        <a:xfrm flipH="1">
          <a:off x="8286750" y="44205525"/>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28575</xdr:colOff>
      <xdr:row>68</xdr:row>
      <xdr:rowOff>0</xdr:rowOff>
    </xdr:from>
    <xdr:to>
      <xdr:col>11</xdr:col>
      <xdr:colOff>571500</xdr:colOff>
      <xdr:row>68</xdr:row>
      <xdr:rowOff>1838325</xdr:rowOff>
    </xdr:to>
    <xdr:sp>
      <xdr:nvSpPr>
        <xdr:cNvPr id="40" name="Line 85"/>
        <xdr:cNvSpPr>
          <a:spLocks/>
        </xdr:cNvSpPr>
      </xdr:nvSpPr>
      <xdr:spPr>
        <a:xfrm flipH="1">
          <a:off x="8315325" y="50720625"/>
          <a:ext cx="1685925" cy="1838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12</xdr:col>
      <xdr:colOff>0</xdr:colOff>
      <xdr:row>70</xdr:row>
      <xdr:rowOff>0</xdr:rowOff>
    </xdr:to>
    <xdr:sp>
      <xdr:nvSpPr>
        <xdr:cNvPr id="41" name="Line 86"/>
        <xdr:cNvSpPr>
          <a:spLocks/>
        </xdr:cNvSpPr>
      </xdr:nvSpPr>
      <xdr:spPr>
        <a:xfrm flipH="1">
          <a:off x="8286750" y="52654200"/>
          <a:ext cx="1714500" cy="1933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73</xdr:row>
      <xdr:rowOff>0</xdr:rowOff>
    </xdr:from>
    <xdr:to>
      <xdr:col>12</xdr:col>
      <xdr:colOff>0</xdr:colOff>
      <xdr:row>73</xdr:row>
      <xdr:rowOff>1819275</xdr:rowOff>
    </xdr:to>
    <xdr:sp>
      <xdr:nvSpPr>
        <xdr:cNvPr id="42" name="Line 87"/>
        <xdr:cNvSpPr>
          <a:spLocks/>
        </xdr:cNvSpPr>
      </xdr:nvSpPr>
      <xdr:spPr>
        <a:xfrm flipH="1">
          <a:off x="8305800" y="56883300"/>
          <a:ext cx="1695450" cy="1819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88</xdr:row>
      <xdr:rowOff>0</xdr:rowOff>
    </xdr:from>
    <xdr:to>
      <xdr:col>12</xdr:col>
      <xdr:colOff>0</xdr:colOff>
      <xdr:row>89</xdr:row>
      <xdr:rowOff>0</xdr:rowOff>
    </xdr:to>
    <xdr:sp>
      <xdr:nvSpPr>
        <xdr:cNvPr id="43" name="Line 89"/>
        <xdr:cNvSpPr>
          <a:spLocks/>
        </xdr:cNvSpPr>
      </xdr:nvSpPr>
      <xdr:spPr>
        <a:xfrm flipH="1">
          <a:off x="8286750" y="74723625"/>
          <a:ext cx="1714500" cy="1847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85</xdr:row>
      <xdr:rowOff>19050</xdr:rowOff>
    </xdr:from>
    <xdr:to>
      <xdr:col>12</xdr:col>
      <xdr:colOff>0</xdr:colOff>
      <xdr:row>86</xdr:row>
      <xdr:rowOff>0</xdr:rowOff>
    </xdr:to>
    <xdr:sp>
      <xdr:nvSpPr>
        <xdr:cNvPr id="44" name="Line 90"/>
        <xdr:cNvSpPr>
          <a:spLocks/>
        </xdr:cNvSpPr>
      </xdr:nvSpPr>
      <xdr:spPr>
        <a:xfrm flipH="1">
          <a:off x="8286750" y="72542400"/>
          <a:ext cx="1714500" cy="1838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438150</xdr:colOff>
      <xdr:row>75</xdr:row>
      <xdr:rowOff>0</xdr:rowOff>
    </xdr:from>
    <xdr:to>
      <xdr:col>11</xdr:col>
      <xdr:colOff>571500</xdr:colOff>
      <xdr:row>75</xdr:row>
      <xdr:rowOff>1838325</xdr:rowOff>
    </xdr:to>
    <xdr:sp>
      <xdr:nvSpPr>
        <xdr:cNvPr id="45" name="Line 91"/>
        <xdr:cNvSpPr>
          <a:spLocks/>
        </xdr:cNvSpPr>
      </xdr:nvSpPr>
      <xdr:spPr>
        <a:xfrm flipH="1">
          <a:off x="8286750" y="60617100"/>
          <a:ext cx="1714500" cy="1838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78</xdr:row>
      <xdr:rowOff>0</xdr:rowOff>
    </xdr:from>
    <xdr:to>
      <xdr:col>12</xdr:col>
      <xdr:colOff>0</xdr:colOff>
      <xdr:row>79</xdr:row>
      <xdr:rowOff>0</xdr:rowOff>
    </xdr:to>
    <xdr:sp>
      <xdr:nvSpPr>
        <xdr:cNvPr id="46" name="Line 92"/>
        <xdr:cNvSpPr>
          <a:spLocks/>
        </xdr:cNvSpPr>
      </xdr:nvSpPr>
      <xdr:spPr>
        <a:xfrm flipH="1">
          <a:off x="8286750" y="62865000"/>
          <a:ext cx="1714500" cy="1866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74</xdr:row>
      <xdr:rowOff>0</xdr:rowOff>
    </xdr:from>
    <xdr:to>
      <xdr:col>11</xdr:col>
      <xdr:colOff>571500</xdr:colOff>
      <xdr:row>75</xdr:row>
      <xdr:rowOff>19050</xdr:rowOff>
    </xdr:to>
    <xdr:sp>
      <xdr:nvSpPr>
        <xdr:cNvPr id="47" name="Line 94"/>
        <xdr:cNvSpPr>
          <a:spLocks/>
        </xdr:cNvSpPr>
      </xdr:nvSpPr>
      <xdr:spPr>
        <a:xfrm flipH="1">
          <a:off x="8305800" y="58750200"/>
          <a:ext cx="1695450" cy="1885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79</xdr:row>
      <xdr:rowOff>0</xdr:rowOff>
    </xdr:from>
    <xdr:to>
      <xdr:col>12</xdr:col>
      <xdr:colOff>0</xdr:colOff>
      <xdr:row>80</xdr:row>
      <xdr:rowOff>0</xdr:rowOff>
    </xdr:to>
    <xdr:sp>
      <xdr:nvSpPr>
        <xdr:cNvPr id="48" name="Line 95"/>
        <xdr:cNvSpPr>
          <a:spLocks/>
        </xdr:cNvSpPr>
      </xdr:nvSpPr>
      <xdr:spPr>
        <a:xfrm flipH="1">
          <a:off x="8286750" y="64731900"/>
          <a:ext cx="1714500" cy="1866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84</xdr:row>
      <xdr:rowOff>38100</xdr:rowOff>
    </xdr:from>
    <xdr:to>
      <xdr:col>12</xdr:col>
      <xdr:colOff>0</xdr:colOff>
      <xdr:row>85</xdr:row>
      <xdr:rowOff>0</xdr:rowOff>
    </xdr:to>
    <xdr:sp>
      <xdr:nvSpPr>
        <xdr:cNvPr id="49" name="Line 96"/>
        <xdr:cNvSpPr>
          <a:spLocks/>
        </xdr:cNvSpPr>
      </xdr:nvSpPr>
      <xdr:spPr>
        <a:xfrm flipH="1">
          <a:off x="8286750" y="70704075"/>
          <a:ext cx="1714500" cy="1819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83</xdr:row>
      <xdr:rowOff>0</xdr:rowOff>
    </xdr:from>
    <xdr:to>
      <xdr:col>12</xdr:col>
      <xdr:colOff>0</xdr:colOff>
      <xdr:row>84</xdr:row>
      <xdr:rowOff>0</xdr:rowOff>
    </xdr:to>
    <xdr:sp>
      <xdr:nvSpPr>
        <xdr:cNvPr id="50" name="Line 107"/>
        <xdr:cNvSpPr>
          <a:spLocks/>
        </xdr:cNvSpPr>
      </xdr:nvSpPr>
      <xdr:spPr>
        <a:xfrm flipH="1">
          <a:off x="8286750" y="68808600"/>
          <a:ext cx="1714500" cy="1857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80</xdr:row>
      <xdr:rowOff>0</xdr:rowOff>
    </xdr:from>
    <xdr:to>
      <xdr:col>12</xdr:col>
      <xdr:colOff>0</xdr:colOff>
      <xdr:row>80</xdr:row>
      <xdr:rowOff>1819275</xdr:rowOff>
    </xdr:to>
    <xdr:sp>
      <xdr:nvSpPr>
        <xdr:cNvPr id="51" name="Line 108"/>
        <xdr:cNvSpPr>
          <a:spLocks/>
        </xdr:cNvSpPr>
      </xdr:nvSpPr>
      <xdr:spPr>
        <a:xfrm flipH="1">
          <a:off x="8305800" y="66598800"/>
          <a:ext cx="1695450" cy="1819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4</xdr:row>
      <xdr:rowOff>57150</xdr:rowOff>
    </xdr:from>
    <xdr:to>
      <xdr:col>11</xdr:col>
      <xdr:colOff>561975</xdr:colOff>
      <xdr:row>5</xdr:row>
      <xdr:rowOff>0</xdr:rowOff>
    </xdr:to>
    <xdr:sp>
      <xdr:nvSpPr>
        <xdr:cNvPr id="52" name="Line 114"/>
        <xdr:cNvSpPr>
          <a:spLocks/>
        </xdr:cNvSpPr>
      </xdr:nvSpPr>
      <xdr:spPr>
        <a:xfrm flipV="1">
          <a:off x="8286750" y="2114550"/>
          <a:ext cx="1704975"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12</xdr:col>
      <xdr:colOff>0</xdr:colOff>
      <xdr:row>91</xdr:row>
      <xdr:rowOff>0</xdr:rowOff>
    </xdr:to>
    <xdr:sp>
      <xdr:nvSpPr>
        <xdr:cNvPr id="53" name="Line 118"/>
        <xdr:cNvSpPr>
          <a:spLocks/>
        </xdr:cNvSpPr>
      </xdr:nvSpPr>
      <xdr:spPr>
        <a:xfrm flipH="1">
          <a:off x="8286750" y="78419325"/>
          <a:ext cx="1714500" cy="1847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12</xdr:col>
      <xdr:colOff>0</xdr:colOff>
      <xdr:row>90</xdr:row>
      <xdr:rowOff>0</xdr:rowOff>
    </xdr:to>
    <xdr:sp>
      <xdr:nvSpPr>
        <xdr:cNvPr id="54" name="Line 134"/>
        <xdr:cNvSpPr>
          <a:spLocks/>
        </xdr:cNvSpPr>
      </xdr:nvSpPr>
      <xdr:spPr>
        <a:xfrm flipH="1">
          <a:off x="8286750" y="76571475"/>
          <a:ext cx="1714500" cy="1847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12</xdr:col>
      <xdr:colOff>0</xdr:colOff>
      <xdr:row>66</xdr:row>
      <xdr:rowOff>0</xdr:rowOff>
    </xdr:to>
    <xdr:sp>
      <xdr:nvSpPr>
        <xdr:cNvPr id="55" name="Line 135"/>
        <xdr:cNvSpPr>
          <a:spLocks/>
        </xdr:cNvSpPr>
      </xdr:nvSpPr>
      <xdr:spPr>
        <a:xfrm flipH="1">
          <a:off x="8286750" y="48453675"/>
          <a:ext cx="1714500" cy="1933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17</xdr:row>
      <xdr:rowOff>28575</xdr:rowOff>
    </xdr:from>
    <xdr:to>
      <xdr:col>11</xdr:col>
      <xdr:colOff>561975</xdr:colOff>
      <xdr:row>18</xdr:row>
      <xdr:rowOff>9525</xdr:rowOff>
    </xdr:to>
    <xdr:sp>
      <xdr:nvSpPr>
        <xdr:cNvPr id="56" name="Line 136"/>
        <xdr:cNvSpPr>
          <a:spLocks/>
        </xdr:cNvSpPr>
      </xdr:nvSpPr>
      <xdr:spPr>
        <a:xfrm flipH="1">
          <a:off x="8286750" y="11525250"/>
          <a:ext cx="17049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58</xdr:row>
      <xdr:rowOff>19050</xdr:rowOff>
    </xdr:from>
    <xdr:to>
      <xdr:col>12</xdr:col>
      <xdr:colOff>9525</xdr:colOff>
      <xdr:row>59</xdr:row>
      <xdr:rowOff>0</xdr:rowOff>
    </xdr:to>
    <xdr:sp>
      <xdr:nvSpPr>
        <xdr:cNvPr id="57" name="Line 139"/>
        <xdr:cNvSpPr>
          <a:spLocks/>
        </xdr:cNvSpPr>
      </xdr:nvSpPr>
      <xdr:spPr>
        <a:xfrm flipH="1">
          <a:off x="8286750" y="38776275"/>
          <a:ext cx="1724025"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38100</xdr:rowOff>
    </xdr:from>
    <xdr:to>
      <xdr:col>11</xdr:col>
      <xdr:colOff>552450</xdr:colOff>
      <xdr:row>20</xdr:row>
      <xdr:rowOff>0</xdr:rowOff>
    </xdr:to>
    <xdr:sp>
      <xdr:nvSpPr>
        <xdr:cNvPr id="58" name="Line 140"/>
        <xdr:cNvSpPr>
          <a:spLocks/>
        </xdr:cNvSpPr>
      </xdr:nvSpPr>
      <xdr:spPr>
        <a:xfrm flipH="1">
          <a:off x="8286750" y="13173075"/>
          <a:ext cx="16954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34</xdr:row>
      <xdr:rowOff>38100</xdr:rowOff>
    </xdr:from>
    <xdr:to>
      <xdr:col>12</xdr:col>
      <xdr:colOff>9525</xdr:colOff>
      <xdr:row>35</xdr:row>
      <xdr:rowOff>0</xdr:rowOff>
    </xdr:to>
    <xdr:sp>
      <xdr:nvSpPr>
        <xdr:cNvPr id="59" name="Line 142"/>
        <xdr:cNvSpPr>
          <a:spLocks/>
        </xdr:cNvSpPr>
      </xdr:nvSpPr>
      <xdr:spPr>
        <a:xfrm flipH="1">
          <a:off x="8286750" y="22936200"/>
          <a:ext cx="172402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53</xdr:row>
      <xdr:rowOff>9525</xdr:rowOff>
    </xdr:from>
    <xdr:to>
      <xdr:col>11</xdr:col>
      <xdr:colOff>552450</xdr:colOff>
      <xdr:row>54</xdr:row>
      <xdr:rowOff>0</xdr:rowOff>
    </xdr:to>
    <xdr:sp>
      <xdr:nvSpPr>
        <xdr:cNvPr id="60" name="Line 143"/>
        <xdr:cNvSpPr>
          <a:spLocks/>
        </xdr:cNvSpPr>
      </xdr:nvSpPr>
      <xdr:spPr>
        <a:xfrm flipH="1">
          <a:off x="8286750" y="35918775"/>
          <a:ext cx="169545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32</xdr:row>
      <xdr:rowOff>19050</xdr:rowOff>
    </xdr:from>
    <xdr:to>
      <xdr:col>12</xdr:col>
      <xdr:colOff>38100</xdr:colOff>
      <xdr:row>33</xdr:row>
      <xdr:rowOff>0</xdr:rowOff>
    </xdr:to>
    <xdr:sp>
      <xdr:nvSpPr>
        <xdr:cNvPr id="61" name="Line 50"/>
        <xdr:cNvSpPr>
          <a:spLocks/>
        </xdr:cNvSpPr>
      </xdr:nvSpPr>
      <xdr:spPr>
        <a:xfrm flipH="1">
          <a:off x="8305800" y="21278850"/>
          <a:ext cx="173355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63</xdr:row>
      <xdr:rowOff>19050</xdr:rowOff>
    </xdr:from>
    <xdr:to>
      <xdr:col>12</xdr:col>
      <xdr:colOff>0</xdr:colOff>
      <xdr:row>64</xdr:row>
      <xdr:rowOff>0</xdr:rowOff>
    </xdr:to>
    <xdr:sp>
      <xdr:nvSpPr>
        <xdr:cNvPr id="62" name="Line 27"/>
        <xdr:cNvSpPr>
          <a:spLocks/>
        </xdr:cNvSpPr>
      </xdr:nvSpPr>
      <xdr:spPr>
        <a:xfrm flipH="1">
          <a:off x="8286750" y="44567475"/>
          <a:ext cx="1714500" cy="1924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428625</xdr:colOff>
      <xdr:row>64</xdr:row>
      <xdr:rowOff>0</xdr:rowOff>
    </xdr:from>
    <xdr:to>
      <xdr:col>11</xdr:col>
      <xdr:colOff>561975</xdr:colOff>
      <xdr:row>65</xdr:row>
      <xdr:rowOff>19050</xdr:rowOff>
    </xdr:to>
    <xdr:sp>
      <xdr:nvSpPr>
        <xdr:cNvPr id="63" name="Line 27"/>
        <xdr:cNvSpPr>
          <a:spLocks/>
        </xdr:cNvSpPr>
      </xdr:nvSpPr>
      <xdr:spPr>
        <a:xfrm flipH="1">
          <a:off x="8277225" y="46491525"/>
          <a:ext cx="1714500" cy="1981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70</xdr:row>
      <xdr:rowOff>0</xdr:rowOff>
    </xdr:from>
    <xdr:to>
      <xdr:col>12</xdr:col>
      <xdr:colOff>0</xdr:colOff>
      <xdr:row>71</xdr:row>
      <xdr:rowOff>0</xdr:rowOff>
    </xdr:to>
    <xdr:sp>
      <xdr:nvSpPr>
        <xdr:cNvPr id="64" name="Line 86"/>
        <xdr:cNvSpPr>
          <a:spLocks/>
        </xdr:cNvSpPr>
      </xdr:nvSpPr>
      <xdr:spPr>
        <a:xfrm flipH="1">
          <a:off x="8286750" y="54587775"/>
          <a:ext cx="1714500" cy="1933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7"/>
  <sheetViews>
    <sheetView view="pageBreakPreview" zoomScaleSheetLayoutView="100" zoomScalePageLayoutView="0" workbookViewId="0" topLeftCell="A1">
      <selection activeCell="C6" sqref="C6"/>
    </sheetView>
  </sheetViews>
  <sheetFormatPr defaultColWidth="9.140625" defaultRowHeight="15"/>
  <cols>
    <col min="1" max="1" width="14.00390625" style="0" customWidth="1"/>
    <col min="2" max="2" width="15.57421875" style="0" customWidth="1"/>
    <col min="3" max="3" width="12.57421875" style="0" customWidth="1"/>
    <col min="4" max="4" width="14.00390625" style="0" customWidth="1"/>
    <col min="5" max="5" width="30.57421875" style="0" customWidth="1"/>
    <col min="6" max="7" width="11.57421875" style="0" customWidth="1"/>
    <col min="8" max="8" width="7.421875" style="0" customWidth="1"/>
    <col min="9" max="9" width="6.57421875" style="0" customWidth="1"/>
    <col min="10" max="12" width="8.140625" style="0" customWidth="1"/>
    <col min="13" max="13" width="8.8515625" style="0" customWidth="1"/>
  </cols>
  <sheetData>
    <row r="1" spans="1:13" ht="31.5" customHeight="1">
      <c r="A1" s="111" t="s">
        <v>17</v>
      </c>
      <c r="B1" s="112"/>
      <c r="C1" s="112"/>
      <c r="D1" s="112"/>
      <c r="E1" s="112"/>
      <c r="F1" s="112"/>
      <c r="G1" s="112"/>
      <c r="H1" s="112"/>
      <c r="I1" s="112"/>
      <c r="J1" s="112"/>
      <c r="K1" s="112"/>
      <c r="L1" s="112"/>
      <c r="M1" s="112"/>
    </row>
    <row r="2" spans="12:13" ht="24.75" customHeight="1" thickBot="1">
      <c r="L2" s="7" t="s">
        <v>20</v>
      </c>
      <c r="M2" s="7"/>
    </row>
    <row r="3" spans="1:13" ht="67.5" customHeight="1">
      <c r="A3" s="113" t="s">
        <v>10</v>
      </c>
      <c r="B3" s="105" t="s">
        <v>0</v>
      </c>
      <c r="C3" s="105" t="s">
        <v>1</v>
      </c>
      <c r="D3" s="105" t="s">
        <v>2</v>
      </c>
      <c r="E3" s="105" t="s">
        <v>12</v>
      </c>
      <c r="F3" s="105" t="s">
        <v>3</v>
      </c>
      <c r="G3" s="105" t="s">
        <v>4</v>
      </c>
      <c r="H3" s="105" t="s">
        <v>5</v>
      </c>
      <c r="I3" s="109" t="s">
        <v>11</v>
      </c>
      <c r="J3" s="102" t="s">
        <v>13</v>
      </c>
      <c r="K3" s="103"/>
      <c r="L3" s="104"/>
      <c r="M3" s="107" t="s">
        <v>6</v>
      </c>
    </row>
    <row r="4" spans="1:13" ht="36.75" customHeight="1" thickBot="1">
      <c r="A4" s="114"/>
      <c r="B4" s="106"/>
      <c r="C4" s="106"/>
      <c r="D4" s="106"/>
      <c r="E4" s="106"/>
      <c r="F4" s="106"/>
      <c r="G4" s="106"/>
      <c r="H4" s="106"/>
      <c r="I4" s="110"/>
      <c r="J4" s="3" t="s">
        <v>8</v>
      </c>
      <c r="K4" s="3" t="s">
        <v>7</v>
      </c>
      <c r="L4" s="3" t="s">
        <v>14</v>
      </c>
      <c r="M4" s="108"/>
    </row>
    <row r="5" spans="1:13" ht="84.75" customHeight="1">
      <c r="A5" s="10"/>
      <c r="B5" s="11"/>
      <c r="C5" s="12"/>
      <c r="D5" s="11"/>
      <c r="E5" s="11"/>
      <c r="F5" s="25"/>
      <c r="G5" s="25"/>
      <c r="H5" s="19"/>
      <c r="I5" s="13"/>
      <c r="J5" s="13"/>
      <c r="K5" s="13"/>
      <c r="L5" s="13"/>
      <c r="M5" s="26"/>
    </row>
    <row r="6" spans="1:13" ht="61.5" customHeight="1">
      <c r="A6" s="6"/>
      <c r="B6" s="4"/>
      <c r="C6" s="4"/>
      <c r="D6" s="4"/>
      <c r="E6" s="4"/>
      <c r="F6" s="4"/>
      <c r="G6" s="4"/>
      <c r="H6" s="4"/>
      <c r="I6" s="4"/>
      <c r="J6" s="5"/>
      <c r="K6" s="5"/>
      <c r="L6" s="5"/>
      <c r="M6" s="27"/>
    </row>
    <row r="7" spans="1:13" ht="61.5" customHeight="1">
      <c r="A7" s="6"/>
      <c r="B7" s="4"/>
      <c r="C7" s="4"/>
      <c r="D7" s="4"/>
      <c r="E7" s="4"/>
      <c r="F7" s="4"/>
      <c r="G7" s="4"/>
      <c r="H7" s="4"/>
      <c r="I7" s="4"/>
      <c r="J7" s="5"/>
      <c r="K7" s="5"/>
      <c r="L7" s="5"/>
      <c r="M7" s="27"/>
    </row>
    <row r="8" spans="1:13" ht="61.5" customHeight="1">
      <c r="A8" s="6"/>
      <c r="B8" s="4"/>
      <c r="C8" s="4"/>
      <c r="D8" s="4"/>
      <c r="E8" s="4"/>
      <c r="F8" s="4"/>
      <c r="G8" s="4"/>
      <c r="H8" s="4"/>
      <c r="I8" s="4"/>
      <c r="J8" s="5"/>
      <c r="K8" s="5"/>
      <c r="L8" s="5"/>
      <c r="M8" s="27"/>
    </row>
    <row r="9" spans="1:13" ht="61.5" customHeight="1">
      <c r="A9" s="6"/>
      <c r="B9" s="4"/>
      <c r="C9" s="4"/>
      <c r="D9" s="4"/>
      <c r="E9" s="4"/>
      <c r="F9" s="4"/>
      <c r="G9" s="4"/>
      <c r="H9" s="4"/>
      <c r="I9" s="4"/>
      <c r="J9" s="5"/>
      <c r="K9" s="5"/>
      <c r="L9" s="5"/>
      <c r="M9" s="27"/>
    </row>
    <row r="10" spans="1:13" ht="61.5" customHeight="1">
      <c r="A10" s="6"/>
      <c r="B10" s="4"/>
      <c r="C10" s="4"/>
      <c r="D10" s="4"/>
      <c r="E10" s="4"/>
      <c r="F10" s="4"/>
      <c r="G10" s="4"/>
      <c r="H10" s="4"/>
      <c r="I10" s="4"/>
      <c r="J10" s="5"/>
      <c r="K10" s="5"/>
      <c r="L10" s="5"/>
      <c r="M10" s="27"/>
    </row>
    <row r="11" spans="1:13" ht="61.5" customHeight="1">
      <c r="A11" s="6"/>
      <c r="B11" s="4"/>
      <c r="C11" s="4"/>
      <c r="D11" s="4"/>
      <c r="E11" s="4"/>
      <c r="F11" s="4"/>
      <c r="G11" s="4"/>
      <c r="H11" s="4"/>
      <c r="I11" s="4"/>
      <c r="J11" s="5"/>
      <c r="K11" s="5"/>
      <c r="L11" s="5"/>
      <c r="M11" s="27"/>
    </row>
    <row r="12" spans="1:13" ht="13.5">
      <c r="A12" s="2" t="s">
        <v>15</v>
      </c>
      <c r="B12" s="1"/>
      <c r="C12" s="1"/>
      <c r="D12" s="1"/>
      <c r="E12" s="1"/>
      <c r="F12" s="1"/>
      <c r="G12" s="1"/>
      <c r="H12" s="1"/>
      <c r="I12" s="1"/>
      <c r="J12" s="1"/>
      <c r="K12" s="1"/>
      <c r="L12" s="1"/>
      <c r="M12" s="1"/>
    </row>
    <row r="13" spans="1:13" ht="13.5">
      <c r="A13" s="2" t="s">
        <v>16</v>
      </c>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1"/>
      <c r="F15" s="1"/>
      <c r="G15" s="1"/>
      <c r="H15" s="1"/>
      <c r="I15" s="1"/>
      <c r="J15" s="1"/>
      <c r="K15" s="1"/>
      <c r="L15" s="1"/>
      <c r="M15" s="1"/>
    </row>
    <row r="16" spans="1:13" ht="13.5">
      <c r="A16" s="1"/>
      <c r="B16" s="1"/>
      <c r="C16" s="1"/>
      <c r="D16" s="1"/>
      <c r="E16" s="1"/>
      <c r="F16" s="1"/>
      <c r="G16" s="1"/>
      <c r="H16" s="1"/>
      <c r="I16" s="1"/>
      <c r="J16" s="1"/>
      <c r="K16" s="1"/>
      <c r="L16" s="1"/>
      <c r="M16" s="1"/>
    </row>
    <row r="17" spans="1:13" ht="13.5">
      <c r="A17" s="1"/>
      <c r="B17" s="1"/>
      <c r="C17" s="1"/>
      <c r="D17" s="1"/>
      <c r="F17" s="1"/>
      <c r="G17" s="1"/>
      <c r="H17" s="1"/>
      <c r="I17" s="1"/>
      <c r="J17" s="1"/>
      <c r="K17" s="1"/>
      <c r="L17" s="1"/>
      <c r="M17" s="1"/>
    </row>
  </sheetData>
  <sheetProtection/>
  <autoFilter ref="A4:M4"/>
  <mergeCells count="12">
    <mergeCell ref="H3:H4"/>
    <mergeCell ref="E3:E4"/>
    <mergeCell ref="J3:L3"/>
    <mergeCell ref="D3:D4"/>
    <mergeCell ref="M3:M4"/>
    <mergeCell ref="I3:I4"/>
    <mergeCell ref="A1:M1"/>
    <mergeCell ref="A3:A4"/>
    <mergeCell ref="B3:B4"/>
    <mergeCell ref="C3:C4"/>
    <mergeCell ref="F3:F4"/>
    <mergeCell ref="G3:G4"/>
  </mergeCells>
  <dataValidations count="4">
    <dataValidation type="list" showDropDown="1" showInputMessage="1" showErrorMessage="1" sqref="J18">
      <formula1>$J$17:$J$21</formula1>
    </dataValidation>
    <dataValidation type="list" allowBlank="1" showInputMessage="1" showErrorMessage="1" sqref="E5:E11">
      <formula1>#REF!</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s>
  <printOptions/>
  <pageMargins left="0.48" right="0.26" top="0.59" bottom="0.26" header="0.3" footer="0.2"/>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M99"/>
  <sheetViews>
    <sheetView tabSelected="1" view="pageBreakPreview" zoomScaleSheetLayoutView="100" zoomScalePageLayoutView="0" workbookViewId="0" topLeftCell="A62">
      <selection activeCell="D65" sqref="D65"/>
    </sheetView>
  </sheetViews>
  <sheetFormatPr defaultColWidth="9.140625" defaultRowHeight="15"/>
  <cols>
    <col min="1" max="1" width="14.00390625" style="0" customWidth="1"/>
    <col min="2" max="2" width="15.57421875" style="0" customWidth="1"/>
    <col min="3" max="3" width="12.57421875" style="0" customWidth="1"/>
    <col min="4" max="4" width="16.28125" style="0" customWidth="1"/>
    <col min="5" max="5" width="32.57421875" style="0" customWidth="1"/>
    <col min="6" max="6" width="10.28125" style="0" customWidth="1"/>
    <col min="7" max="7" width="9.8515625" style="0" customWidth="1"/>
    <col min="8" max="9" width="6.57421875" style="0" customWidth="1"/>
    <col min="10" max="12" width="8.57421875" style="0" customWidth="1"/>
    <col min="13" max="13" width="9.140625" style="0" customWidth="1"/>
  </cols>
  <sheetData>
    <row r="1" spans="1:13" ht="31.5" customHeight="1">
      <c r="A1" s="111" t="s">
        <v>18</v>
      </c>
      <c r="B1" s="112"/>
      <c r="C1" s="112"/>
      <c r="D1" s="112"/>
      <c r="E1" s="112"/>
      <c r="F1" s="112"/>
      <c r="G1" s="112"/>
      <c r="H1" s="112"/>
      <c r="I1" s="112"/>
      <c r="J1" s="112"/>
      <c r="K1" s="112"/>
      <c r="L1" s="112"/>
      <c r="M1" s="112"/>
    </row>
    <row r="2" ht="24.75" customHeight="1" thickBot="1">
      <c r="L2" s="7" t="s">
        <v>20</v>
      </c>
    </row>
    <row r="3" spans="1:13" ht="51.75" customHeight="1">
      <c r="A3" s="113" t="s">
        <v>9</v>
      </c>
      <c r="B3" s="115" t="s">
        <v>0</v>
      </c>
      <c r="C3" s="115" t="s">
        <v>1</v>
      </c>
      <c r="D3" s="115" t="s">
        <v>2</v>
      </c>
      <c r="E3" s="115" t="s">
        <v>12</v>
      </c>
      <c r="F3" s="115" t="s">
        <v>3</v>
      </c>
      <c r="G3" s="115" t="s">
        <v>4</v>
      </c>
      <c r="H3" s="115" t="s">
        <v>5</v>
      </c>
      <c r="I3" s="117" t="s">
        <v>11</v>
      </c>
      <c r="J3" s="119" t="s">
        <v>13</v>
      </c>
      <c r="K3" s="120"/>
      <c r="L3" s="121"/>
      <c r="M3" s="122" t="s">
        <v>6</v>
      </c>
    </row>
    <row r="4" spans="1:13" ht="54" customHeight="1" thickBot="1">
      <c r="A4" s="114"/>
      <c r="B4" s="116"/>
      <c r="C4" s="116"/>
      <c r="D4" s="116"/>
      <c r="E4" s="116"/>
      <c r="F4" s="116"/>
      <c r="G4" s="116"/>
      <c r="H4" s="116"/>
      <c r="I4" s="118"/>
      <c r="J4" s="8" t="s">
        <v>8</v>
      </c>
      <c r="K4" s="8" t="s">
        <v>7</v>
      </c>
      <c r="L4" s="8" t="s">
        <v>19</v>
      </c>
      <c r="M4" s="123"/>
    </row>
    <row r="5" spans="1:13" ht="65.25" customHeight="1">
      <c r="A5" s="10" t="s">
        <v>21</v>
      </c>
      <c r="B5" s="11" t="s">
        <v>101</v>
      </c>
      <c r="C5" s="32">
        <v>41730</v>
      </c>
      <c r="D5" s="11" t="s">
        <v>80</v>
      </c>
      <c r="E5" s="11" t="s">
        <v>22</v>
      </c>
      <c r="F5" s="33">
        <v>1892160</v>
      </c>
      <c r="G5" s="34">
        <v>1892160</v>
      </c>
      <c r="H5" s="35">
        <f aca="true" t="shared" si="0" ref="H5:H11">G5/F5</f>
        <v>1</v>
      </c>
      <c r="I5" s="36">
        <v>0</v>
      </c>
      <c r="J5" s="36"/>
      <c r="K5" s="36"/>
      <c r="L5" s="37"/>
      <c r="M5" s="38"/>
    </row>
    <row r="6" spans="1:13" ht="65.25" customHeight="1">
      <c r="A6" s="39" t="s">
        <v>102</v>
      </c>
      <c r="B6" s="9" t="s">
        <v>101</v>
      </c>
      <c r="C6" s="20">
        <v>41730</v>
      </c>
      <c r="D6" s="9" t="s">
        <v>103</v>
      </c>
      <c r="E6" s="9" t="s">
        <v>154</v>
      </c>
      <c r="F6" s="40">
        <v>1227960</v>
      </c>
      <c r="G6" s="41">
        <v>1227960</v>
      </c>
      <c r="H6" s="42">
        <f>G6/F6</f>
        <v>1</v>
      </c>
      <c r="I6" s="43">
        <v>0</v>
      </c>
      <c r="J6" s="44"/>
      <c r="K6" s="44"/>
      <c r="L6" s="44"/>
      <c r="M6" s="45"/>
    </row>
    <row r="7" spans="1:13" ht="65.25" customHeight="1">
      <c r="A7" s="39" t="s">
        <v>104</v>
      </c>
      <c r="B7" s="9" t="s">
        <v>101</v>
      </c>
      <c r="C7" s="20">
        <v>41730</v>
      </c>
      <c r="D7" s="9" t="s">
        <v>103</v>
      </c>
      <c r="E7" s="9" t="s">
        <v>154</v>
      </c>
      <c r="F7" s="40">
        <v>3576960</v>
      </c>
      <c r="G7" s="41">
        <v>3576960</v>
      </c>
      <c r="H7" s="42">
        <f>G7/F7</f>
        <v>1</v>
      </c>
      <c r="I7" s="43">
        <v>0</v>
      </c>
      <c r="J7" s="44"/>
      <c r="K7" s="44"/>
      <c r="L7" s="44"/>
      <c r="M7" s="45"/>
    </row>
    <row r="8" spans="1:13" ht="65.25" customHeight="1">
      <c r="A8" s="39" t="s">
        <v>105</v>
      </c>
      <c r="B8" s="9" t="s">
        <v>101</v>
      </c>
      <c r="C8" s="20">
        <v>41730</v>
      </c>
      <c r="D8" s="9" t="s">
        <v>103</v>
      </c>
      <c r="E8" s="9" t="s">
        <v>154</v>
      </c>
      <c r="F8" s="40">
        <v>2021760</v>
      </c>
      <c r="G8" s="41">
        <v>2021760</v>
      </c>
      <c r="H8" s="42">
        <f>G8/F8</f>
        <v>1</v>
      </c>
      <c r="I8" s="43">
        <v>0</v>
      </c>
      <c r="J8" s="44"/>
      <c r="K8" s="44"/>
      <c r="L8" s="44"/>
      <c r="M8" s="45"/>
    </row>
    <row r="9" spans="1:13" ht="65.25" customHeight="1">
      <c r="A9" s="39" t="s">
        <v>106</v>
      </c>
      <c r="B9" s="9" t="s">
        <v>101</v>
      </c>
      <c r="C9" s="20">
        <v>41730</v>
      </c>
      <c r="D9" s="9" t="s">
        <v>103</v>
      </c>
      <c r="E9" s="9" t="s">
        <v>23</v>
      </c>
      <c r="F9" s="40">
        <v>2514240</v>
      </c>
      <c r="G9" s="41">
        <v>2514240</v>
      </c>
      <c r="H9" s="42">
        <f>G9/F9</f>
        <v>1</v>
      </c>
      <c r="I9" s="43">
        <v>0</v>
      </c>
      <c r="J9" s="44"/>
      <c r="K9" s="44"/>
      <c r="L9" s="44"/>
      <c r="M9" s="45"/>
    </row>
    <row r="10" spans="1:13" ht="65.25" customHeight="1">
      <c r="A10" s="39" t="s">
        <v>107</v>
      </c>
      <c r="B10" s="9" t="s">
        <v>101</v>
      </c>
      <c r="C10" s="20">
        <v>41730</v>
      </c>
      <c r="D10" s="9" t="s">
        <v>95</v>
      </c>
      <c r="E10" s="9" t="s">
        <v>154</v>
      </c>
      <c r="F10" s="40">
        <v>1037448</v>
      </c>
      <c r="G10" s="41">
        <v>1037448</v>
      </c>
      <c r="H10" s="42">
        <f t="shared" si="0"/>
        <v>1</v>
      </c>
      <c r="I10" s="43">
        <v>0</v>
      </c>
      <c r="J10" s="44"/>
      <c r="K10" s="44"/>
      <c r="L10" s="44"/>
      <c r="M10" s="45"/>
    </row>
    <row r="11" spans="1:13" ht="65.25" customHeight="1" thickBot="1">
      <c r="A11" s="21" t="s">
        <v>94</v>
      </c>
      <c r="B11" s="22" t="s">
        <v>101</v>
      </c>
      <c r="C11" s="23">
        <v>41730</v>
      </c>
      <c r="D11" s="22" t="s">
        <v>95</v>
      </c>
      <c r="E11" s="22" t="s">
        <v>154</v>
      </c>
      <c r="F11" s="46">
        <v>1537272</v>
      </c>
      <c r="G11" s="47">
        <v>1537272</v>
      </c>
      <c r="H11" s="48">
        <f t="shared" si="0"/>
        <v>1</v>
      </c>
      <c r="I11" s="49">
        <v>0</v>
      </c>
      <c r="J11" s="50"/>
      <c r="K11" s="50"/>
      <c r="L11" s="50"/>
      <c r="M11" s="51"/>
    </row>
    <row r="12" spans="1:13" ht="13.5" customHeight="1">
      <c r="A12" s="52" t="s">
        <v>15</v>
      </c>
      <c r="B12" s="53"/>
      <c r="C12" s="54"/>
      <c r="D12" s="53"/>
      <c r="E12" s="14"/>
      <c r="F12" s="55"/>
      <c r="G12" s="55"/>
      <c r="H12" s="56"/>
      <c r="I12" s="52"/>
      <c r="J12" s="52"/>
      <c r="K12" s="52"/>
      <c r="L12" s="52"/>
      <c r="M12" s="53"/>
    </row>
    <row r="13" spans="1:13" ht="15" customHeight="1" thickBot="1">
      <c r="A13" s="77" t="s">
        <v>16</v>
      </c>
      <c r="B13" s="80"/>
      <c r="C13" s="90"/>
      <c r="D13" s="80"/>
      <c r="E13" s="16"/>
      <c r="F13" s="78"/>
      <c r="G13" s="78"/>
      <c r="H13" s="79"/>
      <c r="I13" s="77"/>
      <c r="J13" s="77"/>
      <c r="K13" s="77"/>
      <c r="L13" s="77"/>
      <c r="M13" s="80"/>
    </row>
    <row r="14" spans="1:13" ht="64.5" customHeight="1">
      <c r="A14" s="10" t="s">
        <v>24</v>
      </c>
      <c r="B14" s="11" t="s">
        <v>101</v>
      </c>
      <c r="C14" s="32">
        <v>41730</v>
      </c>
      <c r="D14" s="11" t="s">
        <v>30</v>
      </c>
      <c r="E14" s="11" t="s">
        <v>126</v>
      </c>
      <c r="F14" s="33">
        <v>2581795</v>
      </c>
      <c r="G14" s="34">
        <v>2581795</v>
      </c>
      <c r="H14" s="35">
        <f aca="true" t="shared" si="1" ref="H14:H19">G14/F14</f>
        <v>1</v>
      </c>
      <c r="I14" s="36">
        <v>0</v>
      </c>
      <c r="J14" s="36"/>
      <c r="K14" s="36"/>
      <c r="L14" s="37"/>
      <c r="M14" s="38"/>
    </row>
    <row r="15" spans="1:13" ht="64.5" customHeight="1">
      <c r="A15" s="39" t="s">
        <v>25</v>
      </c>
      <c r="B15" s="9" t="s">
        <v>101</v>
      </c>
      <c r="C15" s="20">
        <v>41730</v>
      </c>
      <c r="D15" s="9" t="s">
        <v>31</v>
      </c>
      <c r="E15" s="9" t="s">
        <v>79</v>
      </c>
      <c r="F15" s="40">
        <v>4700000</v>
      </c>
      <c r="G15" s="41">
        <v>4700000</v>
      </c>
      <c r="H15" s="42">
        <f t="shared" si="1"/>
        <v>1</v>
      </c>
      <c r="I15" s="43">
        <v>0</v>
      </c>
      <c r="J15" s="44"/>
      <c r="K15" s="44"/>
      <c r="L15" s="44"/>
      <c r="M15" s="45"/>
    </row>
    <row r="16" spans="1:13" ht="64.5" customHeight="1">
      <c r="A16" s="39" t="s">
        <v>26</v>
      </c>
      <c r="B16" s="9" t="s">
        <v>101</v>
      </c>
      <c r="C16" s="20">
        <v>41730</v>
      </c>
      <c r="D16" s="9" t="s">
        <v>81</v>
      </c>
      <c r="E16" s="9" t="s">
        <v>126</v>
      </c>
      <c r="F16" s="40">
        <v>1451158</v>
      </c>
      <c r="G16" s="41">
        <v>1451158</v>
      </c>
      <c r="H16" s="42">
        <f t="shared" si="1"/>
        <v>1</v>
      </c>
      <c r="I16" s="43">
        <v>0</v>
      </c>
      <c r="J16" s="44"/>
      <c r="K16" s="44"/>
      <c r="L16" s="44"/>
      <c r="M16" s="45"/>
    </row>
    <row r="17" spans="1:13" ht="64.5" customHeight="1">
      <c r="A17" s="39" t="s">
        <v>131</v>
      </c>
      <c r="B17" s="9" t="s">
        <v>101</v>
      </c>
      <c r="C17" s="20">
        <v>41730</v>
      </c>
      <c r="D17" s="9" t="s">
        <v>132</v>
      </c>
      <c r="E17" s="9" t="s">
        <v>140</v>
      </c>
      <c r="F17" s="40">
        <v>2488320</v>
      </c>
      <c r="G17" s="41">
        <v>2488320</v>
      </c>
      <c r="H17" s="42">
        <f>G17/F17</f>
        <v>1</v>
      </c>
      <c r="I17" s="62">
        <v>0</v>
      </c>
      <c r="J17" s="63"/>
      <c r="K17" s="63"/>
      <c r="L17" s="63"/>
      <c r="M17" s="45"/>
    </row>
    <row r="18" spans="1:13" ht="64.5" customHeight="1">
      <c r="A18" s="39" t="s">
        <v>134</v>
      </c>
      <c r="B18" s="9" t="s">
        <v>101</v>
      </c>
      <c r="C18" s="20">
        <v>41730</v>
      </c>
      <c r="D18" s="9" t="s">
        <v>85</v>
      </c>
      <c r="E18" s="9" t="s">
        <v>126</v>
      </c>
      <c r="F18" s="40">
        <v>2721600</v>
      </c>
      <c r="G18" s="41">
        <v>2721600</v>
      </c>
      <c r="H18" s="42">
        <f>G18/F18</f>
        <v>1</v>
      </c>
      <c r="I18" s="43">
        <v>0</v>
      </c>
      <c r="J18" s="44"/>
      <c r="K18" s="44"/>
      <c r="L18" s="44"/>
      <c r="M18" s="45"/>
    </row>
    <row r="19" spans="1:13" ht="64.5" customHeight="1">
      <c r="A19" s="39" t="s">
        <v>27</v>
      </c>
      <c r="B19" s="9" t="s">
        <v>101</v>
      </c>
      <c r="C19" s="20">
        <v>41730</v>
      </c>
      <c r="D19" s="9" t="s">
        <v>32</v>
      </c>
      <c r="E19" s="9" t="s">
        <v>126</v>
      </c>
      <c r="F19" s="40">
        <v>9220836</v>
      </c>
      <c r="G19" s="41">
        <v>9220836</v>
      </c>
      <c r="H19" s="42">
        <f t="shared" si="1"/>
        <v>1</v>
      </c>
      <c r="I19" s="43">
        <v>0</v>
      </c>
      <c r="J19" s="44"/>
      <c r="K19" s="44"/>
      <c r="L19" s="44"/>
      <c r="M19" s="45"/>
    </row>
    <row r="20" spans="1:13" ht="64.5" customHeight="1" thickBot="1">
      <c r="A20" s="21" t="s">
        <v>45</v>
      </c>
      <c r="B20" s="22" t="s">
        <v>101</v>
      </c>
      <c r="C20" s="23">
        <v>41730</v>
      </c>
      <c r="D20" s="22" t="s">
        <v>99</v>
      </c>
      <c r="E20" s="22" t="s">
        <v>126</v>
      </c>
      <c r="F20" s="46">
        <v>5676480</v>
      </c>
      <c r="G20" s="47">
        <v>5676480</v>
      </c>
      <c r="H20" s="48">
        <f>G20/F20</f>
        <v>1</v>
      </c>
      <c r="I20" s="64">
        <v>0</v>
      </c>
      <c r="J20" s="64"/>
      <c r="K20" s="64"/>
      <c r="L20" s="65"/>
      <c r="M20" s="51"/>
    </row>
    <row r="21" spans="1:13" ht="16.5" customHeight="1">
      <c r="A21" s="52" t="s">
        <v>15</v>
      </c>
      <c r="B21" s="53"/>
      <c r="C21" s="54"/>
      <c r="D21" s="53"/>
      <c r="E21" s="14"/>
      <c r="F21" s="55"/>
      <c r="G21" s="55"/>
      <c r="H21" s="56"/>
      <c r="I21" s="52"/>
      <c r="J21" s="52"/>
      <c r="K21" s="52"/>
      <c r="L21" s="52"/>
      <c r="M21" s="53"/>
    </row>
    <row r="22" spans="1:13" ht="15.75" customHeight="1" thickBot="1">
      <c r="A22" s="77" t="s">
        <v>16</v>
      </c>
      <c r="B22" s="80"/>
      <c r="C22" s="90"/>
      <c r="D22" s="80"/>
      <c r="E22" s="16"/>
      <c r="F22" s="78"/>
      <c r="G22" s="78"/>
      <c r="H22" s="79"/>
      <c r="I22" s="77"/>
      <c r="J22" s="77"/>
      <c r="K22" s="77"/>
      <c r="L22" s="77"/>
      <c r="M22" s="80"/>
    </row>
    <row r="23" spans="1:13" ht="64.5" customHeight="1">
      <c r="A23" s="10" t="s">
        <v>120</v>
      </c>
      <c r="B23" s="11" t="s">
        <v>101</v>
      </c>
      <c r="C23" s="32">
        <v>41730</v>
      </c>
      <c r="D23" s="11" t="s">
        <v>145</v>
      </c>
      <c r="E23" s="11" t="s">
        <v>126</v>
      </c>
      <c r="F23" s="33">
        <v>24489336</v>
      </c>
      <c r="G23" s="34">
        <v>24489336</v>
      </c>
      <c r="H23" s="35">
        <f>G23/F23</f>
        <v>1</v>
      </c>
      <c r="I23" s="93">
        <v>0</v>
      </c>
      <c r="J23" s="36"/>
      <c r="K23" s="36"/>
      <c r="L23" s="36"/>
      <c r="M23" s="38"/>
    </row>
    <row r="24" spans="1:13" ht="64.5" customHeight="1">
      <c r="A24" s="39" t="s">
        <v>36</v>
      </c>
      <c r="B24" s="9" t="s">
        <v>101</v>
      </c>
      <c r="C24" s="20">
        <v>41730</v>
      </c>
      <c r="D24" s="9" t="s">
        <v>98</v>
      </c>
      <c r="E24" s="9" t="s">
        <v>126</v>
      </c>
      <c r="F24" s="40">
        <v>81949176</v>
      </c>
      <c r="G24" s="41">
        <v>81949176</v>
      </c>
      <c r="H24" s="42">
        <f aca="true" t="shared" si="2" ref="H24:H29">G24/F24</f>
        <v>1</v>
      </c>
      <c r="I24" s="43">
        <v>0</v>
      </c>
      <c r="J24" s="44"/>
      <c r="K24" s="44"/>
      <c r="L24" s="44"/>
      <c r="M24" s="45"/>
    </row>
    <row r="25" spans="1:13" ht="64.5" customHeight="1">
      <c r="A25" s="39" t="s">
        <v>37</v>
      </c>
      <c r="B25" s="9" t="s">
        <v>101</v>
      </c>
      <c r="C25" s="20">
        <v>41730</v>
      </c>
      <c r="D25" s="9" t="s">
        <v>98</v>
      </c>
      <c r="E25" s="9" t="s">
        <v>126</v>
      </c>
      <c r="F25" s="40">
        <v>10713144</v>
      </c>
      <c r="G25" s="41">
        <v>10713144</v>
      </c>
      <c r="H25" s="42">
        <f>G25/F25</f>
        <v>1</v>
      </c>
      <c r="I25" s="43">
        <v>0</v>
      </c>
      <c r="J25" s="44"/>
      <c r="K25" s="44"/>
      <c r="L25" s="44"/>
      <c r="M25" s="45"/>
    </row>
    <row r="26" spans="1:13" ht="64.5" customHeight="1">
      <c r="A26" s="39" t="s">
        <v>38</v>
      </c>
      <c r="B26" s="9" t="s">
        <v>101</v>
      </c>
      <c r="C26" s="20">
        <v>41730</v>
      </c>
      <c r="D26" s="9" t="s">
        <v>98</v>
      </c>
      <c r="E26" s="9" t="s">
        <v>126</v>
      </c>
      <c r="F26" s="40">
        <v>7591812</v>
      </c>
      <c r="G26" s="41">
        <v>7591812</v>
      </c>
      <c r="H26" s="42">
        <f t="shared" si="2"/>
        <v>1</v>
      </c>
      <c r="I26" s="43">
        <v>0</v>
      </c>
      <c r="J26" s="44"/>
      <c r="K26" s="44"/>
      <c r="L26" s="44"/>
      <c r="M26" s="45"/>
    </row>
    <row r="27" spans="1:13" ht="64.5" customHeight="1">
      <c r="A27" s="39" t="s">
        <v>39</v>
      </c>
      <c r="B27" s="9" t="s">
        <v>101</v>
      </c>
      <c r="C27" s="20">
        <v>41730</v>
      </c>
      <c r="D27" s="9" t="s">
        <v>98</v>
      </c>
      <c r="E27" s="9" t="s">
        <v>126</v>
      </c>
      <c r="F27" s="40">
        <v>1565568</v>
      </c>
      <c r="G27" s="41">
        <v>1565568</v>
      </c>
      <c r="H27" s="42">
        <f t="shared" si="2"/>
        <v>1</v>
      </c>
      <c r="I27" s="43">
        <v>0</v>
      </c>
      <c r="J27" s="44"/>
      <c r="K27" s="44"/>
      <c r="L27" s="44"/>
      <c r="M27" s="45"/>
    </row>
    <row r="28" spans="1:13" ht="64.5" customHeight="1">
      <c r="A28" s="39" t="s">
        <v>40</v>
      </c>
      <c r="B28" s="9" t="s">
        <v>101</v>
      </c>
      <c r="C28" s="20">
        <v>41730</v>
      </c>
      <c r="D28" s="9" t="s">
        <v>98</v>
      </c>
      <c r="E28" s="9" t="s">
        <v>126</v>
      </c>
      <c r="F28" s="40">
        <v>19846608</v>
      </c>
      <c r="G28" s="41">
        <v>19846608</v>
      </c>
      <c r="H28" s="42">
        <f>G28/F28</f>
        <v>1</v>
      </c>
      <c r="I28" s="43">
        <v>0</v>
      </c>
      <c r="J28" s="44"/>
      <c r="K28" s="44"/>
      <c r="L28" s="44"/>
      <c r="M28" s="45"/>
    </row>
    <row r="29" spans="1:13" ht="64.5" customHeight="1" thickBot="1">
      <c r="A29" s="21" t="s">
        <v>109</v>
      </c>
      <c r="B29" s="22" t="s">
        <v>101</v>
      </c>
      <c r="C29" s="23">
        <v>41730</v>
      </c>
      <c r="D29" s="22" t="s">
        <v>111</v>
      </c>
      <c r="E29" s="22" t="s">
        <v>126</v>
      </c>
      <c r="F29" s="46">
        <v>7309272</v>
      </c>
      <c r="G29" s="47">
        <v>7309272</v>
      </c>
      <c r="H29" s="48">
        <f t="shared" si="2"/>
        <v>1</v>
      </c>
      <c r="I29" s="49">
        <v>0</v>
      </c>
      <c r="J29" s="50"/>
      <c r="K29" s="50"/>
      <c r="L29" s="50"/>
      <c r="M29" s="51"/>
    </row>
    <row r="30" spans="1:13" ht="13.5" customHeight="1">
      <c r="A30" s="52" t="s">
        <v>15</v>
      </c>
      <c r="B30" s="53"/>
      <c r="C30" s="54"/>
      <c r="D30" s="53"/>
      <c r="E30" s="14"/>
      <c r="F30" s="55"/>
      <c r="G30" s="55"/>
      <c r="H30" s="56"/>
      <c r="I30" s="52"/>
      <c r="J30" s="52"/>
      <c r="K30" s="52"/>
      <c r="L30" s="52"/>
      <c r="M30" s="53"/>
    </row>
    <row r="31" spans="1:13" ht="13.5" customHeight="1" thickBot="1">
      <c r="A31" s="77" t="s">
        <v>16</v>
      </c>
      <c r="B31" s="80"/>
      <c r="C31" s="90"/>
      <c r="D31" s="80"/>
      <c r="E31" s="16"/>
      <c r="F31" s="78"/>
      <c r="G31" s="78"/>
      <c r="H31" s="79"/>
      <c r="I31" s="77"/>
      <c r="J31" s="77"/>
      <c r="K31" s="77"/>
      <c r="L31" s="77"/>
      <c r="M31" s="80"/>
    </row>
    <row r="32" spans="1:13" ht="64.5" customHeight="1">
      <c r="A32" s="10" t="s">
        <v>112</v>
      </c>
      <c r="B32" s="11" t="s">
        <v>101</v>
      </c>
      <c r="C32" s="32">
        <v>41730</v>
      </c>
      <c r="D32" s="11" t="s">
        <v>113</v>
      </c>
      <c r="E32" s="11" t="s">
        <v>126</v>
      </c>
      <c r="F32" s="33">
        <v>3507504</v>
      </c>
      <c r="G32" s="34">
        <v>3507504</v>
      </c>
      <c r="H32" s="35">
        <f aca="true" t="shared" si="3" ref="H32:H38">G32/F32</f>
        <v>1</v>
      </c>
      <c r="I32" s="93">
        <v>0</v>
      </c>
      <c r="J32" s="36"/>
      <c r="K32" s="36"/>
      <c r="L32" s="36"/>
      <c r="M32" s="38"/>
    </row>
    <row r="33" spans="1:13" ht="64.5" customHeight="1">
      <c r="A33" s="39" t="s">
        <v>46</v>
      </c>
      <c r="B33" s="9" t="s">
        <v>101</v>
      </c>
      <c r="C33" s="20">
        <v>41730</v>
      </c>
      <c r="D33" s="9" t="s">
        <v>146</v>
      </c>
      <c r="E33" s="9" t="s">
        <v>126</v>
      </c>
      <c r="F33" s="40">
        <v>2138400</v>
      </c>
      <c r="G33" s="41">
        <v>2138400</v>
      </c>
      <c r="H33" s="42">
        <f t="shared" si="3"/>
        <v>1</v>
      </c>
      <c r="I33" s="62">
        <v>0</v>
      </c>
      <c r="J33" s="63"/>
      <c r="K33" s="63"/>
      <c r="L33" s="63"/>
      <c r="M33" s="45"/>
    </row>
    <row r="34" spans="1:13" ht="64.5" customHeight="1">
      <c r="A34" s="28" t="s">
        <v>115</v>
      </c>
      <c r="B34" s="29" t="s">
        <v>101</v>
      </c>
      <c r="C34" s="57">
        <v>41730</v>
      </c>
      <c r="D34" s="29" t="s">
        <v>42</v>
      </c>
      <c r="E34" s="29" t="s">
        <v>126</v>
      </c>
      <c r="F34" s="58">
        <v>1978992</v>
      </c>
      <c r="G34" s="59">
        <v>1978992</v>
      </c>
      <c r="H34" s="60">
        <f t="shared" si="3"/>
        <v>1</v>
      </c>
      <c r="I34" s="44">
        <v>0</v>
      </c>
      <c r="J34" s="44"/>
      <c r="K34" s="44"/>
      <c r="L34" s="61"/>
      <c r="M34" s="30"/>
    </row>
    <row r="35" spans="1:13" ht="64.5" customHeight="1">
      <c r="A35" s="39" t="s">
        <v>148</v>
      </c>
      <c r="B35" s="9" t="s">
        <v>101</v>
      </c>
      <c r="C35" s="20">
        <v>41730</v>
      </c>
      <c r="D35" s="9" t="s">
        <v>42</v>
      </c>
      <c r="E35" s="9" t="s">
        <v>126</v>
      </c>
      <c r="F35" s="40">
        <v>9890988</v>
      </c>
      <c r="G35" s="41">
        <v>9890988</v>
      </c>
      <c r="H35" s="42">
        <f t="shared" si="3"/>
        <v>1</v>
      </c>
      <c r="I35" s="63">
        <v>0</v>
      </c>
      <c r="J35" s="63"/>
      <c r="K35" s="63"/>
      <c r="L35" s="66"/>
      <c r="M35" s="45"/>
    </row>
    <row r="36" spans="1:13" ht="64.5" customHeight="1">
      <c r="A36" s="39" t="s">
        <v>117</v>
      </c>
      <c r="B36" s="9" t="s">
        <v>101</v>
      </c>
      <c r="C36" s="20">
        <v>41730</v>
      </c>
      <c r="D36" s="9" t="s">
        <v>110</v>
      </c>
      <c r="E36" s="9" t="s">
        <v>126</v>
      </c>
      <c r="F36" s="40">
        <v>50037612</v>
      </c>
      <c r="G36" s="41">
        <v>50037612</v>
      </c>
      <c r="H36" s="42">
        <f t="shared" si="3"/>
        <v>1</v>
      </c>
      <c r="I36" s="62">
        <v>0</v>
      </c>
      <c r="J36" s="63"/>
      <c r="K36" s="63"/>
      <c r="L36" s="63"/>
      <c r="M36" s="45"/>
    </row>
    <row r="37" spans="1:13" ht="64.5" customHeight="1">
      <c r="A37" s="39" t="s">
        <v>118</v>
      </c>
      <c r="B37" s="9" t="s">
        <v>101</v>
      </c>
      <c r="C37" s="20">
        <v>41730</v>
      </c>
      <c r="D37" s="9" t="s">
        <v>41</v>
      </c>
      <c r="E37" s="9" t="s">
        <v>126</v>
      </c>
      <c r="F37" s="40">
        <v>8531172</v>
      </c>
      <c r="G37" s="41">
        <v>8531172</v>
      </c>
      <c r="H37" s="42">
        <f t="shared" si="3"/>
        <v>1</v>
      </c>
      <c r="I37" s="62">
        <v>0</v>
      </c>
      <c r="J37" s="63"/>
      <c r="K37" s="63"/>
      <c r="L37" s="63"/>
      <c r="M37" s="45"/>
    </row>
    <row r="38" spans="1:13" ht="64.5" customHeight="1" thickBot="1">
      <c r="A38" s="21" t="s">
        <v>119</v>
      </c>
      <c r="B38" s="22" t="s">
        <v>101</v>
      </c>
      <c r="C38" s="23">
        <v>41730</v>
      </c>
      <c r="D38" s="22" t="s">
        <v>41</v>
      </c>
      <c r="E38" s="22" t="s">
        <v>126</v>
      </c>
      <c r="F38" s="46">
        <v>4616340</v>
      </c>
      <c r="G38" s="47">
        <v>4616340</v>
      </c>
      <c r="H38" s="48">
        <f t="shared" si="3"/>
        <v>1</v>
      </c>
      <c r="I38" s="67">
        <v>0</v>
      </c>
      <c r="J38" s="64"/>
      <c r="K38" s="64"/>
      <c r="L38" s="64"/>
      <c r="M38" s="51"/>
    </row>
    <row r="39" spans="1:13" ht="13.5" customHeight="1">
      <c r="A39" s="52" t="s">
        <v>15</v>
      </c>
      <c r="B39" s="53"/>
      <c r="C39" s="54"/>
      <c r="D39" s="53"/>
      <c r="E39" s="14"/>
      <c r="F39" s="55"/>
      <c r="G39" s="55"/>
      <c r="H39" s="56"/>
      <c r="I39" s="52"/>
      <c r="J39" s="52"/>
      <c r="K39" s="52"/>
      <c r="L39" s="52"/>
      <c r="M39" s="53"/>
    </row>
    <row r="40" spans="1:13" ht="13.5" customHeight="1" thickBot="1">
      <c r="A40" s="77" t="s">
        <v>16</v>
      </c>
      <c r="B40" s="80"/>
      <c r="C40" s="90"/>
      <c r="D40" s="80"/>
      <c r="E40" s="16"/>
      <c r="F40" s="78"/>
      <c r="G40" s="78"/>
      <c r="H40" s="79"/>
      <c r="I40" s="77"/>
      <c r="J40" s="77"/>
      <c r="K40" s="77"/>
      <c r="L40" s="77"/>
      <c r="M40" s="80"/>
    </row>
    <row r="41" spans="1:13" ht="64.5" customHeight="1">
      <c r="A41" s="10" t="s">
        <v>28</v>
      </c>
      <c r="B41" s="11" t="s">
        <v>101</v>
      </c>
      <c r="C41" s="32">
        <v>41730</v>
      </c>
      <c r="D41" s="11" t="s">
        <v>33</v>
      </c>
      <c r="E41" s="11" t="s">
        <v>126</v>
      </c>
      <c r="F41" s="33">
        <v>2478918</v>
      </c>
      <c r="G41" s="34">
        <v>2478918</v>
      </c>
      <c r="H41" s="35">
        <f aca="true" t="shared" si="4" ref="H41:H47">G41/F41</f>
        <v>1</v>
      </c>
      <c r="I41" s="93">
        <v>0</v>
      </c>
      <c r="J41" s="36"/>
      <c r="K41" s="36"/>
      <c r="L41" s="36"/>
      <c r="M41" s="38"/>
    </row>
    <row r="42" spans="1:13" ht="64.5" customHeight="1">
      <c r="A42" s="39" t="s">
        <v>116</v>
      </c>
      <c r="B42" s="9" t="s">
        <v>101</v>
      </c>
      <c r="C42" s="20">
        <v>41730</v>
      </c>
      <c r="D42" s="9" t="s">
        <v>147</v>
      </c>
      <c r="E42" s="9" t="s">
        <v>126</v>
      </c>
      <c r="F42" s="40">
        <v>7903524</v>
      </c>
      <c r="G42" s="41">
        <v>7903524</v>
      </c>
      <c r="H42" s="42">
        <f t="shared" si="4"/>
        <v>1</v>
      </c>
      <c r="I42" s="43">
        <v>0</v>
      </c>
      <c r="J42" s="44"/>
      <c r="K42" s="44"/>
      <c r="L42" s="44"/>
      <c r="M42" s="45"/>
    </row>
    <row r="43" spans="1:13" ht="64.5" customHeight="1">
      <c r="A43" s="39" t="s">
        <v>29</v>
      </c>
      <c r="B43" s="9" t="s">
        <v>101</v>
      </c>
      <c r="C43" s="20">
        <v>41730</v>
      </c>
      <c r="D43" s="9" t="s">
        <v>34</v>
      </c>
      <c r="E43" s="9" t="s">
        <v>126</v>
      </c>
      <c r="F43" s="40">
        <v>4151217</v>
      </c>
      <c r="G43" s="41">
        <v>4151217</v>
      </c>
      <c r="H43" s="42">
        <f t="shared" si="4"/>
        <v>1</v>
      </c>
      <c r="I43" s="43">
        <v>0</v>
      </c>
      <c r="J43" s="44"/>
      <c r="K43" s="44"/>
      <c r="L43" s="44"/>
      <c r="M43" s="45"/>
    </row>
    <row r="44" spans="1:13" ht="64.5" customHeight="1">
      <c r="A44" s="39" t="s">
        <v>108</v>
      </c>
      <c r="B44" s="9" t="s">
        <v>101</v>
      </c>
      <c r="C44" s="20">
        <v>41730</v>
      </c>
      <c r="D44" s="9" t="s">
        <v>82</v>
      </c>
      <c r="E44" s="9" t="s">
        <v>140</v>
      </c>
      <c r="F44" s="40">
        <v>2916000</v>
      </c>
      <c r="G44" s="41">
        <v>2916000</v>
      </c>
      <c r="H44" s="42">
        <f t="shared" si="4"/>
        <v>1</v>
      </c>
      <c r="I44" s="62">
        <v>0</v>
      </c>
      <c r="J44" s="63"/>
      <c r="K44" s="63"/>
      <c r="L44" s="63"/>
      <c r="M44" s="45"/>
    </row>
    <row r="45" spans="1:13" ht="64.5" customHeight="1">
      <c r="A45" s="28" t="s">
        <v>35</v>
      </c>
      <c r="B45" s="29" t="s">
        <v>101</v>
      </c>
      <c r="C45" s="57">
        <v>41730</v>
      </c>
      <c r="D45" s="29" t="s">
        <v>97</v>
      </c>
      <c r="E45" s="29" t="s">
        <v>126</v>
      </c>
      <c r="F45" s="58">
        <v>990000</v>
      </c>
      <c r="G45" s="59">
        <v>990000</v>
      </c>
      <c r="H45" s="60">
        <f t="shared" si="4"/>
        <v>1</v>
      </c>
      <c r="I45" s="44">
        <v>0</v>
      </c>
      <c r="J45" s="44"/>
      <c r="K45" s="44"/>
      <c r="L45" s="61"/>
      <c r="M45" s="30"/>
    </row>
    <row r="46" spans="1:13" ht="64.5" customHeight="1">
      <c r="A46" s="28" t="s">
        <v>129</v>
      </c>
      <c r="B46" s="29" t="s">
        <v>101</v>
      </c>
      <c r="C46" s="57">
        <v>41730</v>
      </c>
      <c r="D46" s="29" t="s">
        <v>96</v>
      </c>
      <c r="E46" s="29" t="s">
        <v>126</v>
      </c>
      <c r="F46" s="58">
        <v>52565760</v>
      </c>
      <c r="G46" s="59">
        <v>52565760</v>
      </c>
      <c r="H46" s="60">
        <f t="shared" si="4"/>
        <v>1</v>
      </c>
      <c r="I46" s="43">
        <v>0</v>
      </c>
      <c r="J46" s="44"/>
      <c r="K46" s="44"/>
      <c r="L46" s="44"/>
      <c r="M46" s="30"/>
    </row>
    <row r="47" spans="1:13" ht="64.5" customHeight="1" thickBot="1">
      <c r="A47" s="21" t="s">
        <v>47</v>
      </c>
      <c r="B47" s="22" t="s">
        <v>101</v>
      </c>
      <c r="C47" s="23">
        <v>41730</v>
      </c>
      <c r="D47" s="22" t="s">
        <v>114</v>
      </c>
      <c r="E47" s="22" t="s">
        <v>126</v>
      </c>
      <c r="F47" s="46">
        <v>2592000</v>
      </c>
      <c r="G47" s="47">
        <v>2592000</v>
      </c>
      <c r="H47" s="48">
        <f t="shared" si="4"/>
        <v>1</v>
      </c>
      <c r="I47" s="67">
        <v>0</v>
      </c>
      <c r="J47" s="64"/>
      <c r="K47" s="64"/>
      <c r="L47" s="64"/>
      <c r="M47" s="51"/>
    </row>
    <row r="48" spans="1:13" ht="13.5" customHeight="1">
      <c r="A48" s="52" t="s">
        <v>15</v>
      </c>
      <c r="B48" s="53"/>
      <c r="C48" s="54"/>
      <c r="D48" s="53"/>
      <c r="E48" s="14"/>
      <c r="F48" s="55"/>
      <c r="G48" s="55"/>
      <c r="H48" s="56"/>
      <c r="I48" s="52"/>
      <c r="J48" s="52"/>
      <c r="K48" s="52"/>
      <c r="L48" s="52"/>
      <c r="M48" s="53"/>
    </row>
    <row r="49" spans="1:13" ht="13.5" customHeight="1" thickBot="1">
      <c r="A49" s="77" t="s">
        <v>16</v>
      </c>
      <c r="B49" s="80"/>
      <c r="C49" s="90"/>
      <c r="D49" s="80"/>
      <c r="E49" s="16"/>
      <c r="F49" s="78"/>
      <c r="G49" s="78"/>
      <c r="H49" s="79"/>
      <c r="I49" s="77"/>
      <c r="J49" s="77"/>
      <c r="K49" s="77"/>
      <c r="L49" s="77"/>
      <c r="M49" s="80"/>
    </row>
    <row r="50" spans="1:13" ht="65.25" customHeight="1">
      <c r="A50" s="10" t="s">
        <v>130</v>
      </c>
      <c r="B50" s="11" t="s">
        <v>101</v>
      </c>
      <c r="C50" s="32">
        <v>41730</v>
      </c>
      <c r="D50" s="11" t="s">
        <v>44</v>
      </c>
      <c r="E50" s="11" t="s">
        <v>126</v>
      </c>
      <c r="F50" s="33">
        <v>1553352</v>
      </c>
      <c r="G50" s="34">
        <v>1553352</v>
      </c>
      <c r="H50" s="35">
        <f aca="true" t="shared" si="5" ref="H50:H56">G50/F50</f>
        <v>1</v>
      </c>
      <c r="I50" s="93">
        <v>0</v>
      </c>
      <c r="J50" s="36"/>
      <c r="K50" s="36"/>
      <c r="L50" s="36"/>
      <c r="M50" s="38"/>
    </row>
    <row r="51" spans="1:13" ht="65.25" customHeight="1">
      <c r="A51" s="39" t="s">
        <v>121</v>
      </c>
      <c r="B51" s="9" t="s">
        <v>101</v>
      </c>
      <c r="C51" s="20">
        <v>41730</v>
      </c>
      <c r="D51" s="9" t="s">
        <v>43</v>
      </c>
      <c r="E51" s="9" t="s">
        <v>126</v>
      </c>
      <c r="F51" s="40">
        <v>27744492</v>
      </c>
      <c r="G51" s="41">
        <v>27744492</v>
      </c>
      <c r="H51" s="42">
        <f t="shared" si="5"/>
        <v>1</v>
      </c>
      <c r="I51" s="62">
        <v>0</v>
      </c>
      <c r="J51" s="63"/>
      <c r="K51" s="63"/>
      <c r="L51" s="63"/>
      <c r="M51" s="45"/>
    </row>
    <row r="52" spans="1:13" ht="65.25" customHeight="1">
      <c r="A52" s="39" t="s">
        <v>122</v>
      </c>
      <c r="B52" s="9" t="s">
        <v>101</v>
      </c>
      <c r="C52" s="20">
        <v>41730</v>
      </c>
      <c r="D52" s="9" t="s">
        <v>43</v>
      </c>
      <c r="E52" s="9" t="s">
        <v>126</v>
      </c>
      <c r="F52" s="40">
        <v>16964112</v>
      </c>
      <c r="G52" s="41">
        <v>16964112</v>
      </c>
      <c r="H52" s="42">
        <f t="shared" si="5"/>
        <v>1</v>
      </c>
      <c r="I52" s="62">
        <v>0</v>
      </c>
      <c r="J52" s="63"/>
      <c r="K52" s="63"/>
      <c r="L52" s="63"/>
      <c r="M52" s="45"/>
    </row>
    <row r="53" spans="1:13" ht="65.25" customHeight="1">
      <c r="A53" s="39" t="s">
        <v>123</v>
      </c>
      <c r="B53" s="9" t="s">
        <v>101</v>
      </c>
      <c r="C53" s="20">
        <v>41730</v>
      </c>
      <c r="D53" s="9" t="s">
        <v>43</v>
      </c>
      <c r="E53" s="9" t="s">
        <v>126</v>
      </c>
      <c r="F53" s="40">
        <v>4453692</v>
      </c>
      <c r="G53" s="41">
        <v>4453692</v>
      </c>
      <c r="H53" s="42">
        <f t="shared" si="5"/>
        <v>1</v>
      </c>
      <c r="I53" s="62">
        <v>0</v>
      </c>
      <c r="J53" s="63"/>
      <c r="K53" s="63"/>
      <c r="L53" s="63"/>
      <c r="M53" s="45"/>
    </row>
    <row r="54" spans="1:13" ht="65.25" customHeight="1">
      <c r="A54" s="28" t="s">
        <v>124</v>
      </c>
      <c r="B54" s="29" t="s">
        <v>101</v>
      </c>
      <c r="C54" s="57">
        <v>41730</v>
      </c>
      <c r="D54" s="29" t="s">
        <v>43</v>
      </c>
      <c r="E54" s="29" t="s">
        <v>126</v>
      </c>
      <c r="F54" s="58">
        <v>1166400</v>
      </c>
      <c r="G54" s="59">
        <v>1166400</v>
      </c>
      <c r="H54" s="60">
        <f t="shared" si="5"/>
        <v>1</v>
      </c>
      <c r="I54" s="43">
        <v>0</v>
      </c>
      <c r="J54" s="44"/>
      <c r="K54" s="44"/>
      <c r="L54" s="44"/>
      <c r="M54" s="30"/>
    </row>
    <row r="55" spans="1:13" ht="65.25" customHeight="1">
      <c r="A55" s="39" t="s">
        <v>125</v>
      </c>
      <c r="B55" s="9" t="s">
        <v>101</v>
      </c>
      <c r="C55" s="20">
        <v>41730</v>
      </c>
      <c r="D55" s="9" t="s">
        <v>83</v>
      </c>
      <c r="E55" s="9" t="s">
        <v>126</v>
      </c>
      <c r="F55" s="40">
        <v>32770896</v>
      </c>
      <c r="G55" s="41">
        <v>32770896</v>
      </c>
      <c r="H55" s="42">
        <f t="shared" si="5"/>
        <v>1</v>
      </c>
      <c r="I55" s="62">
        <v>0</v>
      </c>
      <c r="J55" s="63"/>
      <c r="K55" s="63"/>
      <c r="L55" s="63"/>
      <c r="M55" s="45"/>
    </row>
    <row r="56" spans="1:13" ht="65.25" customHeight="1" thickBot="1">
      <c r="A56" s="72" t="s">
        <v>128</v>
      </c>
      <c r="B56" s="73" t="s">
        <v>101</v>
      </c>
      <c r="C56" s="74">
        <v>41730</v>
      </c>
      <c r="D56" s="73" t="s">
        <v>127</v>
      </c>
      <c r="E56" s="73" t="s">
        <v>126</v>
      </c>
      <c r="F56" s="94">
        <v>2444712</v>
      </c>
      <c r="G56" s="95">
        <v>2444712</v>
      </c>
      <c r="H56" s="96">
        <f t="shared" si="5"/>
        <v>1</v>
      </c>
      <c r="I56" s="49">
        <v>0</v>
      </c>
      <c r="J56" s="50"/>
      <c r="K56" s="50"/>
      <c r="L56" s="50"/>
      <c r="M56" s="97"/>
    </row>
    <row r="57" spans="1:13" ht="15" customHeight="1">
      <c r="A57" s="52" t="s">
        <v>15</v>
      </c>
      <c r="B57" s="53"/>
      <c r="C57" s="54"/>
      <c r="D57" s="53"/>
      <c r="E57" s="14"/>
      <c r="F57" s="55"/>
      <c r="G57" s="55"/>
      <c r="H57" s="56"/>
      <c r="I57" s="52"/>
      <c r="J57" s="52"/>
      <c r="K57" s="52"/>
      <c r="L57" s="52"/>
      <c r="M57" s="53"/>
    </row>
    <row r="58" spans="1:13" ht="13.5" customHeight="1" thickBot="1">
      <c r="A58" s="77" t="s">
        <v>16</v>
      </c>
      <c r="B58" s="80"/>
      <c r="C58" s="90"/>
      <c r="D58" s="80"/>
      <c r="E58" s="16"/>
      <c r="F58" s="78"/>
      <c r="G58" s="78"/>
      <c r="H58" s="79"/>
      <c r="I58" s="77"/>
      <c r="J58" s="77"/>
      <c r="K58" s="77"/>
      <c r="L58" s="77"/>
      <c r="M58" s="80"/>
    </row>
    <row r="59" spans="1:13" ht="72.75" customHeight="1">
      <c r="A59" s="10" t="s">
        <v>133</v>
      </c>
      <c r="B59" s="11" t="s">
        <v>101</v>
      </c>
      <c r="C59" s="32">
        <v>41730</v>
      </c>
      <c r="D59" s="11" t="s">
        <v>84</v>
      </c>
      <c r="E59" s="11" t="s">
        <v>126</v>
      </c>
      <c r="F59" s="33">
        <v>5286792</v>
      </c>
      <c r="G59" s="34">
        <v>5286792</v>
      </c>
      <c r="H59" s="35">
        <f>G59/F59</f>
        <v>1</v>
      </c>
      <c r="I59" s="93">
        <v>0</v>
      </c>
      <c r="J59" s="36"/>
      <c r="K59" s="36"/>
      <c r="L59" s="36"/>
      <c r="M59" s="38"/>
    </row>
    <row r="60" spans="1:13" ht="198" customHeight="1">
      <c r="A60" s="39" t="s">
        <v>48</v>
      </c>
      <c r="B60" s="9" t="s">
        <v>101</v>
      </c>
      <c r="C60" s="20">
        <v>41730</v>
      </c>
      <c r="D60" s="9" t="s">
        <v>100</v>
      </c>
      <c r="E60" s="9" t="s">
        <v>49</v>
      </c>
      <c r="F60" s="40">
        <v>98570000</v>
      </c>
      <c r="G60" s="41">
        <v>98570000</v>
      </c>
      <c r="H60" s="42">
        <f>G60/F60</f>
        <v>1</v>
      </c>
      <c r="I60" s="62">
        <v>0</v>
      </c>
      <c r="J60" s="68" t="s">
        <v>88</v>
      </c>
      <c r="K60" s="69" t="s">
        <v>92</v>
      </c>
      <c r="L60" s="68" t="s">
        <v>93</v>
      </c>
      <c r="M60" s="45" t="s">
        <v>151</v>
      </c>
    </row>
    <row r="61" spans="1:13" ht="158.25" customHeight="1" thickBot="1">
      <c r="A61" s="72" t="s">
        <v>50</v>
      </c>
      <c r="B61" s="73" t="s">
        <v>101</v>
      </c>
      <c r="C61" s="74">
        <v>41730</v>
      </c>
      <c r="D61" s="73" t="s">
        <v>86</v>
      </c>
      <c r="E61" s="73" t="s">
        <v>51</v>
      </c>
      <c r="F61" s="98">
        <v>37872000</v>
      </c>
      <c r="G61" s="98">
        <v>37864937</v>
      </c>
      <c r="H61" s="99">
        <f>+G61/F61</f>
        <v>0.9998135033798057</v>
      </c>
      <c r="I61" s="49">
        <v>0</v>
      </c>
      <c r="J61" s="100" t="s">
        <v>88</v>
      </c>
      <c r="K61" s="101" t="s">
        <v>92</v>
      </c>
      <c r="L61" s="100" t="s">
        <v>93</v>
      </c>
      <c r="M61" s="97" t="s">
        <v>150</v>
      </c>
    </row>
    <row r="62" spans="1:13" ht="13.5" customHeight="1">
      <c r="A62" s="52" t="s">
        <v>15</v>
      </c>
      <c r="B62" s="53"/>
      <c r="C62" s="54"/>
      <c r="D62" s="53"/>
      <c r="E62" s="14"/>
      <c r="F62" s="55"/>
      <c r="G62" s="55"/>
      <c r="H62" s="56"/>
      <c r="I62" s="52"/>
      <c r="J62" s="52"/>
      <c r="K62" s="52"/>
      <c r="L62" s="52"/>
      <c r="M62" s="53"/>
    </row>
    <row r="63" spans="1:13" ht="13.5" customHeight="1" thickBot="1">
      <c r="A63" s="77" t="s">
        <v>16</v>
      </c>
      <c r="B63" s="80"/>
      <c r="C63" s="90"/>
      <c r="D63" s="80"/>
      <c r="E63" s="16"/>
      <c r="F63" s="78"/>
      <c r="G63" s="78"/>
      <c r="H63" s="79"/>
      <c r="I63" s="77"/>
      <c r="J63" s="77"/>
      <c r="K63" s="77"/>
      <c r="L63" s="77"/>
      <c r="M63" s="80"/>
    </row>
    <row r="64" spans="1:13" ht="153" customHeight="1">
      <c r="A64" s="10" t="s">
        <v>135</v>
      </c>
      <c r="B64" s="11" t="s">
        <v>137</v>
      </c>
      <c r="C64" s="32">
        <v>41730</v>
      </c>
      <c r="D64" s="11" t="s">
        <v>155</v>
      </c>
      <c r="E64" s="11" t="s">
        <v>136</v>
      </c>
      <c r="F64" s="91">
        <v>15500000</v>
      </c>
      <c r="G64" s="91">
        <v>15257805</v>
      </c>
      <c r="H64" s="92">
        <f>+G64/F64</f>
        <v>0.9843745161290323</v>
      </c>
      <c r="I64" s="93">
        <v>0</v>
      </c>
      <c r="J64" s="36"/>
      <c r="K64" s="36"/>
      <c r="L64" s="36"/>
      <c r="M64" s="38" t="s">
        <v>149</v>
      </c>
    </row>
    <row r="65" spans="1:13" ht="154.5" customHeight="1">
      <c r="A65" s="81" t="s">
        <v>141</v>
      </c>
      <c r="B65" s="82" t="s">
        <v>101</v>
      </c>
      <c r="C65" s="83">
        <v>41730</v>
      </c>
      <c r="D65" s="82" t="s">
        <v>52</v>
      </c>
      <c r="E65" s="82" t="s">
        <v>143</v>
      </c>
      <c r="F65" s="84">
        <v>4349268</v>
      </c>
      <c r="G65" s="84">
        <v>4349252</v>
      </c>
      <c r="H65" s="85">
        <f>+G65/F65</f>
        <v>0.9999963212200306</v>
      </c>
      <c r="I65" s="86">
        <v>0</v>
      </c>
      <c r="J65" s="87"/>
      <c r="K65" s="88"/>
      <c r="L65" s="87"/>
      <c r="M65" s="89" t="s">
        <v>152</v>
      </c>
    </row>
    <row r="66" spans="1:13" ht="152.25" customHeight="1" thickBot="1">
      <c r="A66" s="21" t="s">
        <v>153</v>
      </c>
      <c r="B66" s="22" t="s">
        <v>101</v>
      </c>
      <c r="C66" s="23">
        <v>41730</v>
      </c>
      <c r="D66" s="22" t="s">
        <v>52</v>
      </c>
      <c r="E66" s="22" t="s">
        <v>142</v>
      </c>
      <c r="F66" s="75">
        <v>8084102</v>
      </c>
      <c r="G66" s="75">
        <v>8079200</v>
      </c>
      <c r="H66" s="76">
        <f>+G66/F66</f>
        <v>0.999393624672227</v>
      </c>
      <c r="I66" s="67">
        <v>0</v>
      </c>
      <c r="J66" s="67"/>
      <c r="K66" s="67"/>
      <c r="L66" s="67"/>
      <c r="M66" s="51" t="s">
        <v>151</v>
      </c>
    </row>
    <row r="67" spans="1:13" ht="12.75" customHeight="1">
      <c r="A67" s="77" t="s">
        <v>15</v>
      </c>
      <c r="B67" s="80"/>
      <c r="C67" s="90"/>
      <c r="D67" s="80"/>
      <c r="E67" s="16"/>
      <c r="F67" s="78"/>
      <c r="G67" s="78"/>
      <c r="H67" s="79"/>
      <c r="I67" s="77"/>
      <c r="J67" s="77"/>
      <c r="K67" s="77"/>
      <c r="L67" s="77"/>
      <c r="M67" s="80"/>
    </row>
    <row r="68" spans="1:13" ht="13.5" customHeight="1" thickBot="1">
      <c r="A68" s="77" t="s">
        <v>16</v>
      </c>
      <c r="B68" s="80"/>
      <c r="C68" s="90"/>
      <c r="D68" s="80"/>
      <c r="E68" s="16"/>
      <c r="F68" s="78"/>
      <c r="G68" s="78"/>
      <c r="H68" s="79"/>
      <c r="I68" s="77"/>
      <c r="J68" s="77"/>
      <c r="K68" s="77"/>
      <c r="L68" s="77"/>
      <c r="M68" s="80"/>
    </row>
    <row r="69" spans="1:13" ht="152.25" customHeight="1">
      <c r="A69" s="10" t="s">
        <v>53</v>
      </c>
      <c r="B69" s="11" t="s">
        <v>101</v>
      </c>
      <c r="C69" s="32">
        <v>41730</v>
      </c>
      <c r="D69" s="11" t="s">
        <v>57</v>
      </c>
      <c r="E69" s="11" t="s">
        <v>58</v>
      </c>
      <c r="F69" s="91">
        <v>16686000</v>
      </c>
      <c r="G69" s="91">
        <v>16686000</v>
      </c>
      <c r="H69" s="92">
        <v>1</v>
      </c>
      <c r="I69" s="93">
        <v>0</v>
      </c>
      <c r="J69" s="93"/>
      <c r="K69" s="93"/>
      <c r="L69" s="37"/>
      <c r="M69" s="38"/>
    </row>
    <row r="70" spans="1:13" ht="152.25" customHeight="1">
      <c r="A70" s="28" t="s">
        <v>54</v>
      </c>
      <c r="B70" s="29" t="s">
        <v>101</v>
      </c>
      <c r="C70" s="57">
        <v>41730</v>
      </c>
      <c r="D70" s="29" t="s">
        <v>144</v>
      </c>
      <c r="E70" s="29" t="s">
        <v>58</v>
      </c>
      <c r="F70" s="70">
        <v>25163000</v>
      </c>
      <c r="G70" s="70">
        <v>25163000</v>
      </c>
      <c r="H70" s="71">
        <v>1</v>
      </c>
      <c r="I70" s="43">
        <v>0</v>
      </c>
      <c r="J70" s="43"/>
      <c r="K70" s="43"/>
      <c r="L70" s="43"/>
      <c r="M70" s="30"/>
    </row>
    <row r="71" spans="1:13" ht="152.25" customHeight="1" thickBot="1">
      <c r="A71" s="21" t="s">
        <v>55</v>
      </c>
      <c r="B71" s="22" t="s">
        <v>101</v>
      </c>
      <c r="C71" s="23">
        <v>41730</v>
      </c>
      <c r="D71" s="22" t="s">
        <v>59</v>
      </c>
      <c r="E71" s="22" t="s">
        <v>58</v>
      </c>
      <c r="F71" s="75">
        <v>20956000</v>
      </c>
      <c r="G71" s="75">
        <v>20956000</v>
      </c>
      <c r="H71" s="76">
        <v>1</v>
      </c>
      <c r="I71" s="67">
        <v>0</v>
      </c>
      <c r="J71" s="67"/>
      <c r="K71" s="67"/>
      <c r="L71" s="67"/>
      <c r="M71" s="51"/>
    </row>
    <row r="72" spans="1:13" ht="13.5" customHeight="1">
      <c r="A72" s="77" t="s">
        <v>15</v>
      </c>
      <c r="B72" s="16"/>
      <c r="C72" s="24"/>
      <c r="D72" s="16"/>
      <c r="E72" s="16"/>
      <c r="F72" s="78"/>
      <c r="G72" s="78"/>
      <c r="H72" s="79"/>
      <c r="I72" s="77"/>
      <c r="J72" s="77"/>
      <c r="K72" s="77"/>
      <c r="L72" s="77"/>
      <c r="M72" s="80"/>
    </row>
    <row r="73" spans="1:13" ht="15" customHeight="1" thickBot="1">
      <c r="A73" s="77" t="s">
        <v>16</v>
      </c>
      <c r="B73" s="16"/>
      <c r="C73" s="24"/>
      <c r="D73" s="16"/>
      <c r="E73" s="16"/>
      <c r="F73" s="78"/>
      <c r="G73" s="78"/>
      <c r="H73" s="79"/>
      <c r="I73" s="77"/>
      <c r="J73" s="77"/>
      <c r="K73" s="77"/>
      <c r="L73" s="77"/>
      <c r="M73" s="80"/>
    </row>
    <row r="74" spans="1:13" ht="147" customHeight="1">
      <c r="A74" s="10" t="s">
        <v>56</v>
      </c>
      <c r="B74" s="11" t="s">
        <v>101</v>
      </c>
      <c r="C74" s="32">
        <v>41730</v>
      </c>
      <c r="D74" s="11" t="s">
        <v>60</v>
      </c>
      <c r="E74" s="11" t="s">
        <v>58</v>
      </c>
      <c r="F74" s="91">
        <v>16711000</v>
      </c>
      <c r="G74" s="91">
        <v>16711000</v>
      </c>
      <c r="H74" s="92">
        <v>1</v>
      </c>
      <c r="I74" s="93">
        <v>0</v>
      </c>
      <c r="J74" s="93"/>
      <c r="K74" s="93"/>
      <c r="L74" s="93"/>
      <c r="M74" s="38"/>
    </row>
    <row r="75" spans="1:13" ht="147" customHeight="1">
      <c r="A75" s="28" t="s">
        <v>62</v>
      </c>
      <c r="B75" s="29" t="s">
        <v>101</v>
      </c>
      <c r="C75" s="57">
        <v>41730</v>
      </c>
      <c r="D75" s="29" t="s">
        <v>63</v>
      </c>
      <c r="E75" s="29" t="s">
        <v>58</v>
      </c>
      <c r="F75" s="70">
        <v>12404000</v>
      </c>
      <c r="G75" s="70">
        <v>12404000</v>
      </c>
      <c r="H75" s="71">
        <v>1</v>
      </c>
      <c r="I75" s="43">
        <v>0</v>
      </c>
      <c r="J75" s="43"/>
      <c r="K75" s="43"/>
      <c r="L75" s="43"/>
      <c r="M75" s="30"/>
    </row>
    <row r="76" spans="1:13" ht="147" customHeight="1" thickBot="1">
      <c r="A76" s="21" t="s">
        <v>64</v>
      </c>
      <c r="B76" s="22" t="s">
        <v>101</v>
      </c>
      <c r="C76" s="23">
        <v>41730</v>
      </c>
      <c r="D76" s="22" t="s">
        <v>67</v>
      </c>
      <c r="E76" s="22" t="s">
        <v>58</v>
      </c>
      <c r="F76" s="46">
        <v>20933000</v>
      </c>
      <c r="G76" s="47">
        <v>20933000</v>
      </c>
      <c r="H76" s="48">
        <f>G76/F76</f>
        <v>1</v>
      </c>
      <c r="I76" s="67">
        <v>0</v>
      </c>
      <c r="J76" s="67"/>
      <c r="K76" s="67"/>
      <c r="L76" s="65"/>
      <c r="M76" s="51"/>
    </row>
    <row r="77" spans="1:13" ht="15" customHeight="1">
      <c r="A77" s="77" t="s">
        <v>15</v>
      </c>
      <c r="B77" s="16"/>
      <c r="C77" s="24"/>
      <c r="D77" s="16"/>
      <c r="E77" s="16"/>
      <c r="F77" s="78"/>
      <c r="G77" s="78"/>
      <c r="H77" s="79"/>
      <c r="I77" s="77"/>
      <c r="J77" s="77"/>
      <c r="K77" s="77"/>
      <c r="L77" s="77"/>
      <c r="M77" s="80"/>
    </row>
    <row r="78" spans="1:13" ht="15" customHeight="1" thickBot="1">
      <c r="A78" s="77" t="s">
        <v>16</v>
      </c>
      <c r="B78" s="16"/>
      <c r="C78" s="24"/>
      <c r="D78" s="16"/>
      <c r="E78" s="16"/>
      <c r="F78" s="78"/>
      <c r="G78" s="78"/>
      <c r="H78" s="79"/>
      <c r="I78" s="77"/>
      <c r="J78" s="77"/>
      <c r="K78" s="77"/>
      <c r="L78" s="77"/>
      <c r="M78" s="80"/>
    </row>
    <row r="79" spans="1:13" ht="147" customHeight="1">
      <c r="A79" s="10" t="s">
        <v>65</v>
      </c>
      <c r="B79" s="11" t="s">
        <v>101</v>
      </c>
      <c r="C79" s="32">
        <v>41730</v>
      </c>
      <c r="D79" s="11" t="s">
        <v>139</v>
      </c>
      <c r="E79" s="11" t="s">
        <v>58</v>
      </c>
      <c r="F79" s="33">
        <v>20922000</v>
      </c>
      <c r="G79" s="34">
        <v>20922000</v>
      </c>
      <c r="H79" s="35">
        <f>G79/F79</f>
        <v>1</v>
      </c>
      <c r="I79" s="93">
        <v>0</v>
      </c>
      <c r="J79" s="93"/>
      <c r="K79" s="93"/>
      <c r="L79" s="93"/>
      <c r="M79" s="38"/>
    </row>
    <row r="80" spans="1:13" ht="147" customHeight="1">
      <c r="A80" s="39" t="s">
        <v>68</v>
      </c>
      <c r="B80" s="9" t="s">
        <v>101</v>
      </c>
      <c r="C80" s="20">
        <v>41730</v>
      </c>
      <c r="D80" s="9" t="s">
        <v>70</v>
      </c>
      <c r="E80" s="9" t="s">
        <v>58</v>
      </c>
      <c r="F80" s="40">
        <v>12403000</v>
      </c>
      <c r="G80" s="41">
        <v>12403000</v>
      </c>
      <c r="H80" s="42">
        <f>G80/F80</f>
        <v>1</v>
      </c>
      <c r="I80" s="62">
        <v>0</v>
      </c>
      <c r="J80" s="62"/>
      <c r="K80" s="62"/>
      <c r="L80" s="62"/>
      <c r="M80" s="45"/>
    </row>
    <row r="81" spans="1:13" ht="147" customHeight="1" thickBot="1">
      <c r="A81" s="21" t="s">
        <v>73</v>
      </c>
      <c r="B81" s="22" t="s">
        <v>101</v>
      </c>
      <c r="C81" s="23">
        <v>41730</v>
      </c>
      <c r="D81" s="22" t="s">
        <v>76</v>
      </c>
      <c r="E81" s="22" t="s">
        <v>58</v>
      </c>
      <c r="F81" s="46">
        <v>16695000</v>
      </c>
      <c r="G81" s="47">
        <v>16695000</v>
      </c>
      <c r="H81" s="48">
        <f>G81/F81</f>
        <v>1</v>
      </c>
      <c r="I81" s="67">
        <v>0</v>
      </c>
      <c r="J81" s="67"/>
      <c r="K81" s="67"/>
      <c r="L81" s="67"/>
      <c r="M81" s="51"/>
    </row>
    <row r="82" spans="1:13" ht="13.5" customHeight="1">
      <c r="A82" s="52" t="s">
        <v>15</v>
      </c>
      <c r="B82" s="14"/>
      <c r="C82" s="31"/>
      <c r="D82" s="14"/>
      <c r="E82" s="14"/>
      <c r="F82" s="55"/>
      <c r="G82" s="55"/>
      <c r="H82" s="56"/>
      <c r="I82" s="52"/>
      <c r="J82" s="52"/>
      <c r="K82" s="52"/>
      <c r="L82" s="52"/>
      <c r="M82" s="53"/>
    </row>
    <row r="83" spans="1:13" ht="13.5" customHeight="1" thickBot="1">
      <c r="A83" s="77" t="s">
        <v>16</v>
      </c>
      <c r="B83" s="16"/>
      <c r="C83" s="24"/>
      <c r="D83" s="16"/>
      <c r="E83" s="16"/>
      <c r="F83" s="78"/>
      <c r="G83" s="78"/>
      <c r="H83" s="79"/>
      <c r="I83" s="77"/>
      <c r="J83" s="77"/>
      <c r="K83" s="77"/>
      <c r="L83" s="77"/>
      <c r="M83" s="80"/>
    </row>
    <row r="84" spans="1:13" ht="146.25" customHeight="1">
      <c r="A84" s="10" t="s">
        <v>72</v>
      </c>
      <c r="B84" s="11" t="s">
        <v>101</v>
      </c>
      <c r="C84" s="32">
        <v>41730</v>
      </c>
      <c r="D84" s="11" t="s">
        <v>75</v>
      </c>
      <c r="E84" s="11" t="s">
        <v>58</v>
      </c>
      <c r="F84" s="33">
        <v>12425000</v>
      </c>
      <c r="G84" s="34">
        <v>12425000</v>
      </c>
      <c r="H84" s="35">
        <f>G84/F84</f>
        <v>1</v>
      </c>
      <c r="I84" s="93">
        <v>0</v>
      </c>
      <c r="J84" s="93"/>
      <c r="K84" s="93"/>
      <c r="L84" s="37"/>
      <c r="M84" s="38"/>
    </row>
    <row r="85" spans="1:13" ht="146.25" customHeight="1">
      <c r="A85" s="39" t="s">
        <v>69</v>
      </c>
      <c r="B85" s="9" t="s">
        <v>101</v>
      </c>
      <c r="C85" s="20">
        <v>41730</v>
      </c>
      <c r="D85" s="9" t="s">
        <v>71</v>
      </c>
      <c r="E85" s="9" t="s">
        <v>58</v>
      </c>
      <c r="F85" s="40">
        <v>12408000</v>
      </c>
      <c r="G85" s="41">
        <v>12408000</v>
      </c>
      <c r="H85" s="42">
        <f>G85/F85</f>
        <v>1</v>
      </c>
      <c r="I85" s="62">
        <v>0</v>
      </c>
      <c r="J85" s="62"/>
      <c r="K85" s="62"/>
      <c r="L85" s="62"/>
      <c r="M85" s="45"/>
    </row>
    <row r="86" spans="1:13" ht="146.25" customHeight="1" thickBot="1">
      <c r="A86" s="21" t="s">
        <v>61</v>
      </c>
      <c r="B86" s="22" t="s">
        <v>101</v>
      </c>
      <c r="C86" s="23">
        <v>41730</v>
      </c>
      <c r="D86" s="22" t="s">
        <v>60</v>
      </c>
      <c r="E86" s="22" t="s">
        <v>58</v>
      </c>
      <c r="F86" s="75">
        <v>16697000</v>
      </c>
      <c r="G86" s="75">
        <v>16697000</v>
      </c>
      <c r="H86" s="76">
        <v>1</v>
      </c>
      <c r="I86" s="67">
        <v>0</v>
      </c>
      <c r="J86" s="67"/>
      <c r="K86" s="67"/>
      <c r="L86" s="67"/>
      <c r="M86" s="51"/>
    </row>
    <row r="87" spans="1:13" ht="13.5" customHeight="1">
      <c r="A87" s="77" t="s">
        <v>15</v>
      </c>
      <c r="B87" s="16"/>
      <c r="C87" s="24"/>
      <c r="D87" s="16"/>
      <c r="E87" s="16"/>
      <c r="F87" s="78"/>
      <c r="G87" s="78"/>
      <c r="H87" s="79"/>
      <c r="I87" s="77"/>
      <c r="J87" s="77"/>
      <c r="K87" s="77"/>
      <c r="L87" s="77"/>
      <c r="M87" s="80"/>
    </row>
    <row r="88" spans="1:13" ht="13.5" customHeight="1" thickBot="1">
      <c r="A88" s="77" t="s">
        <v>16</v>
      </c>
      <c r="B88" s="16"/>
      <c r="C88" s="24"/>
      <c r="D88" s="16"/>
      <c r="E88" s="16"/>
      <c r="F88" s="78"/>
      <c r="G88" s="78"/>
      <c r="H88" s="79"/>
      <c r="I88" s="77"/>
      <c r="J88" s="77"/>
      <c r="K88" s="77"/>
      <c r="L88" s="77"/>
      <c r="M88" s="80"/>
    </row>
    <row r="89" spans="1:13" ht="145.5" customHeight="1">
      <c r="A89" s="10" t="s">
        <v>66</v>
      </c>
      <c r="B89" s="11" t="s">
        <v>101</v>
      </c>
      <c r="C89" s="32">
        <v>41730</v>
      </c>
      <c r="D89" s="11" t="s">
        <v>139</v>
      </c>
      <c r="E89" s="11" t="s">
        <v>58</v>
      </c>
      <c r="F89" s="33">
        <v>16726000</v>
      </c>
      <c r="G89" s="34">
        <v>16726000</v>
      </c>
      <c r="H89" s="35">
        <f>G89/F89</f>
        <v>1</v>
      </c>
      <c r="I89" s="93">
        <v>0</v>
      </c>
      <c r="J89" s="93"/>
      <c r="K89" s="93"/>
      <c r="L89" s="37"/>
      <c r="M89" s="38"/>
    </row>
    <row r="90" spans="1:13" ht="145.5" customHeight="1">
      <c r="A90" s="28" t="s">
        <v>74</v>
      </c>
      <c r="B90" s="29" t="s">
        <v>101</v>
      </c>
      <c r="C90" s="57">
        <v>41730</v>
      </c>
      <c r="D90" s="29" t="s">
        <v>138</v>
      </c>
      <c r="E90" s="29" t="s">
        <v>58</v>
      </c>
      <c r="F90" s="58">
        <v>16319000</v>
      </c>
      <c r="G90" s="59">
        <v>16319000</v>
      </c>
      <c r="H90" s="60">
        <f>G90/F90</f>
        <v>1</v>
      </c>
      <c r="I90" s="43">
        <v>0</v>
      </c>
      <c r="J90" s="43"/>
      <c r="K90" s="43"/>
      <c r="L90" s="43"/>
      <c r="M90" s="30"/>
    </row>
    <row r="91" spans="1:13" ht="145.5" customHeight="1" thickBot="1">
      <c r="A91" s="21" t="s">
        <v>77</v>
      </c>
      <c r="B91" s="22" t="s">
        <v>101</v>
      </c>
      <c r="C91" s="23">
        <v>41730</v>
      </c>
      <c r="D91" s="22" t="s">
        <v>78</v>
      </c>
      <c r="E91" s="22" t="s">
        <v>58</v>
      </c>
      <c r="F91" s="46">
        <v>16679000</v>
      </c>
      <c r="G91" s="47">
        <v>16679000</v>
      </c>
      <c r="H91" s="48">
        <f>G91/F91</f>
        <v>1</v>
      </c>
      <c r="I91" s="67">
        <v>0</v>
      </c>
      <c r="J91" s="67"/>
      <c r="K91" s="67"/>
      <c r="L91" s="67"/>
      <c r="M91" s="51"/>
    </row>
    <row r="92" spans="1:13" ht="13.5" customHeight="1">
      <c r="A92" s="2" t="s">
        <v>15</v>
      </c>
      <c r="B92" s="16"/>
      <c r="C92" s="24"/>
      <c r="D92" s="16"/>
      <c r="E92" s="16"/>
      <c r="F92" s="17"/>
      <c r="G92" s="17"/>
      <c r="H92" s="18"/>
      <c r="I92" s="2"/>
      <c r="J92" s="2"/>
      <c r="K92" s="2"/>
      <c r="L92" s="2"/>
      <c r="M92" s="15"/>
    </row>
    <row r="93" spans="1:13" ht="13.5" customHeight="1">
      <c r="A93" s="2" t="s">
        <v>16</v>
      </c>
      <c r="B93" s="16"/>
      <c r="C93" s="24"/>
      <c r="D93" s="16"/>
      <c r="E93" s="16"/>
      <c r="F93" s="17"/>
      <c r="G93" s="17"/>
      <c r="H93" s="18"/>
      <c r="I93" s="2"/>
      <c r="J93" s="2"/>
      <c r="K93" s="2"/>
      <c r="L93" s="2"/>
      <c r="M93" s="15"/>
    </row>
    <row r="94" spans="1:13" ht="13.5">
      <c r="A94" s="1"/>
      <c r="B94" s="1"/>
      <c r="C94" s="1"/>
      <c r="D94" s="1"/>
      <c r="E94" s="1"/>
      <c r="F94" s="1"/>
      <c r="G94" s="1"/>
      <c r="H94" s="1"/>
      <c r="I94" s="1"/>
      <c r="J94" s="1"/>
      <c r="K94" s="1"/>
      <c r="L94" s="1"/>
      <c r="M94" s="1"/>
    </row>
    <row r="95" spans="1:13" ht="13.5">
      <c r="A95" s="1"/>
      <c r="B95" s="1"/>
      <c r="C95" s="1"/>
      <c r="D95" s="1"/>
      <c r="F95" s="1"/>
      <c r="G95" s="1"/>
      <c r="H95" s="1"/>
      <c r="I95" s="1"/>
      <c r="J95" s="1"/>
      <c r="K95" s="1"/>
      <c r="L95" s="1"/>
      <c r="M95" s="1"/>
    </row>
    <row r="96" spans="10:11" ht="13.5">
      <c r="J96" t="s">
        <v>87</v>
      </c>
      <c r="K96" t="s">
        <v>91</v>
      </c>
    </row>
    <row r="97" spans="10:11" ht="13.5">
      <c r="J97" t="s">
        <v>88</v>
      </c>
      <c r="K97" t="s">
        <v>92</v>
      </c>
    </row>
    <row r="98" ht="13.5">
      <c r="J98" t="s">
        <v>89</v>
      </c>
    </row>
    <row r="99" ht="13.5">
      <c r="J99" t="s">
        <v>90</v>
      </c>
    </row>
  </sheetData>
  <sheetProtection/>
  <autoFilter ref="A4:L93"/>
  <mergeCells count="12">
    <mergeCell ref="G3:G4"/>
    <mergeCell ref="D3:D4"/>
    <mergeCell ref="C3:C4"/>
    <mergeCell ref="H3:H4"/>
    <mergeCell ref="A1:M1"/>
    <mergeCell ref="I3:I4"/>
    <mergeCell ref="J3:L3"/>
    <mergeCell ref="M3:M4"/>
    <mergeCell ref="A3:A4"/>
    <mergeCell ref="B3:B4"/>
    <mergeCell ref="E3:E4"/>
    <mergeCell ref="F3:F4"/>
  </mergeCells>
  <dataValidations count="9">
    <dataValidation type="list" showDropDown="1" showInputMessage="1" showErrorMessage="1" sqref="J96">
      <formula1>$J$95:$J$99</formula1>
    </dataValidation>
    <dataValidation allowBlank="1" showInputMessage="1" showErrorMessage="1" promptTitle="！表示形式に注意" prompt="平成○○年○月○日&#10;　として表示させてください。" sqref="C5:C11 C14:C20 C23:C29 C32:C38 C41:C47 C50:C56 C59:C61 C64:C66 C69:C93"/>
    <dataValidation type="list" allowBlank="1" showInputMessage="1" showErrorMessage="1" sqref="J62:J63 J46:J59 J15:J19 J6:J13 J36:J44 J21:J33 J66:J68 J77:J83 J85:J88 J90:J93 J70:J75">
      <formula1>$K$97:$K$101</formula1>
    </dataValidation>
    <dataValidation type="list" allowBlank="1" showInputMessage="1" showErrorMessage="1" sqref="K62:K63 K46:K59 K15:K19 K6:K13 K36:K44 K21:K33 K66:K68 K77:K83 K85:K88 K90:K93 K70:K75">
      <formula1>$L$97:$L$99</formula1>
    </dataValidation>
    <dataValidation type="list" allowBlank="1" showInputMessage="1" showErrorMessage="1" sqref="J14 J34:J35 J20 J5 J45 J69 J84 J89 J76">
      <formula1>$J$95:$J$97</formula1>
    </dataValidation>
    <dataValidation type="list" allowBlank="1" showInputMessage="1" showErrorMessage="1" sqref="J60:J61 J65">
      <formula1>$J$96:$J$100</formula1>
    </dataValidation>
    <dataValidation type="list" allowBlank="1" showInputMessage="1" showErrorMessage="1" sqref="K60:K61 K65">
      <formula1>$K$96:$K$98</formula1>
    </dataValidation>
    <dataValidation type="list" allowBlank="1" showInputMessage="1" showErrorMessage="1" sqref="J64">
      <formula1>$K$102:$K$106</formula1>
    </dataValidation>
    <dataValidation type="list" allowBlank="1" showInputMessage="1" showErrorMessage="1" sqref="K64">
      <formula1>$L$102:$L$104</formula1>
    </dataValidation>
  </dataValidations>
  <printOptions/>
  <pageMargins left="0.35433070866141736" right="0.2755905511811024" top="0.5905511811023623" bottom="0.31496062992125984" header="0.31496062992125984" footer="0.31496062992125984"/>
  <pageSetup horizontalDpi="600" verticalDpi="600" orientation="landscape" paperSize="9" scale="90" r:id="rId2"/>
  <rowBreaks count="6" manualBreakCount="6">
    <brk id="13" max="12" man="1"/>
    <brk id="22" max="12" man="1"/>
    <brk id="31" max="12" man="1"/>
    <brk id="40" max="12" man="1"/>
    <brk id="49" max="12" man="1"/>
    <brk id="58"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労働局共働支援</cp:lastModifiedBy>
  <cp:lastPrinted>2014-06-26T03:04:24Z</cp:lastPrinted>
  <dcterms:created xsi:type="dcterms:W3CDTF">2010-08-24T08:00:05Z</dcterms:created>
  <dcterms:modified xsi:type="dcterms:W3CDTF">2014-06-26T05:56:31Z</dcterms:modified>
  <cp:category/>
  <cp:version/>
  <cp:contentType/>
  <cp:contentStatus/>
</cp:coreProperties>
</file>