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875" windowHeight="9570" activeTab="1"/>
  </bookViews>
  <sheets>
    <sheet name="工事【競争入札】" sheetId="1" r:id="rId1"/>
    <sheet name="物品役務等【競争入札】" sheetId="2" r:id="rId2"/>
  </sheets>
  <definedNames>
    <definedName name="_xlnm._FilterDatabase" localSheetId="1" hidden="1">'物品役務等【競争入札】'!$A$4:$I$35</definedName>
    <definedName name="_xlnm.Print_Area" localSheetId="0">'工事【競争入札】'!$A$1:$J$12</definedName>
    <definedName name="_xlnm.Print_Area" localSheetId="1">'物品役務等【競争入札】'!$A$1:$I$43</definedName>
    <definedName name="_xlnm.Print_Titles" localSheetId="1">'物品役務等【競争入札】'!$1:$4</definedName>
  </definedNames>
  <calcPr fullCalcOnLoad="1"/>
</workbook>
</file>

<file path=xl/sharedStrings.xml><?xml version="1.0" encoding="utf-8"?>
<sst xmlns="http://schemas.openxmlformats.org/spreadsheetml/2006/main" count="184" uniqueCount="96">
  <si>
    <t>公共工事の名称、場所、期間及び種別</t>
  </si>
  <si>
    <t>契約を締結した日</t>
  </si>
  <si>
    <t>契約の相手方の商号又は名称及び住所</t>
  </si>
  <si>
    <t>予定価格（円）</t>
  </si>
  <si>
    <t>契約金額（円）</t>
  </si>
  <si>
    <t>落札率（％）</t>
  </si>
  <si>
    <t>備考</t>
  </si>
  <si>
    <t>一般競争入札・指名競争等の別（総合評価の実施）</t>
  </si>
  <si>
    <t>契約担当官等の氏名並びにその所属する部局の名称及び所在地</t>
  </si>
  <si>
    <t>一般競争入札</t>
  </si>
  <si>
    <t>「１者」
「単価契約」</t>
  </si>
  <si>
    <t>㈱京葉ビル管理
船橋市本町３－２２－２２</t>
  </si>
  <si>
    <t>千葉労働局</t>
  </si>
  <si>
    <t>　公共調達の適正化について（平成18年8月25日付財計第2017号）に基づく競争入札に係る情報の公表（物品役務等）</t>
  </si>
  <si>
    <t>　公共調達の適正化について（平成18年8月25日付財計第2017号）に基づく競争入札に係る情報の公表（工事）</t>
  </si>
  <si>
    <t>4月</t>
  </si>
  <si>
    <t>4月　　</t>
  </si>
  <si>
    <t>京葉事務器㈱
千葉市中央区旭町１７－１</t>
  </si>
  <si>
    <t>㈱つかさ
船橋市薬円台５－３７－１５</t>
  </si>
  <si>
    <t>セコム㈱
東京都渋谷区神宮前１－５－１</t>
  </si>
  <si>
    <t>「１者」
「単価契約」</t>
  </si>
  <si>
    <t>「２者」</t>
  </si>
  <si>
    <t>㈱キーペックス
千葉市中央区中央港２－４－６</t>
  </si>
  <si>
    <t>以下余白</t>
  </si>
  <si>
    <t>物品・役務等の名称、場所、期間及び種別</t>
  </si>
  <si>
    <t>㈱アタック
東京都荒川区町屋7-7-11</t>
  </si>
  <si>
    <t>フィデス㈱
千葉市緑区小高町４０－１５</t>
  </si>
  <si>
    <t>リコージャパン㈱千葉支社
千葉市中央区末広４－１５－２</t>
  </si>
  <si>
    <t>「６者」
「単価契約」</t>
  </si>
  <si>
    <t>「５者」</t>
  </si>
  <si>
    <t>「２者」
「単価契約」</t>
  </si>
  <si>
    <t>「４者」
「単価契約」</t>
  </si>
  <si>
    <t>支出負担行為担当官
千葉労働局総務部長
古田　宏昌
千葉市中央区中央4-11-1</t>
  </si>
  <si>
    <t>日本カルミック㈱
東京都千代田区九段南１－５－１０</t>
  </si>
  <si>
    <t>1,996,218
（1,714,674）</t>
  </si>
  <si>
    <t>連名契約
「１者」</t>
  </si>
  <si>
    <t>平成24年度宅配便配達業務委託</t>
  </si>
  <si>
    <t>ヤマト運輸㈱
千葉市中央区市場町９－２２</t>
  </si>
  <si>
    <t>平成24年度トイレ衛生機器レンタル業務委託</t>
  </si>
  <si>
    <t>平成24年度メール便配達業務委託</t>
  </si>
  <si>
    <t>平成24年度レンタカー借用単価契約</t>
  </si>
  <si>
    <t>タイムズモビリティネットワークス(株)
広島県広島市中区鉄砲町７－１８</t>
  </si>
  <si>
    <t>「３者」</t>
  </si>
  <si>
    <t>平成24年度上半期　千葉公共職業安定所合同庁舎駐車場等警備業務委託契約</t>
  </si>
  <si>
    <t>(株)イー・アール
茨城県龍ヶ崎市佐貫３－１１－１４</t>
  </si>
  <si>
    <t>6,516,825
（5,911,836）</t>
  </si>
  <si>
    <t>連名契約
「３者」</t>
  </si>
  <si>
    <t>千葉公共職業安定所合同庁舎・木更津地方合同庁舎エレベーター保守業務委託契約</t>
  </si>
  <si>
    <t>(株)アジャスト
東京都板橋区板橋２－６３－９－６０</t>
  </si>
  <si>
    <t>907,200
（591,253）</t>
  </si>
  <si>
    <t>連名契約
「２者」</t>
  </si>
  <si>
    <t>平成24年度　松戸公共職業安定所野田出張所庁舎駐車場等警備業務委託契約</t>
  </si>
  <si>
    <t>平成24年度　成田公共職業安定所庁舎駐車場等警備業務委託契約</t>
  </si>
  <si>
    <t>「６者」</t>
  </si>
  <si>
    <t>平成24年度空調機械設備保守点検業務委託（南部地域）</t>
  </si>
  <si>
    <t>(株)創設
千葉市稲毛区小仲台町１５－１８</t>
  </si>
  <si>
    <t>「８者」</t>
  </si>
  <si>
    <t>平成24年度空調機械設備保守点検業務委託（成田地域）</t>
  </si>
  <si>
    <t>ウッドテック(株)
印西市小林北２－７－４</t>
  </si>
  <si>
    <t>平成24年度空調機械設備保守点検業務委託（東葛地域）</t>
  </si>
  <si>
    <t>福井サービス工業(株)
千葉市中央区椿森２－６－９</t>
  </si>
  <si>
    <t>平成24年度空調機械設備保守点検業務委託（千葉地域）</t>
  </si>
  <si>
    <t>(株)宮下ビルサービス
神奈川県川崎市多摩区宿河原５－１１－３２</t>
  </si>
  <si>
    <t>「１０者」</t>
  </si>
  <si>
    <t>医療法人　福生会　斎藤労災病院
千葉市中央区道場南１－１２－７</t>
  </si>
  <si>
    <t>平成24年度　色上質紙等単価契約</t>
  </si>
  <si>
    <t>(株)杉本正文堂
船橋市本町４－６－１７</t>
  </si>
  <si>
    <t>平成24年度　定期健康診断業務（船橋地域）委託契約</t>
  </si>
  <si>
    <t>平成24年度　定期健康診断業務（千葉地域）委託契約</t>
  </si>
  <si>
    <t>社団法人　日本健康倶楽部千葉支部
八千代市上高野１３５３－７</t>
  </si>
  <si>
    <t>平成24年度　リコー製電子複写機保守業務委託契約</t>
  </si>
  <si>
    <t>平成24年度　キャノン製電子複写機保守業務委託契約</t>
  </si>
  <si>
    <t>平成24年度　ＰＰＣ用紙単価契約</t>
  </si>
  <si>
    <t>(株)二宮総行
千葉市中央区問屋町１５－３</t>
  </si>
  <si>
    <t>平成24年度　印刷機用消耗品（ディプロ製）の購入（年間単価）契約</t>
  </si>
  <si>
    <t>平成24年度各監督署及び各安定所トイレットペーパー単価契約</t>
  </si>
  <si>
    <t>(株)秋葉商店
茂原市小林１９７８－２９</t>
  </si>
  <si>
    <t>平成24年度労働基準行政情報システム・労災行政情報管理システム用消耗品（リコー製）購入単価契約</t>
  </si>
  <si>
    <t>平成24年度　ガソリン等単価契約</t>
  </si>
  <si>
    <t>二引(株)
東京都千代田区神田淡路町１－５</t>
  </si>
  <si>
    <t>平成24年度　千葉労働局における文書保管業務委託契約</t>
  </si>
  <si>
    <t>平成24年度印刷機消耗品購入単価契約</t>
  </si>
  <si>
    <t>平成24年度各労働基準監督署及び各公共職業安定所庁舎清掃業務委託契約</t>
  </si>
  <si>
    <t>8,223,924
（7,400,228）</t>
  </si>
  <si>
    <t>連名契約
「４者」</t>
  </si>
  <si>
    <t>平成24年度　自家用電気工作物保守点検業務委託契約</t>
  </si>
  <si>
    <t>1,669,500
（1,512,568）</t>
  </si>
  <si>
    <t>平成24年度　千葉労働局所有管理庁舎機械警備業務委託契約</t>
  </si>
  <si>
    <t>6,287,400
（5,879,564）</t>
  </si>
  <si>
    <t>千葉日産自動車㈱
千葉市中央区都町３－２－２</t>
  </si>
  <si>
    <t>平成24年度　千葉労働局が保有する官用車の車検及び法廷１２カ月点検契約</t>
  </si>
  <si>
    <t>平成24年度　事務用消耗品の購入（年間単価）契約</t>
  </si>
  <si>
    <t>「５者」
「472品目　単価契約」</t>
  </si>
  <si>
    <t>平成24年度上半期　就職支援セミナー業務委託契約</t>
  </si>
  <si>
    <t>社団法人中央年齢者雇用福祉協会
東京都港区西新橋２－１１－９
ワタルビル4階</t>
  </si>
  <si>
    <t>平　成　24　年　度　競　争　入　札　契　約　締　結　状　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</si>
</sst>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Red]\-#,##0\ "/>
    <numFmt numFmtId="180" formatCode="#,##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6"/>
      <name val="ＭＳ 明朝"/>
      <family val="1"/>
    </font>
    <font>
      <b/>
      <sz val="14"/>
      <name val="ＭＳ Ｐゴシック"/>
      <family val="3"/>
    </font>
    <font>
      <sz val="13"/>
      <name val="ＭＳ Ｐゴシック"/>
      <family val="3"/>
    </font>
    <font>
      <sz val="9"/>
      <name val="ＭＳ Ｐゴシック"/>
      <family val="3"/>
    </font>
    <font>
      <sz val="9"/>
      <name val="MS UI Gothic"/>
      <family val="3"/>
    </font>
  </fonts>
  <fills count="2">
    <fill>
      <patternFill/>
    </fill>
    <fill>
      <patternFill patternType="gray125"/>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4" fillId="0" borderId="1" xfId="0" applyNumberFormat="1" applyFont="1" applyBorder="1" applyAlignment="1">
      <alignment vertical="center" wrapText="1" shrinkToFit="1"/>
    </xf>
    <xf numFmtId="0" fontId="4" fillId="0" borderId="1" xfId="0" applyFont="1" applyFill="1" applyBorder="1" applyAlignment="1">
      <alignment vertical="center" wrapText="1"/>
    </xf>
    <xf numFmtId="38" fontId="4" fillId="0" borderId="1" xfId="17" applyFont="1" applyBorder="1" applyAlignment="1">
      <alignment vertical="center"/>
    </xf>
    <xf numFmtId="176" fontId="0" fillId="0" borderId="0" xfId="0" applyNumberFormat="1" applyAlignment="1">
      <alignment vertical="center"/>
    </xf>
    <xf numFmtId="41" fontId="4" fillId="0" borderId="1" xfId="0" applyNumberFormat="1" applyFont="1" applyFill="1" applyBorder="1" applyAlignment="1">
      <alignment vertical="center" wrapText="1"/>
    </xf>
    <xf numFmtId="0" fontId="5" fillId="0" borderId="0" xfId="0" applyFont="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Fill="1" applyBorder="1" applyAlignment="1">
      <alignment vertical="center" wrapText="1"/>
    </xf>
    <xf numFmtId="38" fontId="4" fillId="0" borderId="1" xfId="17" applyFont="1" applyBorder="1" applyAlignment="1">
      <alignment horizontal="right" vertical="center"/>
    </xf>
    <xf numFmtId="177" fontId="4" fillId="0" borderId="1" xfId="0" applyNumberFormat="1" applyFont="1" applyBorder="1" applyAlignment="1">
      <alignment horizontal="right" vertical="center"/>
    </xf>
    <xf numFmtId="0" fontId="7" fillId="0" borderId="0" xfId="0" applyFont="1" applyFill="1" applyAlignment="1">
      <alignment horizontal="center" vertical="center" wrapText="1"/>
    </xf>
    <xf numFmtId="0" fontId="5" fillId="0" borderId="0" xfId="0" applyFont="1" applyFill="1" applyAlignment="1">
      <alignment horizontal="right" vertical="center"/>
    </xf>
    <xf numFmtId="0" fontId="4" fillId="0" borderId="1" xfId="0" applyNumberFormat="1" applyFont="1" applyFill="1" applyBorder="1" applyAlignment="1">
      <alignment horizontal="left" vertical="center" wrapText="1"/>
    </xf>
    <xf numFmtId="41" fontId="4" fillId="0" borderId="1" xfId="0" applyNumberFormat="1" applyFont="1" applyFill="1" applyBorder="1" applyAlignment="1">
      <alignment horizontal="righ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vertical="center"/>
    </xf>
    <xf numFmtId="176" fontId="4" fillId="0" borderId="1" xfId="0" applyNumberFormat="1" applyFont="1" applyFill="1" applyBorder="1" applyAlignment="1">
      <alignment horizontal="center" vertical="center" shrinkToFit="1"/>
    </xf>
    <xf numFmtId="0" fontId="4" fillId="0" borderId="3" xfId="0" applyFont="1" applyFill="1" applyBorder="1" applyAlignment="1">
      <alignment vertical="center" wrapText="1"/>
    </xf>
    <xf numFmtId="177" fontId="4" fillId="0" borderId="1" xfId="15" applyNumberFormat="1" applyFont="1" applyFill="1" applyBorder="1" applyAlignment="1">
      <alignment horizontal="right" vertical="center" wrapText="1"/>
    </xf>
    <xf numFmtId="0" fontId="4" fillId="0" borderId="1" xfId="0" applyNumberFormat="1" applyFont="1" applyFill="1" applyBorder="1" applyAlignment="1">
      <alignment vertical="center" wrapText="1" shrinkToFit="1"/>
    </xf>
    <xf numFmtId="0" fontId="4" fillId="0" borderId="1" xfId="0" applyFont="1" applyFill="1" applyBorder="1" applyAlignment="1">
      <alignment vertical="center"/>
    </xf>
    <xf numFmtId="0" fontId="4" fillId="0" borderId="4" xfId="0" applyFont="1" applyBorder="1" applyAlignment="1">
      <alignment vertical="center" wrapText="1"/>
    </xf>
    <xf numFmtId="0" fontId="4" fillId="0" borderId="2" xfId="0" applyFont="1" applyBorder="1" applyAlignment="1">
      <alignment vertical="center" wrapText="1"/>
    </xf>
    <xf numFmtId="41" fontId="4" fillId="0" borderId="1" xfId="17" applyNumberFormat="1" applyFont="1" applyFill="1" applyBorder="1" applyAlignment="1">
      <alignment horizontal="right" vertical="center" wrapText="1"/>
    </xf>
    <xf numFmtId="0" fontId="9" fillId="0" borderId="1" xfId="0" applyNumberFormat="1" applyFont="1" applyFill="1" applyBorder="1" applyAlignment="1">
      <alignment horizontal="left"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horizontal="left" vertical="center" wrapText="1" shrinkToFit="1"/>
    </xf>
    <xf numFmtId="38" fontId="4" fillId="0" borderId="1" xfId="17" applyFont="1" applyFill="1" applyBorder="1" applyAlignment="1">
      <alignment vertical="center"/>
    </xf>
    <xf numFmtId="177" fontId="4" fillId="0" borderId="1" xfId="15" applyNumberFormat="1" applyFont="1" applyFill="1" applyBorder="1" applyAlignment="1">
      <alignment horizontal="right"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pplyFill="1" applyAlignment="1">
      <alignment horizontal="center" vertical="center" wrapText="1"/>
    </xf>
    <xf numFmtId="0" fontId="8" fillId="0" borderId="5"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219075</xdr:rowOff>
    </xdr:from>
    <xdr:to>
      <xdr:col>0</xdr:col>
      <xdr:colOff>1543050</xdr:colOff>
      <xdr:row>4</xdr:row>
      <xdr:rowOff>504825</xdr:rowOff>
    </xdr:to>
    <xdr:sp>
      <xdr:nvSpPr>
        <xdr:cNvPr id="1" name="AutoShape 1"/>
        <xdr:cNvSpPr>
          <a:spLocks/>
        </xdr:cNvSpPr>
      </xdr:nvSpPr>
      <xdr:spPr>
        <a:xfrm>
          <a:off x="161925" y="1819275"/>
          <a:ext cx="1381125" cy="285750"/>
        </a:xfrm>
        <a:prstGeom prst="rect"/>
        <a:noFill/>
      </xdr:spPr>
      <xdr:txBody>
        <a:bodyPr fromWordArt="1" wrap="none">
          <a:prstTxWarp prst="textPlain"/>
        </a:bodyPr>
        <a:p>
          <a:pPr algn="ctr"/>
          <a:r>
            <a:rPr sz="14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2"/>
  <sheetViews>
    <sheetView view="pageBreakPreview" zoomScaleSheetLayoutView="100" workbookViewId="0" topLeftCell="A1">
      <selection activeCell="C6" sqref="C6"/>
    </sheetView>
  </sheetViews>
  <sheetFormatPr defaultColWidth="9.00390625" defaultRowHeight="13.5"/>
  <cols>
    <col min="1" max="1" width="20.625" style="0" customWidth="1"/>
    <col min="2" max="2" width="20.50390625" style="0" customWidth="1"/>
    <col min="3" max="3" width="15.00390625" style="0" customWidth="1"/>
    <col min="4" max="4" width="25.625" style="0" customWidth="1"/>
    <col min="5" max="5" width="11.375" style="0" customWidth="1"/>
    <col min="6" max="7" width="10.625" style="0" customWidth="1"/>
    <col min="8" max="8" width="6.75390625" style="0" customWidth="1"/>
    <col min="9" max="10" width="10.00390625" style="0" customWidth="1"/>
  </cols>
  <sheetData>
    <row r="1" spans="1:10" s="4" customFormat="1" ht="22.5" customHeight="1">
      <c r="A1" s="46" t="s">
        <v>95</v>
      </c>
      <c r="B1" s="46"/>
      <c r="C1" s="46"/>
      <c r="D1" s="46"/>
      <c r="E1" s="46"/>
      <c r="F1" s="46"/>
      <c r="G1" s="46"/>
      <c r="H1" s="46"/>
      <c r="I1" s="46"/>
      <c r="J1" s="46"/>
    </row>
    <row r="2" spans="1:10" s="4" customFormat="1" ht="22.5" customHeight="1">
      <c r="A2" s="10"/>
      <c r="B2" s="10"/>
      <c r="C2" s="10"/>
      <c r="D2" s="10"/>
      <c r="E2" s="10"/>
      <c r="F2" s="10"/>
      <c r="G2" s="10"/>
      <c r="H2" s="10"/>
      <c r="I2" s="10"/>
      <c r="J2" s="21" t="s">
        <v>12</v>
      </c>
    </row>
    <row r="3" spans="1:10" s="4" customFormat="1" ht="22.5" customHeight="1">
      <c r="A3" s="47" t="s">
        <v>14</v>
      </c>
      <c r="B3" s="47"/>
      <c r="C3" s="47"/>
      <c r="D3" s="47"/>
      <c r="E3" s="47"/>
      <c r="F3" s="47"/>
      <c r="G3" s="47"/>
      <c r="H3" s="47"/>
      <c r="J3" s="24" t="s">
        <v>15</v>
      </c>
    </row>
    <row r="4" spans="1:10" s="13" customFormat="1" ht="58.5" customHeight="1">
      <c r="A4" s="2" t="s">
        <v>0</v>
      </c>
      <c r="B4" s="2" t="s">
        <v>8</v>
      </c>
      <c r="C4" s="14" t="s">
        <v>1</v>
      </c>
      <c r="D4" s="2" t="s">
        <v>2</v>
      </c>
      <c r="E4" s="2" t="s">
        <v>7</v>
      </c>
      <c r="F4" s="2" t="s">
        <v>3</v>
      </c>
      <c r="G4" s="2" t="s">
        <v>4</v>
      </c>
      <c r="H4" s="14" t="s">
        <v>5</v>
      </c>
      <c r="I4" s="44" t="s">
        <v>6</v>
      </c>
      <c r="J4" s="45"/>
    </row>
    <row r="5" spans="1:10" s="1" customFormat="1" ht="64.5" customHeight="1">
      <c r="A5" s="6"/>
      <c r="B5" s="6"/>
      <c r="C5" s="29"/>
      <c r="D5" s="2"/>
      <c r="E5" s="3"/>
      <c r="F5" s="18"/>
      <c r="G5" s="7"/>
      <c r="H5" s="19"/>
      <c r="I5" s="42"/>
      <c r="J5" s="43"/>
    </row>
    <row r="6" spans="1:10" s="1" customFormat="1" ht="64.5" customHeight="1">
      <c r="A6" s="6" t="s">
        <v>23</v>
      </c>
      <c r="B6" s="17"/>
      <c r="C6" s="15"/>
      <c r="D6" s="2"/>
      <c r="E6" s="16"/>
      <c r="F6" s="18"/>
      <c r="G6" s="7"/>
      <c r="H6" s="19"/>
      <c r="I6" s="42"/>
      <c r="J6" s="43"/>
    </row>
    <row r="7" spans="1:10" s="1" customFormat="1" ht="64.5" customHeight="1">
      <c r="A7" s="6"/>
      <c r="B7" s="17"/>
      <c r="C7" s="15"/>
      <c r="D7" s="2"/>
      <c r="E7" s="16"/>
      <c r="F7" s="18"/>
      <c r="G7" s="7"/>
      <c r="H7" s="19"/>
      <c r="I7" s="34"/>
      <c r="J7" s="35"/>
    </row>
    <row r="8" spans="1:10" s="1" customFormat="1" ht="64.5" customHeight="1">
      <c r="A8" s="6"/>
      <c r="B8" s="17"/>
      <c r="C8" s="15"/>
      <c r="D8" s="2"/>
      <c r="E8" s="16"/>
      <c r="F8" s="18"/>
      <c r="G8" s="7"/>
      <c r="H8" s="19"/>
      <c r="I8" s="34"/>
      <c r="J8" s="35"/>
    </row>
    <row r="9" spans="1:10" s="1" customFormat="1" ht="64.5" customHeight="1">
      <c r="A9" s="6"/>
      <c r="B9" s="17"/>
      <c r="C9" s="15"/>
      <c r="D9" s="2"/>
      <c r="E9" s="16"/>
      <c r="F9" s="18"/>
      <c r="G9" s="7"/>
      <c r="H9" s="19"/>
      <c r="I9" s="34"/>
      <c r="J9" s="35"/>
    </row>
    <row r="10" spans="1:10" s="1" customFormat="1" ht="64.5" customHeight="1">
      <c r="A10" s="6"/>
      <c r="B10" s="17"/>
      <c r="C10" s="15"/>
      <c r="D10" s="2"/>
      <c r="E10" s="16"/>
      <c r="F10" s="18"/>
      <c r="G10" s="7"/>
      <c r="H10" s="19"/>
      <c r="I10" s="34"/>
      <c r="J10" s="35"/>
    </row>
    <row r="11" spans="1:10" s="1" customFormat="1" ht="64.5" customHeight="1">
      <c r="A11" s="6"/>
      <c r="B11" s="17"/>
      <c r="C11" s="15"/>
      <c r="D11" s="2"/>
      <c r="E11" s="16"/>
      <c r="F11" s="18"/>
      <c r="G11" s="7"/>
      <c r="H11" s="19"/>
      <c r="I11" s="34"/>
      <c r="J11" s="35"/>
    </row>
    <row r="12" spans="1:10" s="1" customFormat="1" ht="64.5" customHeight="1">
      <c r="A12" s="6"/>
      <c r="B12" s="17"/>
      <c r="C12" s="15"/>
      <c r="D12" s="2"/>
      <c r="E12" s="16"/>
      <c r="F12" s="18"/>
      <c r="G12" s="7"/>
      <c r="H12" s="19"/>
      <c r="I12" s="34"/>
      <c r="J12" s="35"/>
    </row>
    <row r="13" ht="10.5" customHeight="1"/>
  </sheetData>
  <mergeCells count="5">
    <mergeCell ref="I6:J6"/>
    <mergeCell ref="I4:J4"/>
    <mergeCell ref="I5:J5"/>
    <mergeCell ref="A1:J1"/>
    <mergeCell ref="A3:H3"/>
  </mergeCells>
  <dataValidations count="1">
    <dataValidation allowBlank="1" showInputMessage="1" showErrorMessage="1" promptTitle="！表示形式に注意" prompt="平成○○年○月○日&#10;　として表示させてください。" sqref="C5"/>
  </dataValidations>
  <printOptions horizontalCentered="1"/>
  <pageMargins left="0.1968503937007874" right="0.1968503937007874" top="0.1968503937007874" bottom="0.1968503937007874" header="0.5118110236220472" footer="0.5118110236220472"/>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A1:J105"/>
  <sheetViews>
    <sheetView tabSelected="1" view="pageBreakPreview" zoomScaleSheetLayoutView="100" workbookViewId="0" topLeftCell="A13">
      <selection activeCell="A21" sqref="A21"/>
    </sheetView>
  </sheetViews>
  <sheetFormatPr defaultColWidth="9.00390625" defaultRowHeight="13.5"/>
  <cols>
    <col min="1" max="1" width="27.625" style="0" customWidth="1"/>
    <col min="2" max="2" width="22.375" style="0" customWidth="1"/>
    <col min="3" max="3" width="15.00390625" style="0" customWidth="1"/>
    <col min="4" max="4" width="25.625" style="0" customWidth="1"/>
    <col min="5" max="5" width="11.375" style="0" customWidth="1"/>
    <col min="6" max="7" width="10.625" style="0" customWidth="1"/>
    <col min="8" max="8" width="6.75390625" style="0" customWidth="1"/>
    <col min="9" max="9" width="23.625" style="12" customWidth="1"/>
  </cols>
  <sheetData>
    <row r="1" spans="1:10" s="4" customFormat="1" ht="22.5" customHeight="1">
      <c r="A1" s="46" t="s">
        <v>95</v>
      </c>
      <c r="B1" s="46"/>
      <c r="C1" s="46"/>
      <c r="D1" s="46"/>
      <c r="E1" s="46"/>
      <c r="F1" s="46"/>
      <c r="G1" s="46"/>
      <c r="H1" s="46"/>
      <c r="I1" s="46"/>
      <c r="J1" s="20"/>
    </row>
    <row r="2" spans="1:9" s="4" customFormat="1" ht="22.5" customHeight="1">
      <c r="A2" s="10"/>
      <c r="B2" s="10"/>
      <c r="C2" s="10"/>
      <c r="D2" s="10"/>
      <c r="E2" s="10"/>
      <c r="F2" s="10"/>
      <c r="G2" s="10"/>
      <c r="H2" s="10"/>
      <c r="I2" s="21" t="s">
        <v>12</v>
      </c>
    </row>
    <row r="3" spans="1:9" s="4" customFormat="1" ht="22.5" customHeight="1">
      <c r="A3" s="47" t="s">
        <v>13</v>
      </c>
      <c r="B3" s="47"/>
      <c r="C3" s="47"/>
      <c r="D3" s="47"/>
      <c r="E3" s="47"/>
      <c r="F3" s="47"/>
      <c r="G3" s="47"/>
      <c r="H3" s="47"/>
      <c r="I3" s="25" t="s">
        <v>16</v>
      </c>
    </row>
    <row r="4" spans="1:9" s="1" customFormat="1" ht="58.5" customHeight="1">
      <c r="A4" s="2" t="s">
        <v>24</v>
      </c>
      <c r="B4" s="2" t="s">
        <v>8</v>
      </c>
      <c r="C4" s="14" t="s">
        <v>1</v>
      </c>
      <c r="D4" s="2" t="s">
        <v>2</v>
      </c>
      <c r="E4" s="2" t="s">
        <v>7</v>
      </c>
      <c r="F4" s="14" t="s">
        <v>3</v>
      </c>
      <c r="G4" s="14" t="s">
        <v>4</v>
      </c>
      <c r="H4" s="14" t="s">
        <v>5</v>
      </c>
      <c r="I4" s="14" t="s">
        <v>6</v>
      </c>
    </row>
    <row r="5" spans="1:9" s="1" customFormat="1" ht="58.5" customHeight="1">
      <c r="A5" s="6" t="s">
        <v>38</v>
      </c>
      <c r="B5" s="6" t="s">
        <v>32</v>
      </c>
      <c r="C5" s="29">
        <v>41001</v>
      </c>
      <c r="D5" s="6" t="s">
        <v>33</v>
      </c>
      <c r="E5" s="33" t="s">
        <v>9</v>
      </c>
      <c r="F5" s="23">
        <v>2284632</v>
      </c>
      <c r="G5" s="23" t="s">
        <v>34</v>
      </c>
      <c r="H5" s="31">
        <v>0.874</v>
      </c>
      <c r="I5" s="6" t="s">
        <v>35</v>
      </c>
    </row>
    <row r="6" spans="1:9" s="1" customFormat="1" ht="58.5" customHeight="1">
      <c r="A6" s="6" t="s">
        <v>36</v>
      </c>
      <c r="B6" s="6" t="s">
        <v>32</v>
      </c>
      <c r="C6" s="29">
        <v>41001</v>
      </c>
      <c r="D6" s="6" t="s">
        <v>37</v>
      </c>
      <c r="E6" s="33" t="s">
        <v>9</v>
      </c>
      <c r="F6" s="23">
        <v>1979831</v>
      </c>
      <c r="G6" s="23">
        <v>1813518</v>
      </c>
      <c r="H6" s="31">
        <f>+G6/F6</f>
        <v>0.9159963653463351</v>
      </c>
      <c r="I6" s="6" t="s">
        <v>21</v>
      </c>
    </row>
    <row r="7" spans="1:9" s="1" customFormat="1" ht="58.5" customHeight="1">
      <c r="A7" s="6" t="s">
        <v>39</v>
      </c>
      <c r="B7" s="6" t="s">
        <v>32</v>
      </c>
      <c r="C7" s="29">
        <v>41001</v>
      </c>
      <c r="D7" s="6" t="s">
        <v>37</v>
      </c>
      <c r="E7" s="33" t="s">
        <v>9</v>
      </c>
      <c r="F7" s="23">
        <v>1521381</v>
      </c>
      <c r="G7" s="23">
        <v>1403451</v>
      </c>
      <c r="H7" s="31">
        <f>+G7/F7</f>
        <v>0.9224849002320917</v>
      </c>
      <c r="I7" s="6" t="s">
        <v>21</v>
      </c>
    </row>
    <row r="8" spans="1:10" s="28" customFormat="1" ht="51" customHeight="1">
      <c r="A8" s="27" t="s">
        <v>85</v>
      </c>
      <c r="B8" s="6" t="s">
        <v>32</v>
      </c>
      <c r="C8" s="29">
        <v>41001</v>
      </c>
      <c r="D8" s="6" t="s">
        <v>26</v>
      </c>
      <c r="E8" s="33" t="s">
        <v>9</v>
      </c>
      <c r="F8" s="23">
        <v>2049949</v>
      </c>
      <c r="G8" s="36" t="s">
        <v>86</v>
      </c>
      <c r="H8" s="31">
        <v>0.814</v>
      </c>
      <c r="I8" s="6" t="s">
        <v>50</v>
      </c>
      <c r="J8" s="30"/>
    </row>
    <row r="9" spans="1:9" s="1" customFormat="1" ht="51" customHeight="1">
      <c r="A9" s="22" t="s">
        <v>47</v>
      </c>
      <c r="B9" s="6" t="s">
        <v>32</v>
      </c>
      <c r="C9" s="29">
        <v>41001</v>
      </c>
      <c r="D9" s="32" t="s">
        <v>48</v>
      </c>
      <c r="E9" s="33" t="s">
        <v>9</v>
      </c>
      <c r="F9" s="23">
        <v>2558430</v>
      </c>
      <c r="G9" s="36" t="s">
        <v>49</v>
      </c>
      <c r="H9" s="31">
        <v>0.3545</v>
      </c>
      <c r="I9" s="27" t="s">
        <v>50</v>
      </c>
    </row>
    <row r="10" spans="1:9" s="1" customFormat="1" ht="51" customHeight="1">
      <c r="A10" s="22" t="s">
        <v>93</v>
      </c>
      <c r="B10" s="6" t="s">
        <v>32</v>
      </c>
      <c r="C10" s="29">
        <v>41001</v>
      </c>
      <c r="D10" s="32" t="s">
        <v>94</v>
      </c>
      <c r="E10" s="33" t="s">
        <v>9</v>
      </c>
      <c r="F10" s="23">
        <v>9629691</v>
      </c>
      <c r="G10" s="36">
        <v>5763450</v>
      </c>
      <c r="H10" s="31">
        <f aca="true" t="shared" si="0" ref="H10:H24">+G10/F10</f>
        <v>0.5985083010451737</v>
      </c>
      <c r="I10" s="27" t="s">
        <v>29</v>
      </c>
    </row>
    <row r="11" spans="1:9" s="1" customFormat="1" ht="51" customHeight="1">
      <c r="A11" s="22" t="s">
        <v>43</v>
      </c>
      <c r="B11" s="6" t="s">
        <v>32</v>
      </c>
      <c r="C11" s="29">
        <v>41001</v>
      </c>
      <c r="D11" s="32" t="s">
        <v>44</v>
      </c>
      <c r="E11" s="33" t="s">
        <v>9</v>
      </c>
      <c r="F11" s="23">
        <v>8815537</v>
      </c>
      <c r="G11" s="36" t="s">
        <v>45</v>
      </c>
      <c r="H11" s="31">
        <v>0.739</v>
      </c>
      <c r="I11" s="27" t="s">
        <v>46</v>
      </c>
    </row>
    <row r="12" spans="1:9" s="1" customFormat="1" ht="51" customHeight="1">
      <c r="A12" s="22" t="s">
        <v>52</v>
      </c>
      <c r="B12" s="6" t="s">
        <v>32</v>
      </c>
      <c r="C12" s="29">
        <v>41001</v>
      </c>
      <c r="D12" s="32" t="s">
        <v>44</v>
      </c>
      <c r="E12" s="33" t="s">
        <v>9</v>
      </c>
      <c r="F12" s="23">
        <v>7588875</v>
      </c>
      <c r="G12" s="23">
        <v>4362960</v>
      </c>
      <c r="H12" s="31">
        <f t="shared" si="0"/>
        <v>0.5749152542372882</v>
      </c>
      <c r="I12" s="27" t="s">
        <v>53</v>
      </c>
    </row>
    <row r="13" spans="1:9" s="1" customFormat="1" ht="51" customHeight="1">
      <c r="A13" s="37" t="s">
        <v>51</v>
      </c>
      <c r="B13" s="6" t="s">
        <v>32</v>
      </c>
      <c r="C13" s="29">
        <v>41001</v>
      </c>
      <c r="D13" s="32" t="s">
        <v>44</v>
      </c>
      <c r="E13" s="33" t="s">
        <v>9</v>
      </c>
      <c r="F13" s="23">
        <v>4077423</v>
      </c>
      <c r="G13" s="36">
        <v>3198132</v>
      </c>
      <c r="H13" s="31">
        <f t="shared" si="0"/>
        <v>0.7843512924707591</v>
      </c>
      <c r="I13" s="27" t="s">
        <v>29</v>
      </c>
    </row>
    <row r="14" spans="1:9" s="1" customFormat="1" ht="51" customHeight="1">
      <c r="A14" s="22" t="s">
        <v>82</v>
      </c>
      <c r="B14" s="6" t="s">
        <v>32</v>
      </c>
      <c r="C14" s="29">
        <v>41001</v>
      </c>
      <c r="D14" s="32" t="s">
        <v>11</v>
      </c>
      <c r="E14" s="33" t="s">
        <v>9</v>
      </c>
      <c r="F14" s="23">
        <v>9149813</v>
      </c>
      <c r="G14" s="36" t="s">
        <v>83</v>
      </c>
      <c r="H14" s="31">
        <v>0.899</v>
      </c>
      <c r="I14" s="27" t="s">
        <v>84</v>
      </c>
    </row>
    <row r="15" spans="1:9" s="1" customFormat="1" ht="51" customHeight="1">
      <c r="A15" s="22" t="s">
        <v>70</v>
      </c>
      <c r="B15" s="6" t="s">
        <v>32</v>
      </c>
      <c r="C15" s="29">
        <v>41001</v>
      </c>
      <c r="D15" s="38" t="s">
        <v>27</v>
      </c>
      <c r="E15" s="33" t="s">
        <v>9</v>
      </c>
      <c r="F15" s="23">
        <v>41502270</v>
      </c>
      <c r="G15" s="23">
        <v>38200176</v>
      </c>
      <c r="H15" s="31">
        <f t="shared" si="0"/>
        <v>0.9204358219441973</v>
      </c>
      <c r="I15" s="27" t="s">
        <v>10</v>
      </c>
    </row>
    <row r="16" spans="1:9" ht="51" customHeight="1">
      <c r="A16" s="22" t="s">
        <v>71</v>
      </c>
      <c r="B16" s="6" t="s">
        <v>32</v>
      </c>
      <c r="C16" s="29">
        <v>41001</v>
      </c>
      <c r="D16" s="6" t="s">
        <v>17</v>
      </c>
      <c r="E16" s="33" t="s">
        <v>9</v>
      </c>
      <c r="F16" s="23">
        <v>4074462</v>
      </c>
      <c r="G16" s="23">
        <v>3852984</v>
      </c>
      <c r="H16" s="31">
        <f t="shared" si="0"/>
        <v>0.9456423940142281</v>
      </c>
      <c r="I16" s="27" t="s">
        <v>20</v>
      </c>
    </row>
    <row r="17" spans="1:9" ht="51" customHeight="1">
      <c r="A17" s="22" t="s">
        <v>87</v>
      </c>
      <c r="B17" s="6" t="s">
        <v>32</v>
      </c>
      <c r="C17" s="29">
        <v>41001</v>
      </c>
      <c r="D17" s="6" t="s">
        <v>19</v>
      </c>
      <c r="E17" s="33" t="s">
        <v>9</v>
      </c>
      <c r="F17" s="23">
        <v>6739556</v>
      </c>
      <c r="G17" s="23" t="s">
        <v>88</v>
      </c>
      <c r="H17" s="31">
        <v>0.933</v>
      </c>
      <c r="I17" s="27" t="s">
        <v>35</v>
      </c>
    </row>
    <row r="18" spans="1:9" ht="51" customHeight="1">
      <c r="A18" s="22" t="s">
        <v>80</v>
      </c>
      <c r="B18" s="6" t="s">
        <v>32</v>
      </c>
      <c r="C18" s="29">
        <v>41001</v>
      </c>
      <c r="D18" s="39" t="s">
        <v>22</v>
      </c>
      <c r="E18" s="33" t="s">
        <v>9</v>
      </c>
      <c r="F18" s="23">
        <v>4345110</v>
      </c>
      <c r="G18" s="23">
        <v>3554670</v>
      </c>
      <c r="H18" s="31">
        <f>+G18/F18</f>
        <v>0.8180851577980764</v>
      </c>
      <c r="I18" s="27" t="s">
        <v>10</v>
      </c>
    </row>
    <row r="19" spans="1:9" ht="51" customHeight="1">
      <c r="A19" s="22" t="s">
        <v>75</v>
      </c>
      <c r="B19" s="6" t="s">
        <v>32</v>
      </c>
      <c r="C19" s="29">
        <v>41008</v>
      </c>
      <c r="D19" s="6" t="s">
        <v>76</v>
      </c>
      <c r="E19" s="33" t="s">
        <v>9</v>
      </c>
      <c r="F19" s="23">
        <v>965899</v>
      </c>
      <c r="G19" s="23">
        <v>713428</v>
      </c>
      <c r="H19" s="31">
        <f>+G19/F19</f>
        <v>0.7386155281245762</v>
      </c>
      <c r="I19" s="27" t="s">
        <v>31</v>
      </c>
    </row>
    <row r="20" spans="1:9" ht="51" customHeight="1">
      <c r="A20" s="22" t="s">
        <v>78</v>
      </c>
      <c r="B20" s="6" t="s">
        <v>32</v>
      </c>
      <c r="C20" s="29">
        <v>41008</v>
      </c>
      <c r="D20" s="32" t="s">
        <v>79</v>
      </c>
      <c r="E20" s="33" t="s">
        <v>9</v>
      </c>
      <c r="F20" s="23">
        <v>161</v>
      </c>
      <c r="G20" s="23">
        <v>157</v>
      </c>
      <c r="H20" s="31">
        <f>+G20/F20</f>
        <v>0.9751552795031055</v>
      </c>
      <c r="I20" s="27" t="s">
        <v>30</v>
      </c>
    </row>
    <row r="21" spans="1:9" ht="51" customHeight="1">
      <c r="A21" s="22" t="s">
        <v>72</v>
      </c>
      <c r="B21" s="6" t="s">
        <v>32</v>
      </c>
      <c r="C21" s="29">
        <v>41008</v>
      </c>
      <c r="D21" s="6" t="s">
        <v>73</v>
      </c>
      <c r="E21" s="33" t="s">
        <v>9</v>
      </c>
      <c r="F21" s="23">
        <v>14251438</v>
      </c>
      <c r="G21" s="23">
        <v>13918947</v>
      </c>
      <c r="H21" s="31">
        <f t="shared" si="0"/>
        <v>0.9766696525641834</v>
      </c>
      <c r="I21" s="27" t="s">
        <v>31</v>
      </c>
    </row>
    <row r="22" spans="1:9" ht="51" customHeight="1">
      <c r="A22" s="22" t="s">
        <v>74</v>
      </c>
      <c r="B22" s="6" t="s">
        <v>32</v>
      </c>
      <c r="C22" s="29">
        <v>41008</v>
      </c>
      <c r="D22" s="6" t="s">
        <v>73</v>
      </c>
      <c r="E22" s="33" t="s">
        <v>9</v>
      </c>
      <c r="F22" s="23">
        <v>1150347</v>
      </c>
      <c r="G22" s="23">
        <v>1111950</v>
      </c>
      <c r="H22" s="31">
        <f t="shared" si="0"/>
        <v>0.9666213759848116</v>
      </c>
      <c r="I22" s="27" t="s">
        <v>30</v>
      </c>
    </row>
    <row r="23" spans="1:9" ht="51" customHeight="1">
      <c r="A23" s="37" t="s">
        <v>77</v>
      </c>
      <c r="B23" s="6" t="s">
        <v>32</v>
      </c>
      <c r="C23" s="29">
        <v>41008</v>
      </c>
      <c r="D23" s="32" t="s">
        <v>25</v>
      </c>
      <c r="E23" s="33" t="s">
        <v>9</v>
      </c>
      <c r="F23" s="23">
        <v>8167410</v>
      </c>
      <c r="G23" s="23">
        <v>7871577</v>
      </c>
      <c r="H23" s="31">
        <f t="shared" si="0"/>
        <v>0.9637788478844579</v>
      </c>
      <c r="I23" s="27" t="s">
        <v>31</v>
      </c>
    </row>
    <row r="24" spans="1:9" ht="51" customHeight="1">
      <c r="A24" s="37" t="s">
        <v>81</v>
      </c>
      <c r="B24" s="6" t="s">
        <v>32</v>
      </c>
      <c r="C24" s="29">
        <v>41008</v>
      </c>
      <c r="D24" s="32" t="s">
        <v>25</v>
      </c>
      <c r="E24" s="33" t="s">
        <v>9</v>
      </c>
      <c r="F24" s="23">
        <v>3843597</v>
      </c>
      <c r="G24" s="23">
        <v>2699802</v>
      </c>
      <c r="H24" s="31">
        <f t="shared" si="0"/>
        <v>0.7024154717573148</v>
      </c>
      <c r="I24" s="27" t="s">
        <v>30</v>
      </c>
    </row>
    <row r="25" spans="1:9" ht="51" customHeight="1">
      <c r="A25" s="22" t="s">
        <v>65</v>
      </c>
      <c r="B25" s="6" t="s">
        <v>32</v>
      </c>
      <c r="C25" s="29">
        <v>41008</v>
      </c>
      <c r="D25" s="6" t="s">
        <v>66</v>
      </c>
      <c r="E25" s="33" t="s">
        <v>9</v>
      </c>
      <c r="F25" s="23">
        <v>1539969</v>
      </c>
      <c r="G25" s="23">
        <v>1306130</v>
      </c>
      <c r="H25" s="31">
        <f>+G25/F25</f>
        <v>0.8481534368548977</v>
      </c>
      <c r="I25" s="27" t="s">
        <v>28</v>
      </c>
    </row>
    <row r="26" spans="1:9" ht="51" customHeight="1">
      <c r="A26" s="22" t="s">
        <v>61</v>
      </c>
      <c r="B26" s="6" t="s">
        <v>32</v>
      </c>
      <c r="C26" s="29">
        <v>41008</v>
      </c>
      <c r="D26" s="32" t="s">
        <v>62</v>
      </c>
      <c r="E26" s="33" t="s">
        <v>9</v>
      </c>
      <c r="F26" s="23">
        <v>3051186</v>
      </c>
      <c r="G26" s="23">
        <v>1508850</v>
      </c>
      <c r="H26" s="31">
        <f aca="true" t="shared" si="1" ref="H26:H34">+G26/F26</f>
        <v>0.49451262558231457</v>
      </c>
      <c r="I26" s="27" t="s">
        <v>63</v>
      </c>
    </row>
    <row r="27" spans="1:9" ht="51" customHeight="1">
      <c r="A27" s="22" t="s">
        <v>59</v>
      </c>
      <c r="B27" s="6" t="s">
        <v>32</v>
      </c>
      <c r="C27" s="29">
        <v>41008</v>
      </c>
      <c r="D27" s="32" t="s">
        <v>60</v>
      </c>
      <c r="E27" s="33" t="s">
        <v>9</v>
      </c>
      <c r="F27" s="23">
        <v>1764742</v>
      </c>
      <c r="G27" s="23">
        <v>1116150</v>
      </c>
      <c r="H27" s="31">
        <f t="shared" si="1"/>
        <v>0.6324720554052661</v>
      </c>
      <c r="I27" s="27" t="s">
        <v>56</v>
      </c>
    </row>
    <row r="28" spans="1:9" ht="51" customHeight="1">
      <c r="A28" s="22" t="s">
        <v>57</v>
      </c>
      <c r="B28" s="6" t="s">
        <v>32</v>
      </c>
      <c r="C28" s="29">
        <v>41008</v>
      </c>
      <c r="D28" s="32" t="s">
        <v>58</v>
      </c>
      <c r="E28" s="33" t="s">
        <v>9</v>
      </c>
      <c r="F28" s="23">
        <v>1516500</v>
      </c>
      <c r="G28" s="23">
        <v>934500</v>
      </c>
      <c r="H28" s="31">
        <f t="shared" si="1"/>
        <v>0.6162215628090999</v>
      </c>
      <c r="I28" s="27" t="s">
        <v>56</v>
      </c>
    </row>
    <row r="29" spans="1:9" ht="51" customHeight="1">
      <c r="A29" s="22" t="s">
        <v>54</v>
      </c>
      <c r="B29" s="6" t="s">
        <v>32</v>
      </c>
      <c r="C29" s="29">
        <v>41008</v>
      </c>
      <c r="D29" s="32" t="s">
        <v>55</v>
      </c>
      <c r="E29" s="33" t="s">
        <v>9</v>
      </c>
      <c r="F29" s="23">
        <v>1612465</v>
      </c>
      <c r="G29" s="23">
        <v>1134000</v>
      </c>
      <c r="H29" s="31">
        <f t="shared" si="1"/>
        <v>0.7032710787520969</v>
      </c>
      <c r="I29" s="27" t="s">
        <v>56</v>
      </c>
    </row>
    <row r="30" spans="1:9" ht="51" customHeight="1">
      <c r="A30" s="6" t="s">
        <v>40</v>
      </c>
      <c r="B30" s="6" t="s">
        <v>32</v>
      </c>
      <c r="C30" s="29">
        <v>41008</v>
      </c>
      <c r="D30" s="6" t="s">
        <v>41</v>
      </c>
      <c r="E30" s="33" t="s">
        <v>9</v>
      </c>
      <c r="F30" s="23">
        <v>3900737</v>
      </c>
      <c r="G30" s="23">
        <v>2613271</v>
      </c>
      <c r="H30" s="31">
        <f t="shared" si="1"/>
        <v>0.6699428851522161</v>
      </c>
      <c r="I30" s="6" t="s">
        <v>42</v>
      </c>
    </row>
    <row r="31" spans="1:9" ht="51" customHeight="1">
      <c r="A31" s="6" t="s">
        <v>90</v>
      </c>
      <c r="B31" s="6" t="s">
        <v>32</v>
      </c>
      <c r="C31" s="29">
        <v>41018</v>
      </c>
      <c r="D31" s="6" t="s">
        <v>89</v>
      </c>
      <c r="E31" s="33" t="s">
        <v>9</v>
      </c>
      <c r="F31" s="23">
        <v>5237053</v>
      </c>
      <c r="G31" s="40">
        <v>3796474</v>
      </c>
      <c r="H31" s="41">
        <f>G31/F31</f>
        <v>0.7249256404317467</v>
      </c>
      <c r="I31" s="6" t="s">
        <v>20</v>
      </c>
    </row>
    <row r="32" spans="1:9" ht="51" customHeight="1">
      <c r="A32" s="22" t="s">
        <v>91</v>
      </c>
      <c r="B32" s="6" t="s">
        <v>32</v>
      </c>
      <c r="C32" s="29">
        <v>41018</v>
      </c>
      <c r="D32" s="6" t="s">
        <v>18</v>
      </c>
      <c r="E32" s="33" t="s">
        <v>9</v>
      </c>
      <c r="F32" s="23">
        <v>16475788</v>
      </c>
      <c r="G32" s="23">
        <v>11816700</v>
      </c>
      <c r="H32" s="31">
        <f>+G32/F32</f>
        <v>0.7172160748851587</v>
      </c>
      <c r="I32" s="27" t="s">
        <v>92</v>
      </c>
    </row>
    <row r="33" spans="1:9" ht="51" customHeight="1">
      <c r="A33" s="22" t="s">
        <v>68</v>
      </c>
      <c r="B33" s="6" t="s">
        <v>32</v>
      </c>
      <c r="C33" s="29">
        <v>41023</v>
      </c>
      <c r="D33" s="32" t="s">
        <v>64</v>
      </c>
      <c r="E33" s="33" t="s">
        <v>9</v>
      </c>
      <c r="F33" s="23">
        <v>6738249</v>
      </c>
      <c r="G33" s="23">
        <v>5153064</v>
      </c>
      <c r="H33" s="31">
        <f t="shared" si="1"/>
        <v>0.764748230586314</v>
      </c>
      <c r="I33" s="27" t="s">
        <v>31</v>
      </c>
    </row>
    <row r="34" spans="1:9" ht="51" customHeight="1">
      <c r="A34" s="22" t="s">
        <v>67</v>
      </c>
      <c r="B34" s="6" t="s">
        <v>32</v>
      </c>
      <c r="C34" s="29">
        <v>41023</v>
      </c>
      <c r="D34" s="32" t="s">
        <v>69</v>
      </c>
      <c r="E34" s="33" t="s">
        <v>9</v>
      </c>
      <c r="F34" s="23">
        <v>2612883</v>
      </c>
      <c r="G34" s="23">
        <v>2370060</v>
      </c>
      <c r="H34" s="31">
        <f t="shared" si="1"/>
        <v>0.9070670213706469</v>
      </c>
      <c r="I34" s="27" t="s">
        <v>20</v>
      </c>
    </row>
    <row r="35" spans="1:9" ht="51" customHeight="1">
      <c r="A35" s="22" t="s">
        <v>23</v>
      </c>
      <c r="B35" s="6"/>
      <c r="C35" s="29"/>
      <c r="D35" s="5"/>
      <c r="E35" s="3"/>
      <c r="F35" s="23"/>
      <c r="G35" s="9"/>
      <c r="H35" s="31"/>
      <c r="I35" s="26"/>
    </row>
    <row r="36" spans="1:9" ht="51" customHeight="1">
      <c r="A36" s="22"/>
      <c r="B36" s="6"/>
      <c r="C36" s="29"/>
      <c r="D36" s="5"/>
      <c r="E36" s="3"/>
      <c r="F36" s="23"/>
      <c r="G36" s="9"/>
      <c r="H36" s="31"/>
      <c r="I36" s="26"/>
    </row>
    <row r="37" spans="1:9" ht="51" customHeight="1">
      <c r="A37" s="22"/>
      <c r="B37" s="6"/>
      <c r="C37" s="29"/>
      <c r="D37" s="5"/>
      <c r="E37" s="3"/>
      <c r="F37" s="23"/>
      <c r="G37" s="9"/>
      <c r="H37" s="31"/>
      <c r="I37" s="26"/>
    </row>
    <row r="38" spans="1:9" ht="51" customHeight="1">
      <c r="A38" s="22"/>
      <c r="B38" s="6"/>
      <c r="C38" s="29"/>
      <c r="D38" s="5"/>
      <c r="E38" s="3"/>
      <c r="F38" s="23"/>
      <c r="G38" s="9"/>
      <c r="H38" s="31"/>
      <c r="I38" s="26"/>
    </row>
    <row r="39" spans="1:9" ht="51" customHeight="1">
      <c r="A39" s="22"/>
      <c r="B39" s="6"/>
      <c r="C39" s="29"/>
      <c r="D39" s="5"/>
      <c r="E39" s="3"/>
      <c r="F39" s="23"/>
      <c r="G39" s="9"/>
      <c r="H39" s="31"/>
      <c r="I39" s="26"/>
    </row>
    <row r="40" spans="1:9" ht="51" customHeight="1">
      <c r="A40" s="22"/>
      <c r="B40" s="6"/>
      <c r="C40" s="29"/>
      <c r="D40" s="5"/>
      <c r="E40" s="3"/>
      <c r="F40" s="23"/>
      <c r="G40" s="9"/>
      <c r="H40" s="31"/>
      <c r="I40" s="26"/>
    </row>
    <row r="41" spans="1:9" ht="51" customHeight="1">
      <c r="A41" s="22"/>
      <c r="B41" s="6"/>
      <c r="C41" s="29"/>
      <c r="D41" s="5"/>
      <c r="E41" s="3"/>
      <c r="F41" s="23"/>
      <c r="G41" s="9"/>
      <c r="H41" s="31"/>
      <c r="I41" s="26"/>
    </row>
    <row r="42" spans="1:9" ht="51" customHeight="1">
      <c r="A42" s="22"/>
      <c r="B42" s="6"/>
      <c r="C42" s="29"/>
      <c r="D42" s="5"/>
      <c r="E42" s="3"/>
      <c r="F42" s="23"/>
      <c r="G42" s="9"/>
      <c r="H42" s="31"/>
      <c r="I42" s="26"/>
    </row>
    <row r="43" spans="1:9" ht="51" customHeight="1">
      <c r="A43" s="22"/>
      <c r="B43" s="6"/>
      <c r="C43" s="29"/>
      <c r="D43" s="5"/>
      <c r="E43" s="3"/>
      <c r="F43" s="23"/>
      <c r="G43" s="9"/>
      <c r="H43" s="31"/>
      <c r="I43" s="26"/>
    </row>
    <row r="44" spans="3:9" ht="51" customHeight="1">
      <c r="C44" s="8"/>
      <c r="I44" s="11"/>
    </row>
    <row r="45" spans="3:9" ht="51" customHeight="1">
      <c r="C45" s="8"/>
      <c r="I45" s="11"/>
    </row>
    <row r="46" spans="3:9" ht="51" customHeight="1">
      <c r="C46" s="8"/>
      <c r="I46" s="11"/>
    </row>
    <row r="47" spans="3:9" ht="51" customHeight="1">
      <c r="C47" s="8"/>
      <c r="I47" s="11"/>
    </row>
    <row r="48" spans="3:9" ht="51" customHeight="1">
      <c r="C48" s="8"/>
      <c r="I48" s="11"/>
    </row>
    <row r="49" spans="3:9" ht="51" customHeight="1">
      <c r="C49" s="8"/>
      <c r="I49" s="11"/>
    </row>
    <row r="50" spans="3:9" ht="51" customHeight="1">
      <c r="C50" s="8"/>
      <c r="I50" s="11"/>
    </row>
    <row r="51" spans="3:9" ht="51" customHeight="1">
      <c r="C51" s="8"/>
      <c r="I51" s="11"/>
    </row>
    <row r="52" spans="3:9" ht="51" customHeight="1">
      <c r="C52" s="8"/>
      <c r="I52" s="11"/>
    </row>
    <row r="53" spans="3:9" ht="51" customHeight="1">
      <c r="C53" s="8"/>
      <c r="I53" s="11"/>
    </row>
    <row r="54" spans="3:9" ht="51" customHeight="1">
      <c r="C54" s="8"/>
      <c r="I54" s="11"/>
    </row>
    <row r="55" spans="3:9" ht="51" customHeight="1">
      <c r="C55" s="8"/>
      <c r="I55" s="11"/>
    </row>
    <row r="56" spans="3:9" ht="51" customHeight="1">
      <c r="C56" s="8"/>
      <c r="I56" s="11"/>
    </row>
    <row r="57" spans="3:9" ht="13.5">
      <c r="C57" s="8"/>
      <c r="I57" s="11"/>
    </row>
    <row r="58" spans="3:9" ht="13.5">
      <c r="C58" s="8"/>
      <c r="I58" s="11"/>
    </row>
    <row r="59" spans="3:9" ht="13.5">
      <c r="C59" s="8"/>
      <c r="I59" s="11"/>
    </row>
    <row r="60" spans="3:9" ht="13.5">
      <c r="C60" s="8"/>
      <c r="I60" s="11"/>
    </row>
    <row r="61" spans="3:9" ht="13.5">
      <c r="C61" s="8"/>
      <c r="I61" s="11"/>
    </row>
    <row r="62" spans="3:9" ht="13.5">
      <c r="C62" s="8"/>
      <c r="I62" s="11"/>
    </row>
    <row r="63" spans="3:9" ht="13.5">
      <c r="C63" s="8"/>
      <c r="I63" s="11"/>
    </row>
    <row r="64" spans="3:9" ht="13.5">
      <c r="C64" s="8"/>
      <c r="I64" s="11"/>
    </row>
    <row r="65" ht="13.5">
      <c r="C65" s="8"/>
    </row>
    <row r="66" ht="13.5">
      <c r="C66" s="8"/>
    </row>
    <row r="67" ht="13.5">
      <c r="C67" s="8"/>
    </row>
    <row r="68" ht="13.5">
      <c r="C68" s="8"/>
    </row>
    <row r="69" ht="13.5">
      <c r="C69" s="8"/>
    </row>
    <row r="70" ht="13.5">
      <c r="C70" s="8"/>
    </row>
    <row r="71" ht="13.5">
      <c r="C71" s="8"/>
    </row>
    <row r="72" ht="13.5">
      <c r="C72" s="8"/>
    </row>
    <row r="73" ht="13.5">
      <c r="C73" s="8"/>
    </row>
    <row r="74" ht="13.5">
      <c r="C74" s="8"/>
    </row>
    <row r="75" ht="13.5">
      <c r="C75" s="8"/>
    </row>
    <row r="76" ht="13.5">
      <c r="C76" s="8"/>
    </row>
    <row r="77" ht="13.5">
      <c r="C77" s="8"/>
    </row>
    <row r="78" ht="13.5">
      <c r="C78" s="8"/>
    </row>
    <row r="79" ht="13.5">
      <c r="C79" s="8"/>
    </row>
    <row r="80" ht="13.5">
      <c r="C80" s="8"/>
    </row>
    <row r="81" ht="13.5">
      <c r="C81" s="8"/>
    </row>
    <row r="82" ht="13.5">
      <c r="C82" s="8"/>
    </row>
    <row r="83" ht="13.5">
      <c r="C83" s="8"/>
    </row>
    <row r="84" ht="13.5">
      <c r="C84" s="8"/>
    </row>
    <row r="85" ht="13.5">
      <c r="C85" s="8"/>
    </row>
    <row r="86" ht="13.5">
      <c r="C86" s="8"/>
    </row>
    <row r="87" ht="13.5">
      <c r="C87" s="8"/>
    </row>
    <row r="88" ht="13.5">
      <c r="C88" s="8"/>
    </row>
    <row r="89" ht="13.5">
      <c r="C89" s="8"/>
    </row>
    <row r="90" ht="13.5">
      <c r="C90" s="8"/>
    </row>
    <row r="91" ht="13.5">
      <c r="C91" s="8"/>
    </row>
    <row r="92" ht="13.5">
      <c r="C92" s="8"/>
    </row>
    <row r="93" ht="13.5">
      <c r="C93" s="8"/>
    </row>
    <row r="94" ht="13.5">
      <c r="C94" s="8"/>
    </row>
    <row r="95" ht="13.5">
      <c r="C95" s="8"/>
    </row>
    <row r="96" ht="13.5">
      <c r="C96" s="8"/>
    </row>
    <row r="97" ht="13.5">
      <c r="C97" s="8"/>
    </row>
    <row r="98" ht="13.5">
      <c r="C98" s="8"/>
    </row>
    <row r="99" ht="13.5">
      <c r="C99" s="8"/>
    </row>
    <row r="100" ht="13.5">
      <c r="C100" s="8"/>
    </row>
    <row r="101" ht="13.5">
      <c r="C101" s="8"/>
    </row>
    <row r="102" ht="13.5">
      <c r="C102" s="8"/>
    </row>
    <row r="103" ht="13.5">
      <c r="C103" s="8"/>
    </row>
    <row r="104" ht="13.5">
      <c r="C104" s="8"/>
    </row>
    <row r="105" ht="13.5">
      <c r="C105" s="8"/>
    </row>
  </sheetData>
  <sheetProtection/>
  <protectedRanges>
    <protectedRange sqref="A9" name="データ入力"/>
    <protectedRange sqref="D9" name="データ入力_2"/>
    <protectedRange sqref="A10" name="データ入力_4"/>
    <protectedRange sqref="D10 D20 D23:D24 D26:D29 D33:D43" name="データ入力_5"/>
    <protectedRange sqref="A11:A13" name="データ入力_6"/>
    <protectedRange sqref="D11:D13" name="データ入力_7"/>
    <protectedRange sqref="A14" name="データ入力_8"/>
    <protectedRange sqref="D14" name="データ入力_9"/>
    <protectedRange sqref="G12" name="データ入力_12"/>
    <protectedRange sqref="D15" name="データ入力_14"/>
    <protectedRange sqref="A15" name="データ入力_16"/>
    <protectedRange sqref="G15" name="データ入力_18"/>
  </protectedRanges>
  <autoFilter ref="A4:I35"/>
  <mergeCells count="2">
    <mergeCell ref="A3:H3"/>
    <mergeCell ref="A1:I1"/>
  </mergeCells>
  <dataValidations count="2">
    <dataValidation allowBlank="1" showInputMessage="1" showErrorMessage="1" promptTitle="！表示形式に注意" prompt="平成○○年○月○日&#10;　として表示させてください。" sqref="C5:C43"/>
    <dataValidation allowBlank="1" showInputMessage="1" showErrorMessage="1" imeMode="halfAlpha" sqref="G15 G12"/>
  </dataValidations>
  <printOptions horizontalCentered="1"/>
  <pageMargins left="0.1968503937007874" right="0.1968503937007874" top="0.1968503937007874" bottom="0.1968503937007874" header="0.5118110236220472" footer="0.5118110236220472"/>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syokuan</dc:creator>
  <cp:keywords/>
  <dc:description/>
  <cp:lastModifiedBy>総務情報システム</cp:lastModifiedBy>
  <cp:lastPrinted>2012-06-26T02:24:01Z</cp:lastPrinted>
  <dcterms:created xsi:type="dcterms:W3CDTF">2007-12-06T01:41:37Z</dcterms:created>
  <dcterms:modified xsi:type="dcterms:W3CDTF">2012-06-26T02:25:16Z</dcterms:modified>
  <cp:category/>
  <cp:version/>
  <cp:contentType/>
  <cp:contentStatus/>
</cp:coreProperties>
</file>