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9570" activeTab="0"/>
  </bookViews>
  <sheets>
    <sheet name="表紙" sheetId="1" r:id="rId1"/>
    <sheet name="様式１　工事【競争入札】" sheetId="2" r:id="rId2"/>
    <sheet name="様式２　工事【随意契約】" sheetId="3" r:id="rId3"/>
    <sheet name="様式３　物品役務等【競争入札】" sheetId="4" r:id="rId4"/>
    <sheet name="様式４　物品役務等【随意契約】" sheetId="5" r:id="rId5"/>
  </sheets>
  <definedNames>
    <definedName name="_xlnm.Print_Area" localSheetId="0">'表紙'!$A$1:$K$27</definedName>
    <definedName name="_xlnm.Print_Area" localSheetId="1">'様式１　工事【競争入札】'!$A$1:$K$12</definedName>
    <definedName name="_xlnm.Print_Area" localSheetId="2">'様式２　工事【随意契約】'!$A$1:$L$12</definedName>
    <definedName name="_xlnm.Print_Area" localSheetId="3">'様式３　物品役務等【競争入札】'!$A$1:$K$18</definedName>
    <definedName name="_xlnm.Print_Area" localSheetId="4">'様式４　物品役務等【随意契約】'!$A$1:$L$12</definedName>
    <definedName name="_xlnm.Print_Titles" localSheetId="3">'様式３　物品役務等【競争入札】'!$1:$5</definedName>
    <definedName name="_xlnm.Print_Titles" localSheetId="4">'様式４　物品役務等【随意契約】'!$2:$5</definedName>
  </definedNames>
  <calcPr fullCalcOnLoad="1"/>
</workbook>
</file>

<file path=xl/sharedStrings.xml><?xml version="1.0" encoding="utf-8"?>
<sst xmlns="http://schemas.openxmlformats.org/spreadsheetml/2006/main" count="161" uniqueCount="74">
  <si>
    <t>公共調達審査会審議対象一覧及び審議結果（公共工事）</t>
  </si>
  <si>
    <t>公共調達審査会審議対象一覧及び審議結果（物件・役務等）</t>
  </si>
  <si>
    <t>別紙様式２</t>
  </si>
  <si>
    <t>別紙様式３</t>
  </si>
  <si>
    <t>別紙様式４</t>
  </si>
  <si>
    <t>千葉労働局</t>
  </si>
  <si>
    <t>公共工事の名称、場所、期間及び種別</t>
  </si>
  <si>
    <t>契約を締結した日</t>
  </si>
  <si>
    <t>契約の相手方の商号又は名称及び住所</t>
  </si>
  <si>
    <t>予定価格（円）</t>
  </si>
  <si>
    <t>契約金額（円）</t>
  </si>
  <si>
    <t>落札率（％）</t>
  </si>
  <si>
    <t>備考</t>
  </si>
  <si>
    <t>一般競争入札・指名競争等の別（総合評価の実施）</t>
  </si>
  <si>
    <t>契約担当官等の氏名並びにその所属する部局の名称及び所在地</t>
  </si>
  <si>
    <t>一般競争入札</t>
  </si>
  <si>
    <t>千葉労働局</t>
  </si>
  <si>
    <t>随意契約によることとした会計法令の根拠条文及び理由（企画競争又は公募）</t>
  </si>
  <si>
    <t>再就職の役員数</t>
  </si>
  <si>
    <t>通番</t>
  </si>
  <si>
    <t>（随意契約によるもの）</t>
  </si>
  <si>
    <t>備　考</t>
  </si>
  <si>
    <t>公共調達審査会
審議結果状況
（所見）</t>
  </si>
  <si>
    <t>（競争入札によるもの）</t>
  </si>
  <si>
    <t>備　　考</t>
  </si>
  <si>
    <t>別紙様式１</t>
  </si>
  <si>
    <t>審査資料（持ち出し禁止）</t>
  </si>
  <si>
    <t>公共調達
審査会
審議結果状況
（所見）</t>
  </si>
  <si>
    <t>平成２５年度　第１回公共調達審査会審議対象一覧</t>
  </si>
  <si>
    <t>平成２４年度</t>
  </si>
  <si>
    <t>千葉労働局で使用する乗用自動車交換購入</t>
  </si>
  <si>
    <t>支出負担行為担当官
千葉労働局総務部長
古田　宏昌
千葉市中央区中央4－11－1</t>
  </si>
  <si>
    <t>千葉日産自動車㈱
千葉市中央区都町3-2-2</t>
  </si>
  <si>
    <t>会計法29条の3第5項
少額随意契約</t>
  </si>
  <si>
    <t>「４者」</t>
  </si>
  <si>
    <t>労働基準システム端末装置更新に伴う電源増設工事</t>
  </si>
  <si>
    <t>㈱橋本電業社
千葉市花見川区
作新台4－16－10</t>
  </si>
  <si>
    <t>会計法第29条の3第4項
緊急随意契約</t>
  </si>
  <si>
    <r>
      <t xml:space="preserve">１者
</t>
    </r>
    <r>
      <rPr>
        <sz val="8"/>
        <color indexed="8"/>
        <rFont val="ＭＳ Ｐゴシック"/>
        <family val="3"/>
      </rPr>
      <t>端末の更新指示から完了までの期間がなかった</t>
    </r>
  </si>
  <si>
    <t>関東安全衛生センター吹付けアスベスト除去工事</t>
  </si>
  <si>
    <t>支出負担行為担当官
千葉労働局総務部長
　　　　　　古田　宏昌
千葉市中央区中央4－11－1</t>
  </si>
  <si>
    <t>室町建設㈱
千葉市若葉区千城台西1－39－2</t>
  </si>
  <si>
    <t>「雇用保険の実務（平成24年度版）」印刷・製本</t>
  </si>
  <si>
    <t>富士プリント㈱
北海道札幌市中央区南十六条西9－2－10</t>
  </si>
  <si>
    <t>非常用物品の調達</t>
  </si>
  <si>
    <t>ミドリ安全㈱千葉支店
千葉市中央区今井
1－1－25</t>
  </si>
  <si>
    <t>一般競争入札</t>
  </si>
  <si>
    <t>シュレッターの調達</t>
  </si>
  <si>
    <t>シンユービジネス㈱
千葉市中央区都町
1－34－1</t>
  </si>
  <si>
    <t>労働局・各監督署・各安定所封筒調達（平成25年度上半期分）</t>
  </si>
  <si>
    <t>ツバメ工業㈱
愛媛県四国中央市
市川之江町2415</t>
  </si>
  <si>
    <t>「受給資格者のしおり（平成２５年４月版）印刷・製本</t>
  </si>
  <si>
    <t>千葉労働局書庫に設置する移動式書架等の購入</t>
  </si>
  <si>
    <t>㈲カンダ事務機
千葉市緑区誉田町
2－21</t>
  </si>
  <si>
    <t>市川所窓口案内システム機器の調達</t>
  </si>
  <si>
    <t>リプライス㈱
横浜市港北区新横浜3－22－9</t>
  </si>
  <si>
    <t>製本機・シュレッター等の購入</t>
  </si>
  <si>
    <t>京葉事務器㈱
千葉市中央区旭町17－1</t>
  </si>
  <si>
    <t>建設安全衛生センター浴槽濾過装置等交換作業</t>
  </si>
  <si>
    <t>東海テクノサービス㈱
千葉市稲毛区山王町142－5</t>
  </si>
  <si>
    <t>パソコン等の調達</t>
  </si>
  <si>
    <t>㈱つかさ
船橋市薬円台5－37－15</t>
  </si>
  <si>
    <t>「６者」</t>
  </si>
  <si>
    <t>「２者」</t>
  </si>
  <si>
    <t>「３者」</t>
  </si>
  <si>
    <t>「１者」</t>
  </si>
  <si>
    <t>平成２５年６月１９日開催　</t>
  </si>
  <si>
    <t>別紙様式１：競争入札による公共工事案件【１件】</t>
  </si>
  <si>
    <t>別紙様式２：随意契約による公共工事案件【１件】</t>
  </si>
  <si>
    <t>別紙様式３：競争入札による物件・役務等案件【１１件】</t>
  </si>
  <si>
    <t>別紙様式４：随意契約による物件・役務等案件【１件】</t>
  </si>
  <si>
    <t>平成２４年度第３三半期　契約内容対象１４件</t>
  </si>
  <si>
    <t>備品の購入及び不要物品処分</t>
  </si>
  <si>
    <t>所見なし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</si>
</sst>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;[Red]\-#,##0\ "/>
    <numFmt numFmtId="180" formatCode="mmm\-yyyy"/>
    <numFmt numFmtId="181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color indexed="56"/>
      <name val="ＭＳ Ｐゴシック"/>
      <family val="3"/>
    </font>
    <font>
      <sz val="24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NumberFormat="1" applyFont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/>
    </xf>
    <xf numFmtId="38" fontId="4" fillId="0" borderId="1" xfId="17" applyFont="1" applyBorder="1" applyAlignment="1">
      <alignment vertical="center"/>
    </xf>
    <xf numFmtId="41" fontId="4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7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176" fontId="4" fillId="0" borderId="1" xfId="0" applyNumberFormat="1" applyFont="1" applyBorder="1" applyAlignment="1">
      <alignment vertical="center" wrapText="1"/>
    </xf>
    <xf numFmtId="38" fontId="4" fillId="0" borderId="1" xfId="17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38" fontId="0" fillId="0" borderId="0" xfId="17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textRotation="255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15" applyNumberFormat="1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 wrapText="1"/>
    </xf>
    <xf numFmtId="177" fontId="4" fillId="0" borderId="0" xfId="15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1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177" fontId="4" fillId="0" borderId="1" xfId="15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 shrinkToFit="1"/>
    </xf>
    <xf numFmtId="9" fontId="4" fillId="0" borderId="1" xfId="15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38" fontId="4" fillId="0" borderId="1" xfId="17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58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58" fontId="10" fillId="0" borderId="1" xfId="0" applyNumberFormat="1" applyFont="1" applyBorder="1" applyAlignment="1">
      <alignment horizontal="center" vertical="center" shrinkToFit="1"/>
    </xf>
    <xf numFmtId="41" fontId="10" fillId="0" borderId="1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7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81" fontId="4" fillId="0" borderId="1" xfId="17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/>
    </xf>
    <xf numFmtId="58" fontId="1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130" zoomScaleSheetLayoutView="130" workbookViewId="0" topLeftCell="A1">
      <selection activeCell="D16" sqref="D16"/>
    </sheetView>
  </sheetViews>
  <sheetFormatPr defaultColWidth="9.00390625" defaultRowHeight="13.5"/>
  <cols>
    <col min="4" max="8" width="11.25390625" style="0" customWidth="1"/>
  </cols>
  <sheetData>
    <row r="1" spans="6:11" ht="13.5">
      <c r="F1" s="101" t="s">
        <v>26</v>
      </c>
      <c r="G1" s="101"/>
      <c r="H1" s="101"/>
      <c r="I1" s="101"/>
      <c r="J1" s="101"/>
      <c r="K1" s="101"/>
    </row>
    <row r="2" spans="6:11" ht="13.5">
      <c r="F2" s="101"/>
      <c r="G2" s="101"/>
      <c r="H2" s="101"/>
      <c r="I2" s="101"/>
      <c r="J2" s="101"/>
      <c r="K2" s="101"/>
    </row>
    <row r="6" spans="1:11" ht="28.5">
      <c r="A6" s="103" t="s">
        <v>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9" spans="1:11" ht="28.5">
      <c r="A9" s="103" t="s">
        <v>28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1" spans="7:11" ht="17.25">
      <c r="G11" s="102" t="s">
        <v>66</v>
      </c>
      <c r="H11" s="102"/>
      <c r="I11" s="102"/>
      <c r="J11" s="102"/>
      <c r="K11" s="102"/>
    </row>
    <row r="14" spans="4:8" ht="13.5" customHeight="1">
      <c r="D14" s="100" t="s">
        <v>71</v>
      </c>
      <c r="E14" s="100"/>
      <c r="F14" s="100"/>
      <c r="G14" s="100"/>
      <c r="H14" s="100"/>
    </row>
    <row r="15" spans="4:8" ht="13.5" customHeight="1">
      <c r="D15" s="100"/>
      <c r="E15" s="100"/>
      <c r="F15" s="100"/>
      <c r="G15" s="100"/>
      <c r="H15" s="100"/>
    </row>
    <row r="18" spans="4:8" ht="17.25">
      <c r="D18" s="100" t="s">
        <v>67</v>
      </c>
      <c r="E18" s="100"/>
      <c r="F18" s="100"/>
      <c r="G18" s="100"/>
      <c r="H18" s="100"/>
    </row>
    <row r="20" spans="4:8" ht="17.25">
      <c r="D20" s="100" t="s">
        <v>68</v>
      </c>
      <c r="E20" s="100"/>
      <c r="F20" s="100"/>
      <c r="G20" s="100"/>
      <c r="H20" s="100"/>
    </row>
    <row r="22" spans="4:9" ht="17.25">
      <c r="D22" s="104" t="s">
        <v>69</v>
      </c>
      <c r="E22" s="104"/>
      <c r="F22" s="104"/>
      <c r="G22" s="104"/>
      <c r="H22" s="104"/>
      <c r="I22" s="105"/>
    </row>
    <row r="24" spans="4:8" ht="17.25">
      <c r="D24" s="100" t="s">
        <v>70</v>
      </c>
      <c r="E24" s="100"/>
      <c r="F24" s="100"/>
      <c r="G24" s="100"/>
      <c r="H24" s="100"/>
    </row>
  </sheetData>
  <mergeCells count="9">
    <mergeCell ref="D24:H24"/>
    <mergeCell ref="D14:H15"/>
    <mergeCell ref="F1:K2"/>
    <mergeCell ref="D18:H18"/>
    <mergeCell ref="D20:H20"/>
    <mergeCell ref="G11:K11"/>
    <mergeCell ref="A9:K9"/>
    <mergeCell ref="A6:K6"/>
    <mergeCell ref="D22:I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view="pageBreakPreview" zoomScaleSheetLayoutView="100" workbookViewId="0" topLeftCell="A1">
      <selection activeCell="K6" sqref="K6"/>
    </sheetView>
  </sheetViews>
  <sheetFormatPr defaultColWidth="9.00390625" defaultRowHeight="13.5"/>
  <cols>
    <col min="1" max="1" width="2.625" style="0" bestFit="1" customWidth="1"/>
    <col min="2" max="2" width="20.625" style="0" customWidth="1"/>
    <col min="3" max="3" width="23.625" style="0" customWidth="1"/>
    <col min="4" max="4" width="15.00390625" style="0" customWidth="1"/>
    <col min="5" max="5" width="23.625" style="0" customWidth="1"/>
    <col min="6" max="6" width="11.375" style="0" customWidth="1"/>
    <col min="7" max="8" width="10.625" style="0" customWidth="1"/>
    <col min="9" max="9" width="6.75390625" style="0" customWidth="1"/>
    <col min="10" max="10" width="20.625" style="0" customWidth="1"/>
    <col min="11" max="11" width="14.625" style="0" customWidth="1"/>
  </cols>
  <sheetData>
    <row r="1" ht="28.5" customHeight="1">
      <c r="B1" t="s">
        <v>25</v>
      </c>
    </row>
    <row r="2" spans="1:11" s="4" customFormat="1" ht="22.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4" customFormat="1" ht="22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33" t="s">
        <v>5</v>
      </c>
    </row>
    <row r="4" spans="1:11" s="4" customFormat="1" ht="22.5" customHeight="1">
      <c r="A4" s="106" t="s">
        <v>23</v>
      </c>
      <c r="B4" s="106"/>
      <c r="C4" s="106"/>
      <c r="D4" s="106"/>
      <c r="E4" s="106"/>
      <c r="F4" s="106"/>
      <c r="G4" s="106"/>
      <c r="H4" s="106"/>
      <c r="I4" s="16"/>
      <c r="J4" s="108" t="s">
        <v>29</v>
      </c>
      <c r="K4" s="108"/>
    </row>
    <row r="5" spans="1:11" s="36" customFormat="1" ht="66" customHeight="1">
      <c r="A5" s="35" t="s">
        <v>19</v>
      </c>
      <c r="B5" s="10" t="s">
        <v>6</v>
      </c>
      <c r="C5" s="10" t="s">
        <v>14</v>
      </c>
      <c r="D5" s="10" t="s">
        <v>7</v>
      </c>
      <c r="E5" s="10" t="s">
        <v>8</v>
      </c>
      <c r="F5" s="10" t="s">
        <v>13</v>
      </c>
      <c r="G5" s="10" t="s">
        <v>9</v>
      </c>
      <c r="H5" s="10" t="s">
        <v>10</v>
      </c>
      <c r="I5" s="10" t="s">
        <v>11</v>
      </c>
      <c r="J5" s="10" t="s">
        <v>12</v>
      </c>
      <c r="K5" s="28" t="s">
        <v>22</v>
      </c>
    </row>
    <row r="6" spans="1:11" s="1" customFormat="1" ht="69.75" customHeight="1">
      <c r="A6" s="12">
        <v>1</v>
      </c>
      <c r="B6" s="71" t="s">
        <v>39</v>
      </c>
      <c r="C6" s="71" t="s">
        <v>40</v>
      </c>
      <c r="D6" s="99">
        <v>41297</v>
      </c>
      <c r="E6" s="71" t="s">
        <v>41</v>
      </c>
      <c r="F6" s="76" t="s">
        <v>15</v>
      </c>
      <c r="G6" s="77">
        <v>7044943</v>
      </c>
      <c r="H6" s="77">
        <v>6090000</v>
      </c>
      <c r="I6" s="78">
        <f>+H6/G6</f>
        <v>0.8644498614112279</v>
      </c>
      <c r="J6" s="83" t="s">
        <v>62</v>
      </c>
      <c r="K6" s="65" t="s">
        <v>73</v>
      </c>
    </row>
    <row r="7" spans="1:11" s="1" customFormat="1" ht="69.75" customHeight="1">
      <c r="A7" s="73"/>
      <c r="B7" s="71"/>
      <c r="C7" s="96"/>
      <c r="D7" s="70"/>
      <c r="E7" s="96"/>
      <c r="F7" s="97"/>
      <c r="G7" s="98"/>
      <c r="H7" s="98"/>
      <c r="I7" s="40"/>
      <c r="J7" s="66"/>
      <c r="K7" s="66"/>
    </row>
    <row r="8" spans="1:11" s="1" customFormat="1" ht="69.75" customHeight="1">
      <c r="A8" s="12"/>
      <c r="B8" s="69"/>
      <c r="C8" s="69"/>
      <c r="D8" s="61"/>
      <c r="E8" s="65"/>
      <c r="F8" s="65"/>
      <c r="G8" s="13"/>
      <c r="H8" s="92"/>
      <c r="I8" s="40"/>
      <c r="J8" s="65"/>
      <c r="K8" s="65"/>
    </row>
    <row r="9" spans="1:11" s="1" customFormat="1" ht="69.75" customHeight="1">
      <c r="A9" s="32"/>
      <c r="B9" s="69"/>
      <c r="C9" s="66"/>
      <c r="D9" s="61"/>
      <c r="E9" s="65"/>
      <c r="F9" s="65"/>
      <c r="G9" s="13"/>
      <c r="H9" s="68"/>
      <c r="I9" s="40"/>
      <c r="J9" s="66"/>
      <c r="K9" s="66"/>
    </row>
    <row r="10" spans="1:11" s="1" customFormat="1" ht="69.75" customHeight="1">
      <c r="A10" s="12"/>
      <c r="B10" s="67"/>
      <c r="C10" s="69"/>
      <c r="D10" s="61"/>
      <c r="E10" s="65"/>
      <c r="F10" s="12"/>
      <c r="G10" s="13"/>
      <c r="H10" s="68"/>
      <c r="I10" s="40"/>
      <c r="J10" s="65"/>
      <c r="K10" s="65"/>
    </row>
    <row r="11" spans="1:11" s="1" customFormat="1" ht="69.75" customHeight="1">
      <c r="A11" s="32"/>
      <c r="B11" s="69"/>
      <c r="C11" s="69"/>
      <c r="D11" s="61"/>
      <c r="E11" s="65"/>
      <c r="F11" s="12"/>
      <c r="G11" s="13"/>
      <c r="H11" s="68"/>
      <c r="I11" s="40"/>
      <c r="J11" s="65"/>
      <c r="K11" s="65"/>
    </row>
    <row r="12" spans="1:11" ht="69.75" customHeight="1">
      <c r="A12" s="12"/>
      <c r="B12" s="69"/>
      <c r="C12" s="69"/>
      <c r="D12" s="61"/>
      <c r="E12" s="65"/>
      <c r="F12" s="12"/>
      <c r="G12" s="13"/>
      <c r="H12" s="68"/>
      <c r="I12" s="40"/>
      <c r="J12" s="65"/>
      <c r="K12" s="65"/>
    </row>
    <row r="13" spans="1:10" ht="13.5">
      <c r="A13" s="43"/>
      <c r="B13" s="44"/>
      <c r="C13" s="45"/>
      <c r="D13" s="46"/>
      <c r="E13" s="52"/>
      <c r="F13" s="48"/>
      <c r="G13" s="49"/>
      <c r="H13" s="53"/>
      <c r="I13" s="50"/>
      <c r="J13" s="51"/>
    </row>
    <row r="14" spans="1:10" ht="13.5">
      <c r="A14" s="43"/>
      <c r="B14" s="44"/>
      <c r="C14" s="45"/>
      <c r="D14" s="46"/>
      <c r="E14" s="52"/>
      <c r="F14" s="48"/>
      <c r="G14" s="49"/>
      <c r="H14" s="53"/>
      <c r="I14" s="50"/>
      <c r="J14" s="51"/>
    </row>
    <row r="15" spans="1:10" ht="13.5">
      <c r="A15" s="43"/>
      <c r="B15" s="44"/>
      <c r="C15" s="45"/>
      <c r="D15" s="46"/>
      <c r="E15" s="47"/>
      <c r="F15" s="48"/>
      <c r="G15" s="49"/>
      <c r="H15" s="53"/>
      <c r="I15" s="50"/>
      <c r="J15" s="51"/>
    </row>
    <row r="16" spans="1:10" ht="13.5">
      <c r="A16" s="43"/>
      <c r="B16" s="44"/>
      <c r="C16" s="45"/>
      <c r="D16" s="46"/>
      <c r="E16" s="47"/>
      <c r="F16" s="48"/>
      <c r="G16" s="49"/>
      <c r="H16" s="53"/>
      <c r="I16" s="50"/>
      <c r="J16" s="51"/>
    </row>
    <row r="17" spans="1:10" ht="13.5">
      <c r="A17" s="43"/>
      <c r="B17" s="44"/>
      <c r="C17" s="45"/>
      <c r="D17" s="46"/>
      <c r="E17" s="52"/>
      <c r="F17" s="48"/>
      <c r="G17" s="49"/>
      <c r="H17" s="53"/>
      <c r="I17" s="50"/>
      <c r="J17" s="51"/>
    </row>
    <row r="18" spans="1:10" ht="13.5">
      <c r="A18" s="43"/>
      <c r="B18" s="44"/>
      <c r="C18" s="45"/>
      <c r="D18" s="46"/>
      <c r="E18" s="52"/>
      <c r="F18" s="48"/>
      <c r="G18" s="49"/>
      <c r="H18" s="53"/>
      <c r="I18" s="50"/>
      <c r="J18" s="51"/>
    </row>
    <row r="19" spans="1:10" ht="13.5">
      <c r="A19" s="43"/>
      <c r="B19" s="44"/>
      <c r="C19" s="45"/>
      <c r="D19" s="46"/>
      <c r="E19" s="52"/>
      <c r="F19" s="48"/>
      <c r="G19" s="49"/>
      <c r="H19" s="53"/>
      <c r="I19" s="50"/>
      <c r="J19" s="51"/>
    </row>
    <row r="20" spans="1:10" ht="13.5">
      <c r="A20" s="43"/>
      <c r="B20" s="44"/>
      <c r="C20" s="45"/>
      <c r="D20" s="46"/>
      <c r="E20" s="52"/>
      <c r="F20" s="48"/>
      <c r="G20" s="49"/>
      <c r="H20" s="53"/>
      <c r="I20" s="50"/>
      <c r="J20" s="51"/>
    </row>
    <row r="21" spans="1:10" ht="13.5">
      <c r="A21" s="43"/>
      <c r="B21" s="44"/>
      <c r="C21" s="45"/>
      <c r="D21" s="46"/>
      <c r="E21" s="52"/>
      <c r="F21" s="48"/>
      <c r="G21" s="49"/>
      <c r="H21" s="53"/>
      <c r="I21" s="50"/>
      <c r="J21" s="51"/>
    </row>
    <row r="22" spans="1:10" ht="13.5">
      <c r="A22" s="43"/>
      <c r="B22" s="44"/>
      <c r="C22" s="45"/>
      <c r="D22" s="46"/>
      <c r="E22" s="52"/>
      <c r="F22" s="48"/>
      <c r="G22" s="49"/>
      <c r="H22" s="53"/>
      <c r="I22" s="50"/>
      <c r="J22" s="51"/>
    </row>
    <row r="23" spans="1:10" ht="13.5">
      <c r="A23" s="43"/>
      <c r="B23" s="44"/>
      <c r="C23" s="45"/>
      <c r="D23" s="54"/>
      <c r="E23" s="55"/>
      <c r="F23" s="48"/>
      <c r="G23" s="49"/>
      <c r="H23" s="53"/>
      <c r="I23" s="50"/>
      <c r="J23" s="51"/>
    </row>
    <row r="24" spans="1:10" ht="13.5">
      <c r="A24" s="43"/>
      <c r="B24" s="44"/>
      <c r="C24" s="45"/>
      <c r="D24" s="54"/>
      <c r="E24" s="52"/>
      <c r="F24" s="48"/>
      <c r="G24" s="49"/>
      <c r="H24" s="53"/>
      <c r="I24" s="50"/>
      <c r="J24" s="51"/>
    </row>
    <row r="25" spans="1:10" ht="13.5">
      <c r="A25" s="43"/>
      <c r="B25" s="44"/>
      <c r="C25" s="45"/>
      <c r="D25" s="54"/>
      <c r="E25" s="52"/>
      <c r="F25" s="48"/>
      <c r="G25" s="49"/>
      <c r="H25" s="53"/>
      <c r="I25" s="50"/>
      <c r="J25" s="51"/>
    </row>
    <row r="26" spans="1:10" ht="13.5">
      <c r="A26" s="43"/>
      <c r="B26" s="44"/>
      <c r="C26" s="45"/>
      <c r="D26" s="54"/>
      <c r="E26" s="52"/>
      <c r="F26" s="48"/>
      <c r="G26" s="49"/>
      <c r="H26" s="53"/>
      <c r="I26" s="50"/>
      <c r="J26" s="56"/>
    </row>
    <row r="27" spans="1:10" ht="13.5">
      <c r="A27" s="43"/>
      <c r="B27" s="44"/>
      <c r="C27" s="45"/>
      <c r="D27" s="54"/>
      <c r="E27" s="52"/>
      <c r="F27" s="48"/>
      <c r="G27" s="49"/>
      <c r="H27" s="53"/>
      <c r="I27" s="50"/>
      <c r="J27" s="56"/>
    </row>
    <row r="28" spans="1:10" ht="13.5">
      <c r="A28" s="43"/>
      <c r="B28" s="44"/>
      <c r="C28" s="45"/>
      <c r="D28" s="54"/>
      <c r="E28" s="52"/>
      <c r="F28" s="48"/>
      <c r="G28" s="49"/>
      <c r="H28" s="53"/>
      <c r="I28" s="50"/>
      <c r="J28" s="51"/>
    </row>
    <row r="29" spans="1:10" ht="13.5">
      <c r="A29" s="43"/>
      <c r="B29" s="44"/>
      <c r="C29" s="45"/>
      <c r="D29" s="54"/>
      <c r="E29" s="52"/>
      <c r="F29" s="48"/>
      <c r="G29" s="49"/>
      <c r="H29" s="53"/>
      <c r="I29" s="50"/>
      <c r="J29" s="51"/>
    </row>
    <row r="30" spans="1:10" ht="13.5">
      <c r="A30" s="43"/>
      <c r="B30" s="44"/>
      <c r="C30" s="45"/>
      <c r="D30" s="54"/>
      <c r="E30" s="52"/>
      <c r="F30" s="48"/>
      <c r="G30" s="49"/>
      <c r="H30" s="53"/>
      <c r="I30" s="50"/>
      <c r="J30" s="51"/>
    </row>
    <row r="31" spans="1:10" ht="13.5">
      <c r="A31" s="43"/>
      <c r="B31" s="44"/>
      <c r="C31" s="45"/>
      <c r="D31" s="54"/>
      <c r="E31" s="52"/>
      <c r="F31" s="48"/>
      <c r="G31" s="49"/>
      <c r="H31" s="53"/>
      <c r="I31" s="50"/>
      <c r="J31" s="56"/>
    </row>
    <row r="32" spans="1:10" ht="13.5">
      <c r="A32" s="43"/>
      <c r="B32" s="44"/>
      <c r="C32" s="45"/>
      <c r="D32" s="54"/>
      <c r="E32" s="52"/>
      <c r="F32" s="48"/>
      <c r="G32" s="49"/>
      <c r="H32" s="53"/>
      <c r="I32" s="50"/>
      <c r="J32" s="51"/>
    </row>
    <row r="33" spans="1:10" ht="13.5">
      <c r="A33" s="43"/>
      <c r="B33" s="44"/>
      <c r="C33" s="45"/>
      <c r="D33" s="54"/>
      <c r="E33" s="52"/>
      <c r="F33" s="48"/>
      <c r="G33" s="49"/>
      <c r="H33" s="53"/>
      <c r="I33" s="50"/>
      <c r="J33" s="51"/>
    </row>
  </sheetData>
  <sheetProtection/>
  <protectedRanges>
    <protectedRange sqref="D11:D22" name="データ入力_1_1"/>
    <protectedRange sqref="E15" name="データ入力_7_1"/>
    <protectedRange sqref="B11" name="データ入力_8_1"/>
    <protectedRange sqref="E16 E11" name="データ入力_9_1"/>
    <protectedRange sqref="C11" name="データ入力_3_3_1"/>
    <protectedRange sqref="B12" name="データ入力_10_1"/>
    <protectedRange sqref="E12" name="データ入力_11_1"/>
    <protectedRange sqref="C12" name="データ入力_3_4_1"/>
    <protectedRange sqref="H12" name="データ入力_12_1"/>
    <protectedRange sqref="C13:C25" name="データ入力_3_6_3"/>
    <protectedRange sqref="C26" name="データ入力_3_6"/>
    <protectedRange sqref="C27:C30" name="データ入力_3_6_1"/>
    <protectedRange sqref="C31:C33" name="データ入力_3_6_2"/>
    <protectedRange sqref="C6" name="データ入力_3_6_1_2"/>
    <protectedRange sqref="C7" name="データ入力_3_6_1_3"/>
    <protectedRange sqref="E8:E10" name="データ入力_5_1_1"/>
  </protectedRanges>
  <mergeCells count="3">
    <mergeCell ref="A4:H4"/>
    <mergeCell ref="A2:K2"/>
    <mergeCell ref="J4:K4"/>
  </mergeCells>
  <dataValidations count="1">
    <dataValidation allowBlank="1" showInputMessage="1" showErrorMessage="1" promptTitle="！表示形式に注意" prompt="平成○○年○月○日&#10;　として表示させてください。" sqref="D8:D22"/>
  </dataValidations>
  <printOptions horizontalCentered="1"/>
  <pageMargins left="0.26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12"/>
  <sheetViews>
    <sheetView view="pageBreakPreview" zoomScale="85" zoomScaleSheetLayoutView="85" workbookViewId="0" topLeftCell="A1">
      <selection activeCell="L6" sqref="L6"/>
    </sheetView>
  </sheetViews>
  <sheetFormatPr defaultColWidth="9.00390625" defaultRowHeight="13.5"/>
  <cols>
    <col min="1" max="1" width="2.75390625" style="0" customWidth="1"/>
    <col min="2" max="2" width="20.625" style="0" customWidth="1"/>
    <col min="3" max="3" width="21.625" style="0" customWidth="1"/>
    <col min="4" max="4" width="14.625" style="0" customWidth="1"/>
    <col min="5" max="5" width="21.625" style="0" customWidth="1"/>
    <col min="6" max="6" width="30.625" style="0" customWidth="1"/>
    <col min="7" max="8" width="10.625" style="0" customWidth="1"/>
    <col min="9" max="9" width="6.75390625" style="0" customWidth="1"/>
    <col min="11" max="11" width="16.50390625" style="0" customWidth="1"/>
    <col min="12" max="12" width="12.625" style="0" customWidth="1"/>
  </cols>
  <sheetData>
    <row r="1" ht="17.25" customHeight="1">
      <c r="B1" t="s">
        <v>2</v>
      </c>
    </row>
    <row r="2" spans="1:12" s="16" customFormat="1" ht="22.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1:12" s="16" customFormat="1" ht="22.5" customHeight="1">
      <c r="K3" s="109" t="s">
        <v>16</v>
      </c>
      <c r="L3" s="109"/>
    </row>
    <row r="4" spans="1:12" s="16" customFormat="1" ht="22.5" customHeight="1">
      <c r="A4" s="106" t="s">
        <v>20</v>
      </c>
      <c r="B4" s="106"/>
      <c r="C4" s="106"/>
      <c r="D4" s="106"/>
      <c r="E4" s="106"/>
      <c r="F4" s="106"/>
      <c r="G4" s="106"/>
      <c r="H4" s="106"/>
      <c r="J4" s="108" t="s">
        <v>29</v>
      </c>
      <c r="K4" s="108"/>
      <c r="L4" s="108"/>
    </row>
    <row r="5" spans="1:12" s="36" customFormat="1" ht="72.75" customHeight="1">
      <c r="A5" s="35" t="s">
        <v>19</v>
      </c>
      <c r="B5" s="75" t="s">
        <v>6</v>
      </c>
      <c r="C5" s="75" t="s">
        <v>14</v>
      </c>
      <c r="D5" s="75" t="s">
        <v>7</v>
      </c>
      <c r="E5" s="75" t="s">
        <v>8</v>
      </c>
      <c r="F5" s="75" t="s">
        <v>17</v>
      </c>
      <c r="G5" s="75" t="s">
        <v>9</v>
      </c>
      <c r="H5" s="75" t="s">
        <v>10</v>
      </c>
      <c r="I5" s="75" t="s">
        <v>11</v>
      </c>
      <c r="J5" s="75" t="s">
        <v>18</v>
      </c>
      <c r="K5" s="75" t="s">
        <v>24</v>
      </c>
      <c r="L5" s="89" t="s">
        <v>27</v>
      </c>
    </row>
    <row r="6" spans="1:12" s="1" customFormat="1" ht="72.75" customHeight="1">
      <c r="A6" s="93">
        <v>2</v>
      </c>
      <c r="B6" s="71" t="s">
        <v>35</v>
      </c>
      <c r="C6" s="71" t="s">
        <v>31</v>
      </c>
      <c r="D6" s="70">
        <v>41282</v>
      </c>
      <c r="E6" s="71" t="s">
        <v>36</v>
      </c>
      <c r="F6" s="71" t="s">
        <v>37</v>
      </c>
      <c r="G6" s="77">
        <v>1615765</v>
      </c>
      <c r="H6" s="77">
        <v>1382220</v>
      </c>
      <c r="I6" s="78">
        <f>+H6/G6</f>
        <v>0.8554585598772099</v>
      </c>
      <c r="J6" s="91">
        <v>0</v>
      </c>
      <c r="K6" s="71" t="s">
        <v>38</v>
      </c>
      <c r="L6" s="20" t="s">
        <v>73</v>
      </c>
    </row>
    <row r="7" spans="1:12" s="1" customFormat="1" ht="72.75" customHeight="1">
      <c r="A7" s="93"/>
      <c r="B7" s="24"/>
      <c r="C7" s="6"/>
      <c r="D7" s="61"/>
      <c r="E7" s="38"/>
      <c r="F7" s="6"/>
      <c r="G7" s="37"/>
      <c r="H7" s="19"/>
      <c r="I7" s="60"/>
      <c r="J7" s="22"/>
      <c r="K7" s="42"/>
      <c r="L7" s="3"/>
    </row>
    <row r="8" spans="1:12" s="1" customFormat="1" ht="72.75" customHeight="1">
      <c r="A8" s="93"/>
      <c r="B8" s="6"/>
      <c r="C8" s="6"/>
      <c r="D8" s="11"/>
      <c r="E8" s="6"/>
      <c r="F8" s="6"/>
      <c r="G8" s="15"/>
      <c r="H8" s="19"/>
      <c r="I8" s="60"/>
      <c r="J8" s="22"/>
      <c r="K8" s="34"/>
      <c r="L8" s="3"/>
    </row>
    <row r="9" spans="1:12" s="1" customFormat="1" ht="72.75" customHeight="1">
      <c r="A9" s="93"/>
      <c r="B9" s="59"/>
      <c r="C9" s="17"/>
      <c r="D9" s="18"/>
      <c r="E9" s="21"/>
      <c r="F9" s="2"/>
      <c r="G9" s="7"/>
      <c r="H9" s="7"/>
      <c r="I9" s="3"/>
      <c r="J9" s="22"/>
      <c r="K9" s="22"/>
      <c r="L9" s="3"/>
    </row>
    <row r="10" spans="1:12" s="1" customFormat="1" ht="72.75" customHeight="1">
      <c r="A10" s="93"/>
      <c r="B10" s="59"/>
      <c r="C10" s="2"/>
      <c r="D10" s="18"/>
      <c r="E10" s="2"/>
      <c r="F10" s="3"/>
      <c r="G10" s="3"/>
      <c r="H10" s="3"/>
      <c r="I10" s="3"/>
      <c r="J10" s="22"/>
      <c r="K10" s="22"/>
      <c r="L10" s="3"/>
    </row>
    <row r="11" spans="1:12" s="1" customFormat="1" ht="72.75" customHeight="1">
      <c r="A11" s="94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</row>
    <row r="12" spans="1:12" s="1" customFormat="1" ht="72.75" customHeight="1">
      <c r="A12" s="94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</row>
    <row r="13" ht="10.5" customHeight="1"/>
  </sheetData>
  <sheetProtection/>
  <protectedRanges>
    <protectedRange sqref="C6" name="データ入力_3_6_1_3"/>
    <protectedRange sqref="C7" name="データ入力_3_6_1_3_1"/>
    <protectedRange sqref="C8" name="データ入力_3_6_1_3_2"/>
  </protectedRanges>
  <mergeCells count="4">
    <mergeCell ref="K3:L3"/>
    <mergeCell ref="A4:H4"/>
    <mergeCell ref="J4:L4"/>
    <mergeCell ref="A2:L2"/>
  </mergeCells>
  <printOptions horizontalCentered="1"/>
  <pageMargins left="0.1968503937007874" right="0.1968503937007874" top="0.55" bottom="0.1968503937007874" header="0.5118110236220472" footer="0.27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view="pageBreakPreview" zoomScaleSheetLayoutView="100" workbookViewId="0" topLeftCell="A1">
      <selection activeCell="B13" sqref="B13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23.625" style="0" customWidth="1"/>
    <col min="4" max="4" width="15.00390625" style="0" customWidth="1"/>
    <col min="5" max="5" width="23.625" style="0" customWidth="1"/>
    <col min="6" max="6" width="11.375" style="0" customWidth="1"/>
    <col min="7" max="8" width="10.625" style="0" customWidth="1"/>
    <col min="9" max="9" width="6.75390625" style="0" customWidth="1"/>
    <col min="10" max="10" width="20.625" style="9" customWidth="1"/>
    <col min="11" max="11" width="14.625" style="0" customWidth="1"/>
  </cols>
  <sheetData>
    <row r="1" ht="33.75" customHeight="1">
      <c r="B1" t="s">
        <v>3</v>
      </c>
    </row>
    <row r="2" spans="1:11" s="4" customFormat="1" ht="22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4" customFormat="1" ht="22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33" t="s">
        <v>5</v>
      </c>
    </row>
    <row r="4" spans="1:11" s="4" customFormat="1" ht="22.5" customHeight="1">
      <c r="A4" s="106" t="s">
        <v>23</v>
      </c>
      <c r="B4" s="106"/>
      <c r="C4" s="106"/>
      <c r="D4" s="106"/>
      <c r="E4" s="106"/>
      <c r="F4" s="106"/>
      <c r="G4" s="106"/>
      <c r="H4" s="106"/>
      <c r="I4" s="16"/>
      <c r="J4" s="108" t="s">
        <v>29</v>
      </c>
      <c r="K4" s="108"/>
    </row>
    <row r="5" spans="1:11" s="36" customFormat="1" ht="58.5" customHeight="1">
      <c r="A5" s="35" t="s">
        <v>19</v>
      </c>
      <c r="B5" s="75" t="s">
        <v>6</v>
      </c>
      <c r="C5" s="75" t="s">
        <v>14</v>
      </c>
      <c r="D5" s="75" t="s">
        <v>7</v>
      </c>
      <c r="E5" s="75" t="s">
        <v>8</v>
      </c>
      <c r="F5" s="75" t="s">
        <v>13</v>
      </c>
      <c r="G5" s="75" t="s">
        <v>9</v>
      </c>
      <c r="H5" s="75" t="s">
        <v>10</v>
      </c>
      <c r="I5" s="75" t="s">
        <v>11</v>
      </c>
      <c r="J5" s="75" t="s">
        <v>12</v>
      </c>
      <c r="K5" s="28" t="s">
        <v>22</v>
      </c>
    </row>
    <row r="6" spans="1:11" ht="69.75" customHeight="1">
      <c r="A6" s="73">
        <v>3</v>
      </c>
      <c r="B6" s="71" t="s">
        <v>42</v>
      </c>
      <c r="C6" s="71" t="s">
        <v>40</v>
      </c>
      <c r="D6" s="70">
        <v>41284</v>
      </c>
      <c r="E6" s="71" t="s">
        <v>43</v>
      </c>
      <c r="F6" s="76" t="s">
        <v>15</v>
      </c>
      <c r="G6" s="77">
        <v>2573485</v>
      </c>
      <c r="H6" s="77">
        <v>2138850</v>
      </c>
      <c r="I6" s="78">
        <f aca="true" t="shared" si="0" ref="I6:I16">+H6/G6</f>
        <v>0.8311103425899121</v>
      </c>
      <c r="J6" s="83" t="s">
        <v>34</v>
      </c>
      <c r="K6" s="74" t="s">
        <v>73</v>
      </c>
    </row>
    <row r="7" spans="1:11" ht="69.75" customHeight="1">
      <c r="A7" s="73">
        <v>4</v>
      </c>
      <c r="B7" s="71" t="s">
        <v>44</v>
      </c>
      <c r="C7" s="71" t="s">
        <v>40</v>
      </c>
      <c r="D7" s="79">
        <v>41285</v>
      </c>
      <c r="E7" s="71" t="s">
        <v>45</v>
      </c>
      <c r="F7" s="76" t="s">
        <v>46</v>
      </c>
      <c r="G7" s="77">
        <v>9807663</v>
      </c>
      <c r="H7" s="77">
        <v>7324149</v>
      </c>
      <c r="I7" s="78">
        <f t="shared" si="0"/>
        <v>0.7467782080195863</v>
      </c>
      <c r="J7" s="83" t="s">
        <v>63</v>
      </c>
      <c r="K7" s="74" t="s">
        <v>73</v>
      </c>
    </row>
    <row r="8" spans="1:11" ht="69.75" customHeight="1">
      <c r="A8" s="73">
        <v>5</v>
      </c>
      <c r="B8" s="71" t="s">
        <v>47</v>
      </c>
      <c r="C8" s="71" t="s">
        <v>40</v>
      </c>
      <c r="D8" s="79">
        <v>41295</v>
      </c>
      <c r="E8" s="71" t="s">
        <v>48</v>
      </c>
      <c r="F8" s="76" t="s">
        <v>46</v>
      </c>
      <c r="G8" s="80">
        <v>4392696</v>
      </c>
      <c r="H8" s="80">
        <v>2863350</v>
      </c>
      <c r="I8" s="81">
        <f t="shared" si="0"/>
        <v>0.6518434237197384</v>
      </c>
      <c r="J8" s="95" t="s">
        <v>64</v>
      </c>
      <c r="K8" s="74" t="s">
        <v>73</v>
      </c>
    </row>
    <row r="9" spans="1:11" ht="69.75" customHeight="1">
      <c r="A9" s="73">
        <v>6</v>
      </c>
      <c r="B9" s="71" t="s">
        <v>49</v>
      </c>
      <c r="C9" s="71" t="s">
        <v>40</v>
      </c>
      <c r="D9" s="70">
        <v>41296</v>
      </c>
      <c r="E9" s="71" t="s">
        <v>50</v>
      </c>
      <c r="F9" s="76" t="s">
        <v>46</v>
      </c>
      <c r="G9" s="77">
        <v>1521416</v>
      </c>
      <c r="H9" s="77">
        <v>1363477</v>
      </c>
      <c r="I9" s="78">
        <f t="shared" si="0"/>
        <v>0.8961894708613555</v>
      </c>
      <c r="J9" s="83" t="s">
        <v>63</v>
      </c>
      <c r="K9" s="74" t="s">
        <v>73</v>
      </c>
    </row>
    <row r="10" spans="1:11" ht="69.75" customHeight="1">
      <c r="A10" s="73">
        <v>7</v>
      </c>
      <c r="B10" s="71" t="s">
        <v>51</v>
      </c>
      <c r="C10" s="71" t="s">
        <v>40</v>
      </c>
      <c r="D10" s="70">
        <v>41311</v>
      </c>
      <c r="E10" s="71" t="s">
        <v>43</v>
      </c>
      <c r="F10" s="76" t="s">
        <v>15</v>
      </c>
      <c r="G10" s="82">
        <v>1636618</v>
      </c>
      <c r="H10" s="77">
        <v>1456875</v>
      </c>
      <c r="I10" s="78">
        <f t="shared" si="0"/>
        <v>0.890174127377311</v>
      </c>
      <c r="J10" s="83" t="s">
        <v>63</v>
      </c>
      <c r="K10" s="74" t="s">
        <v>73</v>
      </c>
    </row>
    <row r="11" spans="1:11" ht="69.75" customHeight="1">
      <c r="A11" s="73">
        <v>8</v>
      </c>
      <c r="B11" s="71" t="s">
        <v>52</v>
      </c>
      <c r="C11" s="71" t="s">
        <v>40</v>
      </c>
      <c r="D11" s="70">
        <v>41317</v>
      </c>
      <c r="E11" s="71" t="s">
        <v>53</v>
      </c>
      <c r="F11" s="76" t="s">
        <v>46</v>
      </c>
      <c r="G11" s="77">
        <v>2293722</v>
      </c>
      <c r="H11" s="77">
        <v>1522500</v>
      </c>
      <c r="I11" s="78">
        <f t="shared" si="0"/>
        <v>0.6637683206596091</v>
      </c>
      <c r="J11" s="83" t="s">
        <v>64</v>
      </c>
      <c r="K11" s="74" t="s">
        <v>73</v>
      </c>
    </row>
    <row r="12" spans="1:11" ht="69.75" customHeight="1">
      <c r="A12" s="73">
        <v>9</v>
      </c>
      <c r="B12" s="71" t="s">
        <v>54</v>
      </c>
      <c r="C12" s="71" t="s">
        <v>40</v>
      </c>
      <c r="D12" s="70">
        <v>41319</v>
      </c>
      <c r="E12" s="72" t="s">
        <v>55</v>
      </c>
      <c r="F12" s="76" t="s">
        <v>46</v>
      </c>
      <c r="G12" s="77">
        <v>3235152</v>
      </c>
      <c r="H12" s="77">
        <v>1639050</v>
      </c>
      <c r="I12" s="78">
        <f t="shared" si="0"/>
        <v>0.506637709758305</v>
      </c>
      <c r="J12" s="83" t="s">
        <v>63</v>
      </c>
      <c r="K12" s="74" t="s">
        <v>73</v>
      </c>
    </row>
    <row r="13" spans="1:11" ht="69.75" customHeight="1">
      <c r="A13" s="73">
        <v>10</v>
      </c>
      <c r="B13" s="71" t="s">
        <v>72</v>
      </c>
      <c r="C13" s="71" t="s">
        <v>40</v>
      </c>
      <c r="D13" s="70">
        <v>41320</v>
      </c>
      <c r="E13" s="71" t="s">
        <v>53</v>
      </c>
      <c r="F13" s="76" t="s">
        <v>46</v>
      </c>
      <c r="G13" s="77">
        <v>5732989</v>
      </c>
      <c r="H13" s="77">
        <v>3560850</v>
      </c>
      <c r="I13" s="78">
        <f t="shared" si="0"/>
        <v>0.6211157914309621</v>
      </c>
      <c r="J13" s="83" t="s">
        <v>34</v>
      </c>
      <c r="K13" s="74" t="s">
        <v>73</v>
      </c>
    </row>
    <row r="14" spans="1:11" ht="69.75" customHeight="1">
      <c r="A14" s="73">
        <v>11</v>
      </c>
      <c r="B14" s="83" t="s">
        <v>56</v>
      </c>
      <c r="C14" s="83" t="s">
        <v>40</v>
      </c>
      <c r="D14" s="70">
        <v>41324</v>
      </c>
      <c r="E14" s="71" t="s">
        <v>57</v>
      </c>
      <c r="F14" s="76" t="s">
        <v>46</v>
      </c>
      <c r="G14" s="82">
        <v>1751266</v>
      </c>
      <c r="H14" s="82">
        <v>1659000</v>
      </c>
      <c r="I14" s="84">
        <f t="shared" si="0"/>
        <v>0.9473146854903823</v>
      </c>
      <c r="J14" s="83" t="s">
        <v>65</v>
      </c>
      <c r="K14" s="74" t="s">
        <v>73</v>
      </c>
    </row>
    <row r="15" spans="1:11" ht="69.75" customHeight="1">
      <c r="A15" s="73">
        <v>12</v>
      </c>
      <c r="B15" s="71" t="s">
        <v>58</v>
      </c>
      <c r="C15" s="71" t="s">
        <v>40</v>
      </c>
      <c r="D15" s="70">
        <v>41327</v>
      </c>
      <c r="E15" s="71" t="s">
        <v>59</v>
      </c>
      <c r="F15" s="76" t="s">
        <v>46</v>
      </c>
      <c r="G15" s="77">
        <v>2053843</v>
      </c>
      <c r="H15" s="77">
        <v>1785000</v>
      </c>
      <c r="I15" s="78">
        <f t="shared" si="0"/>
        <v>0.869102458172314</v>
      </c>
      <c r="J15" s="83" t="s">
        <v>63</v>
      </c>
      <c r="K15" s="74" t="s">
        <v>73</v>
      </c>
    </row>
    <row r="16" spans="1:11" ht="69.75" customHeight="1">
      <c r="A16" s="73">
        <v>13</v>
      </c>
      <c r="B16" s="71" t="s">
        <v>60</v>
      </c>
      <c r="C16" s="71" t="s">
        <v>40</v>
      </c>
      <c r="D16" s="70">
        <v>41327</v>
      </c>
      <c r="E16" s="71" t="s">
        <v>61</v>
      </c>
      <c r="F16" s="76" t="s">
        <v>15</v>
      </c>
      <c r="G16" s="82">
        <v>1192645</v>
      </c>
      <c r="H16" s="77">
        <v>1086300</v>
      </c>
      <c r="I16" s="78">
        <f t="shared" si="0"/>
        <v>0.9108326450871802</v>
      </c>
      <c r="J16" s="83" t="s">
        <v>64</v>
      </c>
      <c r="K16" s="74" t="s">
        <v>73</v>
      </c>
    </row>
    <row r="17" spans="1:11" ht="69.75" customHeight="1">
      <c r="A17" s="32"/>
      <c r="B17" s="14"/>
      <c r="C17" s="6"/>
      <c r="D17" s="63"/>
      <c r="E17" s="5"/>
      <c r="F17" s="12"/>
      <c r="G17" s="15"/>
      <c r="H17" s="8"/>
      <c r="I17" s="58"/>
      <c r="J17" s="34"/>
      <c r="K17" s="74" t="s">
        <v>73</v>
      </c>
    </row>
    <row r="18" spans="1:11" ht="69.75" customHeight="1">
      <c r="A18" s="32"/>
      <c r="B18" s="14"/>
      <c r="C18" s="6"/>
      <c r="D18" s="63"/>
      <c r="E18" s="5"/>
      <c r="F18" s="12"/>
      <c r="G18" s="15"/>
      <c r="H18" s="8"/>
      <c r="I18" s="58"/>
      <c r="J18" s="34"/>
      <c r="K18" s="74" t="s">
        <v>73</v>
      </c>
    </row>
  </sheetData>
  <sheetProtection/>
  <protectedRanges>
    <protectedRange sqref="E6" name="データ入力_5_1_1"/>
    <protectedRange sqref="E7:E9" name="データ入力_5_1_1_1"/>
    <protectedRange sqref="E15:E18" name="データ入力_5_1_2"/>
    <protectedRange sqref="E10:E14" name="データ入力_5_1_1_2"/>
  </protectedRanges>
  <mergeCells count="3">
    <mergeCell ref="A4:H4"/>
    <mergeCell ref="J4:K4"/>
    <mergeCell ref="A2:K2"/>
  </mergeCells>
  <dataValidations count="1">
    <dataValidation allowBlank="1" showInputMessage="1" showErrorMessage="1" promptTitle="！表示形式に注意" prompt="平成○○年○月○日&#10;　として表示させてください。" sqref="D17:D18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12" min="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2"/>
  <sheetViews>
    <sheetView view="pageBreakPreview" zoomScale="90" zoomScaleSheetLayoutView="90" workbookViewId="0" topLeftCell="A1">
      <selection activeCell="C6" sqref="C6"/>
    </sheetView>
  </sheetViews>
  <sheetFormatPr defaultColWidth="9.00390625" defaultRowHeight="13.5"/>
  <cols>
    <col min="1" max="1" width="2.625" style="25" customWidth="1"/>
    <col min="2" max="2" width="20.625" style="25" customWidth="1"/>
    <col min="3" max="3" width="21.625" style="25" customWidth="1"/>
    <col min="4" max="4" width="14.625" style="26" customWidth="1"/>
    <col min="5" max="5" width="21.625" style="25" customWidth="1"/>
    <col min="6" max="6" width="30.625" style="25" customWidth="1"/>
    <col min="7" max="8" width="10.625" style="27" customWidth="1"/>
    <col min="9" max="9" width="6.75390625" style="25" customWidth="1"/>
    <col min="10" max="10" width="9.00390625" style="25" customWidth="1"/>
    <col min="11" max="11" width="11.50390625" style="25" customWidth="1"/>
    <col min="12" max="12" width="13.50390625" style="25" customWidth="1"/>
    <col min="13" max="16384" width="9.00390625" style="25" customWidth="1"/>
  </cols>
  <sheetData>
    <row r="1" ht="29.25" customHeight="1">
      <c r="B1" t="s">
        <v>4</v>
      </c>
    </row>
    <row r="2" spans="1:12" s="16" customFormat="1" ht="22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1:12" s="16" customFormat="1" ht="22.5" customHeight="1">
      <c r="K3" s="109" t="s">
        <v>16</v>
      </c>
      <c r="L3" s="109"/>
    </row>
    <row r="4" spans="1:12" s="16" customFormat="1" ht="22.5" customHeight="1">
      <c r="A4" s="106" t="s">
        <v>20</v>
      </c>
      <c r="B4" s="106"/>
      <c r="C4" s="106"/>
      <c r="D4" s="106"/>
      <c r="E4" s="106"/>
      <c r="F4" s="106"/>
      <c r="G4" s="106"/>
      <c r="H4" s="106"/>
      <c r="J4" s="108" t="s">
        <v>29</v>
      </c>
      <c r="K4" s="108"/>
      <c r="L4" s="108"/>
    </row>
    <row r="5" spans="1:12" s="23" customFormat="1" ht="72.75" customHeight="1">
      <c r="A5" s="29" t="s">
        <v>19</v>
      </c>
      <c r="B5" s="62" t="s">
        <v>6</v>
      </c>
      <c r="C5" s="62" t="s">
        <v>14</v>
      </c>
      <c r="D5" s="87" t="s">
        <v>7</v>
      </c>
      <c r="E5" s="62" t="s">
        <v>8</v>
      </c>
      <c r="F5" s="62" t="s">
        <v>17</v>
      </c>
      <c r="G5" s="88" t="s">
        <v>9</v>
      </c>
      <c r="H5" s="88" t="s">
        <v>10</v>
      </c>
      <c r="I5" s="89" t="s">
        <v>11</v>
      </c>
      <c r="J5" s="64" t="s">
        <v>18</v>
      </c>
      <c r="K5" s="75" t="s">
        <v>21</v>
      </c>
      <c r="L5" s="28" t="s">
        <v>22</v>
      </c>
    </row>
    <row r="6" spans="1:12" s="23" customFormat="1" ht="72.75" customHeight="1">
      <c r="A6" s="85">
        <v>14</v>
      </c>
      <c r="B6" s="71" t="s">
        <v>30</v>
      </c>
      <c r="C6" s="71" t="s">
        <v>31</v>
      </c>
      <c r="D6" s="70">
        <v>41269</v>
      </c>
      <c r="E6" s="71" t="s">
        <v>32</v>
      </c>
      <c r="F6" s="90" t="s">
        <v>33</v>
      </c>
      <c r="G6" s="77">
        <v>1488918</v>
      </c>
      <c r="H6" s="77">
        <v>1012685</v>
      </c>
      <c r="I6" s="78">
        <f>+H6/G6</f>
        <v>0.6801482687428052</v>
      </c>
      <c r="J6" s="91">
        <v>0</v>
      </c>
      <c r="K6" s="83" t="s">
        <v>34</v>
      </c>
      <c r="L6" s="74" t="s">
        <v>73</v>
      </c>
    </row>
    <row r="7" spans="1:12" s="23" customFormat="1" ht="72.75" customHeight="1">
      <c r="A7" s="86"/>
      <c r="B7" s="14"/>
      <c r="C7" s="6"/>
      <c r="D7" s="63"/>
      <c r="E7" s="5"/>
      <c r="F7" s="6"/>
      <c r="G7" s="15"/>
      <c r="H7" s="8"/>
      <c r="I7" s="39"/>
      <c r="J7" s="22"/>
      <c r="K7" s="42"/>
      <c r="L7" s="74"/>
    </row>
    <row r="8" spans="1:12" ht="72.75" customHeight="1">
      <c r="A8" s="85"/>
      <c r="B8" s="41"/>
      <c r="C8" s="6"/>
      <c r="D8" s="11"/>
      <c r="E8" s="6"/>
      <c r="F8" s="6"/>
      <c r="G8" s="15"/>
      <c r="H8" s="19"/>
      <c r="I8" s="60"/>
      <c r="J8" s="22"/>
      <c r="K8" s="34"/>
      <c r="L8" s="74"/>
    </row>
    <row r="9" spans="1:12" ht="72.75" customHeight="1">
      <c r="A9" s="30"/>
      <c r="B9" s="41"/>
      <c r="C9" s="6"/>
      <c r="D9" s="11"/>
      <c r="E9" s="6"/>
      <c r="F9" s="6"/>
      <c r="G9" s="15"/>
      <c r="H9" s="19"/>
      <c r="I9" s="60"/>
      <c r="J9" s="22"/>
      <c r="K9" s="34"/>
      <c r="L9" s="57"/>
    </row>
    <row r="10" spans="1:12" ht="72.75" customHeight="1">
      <c r="A10" s="31"/>
      <c r="B10" s="6"/>
      <c r="C10" s="6"/>
      <c r="D10" s="11"/>
      <c r="E10" s="6"/>
      <c r="F10" s="6"/>
      <c r="G10" s="15"/>
      <c r="H10" s="19"/>
      <c r="I10" s="60"/>
      <c r="J10" s="22"/>
      <c r="K10" s="34"/>
      <c r="L10" s="57"/>
    </row>
    <row r="11" spans="1:12" ht="72.75" customHeight="1">
      <c r="A11" s="30"/>
      <c r="B11" s="6"/>
      <c r="C11" s="6"/>
      <c r="D11" s="11"/>
      <c r="E11" s="6"/>
      <c r="F11" s="6"/>
      <c r="G11" s="15"/>
      <c r="H11" s="19"/>
      <c r="I11" s="60"/>
      <c r="J11" s="22"/>
      <c r="K11" s="34"/>
      <c r="L11" s="57"/>
    </row>
    <row r="12" spans="1:12" ht="72.75" customHeight="1">
      <c r="A12" s="30"/>
      <c r="B12" s="6"/>
      <c r="C12" s="6"/>
      <c r="D12" s="11"/>
      <c r="E12" s="6"/>
      <c r="F12" s="6"/>
      <c r="G12" s="15"/>
      <c r="H12" s="19"/>
      <c r="I12" s="60"/>
      <c r="J12" s="22"/>
      <c r="K12" s="34"/>
      <c r="L12" s="57"/>
    </row>
  </sheetData>
  <sheetProtection/>
  <protectedRanges>
    <protectedRange sqref="C6:C12" name="データ入力_3_6_1_3"/>
  </protectedRanges>
  <mergeCells count="4">
    <mergeCell ref="A2:L2"/>
    <mergeCell ref="A4:H4"/>
    <mergeCell ref="K3:L3"/>
    <mergeCell ref="J4:L4"/>
  </mergeCells>
  <dataValidations count="1">
    <dataValidation allowBlank="1" showInputMessage="1" showErrorMessage="1" promptTitle="！表示形式に注意" prompt="平成○○年○月○日&#10;　として表示させてください。" sqref="D7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syokuan</dc:creator>
  <cp:keywords/>
  <dc:description/>
  <cp:lastModifiedBy>総務情報システム</cp:lastModifiedBy>
  <cp:lastPrinted>2013-05-21T06:52:17Z</cp:lastPrinted>
  <dcterms:created xsi:type="dcterms:W3CDTF">2007-12-06T01:41:37Z</dcterms:created>
  <dcterms:modified xsi:type="dcterms:W3CDTF">2013-06-20T08:05:30Z</dcterms:modified>
  <cp:category/>
  <cp:version/>
  <cp:contentType/>
  <cp:contentStatus/>
</cp:coreProperties>
</file>