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4022000_5-14022010/WorkingDocLib/会計/会計第2係/【年間契約】/令和7年度/尾﨑/入01_【公共調達委】キヤノン製年間保守（京葉事務器）/03_入札公告/掲示・業者配付用/"/>
    </mc:Choice>
  </mc:AlternateContent>
  <xr:revisionPtr revIDLastSave="31" documentId="13_ncr:1_{09784520-C736-42FB-B10B-696040BB1252}" xr6:coauthVersionLast="47" xr6:coauthVersionMax="47" xr10:uidLastSave="{0118EBEC-D624-46CB-9A66-508CDBBFE234}"/>
  <bookViews>
    <workbookView xWindow="2970" yWindow="0" windowWidth="19695" windowHeight="14925" activeTab="1" xr2:uid="{00000000-000D-0000-FFFF-FFFF00000000}"/>
  </bookViews>
  <sheets>
    <sheet name="入札内訳書" sheetId="8" r:id="rId1"/>
    <sheet name="入札内訳書 (計算式あり)" sheetId="7" r:id="rId2"/>
  </sheets>
  <definedNames>
    <definedName name="_xlnm.Print_Area" localSheetId="0">入札内訳書!$A$1:$K$123</definedName>
    <definedName name="_xlnm.Print_Area" localSheetId="1">'入札内訳書 (計算式あり)'!$A$1:$K$123</definedName>
    <definedName name="_xlnm.Print_Titles" localSheetId="0">入札内訳書!$1:$5</definedName>
    <definedName name="_xlnm.Print_Titles" localSheetId="1">'入札内訳書 (計算式あり)'!$1:$5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2" i="7" l="1"/>
  <c r="K123" i="7" s="1"/>
  <c r="K6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</calcChain>
</file>

<file path=xl/sharedStrings.xml><?xml version="1.0" encoding="utf-8"?>
<sst xmlns="http://schemas.openxmlformats.org/spreadsheetml/2006/main" count="630" uniqueCount="167">
  <si>
    <t>別紙４－２</t>
    <rPh sb="0" eb="2">
      <t>ベッシ</t>
    </rPh>
    <phoneticPr fontId="3"/>
  </si>
  <si>
    <t>入　札　金　額　内　訳　書</t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</si>
  <si>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</si>
  <si>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設置先名称</t>
    <rPh sb="0" eb="2">
      <t>セッチ</t>
    </rPh>
    <rPh sb="2" eb="3">
      <t>サキ</t>
    </rPh>
    <rPh sb="3" eb="5">
      <t>メイショウ</t>
    </rPh>
    <phoneticPr fontId="3"/>
  </si>
  <si>
    <t>設置住所</t>
    <rPh sb="0" eb="2">
      <t>セッチ</t>
    </rPh>
    <rPh sb="2" eb="4">
      <t>ジュウショ</t>
    </rPh>
    <phoneticPr fontId="3"/>
  </si>
  <si>
    <t>機種名</t>
    <rPh sb="0" eb="3">
      <t>キシュメイ</t>
    </rPh>
    <phoneticPr fontId="3"/>
  </si>
  <si>
    <t>導入年月</t>
    <rPh sb="0" eb="2">
      <t>ドウニュウ</t>
    </rPh>
    <rPh sb="2" eb="4">
      <t>ネンゲツ</t>
    </rPh>
    <phoneticPr fontId="3"/>
  </si>
  <si>
    <t>モノ／カラー</t>
    <phoneticPr fontId="3"/>
  </si>
  <si>
    <t>月間平均枚数</t>
    <rPh sb="0" eb="2">
      <t>ゲッカン</t>
    </rPh>
    <rPh sb="2" eb="4">
      <t>ヘイキン</t>
    </rPh>
    <rPh sb="4" eb="6">
      <t>マイスウ</t>
    </rPh>
    <phoneticPr fontId="3"/>
  </si>
  <si>
    <t>控除率（％）</t>
    <rPh sb="0" eb="2">
      <t>コウジョ</t>
    </rPh>
    <rPh sb="2" eb="3">
      <t>リツ</t>
    </rPh>
    <phoneticPr fontId="3"/>
  </si>
  <si>
    <t>1枚単価</t>
    <rPh sb="1" eb="2">
      <t>マイ</t>
    </rPh>
    <rPh sb="2" eb="4">
      <t>タンカ</t>
    </rPh>
    <phoneticPr fontId="3"/>
  </si>
  <si>
    <t>金額</t>
    <rPh sb="0" eb="2">
      <t>キンガク</t>
    </rPh>
    <phoneticPr fontId="3"/>
  </si>
  <si>
    <t>モノクロ</t>
    <phoneticPr fontId="3"/>
  </si>
  <si>
    <t>千葉労働基準監督署</t>
    <rPh sb="0" eb="2">
      <t>チバ</t>
    </rPh>
    <rPh sb="2" eb="4">
      <t>ロウドウ</t>
    </rPh>
    <rPh sb="4" eb="6">
      <t>キジュン</t>
    </rPh>
    <rPh sb="6" eb="8">
      <t>カントク</t>
    </rPh>
    <rPh sb="8" eb="9">
      <t>ショ</t>
    </rPh>
    <phoneticPr fontId="3"/>
  </si>
  <si>
    <t>iRC5250F</t>
    <phoneticPr fontId="3"/>
  </si>
  <si>
    <t>東金労働基準監督署</t>
    <rPh sb="0" eb="2">
      <t>トウガネ</t>
    </rPh>
    <rPh sb="2" eb="4">
      <t>ロウドウ</t>
    </rPh>
    <rPh sb="4" eb="6">
      <t>キジュン</t>
    </rPh>
    <rPh sb="6" eb="8">
      <t>カントク</t>
    </rPh>
    <rPh sb="8" eb="9">
      <t>ショ</t>
    </rPh>
    <phoneticPr fontId="3"/>
  </si>
  <si>
    <t>千葉公共職業安定所</t>
    <rPh sb="0" eb="2">
      <t>チバ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3"/>
  </si>
  <si>
    <t>iR-ADV6560</t>
    <phoneticPr fontId="3"/>
  </si>
  <si>
    <t>iR-ADV6075</t>
    <phoneticPr fontId="3"/>
  </si>
  <si>
    <t>iR-ADV4545Ｆ</t>
    <phoneticPr fontId="3"/>
  </si>
  <si>
    <t>佐原公共職業安定所</t>
    <rPh sb="0" eb="2">
      <t>サワラ</t>
    </rPh>
    <rPh sb="2" eb="4">
      <t>コウキョウ</t>
    </rPh>
    <rPh sb="4" eb="6">
      <t>ショクギョウ</t>
    </rPh>
    <rPh sb="6" eb="9">
      <t>アンテイショ</t>
    </rPh>
    <phoneticPr fontId="3"/>
  </si>
  <si>
    <t>茂原公共職業安定所</t>
    <rPh sb="0" eb="2">
      <t>モバラ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3"/>
  </si>
  <si>
    <t>松戸公共職業安定所</t>
    <rPh sb="0" eb="2">
      <t>マツド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3"/>
  </si>
  <si>
    <t>松戸公共職業安定所
野田出張所</t>
    <rPh sb="0" eb="2">
      <t>マツド</t>
    </rPh>
    <rPh sb="2" eb="4">
      <t>コウキョウ</t>
    </rPh>
    <rPh sb="4" eb="6">
      <t>ショクギョウ</t>
    </rPh>
    <rPh sb="6" eb="8">
      <t>アンテイ</t>
    </rPh>
    <rPh sb="8" eb="9">
      <t>ショ</t>
    </rPh>
    <rPh sb="10" eb="12">
      <t>ノダ</t>
    </rPh>
    <rPh sb="12" eb="15">
      <t>シュッチョウショ</t>
    </rPh>
    <phoneticPr fontId="3"/>
  </si>
  <si>
    <t>成田公共職業安定所
からべ庁舎</t>
    <rPh sb="0" eb="2">
      <t>ナリタ</t>
    </rPh>
    <rPh sb="2" eb="4">
      <t>コウキョウ</t>
    </rPh>
    <rPh sb="4" eb="6">
      <t>ショクギョウ</t>
    </rPh>
    <rPh sb="6" eb="9">
      <t>アンテイショ</t>
    </rPh>
    <rPh sb="13" eb="15">
      <t>チョウシャ</t>
    </rPh>
    <phoneticPr fontId="3"/>
  </si>
  <si>
    <t>iR-ADV4245</t>
    <phoneticPr fontId="3"/>
  </si>
  <si>
    <t>八千代市地域職業相談室</t>
    <rPh sb="0" eb="4">
      <t>ヤチヨシ</t>
    </rPh>
    <rPh sb="4" eb="6">
      <t>チイキ</t>
    </rPh>
    <rPh sb="6" eb="8">
      <t>ショクギョウ</t>
    </rPh>
    <rPh sb="8" eb="11">
      <t>ソウダンシツ</t>
    </rPh>
    <phoneticPr fontId="3"/>
  </si>
  <si>
    <t>月額計①</t>
    <rPh sb="0" eb="2">
      <t>ゲツガク</t>
    </rPh>
    <rPh sb="2" eb="3">
      <t>ケイ</t>
    </rPh>
    <phoneticPr fontId="3"/>
  </si>
  <si>
    <t>年間計（①×１２）</t>
    <rPh sb="0" eb="2">
      <t>ネンカン</t>
    </rPh>
    <rPh sb="2" eb="3">
      <t>ケイ</t>
    </rPh>
    <phoneticPr fontId="3"/>
  </si>
  <si>
    <t>iRｰADVC7580Ⅲ</t>
    <phoneticPr fontId="3"/>
  </si>
  <si>
    <t>iRｰADV7565Ⅲ</t>
    <phoneticPr fontId="3"/>
  </si>
  <si>
    <t>iRｰADVC7570Ⅲ</t>
    <phoneticPr fontId="3"/>
  </si>
  <si>
    <t>2Ｆ事務室</t>
    <phoneticPr fontId="3"/>
  </si>
  <si>
    <t>iRｰADVC5560ＦⅢ</t>
    <phoneticPr fontId="3"/>
  </si>
  <si>
    <t>野田市みずき2-6-1</t>
    <rPh sb="0" eb="3">
      <t>ノダシ</t>
    </rPh>
    <phoneticPr fontId="3"/>
  </si>
  <si>
    <t>iR-ADV4545FⅢ</t>
    <phoneticPr fontId="3"/>
  </si>
  <si>
    <t>iR-ADV7565Ⅲ</t>
    <phoneticPr fontId="3"/>
  </si>
  <si>
    <t>八千代市大和田新田312-5
八千代市役所</t>
    <rPh sb="0" eb="4">
      <t>ヤチヨシ</t>
    </rPh>
    <rPh sb="4" eb="9">
      <t>オオワダシンデン</t>
    </rPh>
    <rPh sb="15" eb="21">
      <t>ヤチヨシヤクショ</t>
    </rPh>
    <phoneticPr fontId="3"/>
  </si>
  <si>
    <t>iR-ADV4525FⅢ</t>
    <phoneticPr fontId="3"/>
  </si>
  <si>
    <t>船橋市海神町2-3-13</t>
    <rPh sb="0" eb="3">
      <t>フナバシシ</t>
    </rPh>
    <rPh sb="3" eb="6">
      <t>カイジンチョウ</t>
    </rPh>
    <phoneticPr fontId="2"/>
  </si>
  <si>
    <t>柏市中央町3-2
柏トーセイビル</t>
    <rPh sb="0" eb="2">
      <t>カシワシ</t>
    </rPh>
    <rPh sb="2" eb="4">
      <t>チュウオウ</t>
    </rPh>
    <rPh sb="4" eb="5">
      <t>チョウ</t>
    </rPh>
    <rPh sb="9" eb="10">
      <t>カシワ</t>
    </rPh>
    <phoneticPr fontId="2"/>
  </si>
  <si>
    <t>銚子市中央町8-16
銚子労働総合庁舎4F</t>
    <rPh sb="0" eb="3">
      <t>チョウシシ</t>
    </rPh>
    <rPh sb="3" eb="5">
      <t>チュウオウ</t>
    </rPh>
    <rPh sb="5" eb="6">
      <t>チョウ</t>
    </rPh>
    <rPh sb="11" eb="13">
      <t>チョウシ</t>
    </rPh>
    <rPh sb="13" eb="15">
      <t>ロウドウ</t>
    </rPh>
    <rPh sb="15" eb="17">
      <t>ソウゴウ</t>
    </rPh>
    <rPh sb="17" eb="19">
      <t>チョウシャ</t>
    </rPh>
    <phoneticPr fontId="2"/>
  </si>
  <si>
    <t>木更津市富士見2-4-14
木更津地方合同庁舎3F</t>
    <rPh sb="0" eb="4">
      <t>キサラヅシ</t>
    </rPh>
    <rPh sb="4" eb="7">
      <t>フジミ</t>
    </rPh>
    <rPh sb="14" eb="17">
      <t>キサラヅ</t>
    </rPh>
    <rPh sb="17" eb="19">
      <t>チホウ</t>
    </rPh>
    <rPh sb="19" eb="21">
      <t>ゴウドウ</t>
    </rPh>
    <rPh sb="21" eb="23">
      <t>チョウシャ</t>
    </rPh>
    <phoneticPr fontId="2"/>
  </si>
  <si>
    <t>茂原市萩原町3-20-3</t>
    <rPh sb="0" eb="3">
      <t>モバラシ</t>
    </rPh>
    <rPh sb="3" eb="6">
      <t>ハギワラチョウ</t>
    </rPh>
    <phoneticPr fontId="2"/>
  </si>
  <si>
    <t>4F事務室</t>
  </si>
  <si>
    <t>3F事務室</t>
  </si>
  <si>
    <t>2F事務室</t>
  </si>
  <si>
    <t>成田市東和田553-4</t>
    <rPh sb="0" eb="3">
      <t>ナリタシ</t>
    </rPh>
    <rPh sb="3" eb="4">
      <t>ヒガシ</t>
    </rPh>
    <rPh sb="4" eb="6">
      <t>ワダ</t>
    </rPh>
    <phoneticPr fontId="2"/>
  </si>
  <si>
    <t>1F事務室</t>
  </si>
  <si>
    <t>2F事務室</t>
    <rPh sb="2" eb="5">
      <t>ジムシツ</t>
    </rPh>
    <phoneticPr fontId="2"/>
  </si>
  <si>
    <t>千葉市中央区新町3-13
日本生命千葉駅前ビル1F</t>
    <rPh sb="0" eb="3">
      <t>チバシ</t>
    </rPh>
    <rPh sb="3" eb="6">
      <t>チュウオウク</t>
    </rPh>
    <rPh sb="6" eb="8">
      <t>シンマチ</t>
    </rPh>
    <rPh sb="13" eb="15">
      <t>ニホン</t>
    </rPh>
    <rPh sb="15" eb="17">
      <t>セイメイ</t>
    </rPh>
    <rPh sb="17" eb="19">
      <t>チバ</t>
    </rPh>
    <rPh sb="19" eb="21">
      <t>エキマエ</t>
    </rPh>
    <phoneticPr fontId="2"/>
  </si>
  <si>
    <t>5F求人部門</t>
    <rPh sb="2" eb="4">
      <t>キュウジン</t>
    </rPh>
    <rPh sb="4" eb="6">
      <t>ブモン</t>
    </rPh>
    <phoneticPr fontId="2"/>
  </si>
  <si>
    <t>2F管理課</t>
    <rPh sb="2" eb="5">
      <t>カンリカ</t>
    </rPh>
    <phoneticPr fontId="2"/>
  </si>
  <si>
    <t>香取市北1-3-2</t>
    <rPh sb="0" eb="3">
      <t>カトリシ</t>
    </rPh>
    <rPh sb="3" eb="4">
      <t>キタ</t>
    </rPh>
    <phoneticPr fontId="2"/>
  </si>
  <si>
    <t>いすみ市大原8000-1</t>
    <rPh sb="3" eb="4">
      <t>シ</t>
    </rPh>
    <rPh sb="4" eb="6">
      <t>オオハラ</t>
    </rPh>
    <phoneticPr fontId="2"/>
  </si>
  <si>
    <t>1F事務室</t>
    <rPh sb="2" eb="5">
      <t>ジムシツ</t>
    </rPh>
    <phoneticPr fontId="3"/>
  </si>
  <si>
    <t>1F適用・求人部門</t>
    <rPh sb="2" eb="4">
      <t>テキヨウ</t>
    </rPh>
    <rPh sb="5" eb="7">
      <t>キュウジン</t>
    </rPh>
    <rPh sb="7" eb="9">
      <t>ブモン</t>
    </rPh>
    <phoneticPr fontId="3"/>
  </si>
  <si>
    <t>船橋市湊町2-10-17</t>
    <phoneticPr fontId="3"/>
  </si>
  <si>
    <t>2F庶務課</t>
    <rPh sb="2" eb="5">
      <t>ショムカ</t>
    </rPh>
    <phoneticPr fontId="3"/>
  </si>
  <si>
    <t>成田市加良部3-4-2</t>
    <rPh sb="0" eb="3">
      <t>ナリタシ</t>
    </rPh>
    <rPh sb="3" eb="6">
      <t>カラベ</t>
    </rPh>
    <phoneticPr fontId="3"/>
  </si>
  <si>
    <t>3F職業相談部門</t>
    <rPh sb="6" eb="8">
      <t>ブモン</t>
    </rPh>
    <phoneticPr fontId="3"/>
  </si>
  <si>
    <t>3F求人・適用係</t>
    <phoneticPr fontId="3"/>
  </si>
  <si>
    <t>4F庶務課</t>
    <phoneticPr fontId="3"/>
  </si>
  <si>
    <t>4F給付係</t>
    <rPh sb="4" eb="5">
      <t>カカリ</t>
    </rPh>
    <phoneticPr fontId="3"/>
  </si>
  <si>
    <t>2F事務室</t>
    <rPh sb="2" eb="5">
      <t>ジムシツ</t>
    </rPh>
    <phoneticPr fontId="3"/>
  </si>
  <si>
    <t>流山市江戸川台東1-4
新川ＪＡビル2F</t>
    <rPh sb="0" eb="3">
      <t>ナガレヤマシ</t>
    </rPh>
    <rPh sb="3" eb="7">
      <t>エドガワダイ</t>
    </rPh>
    <rPh sb="7" eb="8">
      <t>ヒガシ</t>
    </rPh>
    <rPh sb="12" eb="14">
      <t>シンカワ</t>
    </rPh>
    <phoneticPr fontId="3"/>
  </si>
  <si>
    <t>旭市ニ2787-1
あさひ市民センター1F</t>
    <rPh sb="0" eb="2">
      <t>アサヒシ</t>
    </rPh>
    <rPh sb="13" eb="15">
      <t>シミン</t>
    </rPh>
    <phoneticPr fontId="3"/>
  </si>
  <si>
    <t>3F労災補償課</t>
    <phoneticPr fontId="3"/>
  </si>
  <si>
    <t>4F職業安定課</t>
    <rPh sb="2" eb="4">
      <t>ショクギョウ</t>
    </rPh>
    <rPh sb="4" eb="7">
      <t>アンテイカ</t>
    </rPh>
    <phoneticPr fontId="3"/>
  </si>
  <si>
    <t>4F職業対策課</t>
    <rPh sb="2" eb="4">
      <t>ショクギョウ</t>
    </rPh>
    <rPh sb="4" eb="6">
      <t>タイサク</t>
    </rPh>
    <rPh sb="6" eb="7">
      <t>カ</t>
    </rPh>
    <phoneticPr fontId="3"/>
  </si>
  <si>
    <t>3F事務室</t>
    <rPh sb="2" eb="5">
      <t>ジムシツ</t>
    </rPh>
    <phoneticPr fontId="3"/>
  </si>
  <si>
    <t>1F
雇用環境・均等室</t>
    <rPh sb="3" eb="5">
      <t>コヨウ</t>
    </rPh>
    <rPh sb="5" eb="7">
      <t>カンキョウ</t>
    </rPh>
    <rPh sb="8" eb="10">
      <t>キントウ</t>
    </rPh>
    <rPh sb="10" eb="11">
      <t>シツ</t>
    </rPh>
    <phoneticPr fontId="3"/>
  </si>
  <si>
    <t>4F
労災補償課分室</t>
    <rPh sb="3" eb="5">
      <t>ロウサイ</t>
    </rPh>
    <rPh sb="5" eb="7">
      <t>ホショウ</t>
    </rPh>
    <rPh sb="7" eb="8">
      <t>カ</t>
    </rPh>
    <rPh sb="8" eb="10">
      <t>ブンシツ</t>
    </rPh>
    <phoneticPr fontId="3"/>
  </si>
  <si>
    <t>職業対策課分室</t>
    <rPh sb="0" eb="2">
      <t>ショクギョウ</t>
    </rPh>
    <rPh sb="2" eb="4">
      <t>タイサク</t>
    </rPh>
    <rPh sb="4" eb="5">
      <t>カ</t>
    </rPh>
    <rPh sb="5" eb="7">
      <t>ブンシツ</t>
    </rPh>
    <phoneticPr fontId="3"/>
  </si>
  <si>
    <t>千葉市中央区中央4-11-1
千葉第二地方合同庁舎</t>
    <phoneticPr fontId="3"/>
  </si>
  <si>
    <t>iRｰADVC7765</t>
    <phoneticPr fontId="3"/>
  </si>
  <si>
    <t>iRｰADV6000</t>
    <phoneticPr fontId="3"/>
  </si>
  <si>
    <t>iR-ADV6860</t>
    <phoneticPr fontId="3"/>
  </si>
  <si>
    <t>iRｰADVC5560Ｆ</t>
    <phoneticPr fontId="3"/>
  </si>
  <si>
    <t>iRｰADVC5860F</t>
    <phoneticPr fontId="3"/>
  </si>
  <si>
    <t>iRｰADVC5850F</t>
    <phoneticPr fontId="3"/>
  </si>
  <si>
    <t>千葉市中央区中央3-3-1
フジモト第一生命
ビルディング5F</t>
    <rPh sb="18" eb="20">
      <t>ダイイチ</t>
    </rPh>
    <rPh sb="20" eb="22">
      <t>セイメイ</t>
    </rPh>
    <phoneticPr fontId="1"/>
  </si>
  <si>
    <t>3F事務室</t>
    <phoneticPr fontId="3"/>
  </si>
  <si>
    <t>3F求人部門</t>
    <rPh sb="2" eb="4">
      <t>キュウジン</t>
    </rPh>
    <rPh sb="4" eb="6">
      <t>ブモン</t>
    </rPh>
    <phoneticPr fontId="3"/>
  </si>
  <si>
    <t>3F専門援助部門</t>
    <rPh sb="2" eb="4">
      <t>センモン</t>
    </rPh>
    <rPh sb="4" eb="6">
      <t>エンジョ</t>
    </rPh>
    <rPh sb="6" eb="8">
      <t>ブモン</t>
    </rPh>
    <phoneticPr fontId="3"/>
  </si>
  <si>
    <t>iRｰADVC5740F</t>
    <phoneticPr fontId="3"/>
  </si>
  <si>
    <t>3F職相第１部門</t>
    <rPh sb="6" eb="8">
      <t>ブモン</t>
    </rPh>
    <phoneticPr fontId="3"/>
  </si>
  <si>
    <t>3F職相第2部門</t>
    <rPh sb="2" eb="3">
      <t>ショク</t>
    </rPh>
    <rPh sb="3" eb="4">
      <t>ソウ</t>
    </rPh>
    <rPh sb="4" eb="5">
      <t>ダイ</t>
    </rPh>
    <rPh sb="6" eb="8">
      <t>ブモン</t>
    </rPh>
    <phoneticPr fontId="3"/>
  </si>
  <si>
    <t>3F庶務課</t>
    <rPh sb="2" eb="5">
      <t>ショムカ</t>
    </rPh>
    <phoneticPr fontId="3"/>
  </si>
  <si>
    <t>10F
求人・企画部門</t>
    <phoneticPr fontId="3"/>
  </si>
  <si>
    <t>10F
雇用保険適用課</t>
    <rPh sb="4" eb="6">
      <t>コヨウ</t>
    </rPh>
    <rPh sb="6" eb="8">
      <t>ホケン</t>
    </rPh>
    <rPh sb="8" eb="10">
      <t>テキヨウ</t>
    </rPh>
    <rPh sb="10" eb="11">
      <t>カ</t>
    </rPh>
    <phoneticPr fontId="3"/>
  </si>
  <si>
    <t>iRｰADV6065</t>
    <phoneticPr fontId="3"/>
  </si>
  <si>
    <t>iRｰADV6265</t>
    <phoneticPr fontId="3"/>
  </si>
  <si>
    <t>iRｰADVC5550F</t>
    <phoneticPr fontId="3"/>
  </si>
  <si>
    <t>iRｰADV6560</t>
    <phoneticPr fontId="3"/>
  </si>
  <si>
    <t>船橋公共職業安定所
第2庁舎</t>
    <phoneticPr fontId="3"/>
  </si>
  <si>
    <t>4F雇用保険給付課</t>
    <rPh sb="2" eb="4">
      <t>コヨウ</t>
    </rPh>
    <rPh sb="4" eb="6">
      <t>ホケン</t>
    </rPh>
    <rPh sb="6" eb="8">
      <t>キュウフ</t>
    </rPh>
    <rPh sb="8" eb="9">
      <t>カ</t>
    </rPh>
    <phoneticPr fontId="3"/>
  </si>
  <si>
    <t>3F雇用保険課</t>
    <phoneticPr fontId="3"/>
  </si>
  <si>
    <t>3F
職業相談部門</t>
    <rPh sb="3" eb="5">
      <t>ショクギョウ</t>
    </rPh>
    <rPh sb="5" eb="7">
      <t>ソウダン</t>
    </rPh>
    <rPh sb="7" eb="9">
      <t>ブモン</t>
    </rPh>
    <phoneticPr fontId="3"/>
  </si>
  <si>
    <t>2F庶務課</t>
    <rPh sb="2" eb="4">
      <t>ショム</t>
    </rPh>
    <rPh sb="4" eb="5">
      <t>カ</t>
    </rPh>
    <phoneticPr fontId="3"/>
  </si>
  <si>
    <t>2F給付係</t>
    <rPh sb="2" eb="4">
      <t>キュウフ</t>
    </rPh>
    <rPh sb="4" eb="5">
      <t>カカリ</t>
    </rPh>
    <phoneticPr fontId="2"/>
  </si>
  <si>
    <t>２F求人・適用係</t>
    <rPh sb="2" eb="4">
      <t>キュウジン</t>
    </rPh>
    <rPh sb="5" eb="7">
      <t>テキヨウ</t>
    </rPh>
    <rPh sb="7" eb="8">
      <t>カカリ</t>
    </rPh>
    <phoneticPr fontId="2"/>
  </si>
  <si>
    <t>5F庶務課</t>
    <rPh sb="2" eb="4">
      <t>ショム</t>
    </rPh>
    <rPh sb="4" eb="5">
      <t>カ</t>
    </rPh>
    <phoneticPr fontId="3"/>
  </si>
  <si>
    <t>１F求人・適用</t>
    <rPh sb="2" eb="4">
      <t>キュウジン</t>
    </rPh>
    <rPh sb="5" eb="7">
      <t>テキヨウ</t>
    </rPh>
    <phoneticPr fontId="2"/>
  </si>
  <si>
    <t>千葉労働局</t>
    <rPh sb="0" eb="2">
      <t>チバ</t>
    </rPh>
    <rPh sb="2" eb="4">
      <t>ロウドウ</t>
    </rPh>
    <rPh sb="4" eb="5">
      <t>キョク</t>
    </rPh>
    <phoneticPr fontId="3"/>
  </si>
  <si>
    <t>カラーコピー</t>
  </si>
  <si>
    <t>カラープリント</t>
  </si>
  <si>
    <t>5F
雇用環境・均等室</t>
    <rPh sb="3" eb="5">
      <t>コヨウ</t>
    </rPh>
    <rPh sb="5" eb="7">
      <t>カンキョウ</t>
    </rPh>
    <rPh sb="8" eb="10">
      <t>キントウ</t>
    </rPh>
    <rPh sb="10" eb="11">
      <t>シツ</t>
    </rPh>
    <phoneticPr fontId="3"/>
  </si>
  <si>
    <t>iR-ADVC3926Ｆ</t>
    <phoneticPr fontId="3"/>
  </si>
  <si>
    <t>2F労働保険徴収課</t>
    <rPh sb="2" eb="4">
      <t>ロウドウ</t>
    </rPh>
    <rPh sb="4" eb="6">
      <t>ホケン</t>
    </rPh>
    <rPh sb="6" eb="8">
      <t>チョウシュウ</t>
    </rPh>
    <phoneticPr fontId="3"/>
  </si>
  <si>
    <t>3F需給調整事業課</t>
    <rPh sb="2" eb="4">
      <t>ジュキュウ</t>
    </rPh>
    <rPh sb="4" eb="6">
      <t>チョウセイ</t>
    </rPh>
    <rPh sb="6" eb="9">
      <t>ジギョウカ</t>
    </rPh>
    <phoneticPr fontId="3"/>
  </si>
  <si>
    <t>千葉市中央区中央4-11-1
千葉第二地方合同庁舎</t>
    <rPh sb="0" eb="3">
      <t>チバシ</t>
    </rPh>
    <rPh sb="3" eb="6">
      <t>チュウオウク</t>
    </rPh>
    <rPh sb="6" eb="8">
      <t>チュウオウ</t>
    </rPh>
    <rPh sb="15" eb="17">
      <t>チバ</t>
    </rPh>
    <rPh sb="17" eb="19">
      <t>ダイニ</t>
    </rPh>
    <rPh sb="19" eb="21">
      <t>チホウ</t>
    </rPh>
    <rPh sb="21" eb="23">
      <t>ゴウドウ</t>
    </rPh>
    <rPh sb="23" eb="25">
      <t>チョウシャ</t>
    </rPh>
    <phoneticPr fontId="3"/>
  </si>
  <si>
    <t>船橋労働基準監督署</t>
    <rPh sb="0" eb="2">
      <t>フナバシ</t>
    </rPh>
    <phoneticPr fontId="3"/>
  </si>
  <si>
    <t>柏労働基準監督署</t>
    <phoneticPr fontId="3"/>
  </si>
  <si>
    <t>iRｰADVC5250F</t>
    <phoneticPr fontId="3"/>
  </si>
  <si>
    <t>銚子労働基準監督署</t>
    <rPh sb="0" eb="2">
      <t>チョウシ</t>
    </rPh>
    <phoneticPr fontId="3"/>
  </si>
  <si>
    <t>木更津労働基準監督署</t>
    <rPh sb="0" eb="3">
      <t>キサラヅ</t>
    </rPh>
    <phoneticPr fontId="3"/>
  </si>
  <si>
    <t>iRｰADVC5550</t>
    <phoneticPr fontId="3"/>
  </si>
  <si>
    <t>茂原労働基準監督署</t>
    <rPh sb="0" eb="2">
      <t>モバラ</t>
    </rPh>
    <phoneticPr fontId="3"/>
  </si>
  <si>
    <t>成田労働基準監督署</t>
    <rPh sb="0" eb="2">
      <t>ナリタ</t>
    </rPh>
    <phoneticPr fontId="3"/>
  </si>
  <si>
    <t>東金市田間65</t>
    <phoneticPr fontId="3"/>
  </si>
  <si>
    <t>iRｰADVC5240</t>
    <phoneticPr fontId="3"/>
  </si>
  <si>
    <t>千葉市美浜区幸町１-１-３</t>
    <rPh sb="0" eb="3">
      <t>チバシ</t>
    </rPh>
    <rPh sb="3" eb="6">
      <t>ミハマク</t>
    </rPh>
    <rPh sb="6" eb="8">
      <t>サイワイチョウ</t>
    </rPh>
    <phoneticPr fontId="3"/>
  </si>
  <si>
    <t>千葉駅前プラザ</t>
    <phoneticPr fontId="3"/>
  </si>
  <si>
    <t>市川公共職業安定所</t>
    <rPh sb="0" eb="2">
      <t>イチカワ</t>
    </rPh>
    <phoneticPr fontId="3"/>
  </si>
  <si>
    <t>市川市南八幡5－11ｰ21</t>
    <phoneticPr fontId="3"/>
  </si>
  <si>
    <t>iRｰADV6255</t>
    <phoneticPr fontId="3"/>
  </si>
  <si>
    <t>木更津公共職業安定所</t>
    <phoneticPr fontId="3"/>
  </si>
  <si>
    <t>木更津市富士見1-2-1
スパークルシティ木更津5Ｆ</t>
    <phoneticPr fontId="3"/>
  </si>
  <si>
    <t>5F雇用保険課</t>
    <rPh sb="2" eb="4">
      <t>コヨウ</t>
    </rPh>
    <rPh sb="4" eb="6">
      <t>ホケン</t>
    </rPh>
    <rPh sb="6" eb="7">
      <t>カ</t>
    </rPh>
    <phoneticPr fontId="2"/>
  </si>
  <si>
    <t>iR-ADV4945F</t>
    <phoneticPr fontId="3"/>
  </si>
  <si>
    <t>茂原市高師台1－5－1</t>
    <phoneticPr fontId="3"/>
  </si>
  <si>
    <t>iRｰADV4235</t>
    <phoneticPr fontId="3"/>
  </si>
  <si>
    <t>１F職業相談部門</t>
    <rPh sb="2" eb="4">
      <t>ショクギョウ</t>
    </rPh>
    <rPh sb="4" eb="6">
      <t>ソウダン</t>
    </rPh>
    <rPh sb="6" eb="8">
      <t>ブモン</t>
    </rPh>
    <phoneticPr fontId="2"/>
  </si>
  <si>
    <t>茂原公共職業安定所
いすみ出張所</t>
    <phoneticPr fontId="3"/>
  </si>
  <si>
    <t>松戸市松戸１３０７-１
松戸ビル</t>
    <rPh sb="0" eb="3">
      <t>マツドシ</t>
    </rPh>
    <rPh sb="3" eb="5">
      <t>マツド</t>
    </rPh>
    <rPh sb="12" eb="14">
      <t>マツド</t>
    </rPh>
    <phoneticPr fontId="3"/>
  </si>
  <si>
    <t>船橋公共職業安定所
第1庁舎</t>
    <phoneticPr fontId="3"/>
  </si>
  <si>
    <t>船橋市本町2-1-1
船橋スクエア21ビル</t>
    <rPh sb="0" eb="2">
      <t>フナバシ</t>
    </rPh>
    <rPh sb="2" eb="3">
      <t>シ</t>
    </rPh>
    <rPh sb="3" eb="5">
      <t>ホンマチ</t>
    </rPh>
    <rPh sb="11" eb="13">
      <t>フナバシ</t>
    </rPh>
    <phoneticPr fontId="3"/>
  </si>
  <si>
    <t>７Ｆ専門援助部門</t>
    <rPh sb="2" eb="4">
      <t>センモン</t>
    </rPh>
    <rPh sb="4" eb="6">
      <t>エンジョ</t>
    </rPh>
    <rPh sb="6" eb="8">
      <t>ブモン</t>
    </rPh>
    <phoneticPr fontId="3"/>
  </si>
  <si>
    <t>iR-ADV4925F</t>
    <phoneticPr fontId="3"/>
  </si>
  <si>
    <t>７Ｆ第二職業相談部門</t>
    <rPh sb="2" eb="6">
      <t>ダイニショクギョウ</t>
    </rPh>
    <rPh sb="6" eb="10">
      <t>ソウダンブモン</t>
    </rPh>
    <phoneticPr fontId="3"/>
  </si>
  <si>
    <t>成田公共職業安定所
駅前庁舎</t>
    <phoneticPr fontId="3"/>
  </si>
  <si>
    <t>成田市花崎町８２８－１１
スカイタウン成田３F</t>
    <phoneticPr fontId="3"/>
  </si>
  <si>
    <t>千葉南公共職業安定所</t>
    <rPh sb="0" eb="2">
      <t>チバ</t>
    </rPh>
    <rPh sb="2" eb="3">
      <t>ミナミ</t>
    </rPh>
    <rPh sb="3" eb="5">
      <t>コウキョウ</t>
    </rPh>
    <rPh sb="5" eb="7">
      <t>ショクギョウ</t>
    </rPh>
    <rPh sb="7" eb="9">
      <t>アンテイ</t>
    </rPh>
    <rPh sb="9" eb="10">
      <t>ショ</t>
    </rPh>
    <phoneticPr fontId="3"/>
  </si>
  <si>
    <t>千葉市中央区南町2-16-3
海気館蘇我駅前ビル</t>
    <rPh sb="0" eb="3">
      <t>チバシ</t>
    </rPh>
    <rPh sb="3" eb="6">
      <t>チュウオウク</t>
    </rPh>
    <rPh sb="6" eb="7">
      <t>ミナミ</t>
    </rPh>
    <rPh sb="7" eb="8">
      <t>マチ</t>
    </rPh>
    <rPh sb="15" eb="16">
      <t>ウミ</t>
    </rPh>
    <rPh sb="16" eb="17">
      <t>キ</t>
    </rPh>
    <rPh sb="17" eb="18">
      <t>カン</t>
    </rPh>
    <rPh sb="18" eb="20">
      <t>ソガ</t>
    </rPh>
    <rPh sb="20" eb="22">
      <t>エキマエ</t>
    </rPh>
    <phoneticPr fontId="3"/>
  </si>
  <si>
    <t>iRｰADV6055</t>
    <phoneticPr fontId="3"/>
  </si>
  <si>
    <t>千葉市ふるさとＨＷいなげ</t>
    <rPh sb="0" eb="3">
      <t>チバシ</t>
    </rPh>
    <phoneticPr fontId="10"/>
  </si>
  <si>
    <t>２Ｆ　事務室</t>
    <rPh sb="3" eb="6">
      <t>ジムシツ</t>
    </rPh>
    <phoneticPr fontId="10"/>
  </si>
  <si>
    <t>千葉市稲毛区穴川4-12-1
稲毛区役所</t>
    <rPh sb="0" eb="3">
      <t>チバシ</t>
    </rPh>
    <rPh sb="3" eb="6">
      <t>イナゲク</t>
    </rPh>
    <rPh sb="6" eb="8">
      <t>アナガワ</t>
    </rPh>
    <rPh sb="15" eb="20">
      <t>イナゲクヤクショ</t>
    </rPh>
    <phoneticPr fontId="3"/>
  </si>
  <si>
    <t>iR-ADV4925F</t>
  </si>
  <si>
    <t>千葉市自立・就労サポートセンター中央</t>
    <rPh sb="0" eb="3">
      <t>チバシ</t>
    </rPh>
    <rPh sb="3" eb="5">
      <t>ジリツ</t>
    </rPh>
    <rPh sb="6" eb="8">
      <t>シュウロウ</t>
    </rPh>
    <rPh sb="16" eb="18">
      <t>チュウオウ</t>
    </rPh>
    <phoneticPr fontId="10"/>
  </si>
  <si>
    <t>１１Ｆ　事務室</t>
    <rPh sb="4" eb="7">
      <t>ジムシツ</t>
    </rPh>
    <phoneticPr fontId="10"/>
  </si>
  <si>
    <t>中央区中央4丁目5番1号　
きぼーる</t>
    <phoneticPr fontId="3"/>
  </si>
  <si>
    <t>ハローワークプラザ柏</t>
    <rPh sb="9" eb="10">
      <t>カシワ</t>
    </rPh>
    <phoneticPr fontId="10"/>
  </si>
  <si>
    <t>３Ｆ　事務室</t>
    <rPh sb="3" eb="6">
      <t>ジムシツ</t>
    </rPh>
    <phoneticPr fontId="10"/>
  </si>
  <si>
    <t>柏市柏4丁目8-1　
柏東口金子ビル</t>
    <phoneticPr fontId="3"/>
  </si>
  <si>
    <t>iR-ADVC5860F</t>
    <phoneticPr fontId="3"/>
  </si>
  <si>
    <t>ハローワークプラザ市原</t>
    <rPh sb="9" eb="11">
      <t>イチハラ</t>
    </rPh>
    <phoneticPr fontId="10"/>
  </si>
  <si>
    <t>１Ｆ　事務室</t>
    <rPh sb="3" eb="6">
      <t>ジムシツ</t>
    </rPh>
    <phoneticPr fontId="10"/>
  </si>
  <si>
    <t>市原市更級5-1-18 
市原市勤労会館</t>
    <phoneticPr fontId="3"/>
  </si>
  <si>
    <t>流山市地域職業相談室</t>
    <rPh sb="0" eb="2">
      <t>ナガレヤマ</t>
    </rPh>
    <rPh sb="2" eb="3">
      <t>シ</t>
    </rPh>
    <rPh sb="3" eb="5">
      <t>チイキ</t>
    </rPh>
    <rPh sb="5" eb="7">
      <t>ショクギョウ</t>
    </rPh>
    <rPh sb="7" eb="10">
      <t>ソウダンシツ</t>
    </rPh>
    <phoneticPr fontId="3"/>
  </si>
  <si>
    <t>iRｰADV4525Ｆ</t>
    <phoneticPr fontId="3"/>
  </si>
  <si>
    <t>旭市地域職業相談室</t>
    <rPh sb="0" eb="1">
      <t>アサヒ</t>
    </rPh>
    <rPh sb="1" eb="2">
      <t>シ</t>
    </rPh>
    <rPh sb="2" eb="4">
      <t>チイキ</t>
    </rPh>
    <rPh sb="4" eb="6">
      <t>ショクギョウ</t>
    </rPh>
    <rPh sb="6" eb="9">
      <t>ソウダンシツ</t>
    </rPh>
    <phoneticPr fontId="3"/>
  </si>
  <si>
    <t>東金市地域職業相談室</t>
    <rPh sb="0" eb="3">
      <t>トウガネシ</t>
    </rPh>
    <rPh sb="3" eb="5">
      <t>チイキ</t>
    </rPh>
    <rPh sb="5" eb="7">
      <t>ショクギョウ</t>
    </rPh>
    <rPh sb="7" eb="10">
      <t>ソウダンシツ</t>
    </rPh>
    <phoneticPr fontId="10"/>
  </si>
  <si>
    <t>１F　事務室</t>
    <rPh sb="3" eb="6">
      <t>ジムシツ</t>
    </rPh>
    <phoneticPr fontId="10"/>
  </si>
  <si>
    <t>東金市東岩崎1番地3　
東金市役所</t>
    <phoneticPr fontId="3"/>
  </si>
  <si>
    <t>1F職相第１部門</t>
    <rPh sb="2" eb="3">
      <t>ショク</t>
    </rPh>
    <rPh sb="3" eb="4">
      <t>ソウ</t>
    </rPh>
    <rPh sb="4" eb="5">
      <t>ダイ</t>
    </rPh>
    <rPh sb="6" eb="8">
      <t>ブモン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</si>
</sst>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;@"/>
    <numFmt numFmtId="177" formatCode="#,##0_ "/>
    <numFmt numFmtId="178" formatCode="0.00_);[Red]\(0.00\)"/>
    <numFmt numFmtId="179" formatCode="#,##0_);[Red]\(#,##0\)"/>
    <numFmt numFmtId="180" formatCode="#,##0_ ;[Red]\-#,##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176" fontId="4" fillId="2" borderId="2" xfId="0" applyNumberFormat="1" applyFont="1" applyFill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center" vertical="center" wrapText="1" shrinkToFit="1"/>
    </xf>
    <xf numFmtId="38" fontId="4" fillId="2" borderId="2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shrinkToFit="1"/>
    </xf>
    <xf numFmtId="177" fontId="4" fillId="2" borderId="4" xfId="0" applyNumberFormat="1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38" fontId="6" fillId="2" borderId="0" xfId="1" applyFont="1" applyFill="1" applyAlignment="1">
      <alignment horizontal="center" vertical="center" shrinkToFit="1"/>
    </xf>
    <xf numFmtId="0" fontId="4" fillId="2" borderId="0" xfId="0" applyFont="1" applyFill="1" applyAlignment="1">
      <alignment horizontal="right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/>
    <xf numFmtId="0" fontId="7" fillId="2" borderId="0" xfId="0" applyFont="1" applyFill="1" applyBorder="1" applyAlignment="1">
      <alignment vertical="center" shrinkToFit="1"/>
    </xf>
    <xf numFmtId="38" fontId="8" fillId="2" borderId="0" xfId="1" applyFont="1" applyFill="1" applyBorder="1" applyAlignment="1">
      <alignment vertical="center" shrinkToFit="1"/>
    </xf>
    <xf numFmtId="178" fontId="4" fillId="2" borderId="0" xfId="1" applyNumberFormat="1" applyFont="1" applyFill="1" applyAlignment="1">
      <alignment horizontal="center" vertical="center" shrinkToFit="1"/>
    </xf>
    <xf numFmtId="178" fontId="8" fillId="2" borderId="0" xfId="1" applyNumberFormat="1" applyFont="1" applyFill="1" applyBorder="1" applyAlignment="1">
      <alignment horizontal="center" vertical="center" shrinkToFit="1"/>
    </xf>
    <xf numFmtId="178" fontId="4" fillId="2" borderId="2" xfId="1" applyNumberFormat="1" applyFont="1" applyFill="1" applyBorder="1" applyAlignment="1">
      <alignment horizontal="center" vertical="center" shrinkToFit="1"/>
    </xf>
    <xf numFmtId="178" fontId="4" fillId="2" borderId="4" xfId="1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179" fontId="4" fillId="2" borderId="4" xfId="1" applyNumberFormat="1" applyFont="1" applyFill="1" applyBorder="1" applyAlignment="1">
      <alignment vertical="center" shrinkToFit="1"/>
    </xf>
    <xf numFmtId="180" fontId="4" fillId="2" borderId="4" xfId="1" applyNumberFormat="1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 shrinkToFit="1"/>
    </xf>
    <xf numFmtId="55" fontId="4" fillId="2" borderId="4" xfId="0" applyNumberFormat="1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>
      <alignment vertical="center" shrinkToFit="1"/>
    </xf>
    <xf numFmtId="177" fontId="4" fillId="3" borderId="9" xfId="0" applyNumberFormat="1" applyFont="1" applyFill="1" applyBorder="1" applyAlignment="1">
      <alignment vertical="center" wrapText="1" shrinkToFit="1"/>
    </xf>
    <xf numFmtId="177" fontId="4" fillId="3" borderId="4" xfId="0" applyNumberFormat="1" applyFont="1" applyFill="1" applyBorder="1" applyAlignment="1">
      <alignment vertical="center" wrapText="1" shrinkToFit="1"/>
    </xf>
    <xf numFmtId="38" fontId="4" fillId="3" borderId="4" xfId="1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9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wrapText="1" shrinkToFit="1"/>
    </xf>
    <xf numFmtId="55" fontId="4" fillId="2" borderId="4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CFBEFFB6-6A10-4277-B2A4-7E7FC9C5E7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616CA-68AD-408E-9DE2-912696D1EAD0}">
  <sheetPr>
    <pageSetUpPr fitToPage="1"/>
  </sheetPr>
  <dimension ref="A1:K123"/>
  <sheetViews>
    <sheetView view="pageBreakPreview" topLeftCell="A2" zoomScaleNormal="100" zoomScaleSheetLayoutView="100" workbookViewId="0">
      <selection activeCell="A6" sqref="A6:A121"/>
    </sheetView>
  </sheetViews>
  <sheetFormatPr defaultColWidth="25.875" defaultRowHeight="11.25" x14ac:dyDescent="0.15"/>
  <cols>
    <col min="1" max="1" width="3.75" style="8" customWidth="1"/>
    <col min="2" max="2" width="17" style="8" customWidth="1"/>
    <col min="3" max="3" width="12.5" style="8" customWidth="1"/>
    <col min="4" max="4" width="19.75" style="8" bestFit="1" customWidth="1"/>
    <col min="5" max="5" width="11" style="8" customWidth="1"/>
    <col min="6" max="6" width="8.75" style="10" customWidth="1"/>
    <col min="7" max="7" width="8.75" style="8" customWidth="1"/>
    <col min="8" max="8" width="8" style="8" customWidth="1"/>
    <col min="9" max="10" width="7.625" style="8" customWidth="1"/>
    <col min="11" max="11" width="11.625" style="8" customWidth="1"/>
    <col min="12" max="256" width="25.875" style="8"/>
    <col min="257" max="257" width="3.125" style="8" customWidth="1"/>
    <col min="258" max="258" width="17" style="8" customWidth="1"/>
    <col min="259" max="259" width="13" style="8" customWidth="1"/>
    <col min="260" max="260" width="21.125" style="8" customWidth="1"/>
    <col min="261" max="261" width="14.125" style="8" customWidth="1"/>
    <col min="262" max="262" width="11.25" style="8" customWidth="1"/>
    <col min="263" max="263" width="9.875" style="8" bestFit="1" customWidth="1"/>
    <col min="264" max="264" width="11.875" style="8" customWidth="1"/>
    <col min="265" max="265" width="12.75" style="8" customWidth="1"/>
    <col min="266" max="266" width="11.75" style="8" customWidth="1"/>
    <col min="267" max="512" width="25.875" style="8"/>
    <col min="513" max="513" width="3.125" style="8" customWidth="1"/>
    <col min="514" max="514" width="17" style="8" customWidth="1"/>
    <col min="515" max="515" width="13" style="8" customWidth="1"/>
    <col min="516" max="516" width="21.125" style="8" customWidth="1"/>
    <col min="517" max="517" width="14.125" style="8" customWidth="1"/>
    <col min="518" max="518" width="11.25" style="8" customWidth="1"/>
    <col min="519" max="519" width="9.875" style="8" bestFit="1" customWidth="1"/>
    <col min="520" max="520" width="11.875" style="8" customWidth="1"/>
    <col min="521" max="521" width="12.75" style="8" customWidth="1"/>
    <col min="522" max="522" width="11.75" style="8" customWidth="1"/>
    <col min="523" max="768" width="25.875" style="8"/>
    <col min="769" max="769" width="3.125" style="8" customWidth="1"/>
    <col min="770" max="770" width="17" style="8" customWidth="1"/>
    <col min="771" max="771" width="13" style="8" customWidth="1"/>
    <col min="772" max="772" width="21.125" style="8" customWidth="1"/>
    <col min="773" max="773" width="14.125" style="8" customWidth="1"/>
    <col min="774" max="774" width="11.25" style="8" customWidth="1"/>
    <col min="775" max="775" width="9.875" style="8" bestFit="1" customWidth="1"/>
    <col min="776" max="776" width="11.875" style="8" customWidth="1"/>
    <col min="777" max="777" width="12.75" style="8" customWidth="1"/>
    <col min="778" max="778" width="11.75" style="8" customWidth="1"/>
    <col min="779" max="1024" width="25.875" style="8"/>
    <col min="1025" max="1025" width="3.125" style="8" customWidth="1"/>
    <col min="1026" max="1026" width="17" style="8" customWidth="1"/>
    <col min="1027" max="1027" width="13" style="8" customWidth="1"/>
    <col min="1028" max="1028" width="21.125" style="8" customWidth="1"/>
    <col min="1029" max="1029" width="14.125" style="8" customWidth="1"/>
    <col min="1030" max="1030" width="11.25" style="8" customWidth="1"/>
    <col min="1031" max="1031" width="9.875" style="8" bestFit="1" customWidth="1"/>
    <col min="1032" max="1032" width="11.875" style="8" customWidth="1"/>
    <col min="1033" max="1033" width="12.75" style="8" customWidth="1"/>
    <col min="1034" max="1034" width="11.75" style="8" customWidth="1"/>
    <col min="1035" max="1280" width="25.875" style="8"/>
    <col min="1281" max="1281" width="3.125" style="8" customWidth="1"/>
    <col min="1282" max="1282" width="17" style="8" customWidth="1"/>
    <col min="1283" max="1283" width="13" style="8" customWidth="1"/>
    <col min="1284" max="1284" width="21.125" style="8" customWidth="1"/>
    <col min="1285" max="1285" width="14.125" style="8" customWidth="1"/>
    <col min="1286" max="1286" width="11.25" style="8" customWidth="1"/>
    <col min="1287" max="1287" width="9.875" style="8" bestFit="1" customWidth="1"/>
    <col min="1288" max="1288" width="11.875" style="8" customWidth="1"/>
    <col min="1289" max="1289" width="12.75" style="8" customWidth="1"/>
    <col min="1290" max="1290" width="11.75" style="8" customWidth="1"/>
    <col min="1291" max="1536" width="25.875" style="8"/>
    <col min="1537" max="1537" width="3.125" style="8" customWidth="1"/>
    <col min="1538" max="1538" width="17" style="8" customWidth="1"/>
    <col min="1539" max="1539" width="13" style="8" customWidth="1"/>
    <col min="1540" max="1540" width="21.125" style="8" customWidth="1"/>
    <col min="1541" max="1541" width="14.125" style="8" customWidth="1"/>
    <col min="1542" max="1542" width="11.25" style="8" customWidth="1"/>
    <col min="1543" max="1543" width="9.875" style="8" bestFit="1" customWidth="1"/>
    <col min="1544" max="1544" width="11.875" style="8" customWidth="1"/>
    <col min="1545" max="1545" width="12.75" style="8" customWidth="1"/>
    <col min="1546" max="1546" width="11.75" style="8" customWidth="1"/>
    <col min="1547" max="1792" width="25.875" style="8"/>
    <col min="1793" max="1793" width="3.125" style="8" customWidth="1"/>
    <col min="1794" max="1794" width="17" style="8" customWidth="1"/>
    <col min="1795" max="1795" width="13" style="8" customWidth="1"/>
    <col min="1796" max="1796" width="21.125" style="8" customWidth="1"/>
    <col min="1797" max="1797" width="14.125" style="8" customWidth="1"/>
    <col min="1798" max="1798" width="11.25" style="8" customWidth="1"/>
    <col min="1799" max="1799" width="9.875" style="8" bestFit="1" customWidth="1"/>
    <col min="1800" max="1800" width="11.875" style="8" customWidth="1"/>
    <col min="1801" max="1801" width="12.75" style="8" customWidth="1"/>
    <col min="1802" max="1802" width="11.75" style="8" customWidth="1"/>
    <col min="1803" max="2048" width="25.875" style="8"/>
    <col min="2049" max="2049" width="3.125" style="8" customWidth="1"/>
    <col min="2050" max="2050" width="17" style="8" customWidth="1"/>
    <col min="2051" max="2051" width="13" style="8" customWidth="1"/>
    <col min="2052" max="2052" width="21.125" style="8" customWidth="1"/>
    <col min="2053" max="2053" width="14.125" style="8" customWidth="1"/>
    <col min="2054" max="2054" width="11.25" style="8" customWidth="1"/>
    <col min="2055" max="2055" width="9.875" style="8" bestFit="1" customWidth="1"/>
    <col min="2056" max="2056" width="11.875" style="8" customWidth="1"/>
    <col min="2057" max="2057" width="12.75" style="8" customWidth="1"/>
    <col min="2058" max="2058" width="11.75" style="8" customWidth="1"/>
    <col min="2059" max="2304" width="25.875" style="8"/>
    <col min="2305" max="2305" width="3.125" style="8" customWidth="1"/>
    <col min="2306" max="2306" width="17" style="8" customWidth="1"/>
    <col min="2307" max="2307" width="13" style="8" customWidth="1"/>
    <col min="2308" max="2308" width="21.125" style="8" customWidth="1"/>
    <col min="2309" max="2309" width="14.125" style="8" customWidth="1"/>
    <col min="2310" max="2310" width="11.25" style="8" customWidth="1"/>
    <col min="2311" max="2311" width="9.875" style="8" bestFit="1" customWidth="1"/>
    <col min="2312" max="2312" width="11.875" style="8" customWidth="1"/>
    <col min="2313" max="2313" width="12.75" style="8" customWidth="1"/>
    <col min="2314" max="2314" width="11.75" style="8" customWidth="1"/>
    <col min="2315" max="2560" width="25.875" style="8"/>
    <col min="2561" max="2561" width="3.125" style="8" customWidth="1"/>
    <col min="2562" max="2562" width="17" style="8" customWidth="1"/>
    <col min="2563" max="2563" width="13" style="8" customWidth="1"/>
    <col min="2564" max="2564" width="21.125" style="8" customWidth="1"/>
    <col min="2565" max="2565" width="14.125" style="8" customWidth="1"/>
    <col min="2566" max="2566" width="11.25" style="8" customWidth="1"/>
    <col min="2567" max="2567" width="9.875" style="8" bestFit="1" customWidth="1"/>
    <col min="2568" max="2568" width="11.875" style="8" customWidth="1"/>
    <col min="2569" max="2569" width="12.75" style="8" customWidth="1"/>
    <col min="2570" max="2570" width="11.75" style="8" customWidth="1"/>
    <col min="2571" max="2816" width="25.875" style="8"/>
    <col min="2817" max="2817" width="3.125" style="8" customWidth="1"/>
    <col min="2818" max="2818" width="17" style="8" customWidth="1"/>
    <col min="2819" max="2819" width="13" style="8" customWidth="1"/>
    <col min="2820" max="2820" width="21.125" style="8" customWidth="1"/>
    <col min="2821" max="2821" width="14.125" style="8" customWidth="1"/>
    <col min="2822" max="2822" width="11.25" style="8" customWidth="1"/>
    <col min="2823" max="2823" width="9.875" style="8" bestFit="1" customWidth="1"/>
    <col min="2824" max="2824" width="11.875" style="8" customWidth="1"/>
    <col min="2825" max="2825" width="12.75" style="8" customWidth="1"/>
    <col min="2826" max="2826" width="11.75" style="8" customWidth="1"/>
    <col min="2827" max="3072" width="25.875" style="8"/>
    <col min="3073" max="3073" width="3.125" style="8" customWidth="1"/>
    <col min="3074" max="3074" width="17" style="8" customWidth="1"/>
    <col min="3075" max="3075" width="13" style="8" customWidth="1"/>
    <col min="3076" max="3076" width="21.125" style="8" customWidth="1"/>
    <col min="3077" max="3077" width="14.125" style="8" customWidth="1"/>
    <col min="3078" max="3078" width="11.25" style="8" customWidth="1"/>
    <col min="3079" max="3079" width="9.875" style="8" bestFit="1" customWidth="1"/>
    <col min="3080" max="3080" width="11.875" style="8" customWidth="1"/>
    <col min="3081" max="3081" width="12.75" style="8" customWidth="1"/>
    <col min="3082" max="3082" width="11.75" style="8" customWidth="1"/>
    <col min="3083" max="3328" width="25.875" style="8"/>
    <col min="3329" max="3329" width="3.125" style="8" customWidth="1"/>
    <col min="3330" max="3330" width="17" style="8" customWidth="1"/>
    <col min="3331" max="3331" width="13" style="8" customWidth="1"/>
    <col min="3332" max="3332" width="21.125" style="8" customWidth="1"/>
    <col min="3333" max="3333" width="14.125" style="8" customWidth="1"/>
    <col min="3334" max="3334" width="11.25" style="8" customWidth="1"/>
    <col min="3335" max="3335" width="9.875" style="8" bestFit="1" customWidth="1"/>
    <col min="3336" max="3336" width="11.875" style="8" customWidth="1"/>
    <col min="3337" max="3337" width="12.75" style="8" customWidth="1"/>
    <col min="3338" max="3338" width="11.75" style="8" customWidth="1"/>
    <col min="3339" max="3584" width="25.875" style="8"/>
    <col min="3585" max="3585" width="3.125" style="8" customWidth="1"/>
    <col min="3586" max="3586" width="17" style="8" customWidth="1"/>
    <col min="3587" max="3587" width="13" style="8" customWidth="1"/>
    <col min="3588" max="3588" width="21.125" style="8" customWidth="1"/>
    <col min="3589" max="3589" width="14.125" style="8" customWidth="1"/>
    <col min="3590" max="3590" width="11.25" style="8" customWidth="1"/>
    <col min="3591" max="3591" width="9.875" style="8" bestFit="1" customWidth="1"/>
    <col min="3592" max="3592" width="11.875" style="8" customWidth="1"/>
    <col min="3593" max="3593" width="12.75" style="8" customWidth="1"/>
    <col min="3594" max="3594" width="11.75" style="8" customWidth="1"/>
    <col min="3595" max="3840" width="25.875" style="8"/>
    <col min="3841" max="3841" width="3.125" style="8" customWidth="1"/>
    <col min="3842" max="3842" width="17" style="8" customWidth="1"/>
    <col min="3843" max="3843" width="13" style="8" customWidth="1"/>
    <col min="3844" max="3844" width="21.125" style="8" customWidth="1"/>
    <col min="3845" max="3845" width="14.125" style="8" customWidth="1"/>
    <col min="3846" max="3846" width="11.25" style="8" customWidth="1"/>
    <col min="3847" max="3847" width="9.875" style="8" bestFit="1" customWidth="1"/>
    <col min="3848" max="3848" width="11.875" style="8" customWidth="1"/>
    <col min="3849" max="3849" width="12.75" style="8" customWidth="1"/>
    <col min="3850" max="3850" width="11.75" style="8" customWidth="1"/>
    <col min="3851" max="4096" width="25.875" style="8"/>
    <col min="4097" max="4097" width="3.125" style="8" customWidth="1"/>
    <col min="4098" max="4098" width="17" style="8" customWidth="1"/>
    <col min="4099" max="4099" width="13" style="8" customWidth="1"/>
    <col min="4100" max="4100" width="21.125" style="8" customWidth="1"/>
    <col min="4101" max="4101" width="14.125" style="8" customWidth="1"/>
    <col min="4102" max="4102" width="11.25" style="8" customWidth="1"/>
    <col min="4103" max="4103" width="9.875" style="8" bestFit="1" customWidth="1"/>
    <col min="4104" max="4104" width="11.875" style="8" customWidth="1"/>
    <col min="4105" max="4105" width="12.75" style="8" customWidth="1"/>
    <col min="4106" max="4106" width="11.75" style="8" customWidth="1"/>
    <col min="4107" max="4352" width="25.875" style="8"/>
    <col min="4353" max="4353" width="3.125" style="8" customWidth="1"/>
    <col min="4354" max="4354" width="17" style="8" customWidth="1"/>
    <col min="4355" max="4355" width="13" style="8" customWidth="1"/>
    <col min="4356" max="4356" width="21.125" style="8" customWidth="1"/>
    <col min="4357" max="4357" width="14.125" style="8" customWidth="1"/>
    <col min="4358" max="4358" width="11.25" style="8" customWidth="1"/>
    <col min="4359" max="4359" width="9.875" style="8" bestFit="1" customWidth="1"/>
    <col min="4360" max="4360" width="11.875" style="8" customWidth="1"/>
    <col min="4361" max="4361" width="12.75" style="8" customWidth="1"/>
    <col min="4362" max="4362" width="11.75" style="8" customWidth="1"/>
    <col min="4363" max="4608" width="25.875" style="8"/>
    <col min="4609" max="4609" width="3.125" style="8" customWidth="1"/>
    <col min="4610" max="4610" width="17" style="8" customWidth="1"/>
    <col min="4611" max="4611" width="13" style="8" customWidth="1"/>
    <col min="4612" max="4612" width="21.125" style="8" customWidth="1"/>
    <col min="4613" max="4613" width="14.125" style="8" customWidth="1"/>
    <col min="4614" max="4614" width="11.25" style="8" customWidth="1"/>
    <col min="4615" max="4615" width="9.875" style="8" bestFit="1" customWidth="1"/>
    <col min="4616" max="4616" width="11.875" style="8" customWidth="1"/>
    <col min="4617" max="4617" width="12.75" style="8" customWidth="1"/>
    <col min="4618" max="4618" width="11.75" style="8" customWidth="1"/>
    <col min="4619" max="4864" width="25.875" style="8"/>
    <col min="4865" max="4865" width="3.125" style="8" customWidth="1"/>
    <col min="4866" max="4866" width="17" style="8" customWidth="1"/>
    <col min="4867" max="4867" width="13" style="8" customWidth="1"/>
    <col min="4868" max="4868" width="21.125" style="8" customWidth="1"/>
    <col min="4869" max="4869" width="14.125" style="8" customWidth="1"/>
    <col min="4870" max="4870" width="11.25" style="8" customWidth="1"/>
    <col min="4871" max="4871" width="9.875" style="8" bestFit="1" customWidth="1"/>
    <col min="4872" max="4872" width="11.875" style="8" customWidth="1"/>
    <col min="4873" max="4873" width="12.75" style="8" customWidth="1"/>
    <col min="4874" max="4874" width="11.75" style="8" customWidth="1"/>
    <col min="4875" max="5120" width="25.875" style="8"/>
    <col min="5121" max="5121" width="3.125" style="8" customWidth="1"/>
    <col min="5122" max="5122" width="17" style="8" customWidth="1"/>
    <col min="5123" max="5123" width="13" style="8" customWidth="1"/>
    <col min="5124" max="5124" width="21.125" style="8" customWidth="1"/>
    <col min="5125" max="5125" width="14.125" style="8" customWidth="1"/>
    <col min="5126" max="5126" width="11.25" style="8" customWidth="1"/>
    <col min="5127" max="5127" width="9.875" style="8" bestFit="1" customWidth="1"/>
    <col min="5128" max="5128" width="11.875" style="8" customWidth="1"/>
    <col min="5129" max="5129" width="12.75" style="8" customWidth="1"/>
    <col min="5130" max="5130" width="11.75" style="8" customWidth="1"/>
    <col min="5131" max="5376" width="25.875" style="8"/>
    <col min="5377" max="5377" width="3.125" style="8" customWidth="1"/>
    <col min="5378" max="5378" width="17" style="8" customWidth="1"/>
    <col min="5379" max="5379" width="13" style="8" customWidth="1"/>
    <col min="5380" max="5380" width="21.125" style="8" customWidth="1"/>
    <col min="5381" max="5381" width="14.125" style="8" customWidth="1"/>
    <col min="5382" max="5382" width="11.25" style="8" customWidth="1"/>
    <col min="5383" max="5383" width="9.875" style="8" bestFit="1" customWidth="1"/>
    <col min="5384" max="5384" width="11.875" style="8" customWidth="1"/>
    <col min="5385" max="5385" width="12.75" style="8" customWidth="1"/>
    <col min="5386" max="5386" width="11.75" style="8" customWidth="1"/>
    <col min="5387" max="5632" width="25.875" style="8"/>
    <col min="5633" max="5633" width="3.125" style="8" customWidth="1"/>
    <col min="5634" max="5634" width="17" style="8" customWidth="1"/>
    <col min="5635" max="5635" width="13" style="8" customWidth="1"/>
    <col min="5636" max="5636" width="21.125" style="8" customWidth="1"/>
    <col min="5637" max="5637" width="14.125" style="8" customWidth="1"/>
    <col min="5638" max="5638" width="11.25" style="8" customWidth="1"/>
    <col min="5639" max="5639" width="9.875" style="8" bestFit="1" customWidth="1"/>
    <col min="5640" max="5640" width="11.875" style="8" customWidth="1"/>
    <col min="5641" max="5641" width="12.75" style="8" customWidth="1"/>
    <col min="5642" max="5642" width="11.75" style="8" customWidth="1"/>
    <col min="5643" max="5888" width="25.875" style="8"/>
    <col min="5889" max="5889" width="3.125" style="8" customWidth="1"/>
    <col min="5890" max="5890" width="17" style="8" customWidth="1"/>
    <col min="5891" max="5891" width="13" style="8" customWidth="1"/>
    <col min="5892" max="5892" width="21.125" style="8" customWidth="1"/>
    <col min="5893" max="5893" width="14.125" style="8" customWidth="1"/>
    <col min="5894" max="5894" width="11.25" style="8" customWidth="1"/>
    <col min="5895" max="5895" width="9.875" style="8" bestFit="1" customWidth="1"/>
    <col min="5896" max="5896" width="11.875" style="8" customWidth="1"/>
    <col min="5897" max="5897" width="12.75" style="8" customWidth="1"/>
    <col min="5898" max="5898" width="11.75" style="8" customWidth="1"/>
    <col min="5899" max="6144" width="25.875" style="8"/>
    <col min="6145" max="6145" width="3.125" style="8" customWidth="1"/>
    <col min="6146" max="6146" width="17" style="8" customWidth="1"/>
    <col min="6147" max="6147" width="13" style="8" customWidth="1"/>
    <col min="6148" max="6148" width="21.125" style="8" customWidth="1"/>
    <col min="6149" max="6149" width="14.125" style="8" customWidth="1"/>
    <col min="6150" max="6150" width="11.25" style="8" customWidth="1"/>
    <col min="6151" max="6151" width="9.875" style="8" bestFit="1" customWidth="1"/>
    <col min="6152" max="6152" width="11.875" style="8" customWidth="1"/>
    <col min="6153" max="6153" width="12.75" style="8" customWidth="1"/>
    <col min="6154" max="6154" width="11.75" style="8" customWidth="1"/>
    <col min="6155" max="6400" width="25.875" style="8"/>
    <col min="6401" max="6401" width="3.125" style="8" customWidth="1"/>
    <col min="6402" max="6402" width="17" style="8" customWidth="1"/>
    <col min="6403" max="6403" width="13" style="8" customWidth="1"/>
    <col min="6404" max="6404" width="21.125" style="8" customWidth="1"/>
    <col min="6405" max="6405" width="14.125" style="8" customWidth="1"/>
    <col min="6406" max="6406" width="11.25" style="8" customWidth="1"/>
    <col min="6407" max="6407" width="9.875" style="8" bestFit="1" customWidth="1"/>
    <col min="6408" max="6408" width="11.875" style="8" customWidth="1"/>
    <col min="6409" max="6409" width="12.75" style="8" customWidth="1"/>
    <col min="6410" max="6410" width="11.75" style="8" customWidth="1"/>
    <col min="6411" max="6656" width="25.875" style="8"/>
    <col min="6657" max="6657" width="3.125" style="8" customWidth="1"/>
    <col min="6658" max="6658" width="17" style="8" customWidth="1"/>
    <col min="6659" max="6659" width="13" style="8" customWidth="1"/>
    <col min="6660" max="6660" width="21.125" style="8" customWidth="1"/>
    <col min="6661" max="6661" width="14.125" style="8" customWidth="1"/>
    <col min="6662" max="6662" width="11.25" style="8" customWidth="1"/>
    <col min="6663" max="6663" width="9.875" style="8" bestFit="1" customWidth="1"/>
    <col min="6664" max="6664" width="11.875" style="8" customWidth="1"/>
    <col min="6665" max="6665" width="12.75" style="8" customWidth="1"/>
    <col min="6666" max="6666" width="11.75" style="8" customWidth="1"/>
    <col min="6667" max="6912" width="25.875" style="8"/>
    <col min="6913" max="6913" width="3.125" style="8" customWidth="1"/>
    <col min="6914" max="6914" width="17" style="8" customWidth="1"/>
    <col min="6915" max="6915" width="13" style="8" customWidth="1"/>
    <col min="6916" max="6916" width="21.125" style="8" customWidth="1"/>
    <col min="6917" max="6917" width="14.125" style="8" customWidth="1"/>
    <col min="6918" max="6918" width="11.25" style="8" customWidth="1"/>
    <col min="6919" max="6919" width="9.875" style="8" bestFit="1" customWidth="1"/>
    <col min="6920" max="6920" width="11.875" style="8" customWidth="1"/>
    <col min="6921" max="6921" width="12.75" style="8" customWidth="1"/>
    <col min="6922" max="6922" width="11.75" style="8" customWidth="1"/>
    <col min="6923" max="7168" width="25.875" style="8"/>
    <col min="7169" max="7169" width="3.125" style="8" customWidth="1"/>
    <col min="7170" max="7170" width="17" style="8" customWidth="1"/>
    <col min="7171" max="7171" width="13" style="8" customWidth="1"/>
    <col min="7172" max="7172" width="21.125" style="8" customWidth="1"/>
    <col min="7173" max="7173" width="14.125" style="8" customWidth="1"/>
    <col min="7174" max="7174" width="11.25" style="8" customWidth="1"/>
    <col min="7175" max="7175" width="9.875" style="8" bestFit="1" customWidth="1"/>
    <col min="7176" max="7176" width="11.875" style="8" customWidth="1"/>
    <col min="7177" max="7177" width="12.75" style="8" customWidth="1"/>
    <col min="7178" max="7178" width="11.75" style="8" customWidth="1"/>
    <col min="7179" max="7424" width="25.875" style="8"/>
    <col min="7425" max="7425" width="3.125" style="8" customWidth="1"/>
    <col min="7426" max="7426" width="17" style="8" customWidth="1"/>
    <col min="7427" max="7427" width="13" style="8" customWidth="1"/>
    <col min="7428" max="7428" width="21.125" style="8" customWidth="1"/>
    <col min="7429" max="7429" width="14.125" style="8" customWidth="1"/>
    <col min="7430" max="7430" width="11.25" style="8" customWidth="1"/>
    <col min="7431" max="7431" width="9.875" style="8" bestFit="1" customWidth="1"/>
    <col min="7432" max="7432" width="11.875" style="8" customWidth="1"/>
    <col min="7433" max="7433" width="12.75" style="8" customWidth="1"/>
    <col min="7434" max="7434" width="11.75" style="8" customWidth="1"/>
    <col min="7435" max="7680" width="25.875" style="8"/>
    <col min="7681" max="7681" width="3.125" style="8" customWidth="1"/>
    <col min="7682" max="7682" width="17" style="8" customWidth="1"/>
    <col min="7683" max="7683" width="13" style="8" customWidth="1"/>
    <col min="7684" max="7684" width="21.125" style="8" customWidth="1"/>
    <col min="7685" max="7685" width="14.125" style="8" customWidth="1"/>
    <col min="7686" max="7686" width="11.25" style="8" customWidth="1"/>
    <col min="7687" max="7687" width="9.875" style="8" bestFit="1" customWidth="1"/>
    <col min="7688" max="7688" width="11.875" style="8" customWidth="1"/>
    <col min="7689" max="7689" width="12.75" style="8" customWidth="1"/>
    <col min="7690" max="7690" width="11.75" style="8" customWidth="1"/>
    <col min="7691" max="7936" width="25.875" style="8"/>
    <col min="7937" max="7937" width="3.125" style="8" customWidth="1"/>
    <col min="7938" max="7938" width="17" style="8" customWidth="1"/>
    <col min="7939" max="7939" width="13" style="8" customWidth="1"/>
    <col min="7940" max="7940" width="21.125" style="8" customWidth="1"/>
    <col min="7941" max="7941" width="14.125" style="8" customWidth="1"/>
    <col min="7942" max="7942" width="11.25" style="8" customWidth="1"/>
    <col min="7943" max="7943" width="9.875" style="8" bestFit="1" customWidth="1"/>
    <col min="7944" max="7944" width="11.875" style="8" customWidth="1"/>
    <col min="7945" max="7945" width="12.75" style="8" customWidth="1"/>
    <col min="7946" max="7946" width="11.75" style="8" customWidth="1"/>
    <col min="7947" max="8192" width="25.875" style="8"/>
    <col min="8193" max="8193" width="3.125" style="8" customWidth="1"/>
    <col min="8194" max="8194" width="17" style="8" customWidth="1"/>
    <col min="8195" max="8195" width="13" style="8" customWidth="1"/>
    <col min="8196" max="8196" width="21.125" style="8" customWidth="1"/>
    <col min="8197" max="8197" width="14.125" style="8" customWidth="1"/>
    <col min="8198" max="8198" width="11.25" style="8" customWidth="1"/>
    <col min="8199" max="8199" width="9.875" style="8" bestFit="1" customWidth="1"/>
    <col min="8200" max="8200" width="11.875" style="8" customWidth="1"/>
    <col min="8201" max="8201" width="12.75" style="8" customWidth="1"/>
    <col min="8202" max="8202" width="11.75" style="8" customWidth="1"/>
    <col min="8203" max="8448" width="25.875" style="8"/>
    <col min="8449" max="8449" width="3.125" style="8" customWidth="1"/>
    <col min="8450" max="8450" width="17" style="8" customWidth="1"/>
    <col min="8451" max="8451" width="13" style="8" customWidth="1"/>
    <col min="8452" max="8452" width="21.125" style="8" customWidth="1"/>
    <col min="8453" max="8453" width="14.125" style="8" customWidth="1"/>
    <col min="8454" max="8454" width="11.25" style="8" customWidth="1"/>
    <col min="8455" max="8455" width="9.875" style="8" bestFit="1" customWidth="1"/>
    <col min="8456" max="8456" width="11.875" style="8" customWidth="1"/>
    <col min="8457" max="8457" width="12.75" style="8" customWidth="1"/>
    <col min="8458" max="8458" width="11.75" style="8" customWidth="1"/>
    <col min="8459" max="8704" width="25.875" style="8"/>
    <col min="8705" max="8705" width="3.125" style="8" customWidth="1"/>
    <col min="8706" max="8706" width="17" style="8" customWidth="1"/>
    <col min="8707" max="8707" width="13" style="8" customWidth="1"/>
    <col min="8708" max="8708" width="21.125" style="8" customWidth="1"/>
    <col min="8709" max="8709" width="14.125" style="8" customWidth="1"/>
    <col min="8710" max="8710" width="11.25" style="8" customWidth="1"/>
    <col min="8711" max="8711" width="9.875" style="8" bestFit="1" customWidth="1"/>
    <col min="8712" max="8712" width="11.875" style="8" customWidth="1"/>
    <col min="8713" max="8713" width="12.75" style="8" customWidth="1"/>
    <col min="8714" max="8714" width="11.75" style="8" customWidth="1"/>
    <col min="8715" max="8960" width="25.875" style="8"/>
    <col min="8961" max="8961" width="3.125" style="8" customWidth="1"/>
    <col min="8962" max="8962" width="17" style="8" customWidth="1"/>
    <col min="8963" max="8963" width="13" style="8" customWidth="1"/>
    <col min="8964" max="8964" width="21.125" style="8" customWidth="1"/>
    <col min="8965" max="8965" width="14.125" style="8" customWidth="1"/>
    <col min="8966" max="8966" width="11.25" style="8" customWidth="1"/>
    <col min="8967" max="8967" width="9.875" style="8" bestFit="1" customWidth="1"/>
    <col min="8968" max="8968" width="11.875" style="8" customWidth="1"/>
    <col min="8969" max="8969" width="12.75" style="8" customWidth="1"/>
    <col min="8970" max="8970" width="11.75" style="8" customWidth="1"/>
    <col min="8971" max="9216" width="25.875" style="8"/>
    <col min="9217" max="9217" width="3.125" style="8" customWidth="1"/>
    <col min="9218" max="9218" width="17" style="8" customWidth="1"/>
    <col min="9219" max="9219" width="13" style="8" customWidth="1"/>
    <col min="9220" max="9220" width="21.125" style="8" customWidth="1"/>
    <col min="9221" max="9221" width="14.125" style="8" customWidth="1"/>
    <col min="9222" max="9222" width="11.25" style="8" customWidth="1"/>
    <col min="9223" max="9223" width="9.875" style="8" bestFit="1" customWidth="1"/>
    <col min="9224" max="9224" width="11.875" style="8" customWidth="1"/>
    <col min="9225" max="9225" width="12.75" style="8" customWidth="1"/>
    <col min="9226" max="9226" width="11.75" style="8" customWidth="1"/>
    <col min="9227" max="9472" width="25.875" style="8"/>
    <col min="9473" max="9473" width="3.125" style="8" customWidth="1"/>
    <col min="9474" max="9474" width="17" style="8" customWidth="1"/>
    <col min="9475" max="9475" width="13" style="8" customWidth="1"/>
    <col min="9476" max="9476" width="21.125" style="8" customWidth="1"/>
    <col min="9477" max="9477" width="14.125" style="8" customWidth="1"/>
    <col min="9478" max="9478" width="11.25" style="8" customWidth="1"/>
    <col min="9479" max="9479" width="9.875" style="8" bestFit="1" customWidth="1"/>
    <col min="9480" max="9480" width="11.875" style="8" customWidth="1"/>
    <col min="9481" max="9481" width="12.75" style="8" customWidth="1"/>
    <col min="9482" max="9482" width="11.75" style="8" customWidth="1"/>
    <col min="9483" max="9728" width="25.875" style="8"/>
    <col min="9729" max="9729" width="3.125" style="8" customWidth="1"/>
    <col min="9730" max="9730" width="17" style="8" customWidth="1"/>
    <col min="9731" max="9731" width="13" style="8" customWidth="1"/>
    <col min="9732" max="9732" width="21.125" style="8" customWidth="1"/>
    <col min="9733" max="9733" width="14.125" style="8" customWidth="1"/>
    <col min="9734" max="9734" width="11.25" style="8" customWidth="1"/>
    <col min="9735" max="9735" width="9.875" style="8" bestFit="1" customWidth="1"/>
    <col min="9736" max="9736" width="11.875" style="8" customWidth="1"/>
    <col min="9737" max="9737" width="12.75" style="8" customWidth="1"/>
    <col min="9738" max="9738" width="11.75" style="8" customWidth="1"/>
    <col min="9739" max="9984" width="25.875" style="8"/>
    <col min="9985" max="9985" width="3.125" style="8" customWidth="1"/>
    <col min="9986" max="9986" width="17" style="8" customWidth="1"/>
    <col min="9987" max="9987" width="13" style="8" customWidth="1"/>
    <col min="9988" max="9988" width="21.125" style="8" customWidth="1"/>
    <col min="9989" max="9989" width="14.125" style="8" customWidth="1"/>
    <col min="9990" max="9990" width="11.25" style="8" customWidth="1"/>
    <col min="9991" max="9991" width="9.875" style="8" bestFit="1" customWidth="1"/>
    <col min="9992" max="9992" width="11.875" style="8" customWidth="1"/>
    <col min="9993" max="9993" width="12.75" style="8" customWidth="1"/>
    <col min="9994" max="9994" width="11.75" style="8" customWidth="1"/>
    <col min="9995" max="10240" width="25.875" style="8"/>
    <col min="10241" max="10241" width="3.125" style="8" customWidth="1"/>
    <col min="10242" max="10242" width="17" style="8" customWidth="1"/>
    <col min="10243" max="10243" width="13" style="8" customWidth="1"/>
    <col min="10244" max="10244" width="21.125" style="8" customWidth="1"/>
    <col min="10245" max="10245" width="14.125" style="8" customWidth="1"/>
    <col min="10246" max="10246" width="11.25" style="8" customWidth="1"/>
    <col min="10247" max="10247" width="9.875" style="8" bestFit="1" customWidth="1"/>
    <col min="10248" max="10248" width="11.875" style="8" customWidth="1"/>
    <col min="10249" max="10249" width="12.75" style="8" customWidth="1"/>
    <col min="10250" max="10250" width="11.75" style="8" customWidth="1"/>
    <col min="10251" max="10496" width="25.875" style="8"/>
    <col min="10497" max="10497" width="3.125" style="8" customWidth="1"/>
    <col min="10498" max="10498" width="17" style="8" customWidth="1"/>
    <col min="10499" max="10499" width="13" style="8" customWidth="1"/>
    <col min="10500" max="10500" width="21.125" style="8" customWidth="1"/>
    <col min="10501" max="10501" width="14.125" style="8" customWidth="1"/>
    <col min="10502" max="10502" width="11.25" style="8" customWidth="1"/>
    <col min="10503" max="10503" width="9.875" style="8" bestFit="1" customWidth="1"/>
    <col min="10504" max="10504" width="11.875" style="8" customWidth="1"/>
    <col min="10505" max="10505" width="12.75" style="8" customWidth="1"/>
    <col min="10506" max="10506" width="11.75" style="8" customWidth="1"/>
    <col min="10507" max="10752" width="25.875" style="8"/>
    <col min="10753" max="10753" width="3.125" style="8" customWidth="1"/>
    <col min="10754" max="10754" width="17" style="8" customWidth="1"/>
    <col min="10755" max="10755" width="13" style="8" customWidth="1"/>
    <col min="10756" max="10756" width="21.125" style="8" customWidth="1"/>
    <col min="10757" max="10757" width="14.125" style="8" customWidth="1"/>
    <col min="10758" max="10758" width="11.25" style="8" customWidth="1"/>
    <col min="10759" max="10759" width="9.875" style="8" bestFit="1" customWidth="1"/>
    <col min="10760" max="10760" width="11.875" style="8" customWidth="1"/>
    <col min="10761" max="10761" width="12.75" style="8" customWidth="1"/>
    <col min="10762" max="10762" width="11.75" style="8" customWidth="1"/>
    <col min="10763" max="11008" width="25.875" style="8"/>
    <col min="11009" max="11009" width="3.125" style="8" customWidth="1"/>
    <col min="11010" max="11010" width="17" style="8" customWidth="1"/>
    <col min="11011" max="11011" width="13" style="8" customWidth="1"/>
    <col min="11012" max="11012" width="21.125" style="8" customWidth="1"/>
    <col min="11013" max="11013" width="14.125" style="8" customWidth="1"/>
    <col min="11014" max="11014" width="11.25" style="8" customWidth="1"/>
    <col min="11015" max="11015" width="9.875" style="8" bestFit="1" customWidth="1"/>
    <col min="11016" max="11016" width="11.875" style="8" customWidth="1"/>
    <col min="11017" max="11017" width="12.75" style="8" customWidth="1"/>
    <col min="11018" max="11018" width="11.75" style="8" customWidth="1"/>
    <col min="11019" max="11264" width="25.875" style="8"/>
    <col min="11265" max="11265" width="3.125" style="8" customWidth="1"/>
    <col min="11266" max="11266" width="17" style="8" customWidth="1"/>
    <col min="11267" max="11267" width="13" style="8" customWidth="1"/>
    <col min="11268" max="11268" width="21.125" style="8" customWidth="1"/>
    <col min="11269" max="11269" width="14.125" style="8" customWidth="1"/>
    <col min="11270" max="11270" width="11.25" style="8" customWidth="1"/>
    <col min="11271" max="11271" width="9.875" style="8" bestFit="1" customWidth="1"/>
    <col min="11272" max="11272" width="11.875" style="8" customWidth="1"/>
    <col min="11273" max="11273" width="12.75" style="8" customWidth="1"/>
    <col min="11274" max="11274" width="11.75" style="8" customWidth="1"/>
    <col min="11275" max="11520" width="25.875" style="8"/>
    <col min="11521" max="11521" width="3.125" style="8" customWidth="1"/>
    <col min="11522" max="11522" width="17" style="8" customWidth="1"/>
    <col min="11523" max="11523" width="13" style="8" customWidth="1"/>
    <col min="11524" max="11524" width="21.125" style="8" customWidth="1"/>
    <col min="11525" max="11525" width="14.125" style="8" customWidth="1"/>
    <col min="11526" max="11526" width="11.25" style="8" customWidth="1"/>
    <col min="11527" max="11527" width="9.875" style="8" bestFit="1" customWidth="1"/>
    <col min="11528" max="11528" width="11.875" style="8" customWidth="1"/>
    <col min="11529" max="11529" width="12.75" style="8" customWidth="1"/>
    <col min="11530" max="11530" width="11.75" style="8" customWidth="1"/>
    <col min="11531" max="11776" width="25.875" style="8"/>
    <col min="11777" max="11777" width="3.125" style="8" customWidth="1"/>
    <col min="11778" max="11778" width="17" style="8" customWidth="1"/>
    <col min="11779" max="11779" width="13" style="8" customWidth="1"/>
    <col min="11780" max="11780" width="21.125" style="8" customWidth="1"/>
    <col min="11781" max="11781" width="14.125" style="8" customWidth="1"/>
    <col min="11782" max="11782" width="11.25" style="8" customWidth="1"/>
    <col min="11783" max="11783" width="9.875" style="8" bestFit="1" customWidth="1"/>
    <col min="11784" max="11784" width="11.875" style="8" customWidth="1"/>
    <col min="11785" max="11785" width="12.75" style="8" customWidth="1"/>
    <col min="11786" max="11786" width="11.75" style="8" customWidth="1"/>
    <col min="11787" max="12032" width="25.875" style="8"/>
    <col min="12033" max="12033" width="3.125" style="8" customWidth="1"/>
    <col min="12034" max="12034" width="17" style="8" customWidth="1"/>
    <col min="12035" max="12035" width="13" style="8" customWidth="1"/>
    <col min="12036" max="12036" width="21.125" style="8" customWidth="1"/>
    <col min="12037" max="12037" width="14.125" style="8" customWidth="1"/>
    <col min="12038" max="12038" width="11.25" style="8" customWidth="1"/>
    <col min="12039" max="12039" width="9.875" style="8" bestFit="1" customWidth="1"/>
    <col min="12040" max="12040" width="11.875" style="8" customWidth="1"/>
    <col min="12041" max="12041" width="12.75" style="8" customWidth="1"/>
    <col min="12042" max="12042" width="11.75" style="8" customWidth="1"/>
    <col min="12043" max="12288" width="25.875" style="8"/>
    <col min="12289" max="12289" width="3.125" style="8" customWidth="1"/>
    <col min="12290" max="12290" width="17" style="8" customWidth="1"/>
    <col min="12291" max="12291" width="13" style="8" customWidth="1"/>
    <col min="12292" max="12292" width="21.125" style="8" customWidth="1"/>
    <col min="12293" max="12293" width="14.125" style="8" customWidth="1"/>
    <col min="12294" max="12294" width="11.25" style="8" customWidth="1"/>
    <col min="12295" max="12295" width="9.875" style="8" bestFit="1" customWidth="1"/>
    <col min="12296" max="12296" width="11.875" style="8" customWidth="1"/>
    <col min="12297" max="12297" width="12.75" style="8" customWidth="1"/>
    <col min="12298" max="12298" width="11.75" style="8" customWidth="1"/>
    <col min="12299" max="12544" width="25.875" style="8"/>
    <col min="12545" max="12545" width="3.125" style="8" customWidth="1"/>
    <col min="12546" max="12546" width="17" style="8" customWidth="1"/>
    <col min="12547" max="12547" width="13" style="8" customWidth="1"/>
    <col min="12548" max="12548" width="21.125" style="8" customWidth="1"/>
    <col min="12549" max="12549" width="14.125" style="8" customWidth="1"/>
    <col min="12550" max="12550" width="11.25" style="8" customWidth="1"/>
    <col min="12551" max="12551" width="9.875" style="8" bestFit="1" customWidth="1"/>
    <col min="12552" max="12552" width="11.875" style="8" customWidth="1"/>
    <col min="12553" max="12553" width="12.75" style="8" customWidth="1"/>
    <col min="12554" max="12554" width="11.75" style="8" customWidth="1"/>
    <col min="12555" max="12800" width="25.875" style="8"/>
    <col min="12801" max="12801" width="3.125" style="8" customWidth="1"/>
    <col min="12802" max="12802" width="17" style="8" customWidth="1"/>
    <col min="12803" max="12803" width="13" style="8" customWidth="1"/>
    <col min="12804" max="12804" width="21.125" style="8" customWidth="1"/>
    <col min="12805" max="12805" width="14.125" style="8" customWidth="1"/>
    <col min="12806" max="12806" width="11.25" style="8" customWidth="1"/>
    <col min="12807" max="12807" width="9.875" style="8" bestFit="1" customWidth="1"/>
    <col min="12808" max="12808" width="11.875" style="8" customWidth="1"/>
    <col min="12809" max="12809" width="12.75" style="8" customWidth="1"/>
    <col min="12810" max="12810" width="11.75" style="8" customWidth="1"/>
    <col min="12811" max="13056" width="25.875" style="8"/>
    <col min="13057" max="13057" width="3.125" style="8" customWidth="1"/>
    <col min="13058" max="13058" width="17" style="8" customWidth="1"/>
    <col min="13059" max="13059" width="13" style="8" customWidth="1"/>
    <col min="13060" max="13060" width="21.125" style="8" customWidth="1"/>
    <col min="13061" max="13061" width="14.125" style="8" customWidth="1"/>
    <col min="13062" max="13062" width="11.25" style="8" customWidth="1"/>
    <col min="13063" max="13063" width="9.875" style="8" bestFit="1" customWidth="1"/>
    <col min="13064" max="13064" width="11.875" style="8" customWidth="1"/>
    <col min="13065" max="13065" width="12.75" style="8" customWidth="1"/>
    <col min="13066" max="13066" width="11.75" style="8" customWidth="1"/>
    <col min="13067" max="13312" width="25.875" style="8"/>
    <col min="13313" max="13313" width="3.125" style="8" customWidth="1"/>
    <col min="13314" max="13314" width="17" style="8" customWidth="1"/>
    <col min="13315" max="13315" width="13" style="8" customWidth="1"/>
    <col min="13316" max="13316" width="21.125" style="8" customWidth="1"/>
    <col min="13317" max="13317" width="14.125" style="8" customWidth="1"/>
    <col min="13318" max="13318" width="11.25" style="8" customWidth="1"/>
    <col min="13319" max="13319" width="9.875" style="8" bestFit="1" customWidth="1"/>
    <col min="13320" max="13320" width="11.875" style="8" customWidth="1"/>
    <col min="13321" max="13321" width="12.75" style="8" customWidth="1"/>
    <col min="13322" max="13322" width="11.75" style="8" customWidth="1"/>
    <col min="13323" max="13568" width="25.875" style="8"/>
    <col min="13569" max="13569" width="3.125" style="8" customWidth="1"/>
    <col min="13570" max="13570" width="17" style="8" customWidth="1"/>
    <col min="13571" max="13571" width="13" style="8" customWidth="1"/>
    <col min="13572" max="13572" width="21.125" style="8" customWidth="1"/>
    <col min="13573" max="13573" width="14.125" style="8" customWidth="1"/>
    <col min="13574" max="13574" width="11.25" style="8" customWidth="1"/>
    <col min="13575" max="13575" width="9.875" style="8" bestFit="1" customWidth="1"/>
    <col min="13576" max="13576" width="11.875" style="8" customWidth="1"/>
    <col min="13577" max="13577" width="12.75" style="8" customWidth="1"/>
    <col min="13578" max="13578" width="11.75" style="8" customWidth="1"/>
    <col min="13579" max="13824" width="25.875" style="8"/>
    <col min="13825" max="13825" width="3.125" style="8" customWidth="1"/>
    <col min="13826" max="13826" width="17" style="8" customWidth="1"/>
    <col min="13827" max="13827" width="13" style="8" customWidth="1"/>
    <col min="13828" max="13828" width="21.125" style="8" customWidth="1"/>
    <col min="13829" max="13829" width="14.125" style="8" customWidth="1"/>
    <col min="13830" max="13830" width="11.25" style="8" customWidth="1"/>
    <col min="13831" max="13831" width="9.875" style="8" bestFit="1" customWidth="1"/>
    <col min="13832" max="13832" width="11.875" style="8" customWidth="1"/>
    <col min="13833" max="13833" width="12.75" style="8" customWidth="1"/>
    <col min="13834" max="13834" width="11.75" style="8" customWidth="1"/>
    <col min="13835" max="14080" width="25.875" style="8"/>
    <col min="14081" max="14081" width="3.125" style="8" customWidth="1"/>
    <col min="14082" max="14082" width="17" style="8" customWidth="1"/>
    <col min="14083" max="14083" width="13" style="8" customWidth="1"/>
    <col min="14084" max="14084" width="21.125" style="8" customWidth="1"/>
    <col min="14085" max="14085" width="14.125" style="8" customWidth="1"/>
    <col min="14086" max="14086" width="11.25" style="8" customWidth="1"/>
    <col min="14087" max="14087" width="9.875" style="8" bestFit="1" customWidth="1"/>
    <col min="14088" max="14088" width="11.875" style="8" customWidth="1"/>
    <col min="14089" max="14089" width="12.75" style="8" customWidth="1"/>
    <col min="14090" max="14090" width="11.75" style="8" customWidth="1"/>
    <col min="14091" max="14336" width="25.875" style="8"/>
    <col min="14337" max="14337" width="3.125" style="8" customWidth="1"/>
    <col min="14338" max="14338" width="17" style="8" customWidth="1"/>
    <col min="14339" max="14339" width="13" style="8" customWidth="1"/>
    <col min="14340" max="14340" width="21.125" style="8" customWidth="1"/>
    <col min="14341" max="14341" width="14.125" style="8" customWidth="1"/>
    <col min="14342" max="14342" width="11.25" style="8" customWidth="1"/>
    <col min="14343" max="14343" width="9.875" style="8" bestFit="1" customWidth="1"/>
    <col min="14344" max="14344" width="11.875" style="8" customWidth="1"/>
    <col min="14345" max="14345" width="12.75" style="8" customWidth="1"/>
    <col min="14346" max="14346" width="11.75" style="8" customWidth="1"/>
    <col min="14347" max="14592" width="25.875" style="8"/>
    <col min="14593" max="14593" width="3.125" style="8" customWidth="1"/>
    <col min="14594" max="14594" width="17" style="8" customWidth="1"/>
    <col min="14595" max="14595" width="13" style="8" customWidth="1"/>
    <col min="14596" max="14596" width="21.125" style="8" customWidth="1"/>
    <col min="14597" max="14597" width="14.125" style="8" customWidth="1"/>
    <col min="14598" max="14598" width="11.25" style="8" customWidth="1"/>
    <col min="14599" max="14599" width="9.875" style="8" bestFit="1" customWidth="1"/>
    <col min="14600" max="14600" width="11.875" style="8" customWidth="1"/>
    <col min="14601" max="14601" width="12.75" style="8" customWidth="1"/>
    <col min="14602" max="14602" width="11.75" style="8" customWidth="1"/>
    <col min="14603" max="14848" width="25.875" style="8"/>
    <col min="14849" max="14849" width="3.125" style="8" customWidth="1"/>
    <col min="14850" max="14850" width="17" style="8" customWidth="1"/>
    <col min="14851" max="14851" width="13" style="8" customWidth="1"/>
    <col min="14852" max="14852" width="21.125" style="8" customWidth="1"/>
    <col min="14853" max="14853" width="14.125" style="8" customWidth="1"/>
    <col min="14854" max="14854" width="11.25" style="8" customWidth="1"/>
    <col min="14855" max="14855" width="9.875" style="8" bestFit="1" customWidth="1"/>
    <col min="14856" max="14856" width="11.875" style="8" customWidth="1"/>
    <col min="14857" max="14857" width="12.75" style="8" customWidth="1"/>
    <col min="14858" max="14858" width="11.75" style="8" customWidth="1"/>
    <col min="14859" max="15104" width="25.875" style="8"/>
    <col min="15105" max="15105" width="3.125" style="8" customWidth="1"/>
    <col min="15106" max="15106" width="17" style="8" customWidth="1"/>
    <col min="15107" max="15107" width="13" style="8" customWidth="1"/>
    <col min="15108" max="15108" width="21.125" style="8" customWidth="1"/>
    <col min="15109" max="15109" width="14.125" style="8" customWidth="1"/>
    <col min="15110" max="15110" width="11.25" style="8" customWidth="1"/>
    <col min="15111" max="15111" width="9.875" style="8" bestFit="1" customWidth="1"/>
    <col min="15112" max="15112" width="11.875" style="8" customWidth="1"/>
    <col min="15113" max="15113" width="12.75" style="8" customWidth="1"/>
    <col min="15114" max="15114" width="11.75" style="8" customWidth="1"/>
    <col min="15115" max="15360" width="25.875" style="8"/>
    <col min="15361" max="15361" width="3.125" style="8" customWidth="1"/>
    <col min="15362" max="15362" width="17" style="8" customWidth="1"/>
    <col min="15363" max="15363" width="13" style="8" customWidth="1"/>
    <col min="15364" max="15364" width="21.125" style="8" customWidth="1"/>
    <col min="15365" max="15365" width="14.125" style="8" customWidth="1"/>
    <col min="15366" max="15366" width="11.25" style="8" customWidth="1"/>
    <col min="15367" max="15367" width="9.875" style="8" bestFit="1" customWidth="1"/>
    <col min="15368" max="15368" width="11.875" style="8" customWidth="1"/>
    <col min="15369" max="15369" width="12.75" style="8" customWidth="1"/>
    <col min="15370" max="15370" width="11.75" style="8" customWidth="1"/>
    <col min="15371" max="15616" width="25.875" style="8"/>
    <col min="15617" max="15617" width="3.125" style="8" customWidth="1"/>
    <col min="15618" max="15618" width="17" style="8" customWidth="1"/>
    <col min="15619" max="15619" width="13" style="8" customWidth="1"/>
    <col min="15620" max="15620" width="21.125" style="8" customWidth="1"/>
    <col min="15621" max="15621" width="14.125" style="8" customWidth="1"/>
    <col min="15622" max="15622" width="11.25" style="8" customWidth="1"/>
    <col min="15623" max="15623" width="9.875" style="8" bestFit="1" customWidth="1"/>
    <col min="15624" max="15624" width="11.875" style="8" customWidth="1"/>
    <col min="15625" max="15625" width="12.75" style="8" customWidth="1"/>
    <col min="15626" max="15626" width="11.75" style="8" customWidth="1"/>
    <col min="15627" max="15872" width="25.875" style="8"/>
    <col min="15873" max="15873" width="3.125" style="8" customWidth="1"/>
    <col min="15874" max="15874" width="17" style="8" customWidth="1"/>
    <col min="15875" max="15875" width="13" style="8" customWidth="1"/>
    <col min="15876" max="15876" width="21.125" style="8" customWidth="1"/>
    <col min="15877" max="15877" width="14.125" style="8" customWidth="1"/>
    <col min="15878" max="15878" width="11.25" style="8" customWidth="1"/>
    <col min="15879" max="15879" width="9.875" style="8" bestFit="1" customWidth="1"/>
    <col min="15880" max="15880" width="11.875" style="8" customWidth="1"/>
    <col min="15881" max="15881" width="12.75" style="8" customWidth="1"/>
    <col min="15882" max="15882" width="11.75" style="8" customWidth="1"/>
    <col min="15883" max="16128" width="25.875" style="8"/>
    <col min="16129" max="16129" width="3.125" style="8" customWidth="1"/>
    <col min="16130" max="16130" width="17" style="8" customWidth="1"/>
    <col min="16131" max="16131" width="13" style="8" customWidth="1"/>
    <col min="16132" max="16132" width="21.125" style="8" customWidth="1"/>
    <col min="16133" max="16133" width="14.125" style="8" customWidth="1"/>
    <col min="16134" max="16134" width="11.25" style="8" customWidth="1"/>
    <col min="16135" max="16135" width="9.875" style="8" bestFit="1" customWidth="1"/>
    <col min="16136" max="16136" width="11.875" style="8" customWidth="1"/>
    <col min="16137" max="16137" width="12.75" style="8" customWidth="1"/>
    <col min="16138" max="16138" width="11.75" style="8" customWidth="1"/>
    <col min="16139" max="16384" width="25.875" style="8"/>
  </cols>
  <sheetData>
    <row r="1" spans="1:11" ht="27.75" customHeight="1" x14ac:dyDescent="0.15">
      <c r="B1" s="40"/>
      <c r="C1" s="40"/>
      <c r="D1" s="40"/>
      <c r="E1" s="40"/>
      <c r="F1" s="40"/>
      <c r="G1" s="40"/>
      <c r="H1" s="40"/>
      <c r="J1" s="17"/>
      <c r="K1" s="9" t="s">
        <v>0</v>
      </c>
    </row>
    <row r="2" spans="1:11" ht="15" customHeight="1" x14ac:dyDescent="0.1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7" customFormat="1" ht="22.5" customHeight="1" x14ac:dyDescent="0.15">
      <c r="A3" s="10"/>
      <c r="B3" s="11"/>
      <c r="C3" s="11"/>
      <c r="D3" s="8"/>
      <c r="E3" s="12"/>
      <c r="F3" s="12"/>
      <c r="G3" s="30" t="s">
        <v>2</v>
      </c>
      <c r="H3" s="42"/>
      <c r="I3" s="42"/>
      <c r="J3" s="42"/>
      <c r="K3" s="42"/>
    </row>
    <row r="4" spans="1:11" s="7" customFormat="1" ht="16.5" customHeight="1" x14ac:dyDescent="0.15">
      <c r="A4" s="8"/>
      <c r="B4" s="14"/>
      <c r="C4" s="14"/>
      <c r="D4" s="15"/>
      <c r="E4" s="15"/>
      <c r="F4" s="15"/>
      <c r="G4" s="43"/>
      <c r="H4" s="43"/>
      <c r="I4" s="8"/>
      <c r="J4" s="18"/>
      <c r="K4" s="16"/>
    </row>
    <row r="5" spans="1:11" s="7" customFormat="1" ht="28.5" customHeight="1" thickBot="1" x14ac:dyDescent="0.2">
      <c r="A5" s="44" t="s">
        <v>3</v>
      </c>
      <c r="B5" s="44"/>
      <c r="C5" s="44"/>
      <c r="D5" s="29" t="s">
        <v>4</v>
      </c>
      <c r="E5" s="29" t="s">
        <v>5</v>
      </c>
      <c r="F5" s="1" t="s">
        <v>6</v>
      </c>
      <c r="G5" s="29" t="s">
        <v>7</v>
      </c>
      <c r="H5" s="2" t="s">
        <v>8</v>
      </c>
      <c r="I5" s="3" t="s">
        <v>9</v>
      </c>
      <c r="J5" s="19" t="s">
        <v>10</v>
      </c>
      <c r="K5" s="4" t="s">
        <v>11</v>
      </c>
    </row>
    <row r="6" spans="1:11" s="7" customFormat="1" ht="23.25" customHeight="1" thickTop="1" x14ac:dyDescent="0.15">
      <c r="A6" s="45">
        <v>1</v>
      </c>
      <c r="B6" s="47" t="s">
        <v>104</v>
      </c>
      <c r="C6" s="50" t="s">
        <v>71</v>
      </c>
      <c r="D6" s="50" t="s">
        <v>74</v>
      </c>
      <c r="E6" s="45" t="s">
        <v>75</v>
      </c>
      <c r="F6" s="53">
        <v>44256</v>
      </c>
      <c r="G6" s="31" t="s">
        <v>12</v>
      </c>
      <c r="H6" s="32">
        <v>13800</v>
      </c>
      <c r="I6" s="6"/>
      <c r="J6" s="20"/>
      <c r="K6" s="22"/>
    </row>
    <row r="7" spans="1:11" s="7" customFormat="1" ht="23.25" customHeight="1" x14ac:dyDescent="0.15">
      <c r="A7" s="46"/>
      <c r="B7" s="48"/>
      <c r="C7" s="51"/>
      <c r="D7" s="46"/>
      <c r="E7" s="46"/>
      <c r="F7" s="52"/>
      <c r="G7" s="5" t="s">
        <v>105</v>
      </c>
      <c r="H7" s="33">
        <v>3100</v>
      </c>
      <c r="I7" s="6"/>
      <c r="J7" s="20"/>
      <c r="K7" s="22"/>
    </row>
    <row r="8" spans="1:11" s="7" customFormat="1" ht="23.25" customHeight="1" x14ac:dyDescent="0.15">
      <c r="A8" s="46"/>
      <c r="B8" s="48"/>
      <c r="C8" s="51"/>
      <c r="D8" s="46"/>
      <c r="E8" s="46"/>
      <c r="F8" s="52"/>
      <c r="G8" s="5" t="s">
        <v>106</v>
      </c>
      <c r="H8" s="33">
        <v>4600</v>
      </c>
      <c r="I8" s="6"/>
      <c r="J8" s="20"/>
      <c r="K8" s="22"/>
    </row>
    <row r="9" spans="1:11" s="7" customFormat="1" ht="23.25" customHeight="1" x14ac:dyDescent="0.15">
      <c r="A9" s="46">
        <v>2</v>
      </c>
      <c r="B9" s="48"/>
      <c r="C9" s="54" t="s">
        <v>107</v>
      </c>
      <c r="D9" s="46"/>
      <c r="E9" s="46" t="s">
        <v>108</v>
      </c>
      <c r="F9" s="52">
        <v>45352</v>
      </c>
      <c r="G9" s="5" t="s">
        <v>12</v>
      </c>
      <c r="H9" s="33">
        <v>900</v>
      </c>
      <c r="I9" s="6"/>
      <c r="J9" s="20"/>
      <c r="K9" s="22"/>
    </row>
    <row r="10" spans="1:11" s="7" customFormat="1" ht="23.25" customHeight="1" x14ac:dyDescent="0.15">
      <c r="A10" s="46"/>
      <c r="B10" s="48"/>
      <c r="C10" s="54"/>
      <c r="D10" s="46"/>
      <c r="E10" s="46"/>
      <c r="F10" s="52"/>
      <c r="G10" s="5" t="s">
        <v>105</v>
      </c>
      <c r="H10" s="33">
        <v>800</v>
      </c>
      <c r="I10" s="6"/>
      <c r="J10" s="20"/>
      <c r="K10" s="22"/>
    </row>
    <row r="11" spans="1:11" s="7" customFormat="1" ht="23.25" customHeight="1" x14ac:dyDescent="0.15">
      <c r="A11" s="46"/>
      <c r="B11" s="48"/>
      <c r="C11" s="54"/>
      <c r="D11" s="46"/>
      <c r="E11" s="46"/>
      <c r="F11" s="52"/>
      <c r="G11" s="5" t="s">
        <v>106</v>
      </c>
      <c r="H11" s="33">
        <v>800</v>
      </c>
      <c r="I11" s="6"/>
      <c r="J11" s="20"/>
      <c r="K11" s="22"/>
    </row>
    <row r="12" spans="1:11" s="7" customFormat="1" ht="23.25" customHeight="1" x14ac:dyDescent="0.15">
      <c r="A12" s="38">
        <v>3</v>
      </c>
      <c r="B12" s="48"/>
      <c r="C12" s="26" t="s">
        <v>109</v>
      </c>
      <c r="D12" s="46"/>
      <c r="E12" s="25" t="s">
        <v>76</v>
      </c>
      <c r="F12" s="28">
        <v>44256</v>
      </c>
      <c r="G12" s="5" t="s">
        <v>12</v>
      </c>
      <c r="H12" s="33">
        <v>12300</v>
      </c>
      <c r="I12" s="6"/>
      <c r="J12" s="20"/>
      <c r="K12" s="22"/>
    </row>
    <row r="13" spans="1:11" s="7" customFormat="1" ht="23.25" customHeight="1" x14ac:dyDescent="0.15">
      <c r="A13" s="38">
        <v>4</v>
      </c>
      <c r="B13" s="48"/>
      <c r="C13" s="25" t="s">
        <v>67</v>
      </c>
      <c r="D13" s="46"/>
      <c r="E13" s="25" t="s">
        <v>29</v>
      </c>
      <c r="F13" s="28">
        <v>43891</v>
      </c>
      <c r="G13" s="5" t="s">
        <v>12</v>
      </c>
      <c r="H13" s="33">
        <v>22600</v>
      </c>
      <c r="I13" s="6"/>
      <c r="J13" s="20"/>
      <c r="K13" s="22"/>
    </row>
    <row r="14" spans="1:11" s="7" customFormat="1" ht="23.25" customHeight="1" x14ac:dyDescent="0.15">
      <c r="A14" s="38">
        <v>5</v>
      </c>
      <c r="B14" s="48"/>
      <c r="C14" s="25" t="s">
        <v>110</v>
      </c>
      <c r="D14" s="46"/>
      <c r="E14" s="25" t="s">
        <v>77</v>
      </c>
      <c r="F14" s="27">
        <v>44986</v>
      </c>
      <c r="G14" s="5" t="s">
        <v>12</v>
      </c>
      <c r="H14" s="34">
        <v>7600</v>
      </c>
      <c r="I14" s="6"/>
      <c r="J14" s="20"/>
      <c r="K14" s="22"/>
    </row>
    <row r="15" spans="1:11" s="7" customFormat="1" ht="23.25" customHeight="1" x14ac:dyDescent="0.15">
      <c r="A15" s="46">
        <v>6</v>
      </c>
      <c r="B15" s="48"/>
      <c r="C15" s="51" t="s">
        <v>68</v>
      </c>
      <c r="D15" s="46"/>
      <c r="E15" s="46" t="s">
        <v>78</v>
      </c>
      <c r="F15" s="52">
        <v>42795</v>
      </c>
      <c r="G15" s="5" t="s">
        <v>12</v>
      </c>
      <c r="H15" s="33">
        <v>6400</v>
      </c>
      <c r="I15" s="6"/>
      <c r="J15" s="20"/>
      <c r="K15" s="22"/>
    </row>
    <row r="16" spans="1:11" s="7" customFormat="1" ht="23.25" customHeight="1" x14ac:dyDescent="0.15">
      <c r="A16" s="46"/>
      <c r="B16" s="48"/>
      <c r="C16" s="46"/>
      <c r="D16" s="46"/>
      <c r="E16" s="46"/>
      <c r="F16" s="52"/>
      <c r="G16" s="5" t="s">
        <v>105</v>
      </c>
      <c r="H16" s="33">
        <v>2700</v>
      </c>
      <c r="I16" s="6"/>
      <c r="J16" s="20"/>
      <c r="K16" s="22"/>
    </row>
    <row r="17" spans="1:11" s="7" customFormat="1" ht="23.25" customHeight="1" x14ac:dyDescent="0.15">
      <c r="A17" s="46"/>
      <c r="B17" s="48"/>
      <c r="C17" s="46"/>
      <c r="D17" s="46"/>
      <c r="E17" s="46"/>
      <c r="F17" s="52"/>
      <c r="G17" s="5" t="s">
        <v>106</v>
      </c>
      <c r="H17" s="33">
        <v>100</v>
      </c>
      <c r="I17" s="6"/>
      <c r="J17" s="20"/>
      <c r="K17" s="22"/>
    </row>
    <row r="18" spans="1:11" s="7" customFormat="1" ht="23.25" customHeight="1" x14ac:dyDescent="0.15">
      <c r="A18" s="46">
        <v>7</v>
      </c>
      <c r="B18" s="48"/>
      <c r="C18" s="51" t="s">
        <v>69</v>
      </c>
      <c r="D18" s="46"/>
      <c r="E18" s="46" t="s">
        <v>79</v>
      </c>
      <c r="F18" s="52">
        <v>44986</v>
      </c>
      <c r="G18" s="5" t="s">
        <v>12</v>
      </c>
      <c r="H18" s="33">
        <v>11500</v>
      </c>
      <c r="I18" s="6"/>
      <c r="J18" s="20"/>
      <c r="K18" s="22"/>
    </row>
    <row r="19" spans="1:11" ht="23.25" customHeight="1" x14ac:dyDescent="0.15">
      <c r="A19" s="46"/>
      <c r="B19" s="48"/>
      <c r="C19" s="46"/>
      <c r="D19" s="46"/>
      <c r="E19" s="46"/>
      <c r="F19" s="52"/>
      <c r="G19" s="5" t="s">
        <v>105</v>
      </c>
      <c r="H19" s="33">
        <v>2700</v>
      </c>
      <c r="I19" s="6"/>
      <c r="J19" s="20"/>
      <c r="K19" s="22"/>
    </row>
    <row r="20" spans="1:11" ht="23.25" customHeight="1" x14ac:dyDescent="0.15">
      <c r="A20" s="46"/>
      <c r="B20" s="48"/>
      <c r="C20" s="46"/>
      <c r="D20" s="46"/>
      <c r="E20" s="46"/>
      <c r="F20" s="52"/>
      <c r="G20" s="5" t="s">
        <v>106</v>
      </c>
      <c r="H20" s="33">
        <v>10</v>
      </c>
      <c r="I20" s="6"/>
      <c r="J20" s="20"/>
      <c r="K20" s="22"/>
    </row>
    <row r="21" spans="1:11" ht="23.25" customHeight="1" x14ac:dyDescent="0.15">
      <c r="A21" s="38">
        <v>8</v>
      </c>
      <c r="B21" s="48"/>
      <c r="C21" s="51" t="s">
        <v>72</v>
      </c>
      <c r="D21" s="46"/>
      <c r="E21" s="25" t="s">
        <v>30</v>
      </c>
      <c r="F21" s="28">
        <v>43891</v>
      </c>
      <c r="G21" s="5" t="s">
        <v>12</v>
      </c>
      <c r="H21" s="33">
        <v>17700</v>
      </c>
      <c r="I21" s="6"/>
      <c r="J21" s="20"/>
      <c r="K21" s="22"/>
    </row>
    <row r="22" spans="1:11" s="7" customFormat="1" ht="23.25" customHeight="1" x14ac:dyDescent="0.15">
      <c r="A22" s="46">
        <v>9</v>
      </c>
      <c r="B22" s="48"/>
      <c r="C22" s="46"/>
      <c r="D22" s="46"/>
      <c r="E22" s="46" t="s">
        <v>31</v>
      </c>
      <c r="F22" s="52">
        <v>43891</v>
      </c>
      <c r="G22" s="5" t="s">
        <v>12</v>
      </c>
      <c r="H22" s="33">
        <v>16600</v>
      </c>
      <c r="I22" s="6"/>
      <c r="J22" s="20"/>
      <c r="K22" s="22"/>
    </row>
    <row r="23" spans="1:11" ht="23.25" customHeight="1" x14ac:dyDescent="0.15">
      <c r="A23" s="46"/>
      <c r="B23" s="48"/>
      <c r="C23" s="46"/>
      <c r="D23" s="46"/>
      <c r="E23" s="46"/>
      <c r="F23" s="52"/>
      <c r="G23" s="5" t="s">
        <v>105</v>
      </c>
      <c r="H23" s="33">
        <v>40</v>
      </c>
      <c r="I23" s="6"/>
      <c r="J23" s="20"/>
      <c r="K23" s="22"/>
    </row>
    <row r="24" spans="1:11" ht="23.25" customHeight="1" x14ac:dyDescent="0.15">
      <c r="A24" s="46"/>
      <c r="B24" s="48"/>
      <c r="C24" s="46"/>
      <c r="D24" s="46"/>
      <c r="E24" s="46"/>
      <c r="F24" s="52"/>
      <c r="G24" s="5" t="s">
        <v>106</v>
      </c>
      <c r="H24" s="33">
        <v>10</v>
      </c>
      <c r="I24" s="6"/>
      <c r="J24" s="20"/>
      <c r="K24" s="22"/>
    </row>
    <row r="25" spans="1:11" ht="23.25" customHeight="1" x14ac:dyDescent="0.15">
      <c r="A25" s="46">
        <v>10</v>
      </c>
      <c r="B25" s="48"/>
      <c r="C25" s="51" t="s">
        <v>73</v>
      </c>
      <c r="D25" s="51" t="s">
        <v>81</v>
      </c>
      <c r="E25" s="46" t="s">
        <v>80</v>
      </c>
      <c r="F25" s="52">
        <v>44986</v>
      </c>
      <c r="G25" s="5" t="s">
        <v>12</v>
      </c>
      <c r="H25" s="33">
        <v>11200</v>
      </c>
      <c r="I25" s="6"/>
      <c r="J25" s="20"/>
      <c r="K25" s="22"/>
    </row>
    <row r="26" spans="1:11" s="7" customFormat="1" ht="23.25" customHeight="1" x14ac:dyDescent="0.15">
      <c r="A26" s="46"/>
      <c r="B26" s="48"/>
      <c r="C26" s="46"/>
      <c r="D26" s="51"/>
      <c r="E26" s="46"/>
      <c r="F26" s="52"/>
      <c r="G26" s="5" t="s">
        <v>105</v>
      </c>
      <c r="H26" s="33">
        <v>2400</v>
      </c>
      <c r="I26" s="6"/>
      <c r="J26" s="20"/>
      <c r="K26" s="22"/>
    </row>
    <row r="27" spans="1:11" ht="23.25" customHeight="1" x14ac:dyDescent="0.15">
      <c r="A27" s="46"/>
      <c r="B27" s="49"/>
      <c r="C27" s="46"/>
      <c r="D27" s="51"/>
      <c r="E27" s="46"/>
      <c r="F27" s="52"/>
      <c r="G27" s="5" t="s">
        <v>106</v>
      </c>
      <c r="H27" s="33">
        <v>10</v>
      </c>
      <c r="I27" s="6"/>
      <c r="J27" s="20"/>
      <c r="K27" s="22"/>
    </row>
    <row r="28" spans="1:11" ht="23.25" customHeight="1" x14ac:dyDescent="0.15">
      <c r="A28" s="58">
        <v>11</v>
      </c>
      <c r="B28" s="46" t="s">
        <v>13</v>
      </c>
      <c r="C28" s="46" t="s">
        <v>70</v>
      </c>
      <c r="D28" s="59" t="s">
        <v>111</v>
      </c>
      <c r="E28" s="46" t="s">
        <v>14</v>
      </c>
      <c r="F28" s="60">
        <v>41306</v>
      </c>
      <c r="G28" s="5" t="s">
        <v>12</v>
      </c>
      <c r="H28" s="34">
        <v>5900</v>
      </c>
      <c r="I28" s="6"/>
      <c r="J28" s="20"/>
      <c r="K28" s="22"/>
    </row>
    <row r="29" spans="1:11" ht="23.25" customHeight="1" x14ac:dyDescent="0.15">
      <c r="A29" s="58"/>
      <c r="B29" s="46"/>
      <c r="C29" s="46"/>
      <c r="D29" s="58"/>
      <c r="E29" s="46"/>
      <c r="F29" s="60"/>
      <c r="G29" s="5" t="s">
        <v>105</v>
      </c>
      <c r="H29" s="33">
        <v>100</v>
      </c>
      <c r="I29" s="6"/>
      <c r="J29" s="20"/>
      <c r="K29" s="22"/>
    </row>
    <row r="30" spans="1:11" ht="23.25" customHeight="1" x14ac:dyDescent="0.15">
      <c r="A30" s="58"/>
      <c r="B30" s="46"/>
      <c r="C30" s="46"/>
      <c r="D30" s="58"/>
      <c r="E30" s="46"/>
      <c r="F30" s="60"/>
      <c r="G30" s="5" t="s">
        <v>106</v>
      </c>
      <c r="H30" s="33">
        <v>10</v>
      </c>
      <c r="I30" s="6"/>
      <c r="J30" s="20"/>
      <c r="K30" s="22"/>
    </row>
    <row r="31" spans="1:11" ht="23.25" customHeight="1" x14ac:dyDescent="0.15">
      <c r="A31" s="39">
        <v>12</v>
      </c>
      <c r="B31" s="25" t="s">
        <v>112</v>
      </c>
      <c r="C31" s="24" t="s">
        <v>32</v>
      </c>
      <c r="D31" s="26" t="s">
        <v>39</v>
      </c>
      <c r="E31" s="25" t="s">
        <v>33</v>
      </c>
      <c r="F31" s="27">
        <v>43891</v>
      </c>
      <c r="G31" s="5" t="s">
        <v>12</v>
      </c>
      <c r="H31" s="34">
        <v>15000</v>
      </c>
      <c r="I31" s="6"/>
      <c r="J31" s="20"/>
      <c r="K31" s="22"/>
    </row>
    <row r="32" spans="1:11" ht="23.25" customHeight="1" x14ac:dyDescent="0.15">
      <c r="A32" s="46">
        <v>13</v>
      </c>
      <c r="B32" s="46" t="s">
        <v>113</v>
      </c>
      <c r="C32" s="46" t="s">
        <v>82</v>
      </c>
      <c r="D32" s="55" t="s">
        <v>40</v>
      </c>
      <c r="E32" s="46" t="s">
        <v>114</v>
      </c>
      <c r="F32" s="52">
        <v>42064</v>
      </c>
      <c r="G32" s="5" t="s">
        <v>12</v>
      </c>
      <c r="H32" s="33">
        <v>5200</v>
      </c>
      <c r="I32" s="6"/>
      <c r="J32" s="20"/>
      <c r="K32" s="22"/>
    </row>
    <row r="33" spans="1:11" ht="23.25" customHeight="1" x14ac:dyDescent="0.15">
      <c r="A33" s="46"/>
      <c r="B33" s="46"/>
      <c r="C33" s="46"/>
      <c r="D33" s="56"/>
      <c r="E33" s="46"/>
      <c r="F33" s="52"/>
      <c r="G33" s="5" t="s">
        <v>105</v>
      </c>
      <c r="H33" s="33">
        <v>30</v>
      </c>
      <c r="I33" s="6"/>
      <c r="J33" s="20"/>
      <c r="K33" s="22"/>
    </row>
    <row r="34" spans="1:11" ht="23.25" customHeight="1" x14ac:dyDescent="0.15">
      <c r="A34" s="46"/>
      <c r="B34" s="46"/>
      <c r="C34" s="46"/>
      <c r="D34" s="56"/>
      <c r="E34" s="46"/>
      <c r="F34" s="52"/>
      <c r="G34" s="5" t="s">
        <v>106</v>
      </c>
      <c r="H34" s="33">
        <v>10</v>
      </c>
      <c r="I34" s="6"/>
      <c r="J34" s="20"/>
      <c r="K34" s="22"/>
    </row>
    <row r="35" spans="1:11" ht="23.25" customHeight="1" x14ac:dyDescent="0.15">
      <c r="A35" s="39">
        <v>14</v>
      </c>
      <c r="B35" s="46"/>
      <c r="C35" s="25" t="s">
        <v>82</v>
      </c>
      <c r="D35" s="57"/>
      <c r="E35" s="25" t="s">
        <v>33</v>
      </c>
      <c r="F35" s="27">
        <v>43891</v>
      </c>
      <c r="G35" s="5" t="s">
        <v>12</v>
      </c>
      <c r="H35" s="34">
        <v>11900</v>
      </c>
      <c r="I35" s="6"/>
      <c r="J35" s="20"/>
      <c r="K35" s="22"/>
    </row>
    <row r="36" spans="1:11" ht="23.25" customHeight="1" x14ac:dyDescent="0.15">
      <c r="A36" s="46">
        <v>15</v>
      </c>
      <c r="B36" s="46" t="s">
        <v>115</v>
      </c>
      <c r="C36" s="46" t="s">
        <v>44</v>
      </c>
      <c r="D36" s="51" t="s">
        <v>41</v>
      </c>
      <c r="E36" s="46" t="s">
        <v>85</v>
      </c>
      <c r="F36" s="52">
        <v>44256</v>
      </c>
      <c r="G36" s="5" t="s">
        <v>12</v>
      </c>
      <c r="H36" s="33">
        <v>3400</v>
      </c>
      <c r="I36" s="6"/>
      <c r="J36" s="20"/>
      <c r="K36" s="22"/>
    </row>
    <row r="37" spans="1:11" ht="23.25" customHeight="1" x14ac:dyDescent="0.15">
      <c r="A37" s="46"/>
      <c r="B37" s="46"/>
      <c r="C37" s="46"/>
      <c r="D37" s="46"/>
      <c r="E37" s="46"/>
      <c r="F37" s="52"/>
      <c r="G37" s="5" t="s">
        <v>105</v>
      </c>
      <c r="H37" s="33">
        <v>10</v>
      </c>
      <c r="I37" s="6"/>
      <c r="J37" s="20"/>
      <c r="K37" s="22"/>
    </row>
    <row r="38" spans="1:11" ht="23.25" customHeight="1" x14ac:dyDescent="0.15">
      <c r="A38" s="46"/>
      <c r="B38" s="46"/>
      <c r="C38" s="46"/>
      <c r="D38" s="46"/>
      <c r="E38" s="46"/>
      <c r="F38" s="52"/>
      <c r="G38" s="5" t="s">
        <v>106</v>
      </c>
      <c r="H38" s="33">
        <v>10</v>
      </c>
      <c r="I38" s="6"/>
      <c r="J38" s="20"/>
      <c r="K38" s="22"/>
    </row>
    <row r="39" spans="1:11" ht="23.25" customHeight="1" x14ac:dyDescent="0.15">
      <c r="A39" s="46">
        <v>16</v>
      </c>
      <c r="B39" s="46" t="s">
        <v>116</v>
      </c>
      <c r="C39" s="46" t="s">
        <v>45</v>
      </c>
      <c r="D39" s="51" t="s">
        <v>42</v>
      </c>
      <c r="E39" s="46" t="s">
        <v>117</v>
      </c>
      <c r="F39" s="52">
        <v>42795</v>
      </c>
      <c r="G39" s="5" t="s">
        <v>12</v>
      </c>
      <c r="H39" s="33">
        <v>6100</v>
      </c>
      <c r="I39" s="6"/>
      <c r="J39" s="20"/>
      <c r="K39" s="22"/>
    </row>
    <row r="40" spans="1:11" ht="23.25" customHeight="1" x14ac:dyDescent="0.15">
      <c r="A40" s="46"/>
      <c r="B40" s="46"/>
      <c r="C40" s="46"/>
      <c r="D40" s="46"/>
      <c r="E40" s="46"/>
      <c r="F40" s="52"/>
      <c r="G40" s="5" t="s">
        <v>105</v>
      </c>
      <c r="H40" s="33">
        <v>10</v>
      </c>
      <c r="I40" s="6"/>
      <c r="J40" s="20"/>
      <c r="K40" s="22"/>
    </row>
    <row r="41" spans="1:11" ht="23.25" customHeight="1" x14ac:dyDescent="0.15">
      <c r="A41" s="46"/>
      <c r="B41" s="46"/>
      <c r="C41" s="46"/>
      <c r="D41" s="46"/>
      <c r="E41" s="46"/>
      <c r="F41" s="52"/>
      <c r="G41" s="5" t="s">
        <v>106</v>
      </c>
      <c r="H41" s="33">
        <v>10</v>
      </c>
      <c r="I41" s="6"/>
      <c r="J41" s="20"/>
      <c r="K41" s="22"/>
    </row>
    <row r="42" spans="1:11" ht="23.25" customHeight="1" x14ac:dyDescent="0.15">
      <c r="A42" s="46">
        <v>17</v>
      </c>
      <c r="B42" s="46" t="s">
        <v>118</v>
      </c>
      <c r="C42" s="46" t="s">
        <v>46</v>
      </c>
      <c r="D42" s="51" t="s">
        <v>43</v>
      </c>
      <c r="E42" s="46" t="s">
        <v>85</v>
      </c>
      <c r="F42" s="52">
        <v>44256</v>
      </c>
      <c r="G42" s="5" t="s">
        <v>12</v>
      </c>
      <c r="H42" s="33">
        <v>2600</v>
      </c>
      <c r="I42" s="6"/>
      <c r="J42" s="20"/>
      <c r="K42" s="22"/>
    </row>
    <row r="43" spans="1:11" ht="23.25" customHeight="1" x14ac:dyDescent="0.15">
      <c r="A43" s="46"/>
      <c r="B43" s="46"/>
      <c r="C43" s="46"/>
      <c r="D43" s="46"/>
      <c r="E43" s="46"/>
      <c r="F43" s="52"/>
      <c r="G43" s="5" t="s">
        <v>105</v>
      </c>
      <c r="H43" s="33">
        <v>30</v>
      </c>
      <c r="I43" s="6"/>
      <c r="J43" s="20"/>
      <c r="K43" s="22"/>
    </row>
    <row r="44" spans="1:11" ht="23.25" customHeight="1" x14ac:dyDescent="0.15">
      <c r="A44" s="46"/>
      <c r="B44" s="46"/>
      <c r="C44" s="46"/>
      <c r="D44" s="46"/>
      <c r="E44" s="46"/>
      <c r="F44" s="52"/>
      <c r="G44" s="5" t="s">
        <v>106</v>
      </c>
      <c r="H44" s="33">
        <v>10</v>
      </c>
      <c r="I44" s="6"/>
      <c r="J44" s="20"/>
      <c r="K44" s="22"/>
    </row>
    <row r="45" spans="1:11" ht="23.25" customHeight="1" x14ac:dyDescent="0.15">
      <c r="A45" s="46">
        <v>18</v>
      </c>
      <c r="B45" s="46" t="s">
        <v>119</v>
      </c>
      <c r="C45" s="61" t="s">
        <v>46</v>
      </c>
      <c r="D45" s="51" t="s">
        <v>47</v>
      </c>
      <c r="E45" s="46" t="s">
        <v>85</v>
      </c>
      <c r="F45" s="52">
        <v>44256</v>
      </c>
      <c r="G45" s="5" t="s">
        <v>12</v>
      </c>
      <c r="H45" s="33">
        <v>4000</v>
      </c>
      <c r="I45" s="6"/>
      <c r="J45" s="20"/>
      <c r="K45" s="22"/>
    </row>
    <row r="46" spans="1:11" ht="23.25" customHeight="1" x14ac:dyDescent="0.15">
      <c r="A46" s="46"/>
      <c r="B46" s="46"/>
      <c r="C46" s="61"/>
      <c r="D46" s="46"/>
      <c r="E46" s="46"/>
      <c r="F46" s="52"/>
      <c r="G46" s="5" t="s">
        <v>105</v>
      </c>
      <c r="H46" s="33">
        <v>10</v>
      </c>
      <c r="I46" s="6"/>
      <c r="J46" s="20"/>
      <c r="K46" s="22"/>
    </row>
    <row r="47" spans="1:11" ht="23.25" customHeight="1" x14ac:dyDescent="0.15">
      <c r="A47" s="46"/>
      <c r="B47" s="46"/>
      <c r="C47" s="61"/>
      <c r="D47" s="46"/>
      <c r="E47" s="46"/>
      <c r="F47" s="52"/>
      <c r="G47" s="5" t="s">
        <v>106</v>
      </c>
      <c r="H47" s="33">
        <v>10</v>
      </c>
      <c r="I47" s="6"/>
      <c r="J47" s="20"/>
      <c r="K47" s="22"/>
    </row>
    <row r="48" spans="1:11" ht="23.25" customHeight="1" x14ac:dyDescent="0.15">
      <c r="A48" s="46">
        <v>19</v>
      </c>
      <c r="B48" s="46" t="s">
        <v>15</v>
      </c>
      <c r="C48" s="61" t="s">
        <v>48</v>
      </c>
      <c r="D48" s="58" t="s">
        <v>120</v>
      </c>
      <c r="E48" s="46" t="s">
        <v>121</v>
      </c>
      <c r="F48" s="60">
        <v>41699</v>
      </c>
      <c r="G48" s="5" t="s">
        <v>12</v>
      </c>
      <c r="H48" s="34">
        <v>2500</v>
      </c>
      <c r="I48" s="6"/>
      <c r="J48" s="20"/>
      <c r="K48" s="22"/>
    </row>
    <row r="49" spans="1:11" ht="23.25" customHeight="1" x14ac:dyDescent="0.15">
      <c r="A49" s="46"/>
      <c r="B49" s="46"/>
      <c r="C49" s="61"/>
      <c r="D49" s="58"/>
      <c r="E49" s="46"/>
      <c r="F49" s="60"/>
      <c r="G49" s="5" t="s">
        <v>105</v>
      </c>
      <c r="H49" s="33">
        <v>40</v>
      </c>
      <c r="I49" s="6"/>
      <c r="J49" s="20"/>
      <c r="K49" s="22"/>
    </row>
    <row r="50" spans="1:11" s="7" customFormat="1" ht="23.25" customHeight="1" x14ac:dyDescent="0.15">
      <c r="A50" s="46"/>
      <c r="B50" s="46"/>
      <c r="C50" s="61"/>
      <c r="D50" s="58"/>
      <c r="E50" s="46"/>
      <c r="F50" s="60"/>
      <c r="G50" s="5" t="s">
        <v>106</v>
      </c>
      <c r="H50" s="33">
        <v>10</v>
      </c>
      <c r="I50" s="6"/>
      <c r="J50" s="20"/>
      <c r="K50" s="22"/>
    </row>
    <row r="51" spans="1:11" s="7" customFormat="1" ht="23.25" customHeight="1" x14ac:dyDescent="0.15">
      <c r="A51" s="46">
        <v>20</v>
      </c>
      <c r="B51" s="46"/>
      <c r="C51" s="61" t="s">
        <v>49</v>
      </c>
      <c r="D51" s="58"/>
      <c r="E51" s="46" t="s">
        <v>114</v>
      </c>
      <c r="F51" s="52">
        <v>42064</v>
      </c>
      <c r="G51" s="5" t="s">
        <v>12</v>
      </c>
      <c r="H51" s="33">
        <v>5100</v>
      </c>
      <c r="I51" s="6"/>
      <c r="J51" s="20"/>
      <c r="K51" s="22"/>
    </row>
    <row r="52" spans="1:11" s="7" customFormat="1" ht="23.25" customHeight="1" x14ac:dyDescent="0.15">
      <c r="A52" s="46"/>
      <c r="B52" s="46"/>
      <c r="C52" s="61"/>
      <c r="D52" s="58"/>
      <c r="E52" s="46"/>
      <c r="F52" s="52"/>
      <c r="G52" s="5" t="s">
        <v>105</v>
      </c>
      <c r="H52" s="33">
        <v>10</v>
      </c>
      <c r="I52" s="6"/>
      <c r="J52" s="20"/>
      <c r="K52" s="22"/>
    </row>
    <row r="53" spans="1:11" s="7" customFormat="1" ht="23.25" customHeight="1" x14ac:dyDescent="0.15">
      <c r="A53" s="46"/>
      <c r="B53" s="46"/>
      <c r="C53" s="61"/>
      <c r="D53" s="58"/>
      <c r="E53" s="46"/>
      <c r="F53" s="52"/>
      <c r="G53" s="5" t="s">
        <v>106</v>
      </c>
      <c r="H53" s="33">
        <v>10</v>
      </c>
      <c r="I53" s="6"/>
      <c r="J53" s="20"/>
      <c r="K53" s="22"/>
    </row>
    <row r="54" spans="1:11" s="7" customFormat="1" ht="23.25" customHeight="1" x14ac:dyDescent="0.15">
      <c r="A54" s="38">
        <v>21</v>
      </c>
      <c r="B54" s="46" t="s">
        <v>16</v>
      </c>
      <c r="C54" s="35" t="s">
        <v>166</v>
      </c>
      <c r="D54" s="65" t="s">
        <v>122</v>
      </c>
      <c r="E54" s="25" t="s">
        <v>17</v>
      </c>
      <c r="F54" s="27">
        <v>42795</v>
      </c>
      <c r="G54" s="5" t="s">
        <v>12</v>
      </c>
      <c r="H54" s="34">
        <v>17800</v>
      </c>
      <c r="I54" s="6"/>
      <c r="J54" s="20"/>
      <c r="K54" s="22"/>
    </row>
    <row r="55" spans="1:11" s="7" customFormat="1" ht="23.25" customHeight="1" x14ac:dyDescent="0.15">
      <c r="A55" s="46">
        <v>22</v>
      </c>
      <c r="B55" s="46"/>
      <c r="C55" s="61" t="s">
        <v>99</v>
      </c>
      <c r="D55" s="66"/>
      <c r="E55" s="46" t="s">
        <v>85</v>
      </c>
      <c r="F55" s="52">
        <v>44256</v>
      </c>
      <c r="G55" s="5" t="s">
        <v>12</v>
      </c>
      <c r="H55" s="33">
        <v>3400</v>
      </c>
      <c r="I55" s="6"/>
      <c r="J55" s="20"/>
      <c r="K55" s="22"/>
    </row>
    <row r="56" spans="1:11" s="7" customFormat="1" ht="23.25" customHeight="1" x14ac:dyDescent="0.15">
      <c r="A56" s="46"/>
      <c r="B56" s="46"/>
      <c r="C56" s="61"/>
      <c r="D56" s="66"/>
      <c r="E56" s="46"/>
      <c r="F56" s="52"/>
      <c r="G56" s="5" t="s">
        <v>105</v>
      </c>
      <c r="H56" s="33">
        <v>1300</v>
      </c>
      <c r="I56" s="6"/>
      <c r="J56" s="20"/>
      <c r="K56" s="22"/>
    </row>
    <row r="57" spans="1:11" ht="23.25" customHeight="1" x14ac:dyDescent="0.15">
      <c r="A57" s="46"/>
      <c r="B57" s="46"/>
      <c r="C57" s="61"/>
      <c r="D57" s="66"/>
      <c r="E57" s="46"/>
      <c r="F57" s="52"/>
      <c r="G57" s="5" t="s">
        <v>106</v>
      </c>
      <c r="H57" s="33">
        <v>10</v>
      </c>
      <c r="I57" s="6"/>
      <c r="J57" s="20"/>
      <c r="K57" s="22"/>
    </row>
    <row r="58" spans="1:11" ht="23.25" customHeight="1" x14ac:dyDescent="0.15">
      <c r="A58" s="38">
        <v>23</v>
      </c>
      <c r="B58" s="46"/>
      <c r="C58" s="36" t="s">
        <v>83</v>
      </c>
      <c r="D58" s="66"/>
      <c r="E58" s="25" t="s">
        <v>18</v>
      </c>
      <c r="F58" s="27">
        <v>40969</v>
      </c>
      <c r="G58" s="5" t="s">
        <v>12</v>
      </c>
      <c r="H58" s="34">
        <v>8900</v>
      </c>
      <c r="I58" s="6"/>
      <c r="J58" s="20"/>
      <c r="K58" s="22"/>
    </row>
    <row r="59" spans="1:11" ht="23.25" customHeight="1" x14ac:dyDescent="0.15">
      <c r="A59" s="38">
        <v>24</v>
      </c>
      <c r="B59" s="46"/>
      <c r="C59" s="36" t="s">
        <v>84</v>
      </c>
      <c r="D59" s="67"/>
      <c r="E59" s="25" t="s">
        <v>77</v>
      </c>
      <c r="F59" s="27">
        <v>44986</v>
      </c>
      <c r="G59" s="5" t="s">
        <v>12</v>
      </c>
      <c r="H59" s="34">
        <v>2900</v>
      </c>
      <c r="I59" s="6"/>
      <c r="J59" s="20"/>
      <c r="K59" s="22"/>
    </row>
    <row r="60" spans="1:11" ht="23.25" customHeight="1" x14ac:dyDescent="0.15">
      <c r="A60" s="46">
        <v>25</v>
      </c>
      <c r="B60" s="46" t="s">
        <v>123</v>
      </c>
      <c r="C60" s="62" t="s">
        <v>48</v>
      </c>
      <c r="D60" s="55" t="s">
        <v>50</v>
      </c>
      <c r="E60" s="46" t="s">
        <v>33</v>
      </c>
      <c r="F60" s="52">
        <v>43891</v>
      </c>
      <c r="G60" s="5" t="s">
        <v>12</v>
      </c>
      <c r="H60" s="33">
        <v>7200</v>
      </c>
      <c r="I60" s="6"/>
      <c r="J60" s="20"/>
      <c r="K60" s="22"/>
    </row>
    <row r="61" spans="1:11" ht="23.25" customHeight="1" x14ac:dyDescent="0.15">
      <c r="A61" s="46"/>
      <c r="B61" s="46"/>
      <c r="C61" s="63"/>
      <c r="D61" s="48"/>
      <c r="E61" s="46"/>
      <c r="F61" s="52"/>
      <c r="G61" s="5" t="s">
        <v>105</v>
      </c>
      <c r="H61" s="33">
        <v>700</v>
      </c>
      <c r="I61" s="6"/>
      <c r="J61" s="20"/>
      <c r="K61" s="22"/>
    </row>
    <row r="62" spans="1:11" ht="23.25" customHeight="1" x14ac:dyDescent="0.15">
      <c r="A62" s="46"/>
      <c r="B62" s="46"/>
      <c r="C62" s="64"/>
      <c r="D62" s="49"/>
      <c r="E62" s="46"/>
      <c r="F62" s="52"/>
      <c r="G62" s="5" t="s">
        <v>106</v>
      </c>
      <c r="H62" s="33">
        <v>3600</v>
      </c>
      <c r="I62" s="6"/>
      <c r="J62" s="20"/>
      <c r="K62" s="22"/>
    </row>
    <row r="63" spans="1:11" ht="23.25" customHeight="1" x14ac:dyDescent="0.15">
      <c r="A63" s="38">
        <v>26</v>
      </c>
      <c r="B63" s="46" t="s">
        <v>124</v>
      </c>
      <c r="C63" s="36" t="s">
        <v>100</v>
      </c>
      <c r="D63" s="51" t="s">
        <v>125</v>
      </c>
      <c r="E63" s="25" t="s">
        <v>126</v>
      </c>
      <c r="F63" s="28">
        <v>41699</v>
      </c>
      <c r="G63" s="5" t="s">
        <v>12</v>
      </c>
      <c r="H63" s="33">
        <v>5300</v>
      </c>
      <c r="I63" s="6"/>
      <c r="J63" s="20"/>
      <c r="K63" s="22"/>
    </row>
    <row r="64" spans="1:11" ht="23.25" customHeight="1" x14ac:dyDescent="0.15">
      <c r="A64" s="46">
        <v>27</v>
      </c>
      <c r="B64" s="46"/>
      <c r="C64" s="61" t="s">
        <v>101</v>
      </c>
      <c r="D64" s="46"/>
      <c r="E64" s="46" t="s">
        <v>114</v>
      </c>
      <c r="F64" s="52">
        <v>41699</v>
      </c>
      <c r="G64" s="5" t="s">
        <v>12</v>
      </c>
      <c r="H64" s="33">
        <v>5800</v>
      </c>
      <c r="I64" s="6"/>
      <c r="J64" s="20"/>
      <c r="K64" s="22"/>
    </row>
    <row r="65" spans="1:11" ht="23.25" customHeight="1" x14ac:dyDescent="0.15">
      <c r="A65" s="46"/>
      <c r="B65" s="46"/>
      <c r="C65" s="61"/>
      <c r="D65" s="46"/>
      <c r="E65" s="46"/>
      <c r="F65" s="52"/>
      <c r="G65" s="5" t="s">
        <v>105</v>
      </c>
      <c r="H65" s="33">
        <v>20</v>
      </c>
      <c r="I65" s="6"/>
      <c r="J65" s="20"/>
      <c r="K65" s="22"/>
    </row>
    <row r="66" spans="1:11" ht="23.25" customHeight="1" x14ac:dyDescent="0.15">
      <c r="A66" s="46"/>
      <c r="B66" s="46"/>
      <c r="C66" s="61"/>
      <c r="D66" s="46"/>
      <c r="E66" s="46"/>
      <c r="F66" s="52"/>
      <c r="G66" s="5" t="s">
        <v>106</v>
      </c>
      <c r="H66" s="33">
        <v>10</v>
      </c>
      <c r="I66" s="6"/>
      <c r="J66" s="20"/>
      <c r="K66" s="22"/>
    </row>
    <row r="67" spans="1:11" ht="23.25" customHeight="1" x14ac:dyDescent="0.15">
      <c r="A67" s="46">
        <v>28</v>
      </c>
      <c r="B67" s="68" t="s">
        <v>127</v>
      </c>
      <c r="C67" s="61" t="s">
        <v>102</v>
      </c>
      <c r="D67" s="65" t="s">
        <v>128</v>
      </c>
      <c r="E67" s="46" t="s">
        <v>85</v>
      </c>
      <c r="F67" s="52">
        <v>44256</v>
      </c>
      <c r="G67" s="5" t="s">
        <v>12</v>
      </c>
      <c r="H67" s="33">
        <v>4400</v>
      </c>
      <c r="I67" s="6"/>
      <c r="J67" s="20"/>
      <c r="K67" s="22"/>
    </row>
    <row r="68" spans="1:11" ht="23.25" customHeight="1" x14ac:dyDescent="0.15">
      <c r="A68" s="46"/>
      <c r="B68" s="56"/>
      <c r="C68" s="61"/>
      <c r="D68" s="69"/>
      <c r="E68" s="46"/>
      <c r="F68" s="52"/>
      <c r="G68" s="5" t="s">
        <v>105</v>
      </c>
      <c r="H68" s="33">
        <v>80</v>
      </c>
      <c r="I68" s="6"/>
      <c r="J68" s="20"/>
      <c r="K68" s="22"/>
    </row>
    <row r="69" spans="1:11" ht="23.25" customHeight="1" x14ac:dyDescent="0.15">
      <c r="A69" s="46"/>
      <c r="B69" s="56"/>
      <c r="C69" s="61"/>
      <c r="D69" s="69"/>
      <c r="E69" s="46"/>
      <c r="F69" s="52"/>
      <c r="G69" s="5" t="s">
        <v>106</v>
      </c>
      <c r="H69" s="33">
        <v>10</v>
      </c>
      <c r="I69" s="6"/>
      <c r="J69" s="20"/>
      <c r="K69" s="22"/>
    </row>
    <row r="70" spans="1:11" ht="23.25" customHeight="1" x14ac:dyDescent="0.15">
      <c r="A70" s="38">
        <v>29</v>
      </c>
      <c r="B70" s="56"/>
      <c r="C70" s="36" t="s">
        <v>51</v>
      </c>
      <c r="D70" s="69"/>
      <c r="E70" s="25" t="s">
        <v>19</v>
      </c>
      <c r="F70" s="27">
        <v>42795</v>
      </c>
      <c r="G70" s="5" t="s">
        <v>12</v>
      </c>
      <c r="H70" s="34">
        <v>3700</v>
      </c>
      <c r="I70" s="6"/>
      <c r="J70" s="20"/>
      <c r="K70" s="22"/>
    </row>
    <row r="71" spans="1:11" ht="23.25" customHeight="1" x14ac:dyDescent="0.15">
      <c r="A71" s="38">
        <v>30</v>
      </c>
      <c r="B71" s="57"/>
      <c r="C71" s="36" t="s">
        <v>129</v>
      </c>
      <c r="D71" s="70"/>
      <c r="E71" s="25" t="s">
        <v>130</v>
      </c>
      <c r="F71" s="27">
        <v>45352</v>
      </c>
      <c r="G71" s="5" t="s">
        <v>12</v>
      </c>
      <c r="H71" s="34">
        <v>5900</v>
      </c>
      <c r="I71" s="6"/>
      <c r="J71" s="20"/>
      <c r="K71" s="22"/>
    </row>
    <row r="72" spans="1:11" ht="23.25" customHeight="1" x14ac:dyDescent="0.15">
      <c r="A72" s="46">
        <v>31</v>
      </c>
      <c r="B72" s="46" t="s">
        <v>20</v>
      </c>
      <c r="C72" s="61" t="s">
        <v>52</v>
      </c>
      <c r="D72" s="51" t="s">
        <v>53</v>
      </c>
      <c r="E72" s="46" t="s">
        <v>93</v>
      </c>
      <c r="F72" s="52">
        <v>42795</v>
      </c>
      <c r="G72" s="5" t="s">
        <v>12</v>
      </c>
      <c r="H72" s="33">
        <v>1300</v>
      </c>
      <c r="I72" s="6"/>
      <c r="J72" s="20"/>
      <c r="K72" s="22"/>
    </row>
    <row r="73" spans="1:11" ht="23.25" customHeight="1" x14ac:dyDescent="0.15">
      <c r="A73" s="46"/>
      <c r="B73" s="46"/>
      <c r="C73" s="61"/>
      <c r="D73" s="46"/>
      <c r="E73" s="46"/>
      <c r="F73" s="52"/>
      <c r="G73" s="5" t="s">
        <v>105</v>
      </c>
      <c r="H73" s="33">
        <v>40</v>
      </c>
      <c r="I73" s="6"/>
      <c r="J73" s="20"/>
      <c r="K73" s="22"/>
    </row>
    <row r="74" spans="1:11" ht="23.25" customHeight="1" x14ac:dyDescent="0.15">
      <c r="A74" s="46"/>
      <c r="B74" s="46"/>
      <c r="C74" s="61"/>
      <c r="D74" s="46"/>
      <c r="E74" s="46"/>
      <c r="F74" s="52"/>
      <c r="G74" s="5" t="s">
        <v>106</v>
      </c>
      <c r="H74" s="33">
        <v>10</v>
      </c>
      <c r="I74" s="6"/>
      <c r="J74" s="20"/>
      <c r="K74" s="22"/>
    </row>
    <row r="75" spans="1:11" ht="23.25" customHeight="1" x14ac:dyDescent="0.15">
      <c r="A75" s="38">
        <v>32</v>
      </c>
      <c r="B75" s="68" t="s">
        <v>21</v>
      </c>
      <c r="C75" s="36" t="s">
        <v>103</v>
      </c>
      <c r="D75" s="71" t="s">
        <v>131</v>
      </c>
      <c r="E75" s="25" t="s">
        <v>132</v>
      </c>
      <c r="F75" s="27">
        <v>41699</v>
      </c>
      <c r="G75" s="5" t="s">
        <v>12</v>
      </c>
      <c r="H75" s="34">
        <v>1700</v>
      </c>
      <c r="I75" s="6"/>
      <c r="J75" s="20"/>
      <c r="K75" s="22"/>
    </row>
    <row r="76" spans="1:11" ht="23.25" customHeight="1" x14ac:dyDescent="0.15">
      <c r="A76" s="38">
        <v>33</v>
      </c>
      <c r="B76" s="57"/>
      <c r="C76" s="36" t="s">
        <v>133</v>
      </c>
      <c r="D76" s="70"/>
      <c r="E76" s="25" t="s">
        <v>130</v>
      </c>
      <c r="F76" s="27">
        <v>45352</v>
      </c>
      <c r="G76" s="5" t="s">
        <v>12</v>
      </c>
      <c r="H76" s="34">
        <v>3900</v>
      </c>
      <c r="I76" s="6"/>
      <c r="J76" s="20"/>
      <c r="K76" s="22"/>
    </row>
    <row r="77" spans="1:11" ht="23.25" customHeight="1" x14ac:dyDescent="0.15">
      <c r="A77" s="46">
        <v>34</v>
      </c>
      <c r="B77" s="51" t="s">
        <v>134</v>
      </c>
      <c r="C77" s="46" t="s">
        <v>48</v>
      </c>
      <c r="D77" s="51" t="s">
        <v>54</v>
      </c>
      <c r="E77" s="46" t="s">
        <v>85</v>
      </c>
      <c r="F77" s="52">
        <v>44256</v>
      </c>
      <c r="G77" s="5" t="s">
        <v>12</v>
      </c>
      <c r="H77" s="33">
        <v>3600</v>
      </c>
      <c r="I77" s="6"/>
      <c r="J77" s="20"/>
      <c r="K77" s="22"/>
    </row>
    <row r="78" spans="1:11" ht="23.25" customHeight="1" x14ac:dyDescent="0.15">
      <c r="A78" s="46"/>
      <c r="B78" s="46"/>
      <c r="C78" s="46"/>
      <c r="D78" s="46"/>
      <c r="E78" s="46"/>
      <c r="F78" s="52"/>
      <c r="G78" s="5" t="s">
        <v>105</v>
      </c>
      <c r="H78" s="33">
        <v>30</v>
      </c>
      <c r="I78" s="6"/>
      <c r="J78" s="20"/>
      <c r="K78" s="22"/>
    </row>
    <row r="79" spans="1:11" ht="23.25" customHeight="1" x14ac:dyDescent="0.15">
      <c r="A79" s="46"/>
      <c r="B79" s="46"/>
      <c r="C79" s="46"/>
      <c r="D79" s="46"/>
      <c r="E79" s="46"/>
      <c r="F79" s="52"/>
      <c r="G79" s="5" t="s">
        <v>106</v>
      </c>
      <c r="H79" s="33">
        <v>10</v>
      </c>
      <c r="I79" s="6"/>
      <c r="J79" s="20"/>
      <c r="K79" s="22"/>
    </row>
    <row r="80" spans="1:11" ht="23.25" customHeight="1" x14ac:dyDescent="0.15">
      <c r="A80" s="38">
        <v>35</v>
      </c>
      <c r="B80" s="46" t="s">
        <v>22</v>
      </c>
      <c r="C80" s="25" t="s">
        <v>86</v>
      </c>
      <c r="D80" s="65" t="s">
        <v>135</v>
      </c>
      <c r="E80" s="25" t="s">
        <v>91</v>
      </c>
      <c r="F80" s="27">
        <v>40969</v>
      </c>
      <c r="G80" s="5" t="s">
        <v>12</v>
      </c>
      <c r="H80" s="34">
        <v>9800</v>
      </c>
      <c r="I80" s="6"/>
      <c r="J80" s="20"/>
      <c r="K80" s="22"/>
    </row>
    <row r="81" spans="1:11" s="7" customFormat="1" ht="23.25" customHeight="1" x14ac:dyDescent="0.15">
      <c r="A81" s="38">
        <v>36</v>
      </c>
      <c r="B81" s="46"/>
      <c r="C81" s="25" t="s">
        <v>87</v>
      </c>
      <c r="D81" s="69"/>
      <c r="E81" s="25" t="s">
        <v>92</v>
      </c>
      <c r="F81" s="28">
        <v>42064</v>
      </c>
      <c r="G81" s="5" t="s">
        <v>12</v>
      </c>
      <c r="H81" s="33">
        <v>18200</v>
      </c>
      <c r="I81" s="6"/>
      <c r="J81" s="20"/>
      <c r="K81" s="22"/>
    </row>
    <row r="82" spans="1:11" s="7" customFormat="1" ht="23.25" customHeight="1" x14ac:dyDescent="0.15">
      <c r="A82" s="46">
        <v>37</v>
      </c>
      <c r="B82" s="46"/>
      <c r="C82" s="46" t="s">
        <v>88</v>
      </c>
      <c r="D82" s="69"/>
      <c r="E82" s="46" t="s">
        <v>93</v>
      </c>
      <c r="F82" s="52">
        <v>42795</v>
      </c>
      <c r="G82" s="5" t="s">
        <v>12</v>
      </c>
      <c r="H82" s="33">
        <v>2900</v>
      </c>
      <c r="I82" s="6"/>
      <c r="J82" s="20"/>
      <c r="K82" s="22"/>
    </row>
    <row r="83" spans="1:11" s="7" customFormat="1" ht="23.25" customHeight="1" x14ac:dyDescent="0.15">
      <c r="A83" s="46"/>
      <c r="B83" s="46"/>
      <c r="C83" s="46"/>
      <c r="D83" s="69"/>
      <c r="E83" s="46"/>
      <c r="F83" s="52"/>
      <c r="G83" s="5" t="s">
        <v>105</v>
      </c>
      <c r="H83" s="33">
        <v>20</v>
      </c>
      <c r="I83" s="6"/>
      <c r="J83" s="20"/>
      <c r="K83" s="22"/>
    </row>
    <row r="84" spans="1:11" ht="23.25" customHeight="1" x14ac:dyDescent="0.15">
      <c r="A84" s="46"/>
      <c r="B84" s="46"/>
      <c r="C84" s="46"/>
      <c r="D84" s="69"/>
      <c r="E84" s="46"/>
      <c r="F84" s="52"/>
      <c r="G84" s="5" t="s">
        <v>106</v>
      </c>
      <c r="H84" s="33">
        <v>10</v>
      </c>
      <c r="I84" s="6"/>
      <c r="J84" s="20"/>
      <c r="K84" s="22"/>
    </row>
    <row r="85" spans="1:11" ht="23.25" customHeight="1" x14ac:dyDescent="0.15">
      <c r="A85" s="38">
        <v>38</v>
      </c>
      <c r="B85" s="46"/>
      <c r="C85" s="25" t="s">
        <v>84</v>
      </c>
      <c r="D85" s="69"/>
      <c r="E85" s="25" t="s">
        <v>77</v>
      </c>
      <c r="F85" s="27">
        <v>44986</v>
      </c>
      <c r="G85" s="5" t="s">
        <v>12</v>
      </c>
      <c r="H85" s="34">
        <v>5200</v>
      </c>
      <c r="I85" s="6"/>
      <c r="J85" s="20"/>
      <c r="K85" s="22"/>
    </row>
    <row r="86" spans="1:11" ht="23.25" customHeight="1" x14ac:dyDescent="0.15">
      <c r="A86" s="38">
        <v>39</v>
      </c>
      <c r="B86" s="46"/>
      <c r="C86" s="26" t="s">
        <v>89</v>
      </c>
      <c r="D86" s="69"/>
      <c r="E86" s="25" t="s">
        <v>94</v>
      </c>
      <c r="F86" s="28">
        <v>42795</v>
      </c>
      <c r="G86" s="5" t="s">
        <v>12</v>
      </c>
      <c r="H86" s="33">
        <v>3500</v>
      </c>
      <c r="I86" s="6"/>
      <c r="J86" s="20"/>
      <c r="K86" s="22"/>
    </row>
    <row r="87" spans="1:11" ht="23.25" customHeight="1" x14ac:dyDescent="0.15">
      <c r="A87" s="38">
        <v>40</v>
      </c>
      <c r="B87" s="46"/>
      <c r="C87" s="26" t="s">
        <v>90</v>
      </c>
      <c r="D87" s="70"/>
      <c r="E87" s="25" t="s">
        <v>77</v>
      </c>
      <c r="F87" s="27">
        <v>44986</v>
      </c>
      <c r="G87" s="5" t="s">
        <v>12</v>
      </c>
      <c r="H87" s="33">
        <v>4300</v>
      </c>
      <c r="I87" s="6"/>
      <c r="J87" s="20"/>
      <c r="K87" s="22"/>
    </row>
    <row r="88" spans="1:11" ht="23.25" customHeight="1" x14ac:dyDescent="0.15">
      <c r="A88" s="38">
        <v>41</v>
      </c>
      <c r="B88" s="51" t="s">
        <v>23</v>
      </c>
      <c r="C88" s="68" t="s">
        <v>55</v>
      </c>
      <c r="D88" s="68" t="s">
        <v>34</v>
      </c>
      <c r="E88" s="25" t="s">
        <v>94</v>
      </c>
      <c r="F88" s="28">
        <v>42795</v>
      </c>
      <c r="G88" s="5" t="s">
        <v>12</v>
      </c>
      <c r="H88" s="33">
        <v>3300</v>
      </c>
      <c r="I88" s="6"/>
      <c r="J88" s="20"/>
      <c r="K88" s="22"/>
    </row>
    <row r="89" spans="1:11" ht="23.25" customHeight="1" x14ac:dyDescent="0.15">
      <c r="A89" s="46">
        <v>42</v>
      </c>
      <c r="B89" s="51"/>
      <c r="C89" s="56"/>
      <c r="D89" s="56"/>
      <c r="E89" s="46" t="s">
        <v>85</v>
      </c>
      <c r="F89" s="52">
        <v>44256</v>
      </c>
      <c r="G89" s="5" t="s">
        <v>12</v>
      </c>
      <c r="H89" s="33">
        <v>1400</v>
      </c>
      <c r="I89" s="6"/>
      <c r="J89" s="20"/>
      <c r="K89" s="22"/>
    </row>
    <row r="90" spans="1:11" ht="23.25" customHeight="1" x14ac:dyDescent="0.15">
      <c r="A90" s="46"/>
      <c r="B90" s="51"/>
      <c r="C90" s="56"/>
      <c r="D90" s="56"/>
      <c r="E90" s="46"/>
      <c r="F90" s="52"/>
      <c r="G90" s="5" t="s">
        <v>105</v>
      </c>
      <c r="H90" s="33">
        <v>40</v>
      </c>
      <c r="I90" s="6"/>
      <c r="J90" s="20"/>
      <c r="K90" s="22"/>
    </row>
    <row r="91" spans="1:11" ht="23.25" customHeight="1" x14ac:dyDescent="0.15">
      <c r="A91" s="46"/>
      <c r="B91" s="51"/>
      <c r="C91" s="57"/>
      <c r="D91" s="57"/>
      <c r="E91" s="46"/>
      <c r="F91" s="52"/>
      <c r="G91" s="5" t="s">
        <v>106</v>
      </c>
      <c r="H91" s="33">
        <v>10</v>
      </c>
      <c r="I91" s="6"/>
      <c r="J91" s="20"/>
      <c r="K91" s="22"/>
    </row>
    <row r="92" spans="1:11" ht="23.25" customHeight="1" x14ac:dyDescent="0.15">
      <c r="A92" s="46">
        <v>43</v>
      </c>
      <c r="B92" s="51" t="s">
        <v>136</v>
      </c>
      <c r="C92" s="46" t="s">
        <v>56</v>
      </c>
      <c r="D92" s="71" t="s">
        <v>57</v>
      </c>
      <c r="E92" s="46" t="s">
        <v>85</v>
      </c>
      <c r="F92" s="52">
        <v>44256</v>
      </c>
      <c r="G92" s="5" t="s">
        <v>12</v>
      </c>
      <c r="H92" s="33">
        <v>8700</v>
      </c>
      <c r="I92" s="6"/>
      <c r="J92" s="20"/>
      <c r="K92" s="22"/>
    </row>
    <row r="93" spans="1:11" ht="23.25" customHeight="1" x14ac:dyDescent="0.15">
      <c r="A93" s="46"/>
      <c r="B93" s="51"/>
      <c r="C93" s="46"/>
      <c r="D93" s="69"/>
      <c r="E93" s="46"/>
      <c r="F93" s="52"/>
      <c r="G93" s="5" t="s">
        <v>105</v>
      </c>
      <c r="H93" s="33">
        <v>40</v>
      </c>
      <c r="I93" s="6"/>
      <c r="J93" s="20"/>
      <c r="K93" s="22"/>
    </row>
    <row r="94" spans="1:11" ht="23.25" customHeight="1" x14ac:dyDescent="0.15">
      <c r="A94" s="46"/>
      <c r="B94" s="51"/>
      <c r="C94" s="46"/>
      <c r="D94" s="69"/>
      <c r="E94" s="46"/>
      <c r="F94" s="52"/>
      <c r="G94" s="5" t="s">
        <v>106</v>
      </c>
      <c r="H94" s="33">
        <v>10</v>
      </c>
      <c r="I94" s="6"/>
      <c r="J94" s="20"/>
      <c r="K94" s="22"/>
    </row>
    <row r="95" spans="1:11" s="37" customFormat="1" ht="23.25" customHeight="1" x14ac:dyDescent="0.15">
      <c r="A95" s="46">
        <v>44</v>
      </c>
      <c r="B95" s="51"/>
      <c r="C95" s="51" t="s">
        <v>58</v>
      </c>
      <c r="D95" s="69"/>
      <c r="E95" s="46" t="s">
        <v>114</v>
      </c>
      <c r="F95" s="52">
        <v>42064</v>
      </c>
      <c r="G95" s="5" t="s">
        <v>12</v>
      </c>
      <c r="H95" s="33">
        <v>3900</v>
      </c>
      <c r="I95" s="6"/>
      <c r="J95" s="20"/>
      <c r="K95" s="22"/>
    </row>
    <row r="96" spans="1:11" s="37" customFormat="1" ht="23.25" customHeight="1" x14ac:dyDescent="0.15">
      <c r="A96" s="46"/>
      <c r="B96" s="51"/>
      <c r="C96" s="51"/>
      <c r="D96" s="69"/>
      <c r="E96" s="46"/>
      <c r="F96" s="52"/>
      <c r="G96" s="5" t="s">
        <v>105</v>
      </c>
      <c r="H96" s="33">
        <v>500</v>
      </c>
      <c r="I96" s="6"/>
      <c r="J96" s="20"/>
      <c r="K96" s="22"/>
    </row>
    <row r="97" spans="1:11" s="37" customFormat="1" ht="23.25" customHeight="1" x14ac:dyDescent="0.15">
      <c r="A97" s="46"/>
      <c r="B97" s="51"/>
      <c r="C97" s="51"/>
      <c r="D97" s="70"/>
      <c r="E97" s="46"/>
      <c r="F97" s="52"/>
      <c r="G97" s="5" t="s">
        <v>106</v>
      </c>
      <c r="H97" s="33">
        <v>30</v>
      </c>
      <c r="I97" s="6"/>
      <c r="J97" s="20"/>
      <c r="K97" s="22"/>
    </row>
    <row r="98" spans="1:11" s="37" customFormat="1" ht="23.25" customHeight="1" x14ac:dyDescent="0.15">
      <c r="A98" s="38">
        <v>45</v>
      </c>
      <c r="B98" s="55" t="s">
        <v>95</v>
      </c>
      <c r="C98" s="25" t="s">
        <v>96</v>
      </c>
      <c r="D98" s="65" t="s">
        <v>137</v>
      </c>
      <c r="E98" s="25" t="s">
        <v>77</v>
      </c>
      <c r="F98" s="27">
        <v>44986</v>
      </c>
      <c r="G98" s="5" t="s">
        <v>12</v>
      </c>
      <c r="H98" s="34">
        <v>6200</v>
      </c>
      <c r="I98" s="6"/>
      <c r="J98" s="20"/>
      <c r="K98" s="22"/>
    </row>
    <row r="99" spans="1:11" s="37" customFormat="1" ht="23.25" customHeight="1" x14ac:dyDescent="0.15">
      <c r="A99" s="38">
        <v>46</v>
      </c>
      <c r="B99" s="48"/>
      <c r="C99" s="36" t="s">
        <v>138</v>
      </c>
      <c r="D99" s="66"/>
      <c r="E99" s="25" t="s">
        <v>139</v>
      </c>
      <c r="F99" s="27">
        <v>45352</v>
      </c>
      <c r="G99" s="5" t="s">
        <v>12</v>
      </c>
      <c r="H99" s="34">
        <v>3600</v>
      </c>
      <c r="I99" s="6"/>
      <c r="J99" s="20"/>
      <c r="K99" s="22"/>
    </row>
    <row r="100" spans="1:11" s="37" customFormat="1" ht="23.25" customHeight="1" x14ac:dyDescent="0.15">
      <c r="A100" s="38">
        <v>47</v>
      </c>
      <c r="B100" s="49"/>
      <c r="C100" s="36" t="s">
        <v>140</v>
      </c>
      <c r="D100" s="67"/>
      <c r="E100" s="25" t="s">
        <v>139</v>
      </c>
      <c r="F100" s="27">
        <v>45352</v>
      </c>
      <c r="G100" s="5" t="s">
        <v>12</v>
      </c>
      <c r="H100" s="34">
        <v>2400</v>
      </c>
      <c r="I100" s="6"/>
      <c r="J100" s="20"/>
      <c r="K100" s="22"/>
    </row>
    <row r="101" spans="1:11" s="37" customFormat="1" ht="23.25" customHeight="1" x14ac:dyDescent="0.15">
      <c r="A101" s="46">
        <v>48</v>
      </c>
      <c r="B101" s="51" t="s">
        <v>24</v>
      </c>
      <c r="C101" s="61" t="s">
        <v>58</v>
      </c>
      <c r="D101" s="51" t="s">
        <v>59</v>
      </c>
      <c r="E101" s="46" t="s">
        <v>93</v>
      </c>
      <c r="F101" s="52">
        <v>42795</v>
      </c>
      <c r="G101" s="5" t="s">
        <v>12</v>
      </c>
      <c r="H101" s="33">
        <v>2600</v>
      </c>
      <c r="I101" s="6"/>
      <c r="J101" s="20"/>
      <c r="K101" s="22"/>
    </row>
    <row r="102" spans="1:11" s="37" customFormat="1" ht="23.25" customHeight="1" x14ac:dyDescent="0.15">
      <c r="A102" s="46"/>
      <c r="B102" s="46"/>
      <c r="C102" s="61"/>
      <c r="D102" s="46"/>
      <c r="E102" s="46"/>
      <c r="F102" s="52"/>
      <c r="G102" s="5" t="s">
        <v>105</v>
      </c>
      <c r="H102" s="33">
        <v>200</v>
      </c>
      <c r="I102" s="6"/>
      <c r="J102" s="20"/>
      <c r="K102" s="22"/>
    </row>
    <row r="103" spans="1:11" s="37" customFormat="1" ht="23.25" customHeight="1" x14ac:dyDescent="0.15">
      <c r="A103" s="46"/>
      <c r="B103" s="46"/>
      <c r="C103" s="61"/>
      <c r="D103" s="46"/>
      <c r="E103" s="46"/>
      <c r="F103" s="52"/>
      <c r="G103" s="5" t="s">
        <v>106</v>
      </c>
      <c r="H103" s="33">
        <v>10</v>
      </c>
      <c r="I103" s="6"/>
      <c r="J103" s="20"/>
      <c r="K103" s="22"/>
    </row>
    <row r="104" spans="1:11" s="37" customFormat="1" ht="23.25" customHeight="1" x14ac:dyDescent="0.15">
      <c r="A104" s="38">
        <v>49</v>
      </c>
      <c r="B104" s="55" t="s">
        <v>141</v>
      </c>
      <c r="C104" s="25" t="s">
        <v>97</v>
      </c>
      <c r="D104" s="65" t="s">
        <v>142</v>
      </c>
      <c r="E104" s="25" t="s">
        <v>25</v>
      </c>
      <c r="F104" s="28">
        <v>42064</v>
      </c>
      <c r="G104" s="5" t="s">
        <v>12</v>
      </c>
      <c r="H104" s="33">
        <v>4300</v>
      </c>
      <c r="I104" s="6"/>
      <c r="J104" s="20"/>
      <c r="K104" s="22"/>
    </row>
    <row r="105" spans="1:11" s="37" customFormat="1" ht="23.25" customHeight="1" x14ac:dyDescent="0.15">
      <c r="A105" s="46">
        <v>50</v>
      </c>
      <c r="B105" s="48"/>
      <c r="C105" s="51" t="s">
        <v>98</v>
      </c>
      <c r="D105" s="66"/>
      <c r="E105" s="46" t="s">
        <v>80</v>
      </c>
      <c r="F105" s="52">
        <v>44986</v>
      </c>
      <c r="G105" s="5" t="s">
        <v>12</v>
      </c>
      <c r="H105" s="33">
        <v>12700</v>
      </c>
      <c r="I105" s="6"/>
      <c r="J105" s="20"/>
      <c r="K105" s="22"/>
    </row>
    <row r="106" spans="1:11" s="37" customFormat="1" ht="23.25" customHeight="1" x14ac:dyDescent="0.15">
      <c r="A106" s="46"/>
      <c r="B106" s="48"/>
      <c r="C106" s="46"/>
      <c r="D106" s="66"/>
      <c r="E106" s="46"/>
      <c r="F106" s="52"/>
      <c r="G106" s="5" t="s">
        <v>105</v>
      </c>
      <c r="H106" s="33">
        <v>200</v>
      </c>
      <c r="I106" s="6"/>
      <c r="J106" s="20"/>
      <c r="K106" s="22"/>
    </row>
    <row r="107" spans="1:11" s="37" customFormat="1" ht="23.25" customHeight="1" x14ac:dyDescent="0.15">
      <c r="A107" s="46"/>
      <c r="B107" s="49"/>
      <c r="C107" s="46"/>
      <c r="D107" s="67"/>
      <c r="E107" s="46"/>
      <c r="F107" s="52"/>
      <c r="G107" s="5" t="s">
        <v>106</v>
      </c>
      <c r="H107" s="33">
        <v>10</v>
      </c>
      <c r="I107" s="6"/>
      <c r="J107" s="20"/>
      <c r="K107" s="22"/>
    </row>
    <row r="108" spans="1:11" s="37" customFormat="1" ht="22.5" customHeight="1" x14ac:dyDescent="0.15">
      <c r="A108" s="38">
        <v>51</v>
      </c>
      <c r="B108" s="46" t="s">
        <v>143</v>
      </c>
      <c r="C108" s="25" t="s">
        <v>60</v>
      </c>
      <c r="D108" s="59" t="s">
        <v>144</v>
      </c>
      <c r="E108" s="25" t="s">
        <v>35</v>
      </c>
      <c r="F108" s="27">
        <v>43891</v>
      </c>
      <c r="G108" s="5" t="s">
        <v>12</v>
      </c>
      <c r="H108" s="34">
        <v>12200</v>
      </c>
      <c r="I108" s="6"/>
      <c r="J108" s="20"/>
      <c r="K108" s="22"/>
    </row>
    <row r="109" spans="1:11" s="37" customFormat="1" ht="22.5" customHeight="1" x14ac:dyDescent="0.15">
      <c r="A109" s="38">
        <v>52</v>
      </c>
      <c r="B109" s="46"/>
      <c r="C109" s="25" t="s">
        <v>61</v>
      </c>
      <c r="D109" s="73"/>
      <c r="E109" s="25" t="s">
        <v>36</v>
      </c>
      <c r="F109" s="27">
        <v>43891</v>
      </c>
      <c r="G109" s="5" t="s">
        <v>12</v>
      </c>
      <c r="H109" s="34">
        <v>7700</v>
      </c>
      <c r="I109" s="6"/>
      <c r="J109" s="20"/>
      <c r="K109" s="22"/>
    </row>
    <row r="110" spans="1:11" s="37" customFormat="1" ht="22.5" customHeight="1" x14ac:dyDescent="0.15">
      <c r="A110" s="38">
        <v>53</v>
      </c>
      <c r="B110" s="46"/>
      <c r="C110" s="25" t="s">
        <v>62</v>
      </c>
      <c r="D110" s="73"/>
      <c r="E110" s="25" t="s">
        <v>145</v>
      </c>
      <c r="F110" s="27">
        <v>40969</v>
      </c>
      <c r="G110" s="5" t="s">
        <v>12</v>
      </c>
      <c r="H110" s="34">
        <v>1600</v>
      </c>
      <c r="I110" s="6"/>
      <c r="J110" s="20"/>
      <c r="K110" s="22"/>
    </row>
    <row r="111" spans="1:11" s="37" customFormat="1" ht="22.5" customHeight="1" x14ac:dyDescent="0.15">
      <c r="A111" s="38">
        <v>54</v>
      </c>
      <c r="B111" s="46"/>
      <c r="C111" s="25" t="s">
        <v>63</v>
      </c>
      <c r="D111" s="73"/>
      <c r="E111" s="25" t="s">
        <v>145</v>
      </c>
      <c r="F111" s="27">
        <v>40969</v>
      </c>
      <c r="G111" s="5" t="s">
        <v>12</v>
      </c>
      <c r="H111" s="34">
        <v>4800</v>
      </c>
      <c r="I111" s="6"/>
      <c r="J111" s="20"/>
      <c r="K111" s="22"/>
    </row>
    <row r="112" spans="1:11" s="37" customFormat="1" ht="22.5" customHeight="1" x14ac:dyDescent="0.15">
      <c r="A112" s="39">
        <v>55</v>
      </c>
      <c r="B112" s="25" t="s">
        <v>146</v>
      </c>
      <c r="C112" s="36" t="s">
        <v>147</v>
      </c>
      <c r="D112" s="26" t="s">
        <v>148</v>
      </c>
      <c r="E112" s="25" t="s">
        <v>149</v>
      </c>
      <c r="F112" s="27">
        <v>45352</v>
      </c>
      <c r="G112" s="5" t="s">
        <v>12</v>
      </c>
      <c r="H112" s="34">
        <v>1300</v>
      </c>
      <c r="I112" s="6"/>
      <c r="J112" s="20"/>
      <c r="K112" s="22"/>
    </row>
    <row r="113" spans="1:11" s="37" customFormat="1" ht="22.5" customHeight="1" x14ac:dyDescent="0.15">
      <c r="A113" s="39">
        <v>56</v>
      </c>
      <c r="B113" s="25" t="s">
        <v>150</v>
      </c>
      <c r="C113" s="36" t="s">
        <v>151</v>
      </c>
      <c r="D113" s="26" t="s">
        <v>152</v>
      </c>
      <c r="E113" s="25" t="s">
        <v>149</v>
      </c>
      <c r="F113" s="27">
        <v>45352</v>
      </c>
      <c r="G113" s="5" t="s">
        <v>12</v>
      </c>
      <c r="H113" s="34">
        <v>700</v>
      </c>
      <c r="I113" s="6"/>
      <c r="J113" s="20"/>
      <c r="K113" s="22"/>
    </row>
    <row r="114" spans="1:11" s="37" customFormat="1" ht="22.5" customHeight="1" x14ac:dyDescent="0.15">
      <c r="A114" s="46">
        <v>57</v>
      </c>
      <c r="B114" s="51" t="s">
        <v>153</v>
      </c>
      <c r="C114" s="61" t="s">
        <v>154</v>
      </c>
      <c r="D114" s="55" t="s">
        <v>155</v>
      </c>
      <c r="E114" s="46" t="s">
        <v>156</v>
      </c>
      <c r="F114" s="52">
        <v>45352</v>
      </c>
      <c r="G114" s="5" t="s">
        <v>12</v>
      </c>
      <c r="H114" s="33">
        <v>13800</v>
      </c>
      <c r="I114" s="6"/>
      <c r="J114" s="20"/>
      <c r="K114" s="22"/>
    </row>
    <row r="115" spans="1:11" s="37" customFormat="1" ht="22.5" customHeight="1" x14ac:dyDescent="0.15">
      <c r="A115" s="46"/>
      <c r="B115" s="46"/>
      <c r="C115" s="61"/>
      <c r="D115" s="56"/>
      <c r="E115" s="46"/>
      <c r="F115" s="52"/>
      <c r="G115" s="5" t="s">
        <v>105</v>
      </c>
      <c r="H115" s="33">
        <v>700</v>
      </c>
      <c r="I115" s="6"/>
      <c r="J115" s="20"/>
      <c r="K115" s="22"/>
    </row>
    <row r="116" spans="1:11" s="37" customFormat="1" ht="22.5" customHeight="1" x14ac:dyDescent="0.15">
      <c r="A116" s="46"/>
      <c r="B116" s="46"/>
      <c r="C116" s="61"/>
      <c r="D116" s="57"/>
      <c r="E116" s="46"/>
      <c r="F116" s="52"/>
      <c r="G116" s="5" t="s">
        <v>106</v>
      </c>
      <c r="H116" s="33">
        <v>2300</v>
      </c>
      <c r="I116" s="6"/>
      <c r="J116" s="20"/>
      <c r="K116" s="22"/>
    </row>
    <row r="117" spans="1:11" s="37" customFormat="1" ht="23.25" customHeight="1" x14ac:dyDescent="0.15">
      <c r="A117" s="39">
        <v>58</v>
      </c>
      <c r="B117" s="25" t="s">
        <v>157</v>
      </c>
      <c r="C117" s="36" t="s">
        <v>158</v>
      </c>
      <c r="D117" s="26" t="s">
        <v>159</v>
      </c>
      <c r="E117" s="25" t="s">
        <v>139</v>
      </c>
      <c r="F117" s="27">
        <v>45352</v>
      </c>
      <c r="G117" s="5" t="s">
        <v>12</v>
      </c>
      <c r="H117" s="34">
        <v>1300</v>
      </c>
      <c r="I117" s="6"/>
      <c r="J117" s="20"/>
      <c r="K117" s="22"/>
    </row>
    <row r="118" spans="1:11" s="37" customFormat="1" ht="23.25" customHeight="1" x14ac:dyDescent="0.15">
      <c r="A118" s="39">
        <v>59</v>
      </c>
      <c r="B118" s="25" t="s">
        <v>160</v>
      </c>
      <c r="C118" s="36" t="s">
        <v>64</v>
      </c>
      <c r="D118" s="26" t="s">
        <v>65</v>
      </c>
      <c r="E118" s="25" t="s">
        <v>161</v>
      </c>
      <c r="F118" s="27">
        <v>42795</v>
      </c>
      <c r="G118" s="5" t="s">
        <v>12</v>
      </c>
      <c r="H118" s="34">
        <v>800</v>
      </c>
      <c r="I118" s="6"/>
      <c r="J118" s="20"/>
      <c r="K118" s="22"/>
    </row>
    <row r="119" spans="1:11" s="37" customFormat="1" ht="23.25" customHeight="1" x14ac:dyDescent="0.15">
      <c r="A119" s="39">
        <v>60</v>
      </c>
      <c r="B119" s="25" t="s">
        <v>162</v>
      </c>
      <c r="C119" s="36" t="s">
        <v>55</v>
      </c>
      <c r="D119" s="26" t="s">
        <v>66</v>
      </c>
      <c r="E119" s="25" t="s">
        <v>38</v>
      </c>
      <c r="F119" s="27">
        <v>43525</v>
      </c>
      <c r="G119" s="5" t="s">
        <v>12</v>
      </c>
      <c r="H119" s="34">
        <v>200</v>
      </c>
      <c r="I119" s="6"/>
      <c r="J119" s="20"/>
      <c r="K119" s="22"/>
    </row>
    <row r="120" spans="1:11" s="37" customFormat="1" ht="23.25" customHeight="1" x14ac:dyDescent="0.15">
      <c r="A120" s="39">
        <v>61</v>
      </c>
      <c r="B120" s="25" t="s">
        <v>26</v>
      </c>
      <c r="C120" s="36" t="s">
        <v>55</v>
      </c>
      <c r="D120" s="26" t="s">
        <v>37</v>
      </c>
      <c r="E120" s="25" t="s">
        <v>139</v>
      </c>
      <c r="F120" s="27">
        <v>45261</v>
      </c>
      <c r="G120" s="5" t="s">
        <v>12</v>
      </c>
      <c r="H120" s="34">
        <v>1100</v>
      </c>
      <c r="I120" s="6"/>
      <c r="J120" s="20"/>
      <c r="K120" s="22"/>
    </row>
    <row r="121" spans="1:11" s="37" customFormat="1" ht="23.25" customHeight="1" x14ac:dyDescent="0.15">
      <c r="A121" s="39">
        <v>62</v>
      </c>
      <c r="B121" s="25" t="s">
        <v>163</v>
      </c>
      <c r="C121" s="36" t="s">
        <v>164</v>
      </c>
      <c r="D121" s="26" t="s">
        <v>165</v>
      </c>
      <c r="E121" s="25" t="s">
        <v>139</v>
      </c>
      <c r="F121" s="27">
        <v>45352</v>
      </c>
      <c r="G121" s="5" t="s">
        <v>12</v>
      </c>
      <c r="H121" s="34">
        <v>1200</v>
      </c>
      <c r="I121" s="6"/>
      <c r="J121" s="20"/>
      <c r="K121" s="22"/>
    </row>
    <row r="122" spans="1:11" ht="26.25" customHeight="1" x14ac:dyDescent="0.15">
      <c r="H122" s="46" t="s">
        <v>27</v>
      </c>
      <c r="I122" s="46"/>
      <c r="J122" s="72"/>
      <c r="K122" s="23"/>
    </row>
    <row r="123" spans="1:11" ht="26.25" customHeight="1" x14ac:dyDescent="0.15">
      <c r="H123" s="46" t="s">
        <v>28</v>
      </c>
      <c r="I123" s="46"/>
      <c r="J123" s="72"/>
      <c r="K123" s="23"/>
    </row>
  </sheetData>
  <mergeCells count="162">
    <mergeCell ref="E114:E116"/>
    <mergeCell ref="F114:F116"/>
    <mergeCell ref="H122:J122"/>
    <mergeCell ref="H123:J123"/>
    <mergeCell ref="B108:B111"/>
    <mergeCell ref="D108:D111"/>
    <mergeCell ref="A114:A116"/>
    <mergeCell ref="B114:B116"/>
    <mergeCell ref="C114:C116"/>
    <mergeCell ref="D114:D116"/>
    <mergeCell ref="E101:E103"/>
    <mergeCell ref="F101:F103"/>
    <mergeCell ref="B104:B107"/>
    <mergeCell ref="D104:D107"/>
    <mergeCell ref="A105:A107"/>
    <mergeCell ref="C105:C107"/>
    <mergeCell ref="E105:E107"/>
    <mergeCell ref="F105:F107"/>
    <mergeCell ref="B98:B100"/>
    <mergeCell ref="D98:D100"/>
    <mergeCell ref="A101:A103"/>
    <mergeCell ref="B101:B103"/>
    <mergeCell ref="C101:C103"/>
    <mergeCell ref="D101:D103"/>
    <mergeCell ref="A92:A94"/>
    <mergeCell ref="B92:B97"/>
    <mergeCell ref="C92:C94"/>
    <mergeCell ref="D92:D97"/>
    <mergeCell ref="E92:E94"/>
    <mergeCell ref="F92:F94"/>
    <mergeCell ref="A95:A97"/>
    <mergeCell ref="C95:C97"/>
    <mergeCell ref="E95:E97"/>
    <mergeCell ref="F95:F97"/>
    <mergeCell ref="B88:B91"/>
    <mergeCell ref="C88:C91"/>
    <mergeCell ref="D88:D91"/>
    <mergeCell ref="A89:A91"/>
    <mergeCell ref="E89:E91"/>
    <mergeCell ref="F89:F91"/>
    <mergeCell ref="E77:E79"/>
    <mergeCell ref="F77:F79"/>
    <mergeCell ref="B80:B87"/>
    <mergeCell ref="D80:D87"/>
    <mergeCell ref="A82:A84"/>
    <mergeCell ref="C82:C84"/>
    <mergeCell ref="E82:E84"/>
    <mergeCell ref="F82:F84"/>
    <mergeCell ref="B75:B76"/>
    <mergeCell ref="D75:D76"/>
    <mergeCell ref="A77:A79"/>
    <mergeCell ref="B77:B79"/>
    <mergeCell ref="C77:C79"/>
    <mergeCell ref="D77:D79"/>
    <mergeCell ref="A72:A74"/>
    <mergeCell ref="B72:B74"/>
    <mergeCell ref="C72:C74"/>
    <mergeCell ref="D72:D74"/>
    <mergeCell ref="E72:E74"/>
    <mergeCell ref="F72:F74"/>
    <mergeCell ref="A67:A69"/>
    <mergeCell ref="B67:B71"/>
    <mergeCell ref="C67:C69"/>
    <mergeCell ref="D67:D71"/>
    <mergeCell ref="E67:E69"/>
    <mergeCell ref="F67:F69"/>
    <mergeCell ref="B63:B66"/>
    <mergeCell ref="D63:D66"/>
    <mergeCell ref="A64:A66"/>
    <mergeCell ref="C64:C66"/>
    <mergeCell ref="E64:E66"/>
    <mergeCell ref="F64:F66"/>
    <mergeCell ref="A60:A62"/>
    <mergeCell ref="B60:B62"/>
    <mergeCell ref="C60:C62"/>
    <mergeCell ref="D60:D62"/>
    <mergeCell ref="E60:E62"/>
    <mergeCell ref="F60:F62"/>
    <mergeCell ref="B54:B59"/>
    <mergeCell ref="D54:D59"/>
    <mergeCell ref="A55:A57"/>
    <mergeCell ref="C55:C57"/>
    <mergeCell ref="E55:E57"/>
    <mergeCell ref="F55:F57"/>
    <mergeCell ref="A48:A50"/>
    <mergeCell ref="B48:B53"/>
    <mergeCell ref="C48:C50"/>
    <mergeCell ref="D48:D53"/>
    <mergeCell ref="E48:E50"/>
    <mergeCell ref="F48:F50"/>
    <mergeCell ref="A51:A53"/>
    <mergeCell ref="C51:C53"/>
    <mergeCell ref="E51:E53"/>
    <mergeCell ref="F51:F53"/>
    <mergeCell ref="A45:A47"/>
    <mergeCell ref="B45:B47"/>
    <mergeCell ref="C45:C47"/>
    <mergeCell ref="D45:D47"/>
    <mergeCell ref="E45:E47"/>
    <mergeCell ref="F45:F47"/>
    <mergeCell ref="A42:A44"/>
    <mergeCell ref="B42:B44"/>
    <mergeCell ref="C42:C44"/>
    <mergeCell ref="D42:D44"/>
    <mergeCell ref="E42:E44"/>
    <mergeCell ref="F42:F44"/>
    <mergeCell ref="A39:A41"/>
    <mergeCell ref="B39:B41"/>
    <mergeCell ref="C39:C41"/>
    <mergeCell ref="D39:D41"/>
    <mergeCell ref="E39:E41"/>
    <mergeCell ref="F39:F41"/>
    <mergeCell ref="A36:A38"/>
    <mergeCell ref="B36:B38"/>
    <mergeCell ref="C36:C38"/>
    <mergeCell ref="D36:D38"/>
    <mergeCell ref="E36:E38"/>
    <mergeCell ref="F36:F38"/>
    <mergeCell ref="A22:A24"/>
    <mergeCell ref="E22:E24"/>
    <mergeCell ref="F22:F24"/>
    <mergeCell ref="A25:A27"/>
    <mergeCell ref="C25:C27"/>
    <mergeCell ref="D25:D27"/>
    <mergeCell ref="E25:E27"/>
    <mergeCell ref="F25:F27"/>
    <mergeCell ref="A32:A34"/>
    <mergeCell ref="B32:B35"/>
    <mergeCell ref="C32:C34"/>
    <mergeCell ref="D32:D35"/>
    <mergeCell ref="E32:E34"/>
    <mergeCell ref="F32:F34"/>
    <mergeCell ref="A28:A30"/>
    <mergeCell ref="B28:B30"/>
    <mergeCell ref="C28:C30"/>
    <mergeCell ref="D28:D30"/>
    <mergeCell ref="E28:E30"/>
    <mergeCell ref="F28:F30"/>
    <mergeCell ref="B1:H1"/>
    <mergeCell ref="A2:K2"/>
    <mergeCell ref="H3:K3"/>
    <mergeCell ref="G4:H4"/>
    <mergeCell ref="A5:C5"/>
    <mergeCell ref="A6:A8"/>
    <mergeCell ref="B6:B27"/>
    <mergeCell ref="C6:C8"/>
    <mergeCell ref="D6:D24"/>
    <mergeCell ref="E6:E8"/>
    <mergeCell ref="A15:A17"/>
    <mergeCell ref="C15:C17"/>
    <mergeCell ref="E15:E17"/>
    <mergeCell ref="F15:F17"/>
    <mergeCell ref="A18:A20"/>
    <mergeCell ref="C18:C20"/>
    <mergeCell ref="E18:E20"/>
    <mergeCell ref="F18:F20"/>
    <mergeCell ref="F6:F8"/>
    <mergeCell ref="A9:A11"/>
    <mergeCell ref="C9:C11"/>
    <mergeCell ref="E9:E11"/>
    <mergeCell ref="F9:F11"/>
    <mergeCell ref="C21:C24"/>
  </mergeCells>
  <phoneticPr fontId="3"/>
  <printOptions horizontalCentered="1"/>
  <pageMargins left="0.47244094488188981" right="0.19685039370078741" top="0.78740157480314965" bottom="0.19685039370078741" header="0.51181102362204722" footer="0.51181102362204722"/>
  <pageSetup paperSize="9" scale="85" fitToHeight="0" orientation="portrait" r:id="rId1"/>
  <headerFooter alignWithMargins="0"/>
  <rowBreaks count="2" manualBreakCount="2">
    <brk id="38" max="10" man="1"/>
    <brk id="11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F8AD8-2E2D-4B91-A5D4-CB445014B64C}">
  <sheetPr>
    <pageSetUpPr fitToPage="1"/>
  </sheetPr>
  <dimension ref="A1:K123"/>
  <sheetViews>
    <sheetView tabSelected="1" view="pageBreakPreview" zoomScaleNormal="100" zoomScaleSheetLayoutView="100" workbookViewId="0">
      <selection activeCell="K123" sqref="K123"/>
    </sheetView>
  </sheetViews>
  <sheetFormatPr defaultColWidth="25.875" defaultRowHeight="11.25" x14ac:dyDescent="0.15"/>
  <cols>
    <col min="1" max="1" width="3.75" style="8" customWidth="1"/>
    <col min="2" max="2" width="17" style="8" customWidth="1"/>
    <col min="3" max="3" width="12.5" style="8" customWidth="1"/>
    <col min="4" max="4" width="19.75" style="8" bestFit="1" customWidth="1"/>
    <col min="5" max="5" width="11" style="8" customWidth="1"/>
    <col min="6" max="6" width="8.75" style="10" customWidth="1"/>
    <col min="7" max="7" width="8.75" style="8" customWidth="1"/>
    <col min="8" max="8" width="8" style="8" customWidth="1"/>
    <col min="9" max="10" width="7.625" style="8" customWidth="1"/>
    <col min="11" max="11" width="11.625" style="8" customWidth="1"/>
    <col min="12" max="256" width="25.875" style="8"/>
    <col min="257" max="257" width="3.125" style="8" customWidth="1"/>
    <col min="258" max="258" width="17" style="8" customWidth="1"/>
    <col min="259" max="259" width="13" style="8" customWidth="1"/>
    <col min="260" max="260" width="21.125" style="8" customWidth="1"/>
    <col min="261" max="261" width="14.125" style="8" customWidth="1"/>
    <col min="262" max="262" width="11.25" style="8" customWidth="1"/>
    <col min="263" max="263" width="9.875" style="8" bestFit="1" customWidth="1"/>
    <col min="264" max="264" width="11.875" style="8" customWidth="1"/>
    <col min="265" max="265" width="12.75" style="8" customWidth="1"/>
    <col min="266" max="266" width="11.75" style="8" customWidth="1"/>
    <col min="267" max="512" width="25.875" style="8"/>
    <col min="513" max="513" width="3.125" style="8" customWidth="1"/>
    <col min="514" max="514" width="17" style="8" customWidth="1"/>
    <col min="515" max="515" width="13" style="8" customWidth="1"/>
    <col min="516" max="516" width="21.125" style="8" customWidth="1"/>
    <col min="517" max="517" width="14.125" style="8" customWidth="1"/>
    <col min="518" max="518" width="11.25" style="8" customWidth="1"/>
    <col min="519" max="519" width="9.875" style="8" bestFit="1" customWidth="1"/>
    <col min="520" max="520" width="11.875" style="8" customWidth="1"/>
    <col min="521" max="521" width="12.75" style="8" customWidth="1"/>
    <col min="522" max="522" width="11.75" style="8" customWidth="1"/>
    <col min="523" max="768" width="25.875" style="8"/>
    <col min="769" max="769" width="3.125" style="8" customWidth="1"/>
    <col min="770" max="770" width="17" style="8" customWidth="1"/>
    <col min="771" max="771" width="13" style="8" customWidth="1"/>
    <col min="772" max="772" width="21.125" style="8" customWidth="1"/>
    <col min="773" max="773" width="14.125" style="8" customWidth="1"/>
    <col min="774" max="774" width="11.25" style="8" customWidth="1"/>
    <col min="775" max="775" width="9.875" style="8" bestFit="1" customWidth="1"/>
    <col min="776" max="776" width="11.875" style="8" customWidth="1"/>
    <col min="777" max="777" width="12.75" style="8" customWidth="1"/>
    <col min="778" max="778" width="11.75" style="8" customWidth="1"/>
    <col min="779" max="1024" width="25.875" style="8"/>
    <col min="1025" max="1025" width="3.125" style="8" customWidth="1"/>
    <col min="1026" max="1026" width="17" style="8" customWidth="1"/>
    <col min="1027" max="1027" width="13" style="8" customWidth="1"/>
    <col min="1028" max="1028" width="21.125" style="8" customWidth="1"/>
    <col min="1029" max="1029" width="14.125" style="8" customWidth="1"/>
    <col min="1030" max="1030" width="11.25" style="8" customWidth="1"/>
    <col min="1031" max="1031" width="9.875" style="8" bestFit="1" customWidth="1"/>
    <col min="1032" max="1032" width="11.875" style="8" customWidth="1"/>
    <col min="1033" max="1033" width="12.75" style="8" customWidth="1"/>
    <col min="1034" max="1034" width="11.75" style="8" customWidth="1"/>
    <col min="1035" max="1280" width="25.875" style="8"/>
    <col min="1281" max="1281" width="3.125" style="8" customWidth="1"/>
    <col min="1282" max="1282" width="17" style="8" customWidth="1"/>
    <col min="1283" max="1283" width="13" style="8" customWidth="1"/>
    <col min="1284" max="1284" width="21.125" style="8" customWidth="1"/>
    <col min="1285" max="1285" width="14.125" style="8" customWidth="1"/>
    <col min="1286" max="1286" width="11.25" style="8" customWidth="1"/>
    <col min="1287" max="1287" width="9.875" style="8" bestFit="1" customWidth="1"/>
    <col min="1288" max="1288" width="11.875" style="8" customWidth="1"/>
    <col min="1289" max="1289" width="12.75" style="8" customWidth="1"/>
    <col min="1290" max="1290" width="11.75" style="8" customWidth="1"/>
    <col min="1291" max="1536" width="25.875" style="8"/>
    <col min="1537" max="1537" width="3.125" style="8" customWidth="1"/>
    <col min="1538" max="1538" width="17" style="8" customWidth="1"/>
    <col min="1539" max="1539" width="13" style="8" customWidth="1"/>
    <col min="1540" max="1540" width="21.125" style="8" customWidth="1"/>
    <col min="1541" max="1541" width="14.125" style="8" customWidth="1"/>
    <col min="1542" max="1542" width="11.25" style="8" customWidth="1"/>
    <col min="1543" max="1543" width="9.875" style="8" bestFit="1" customWidth="1"/>
    <col min="1544" max="1544" width="11.875" style="8" customWidth="1"/>
    <col min="1545" max="1545" width="12.75" style="8" customWidth="1"/>
    <col min="1546" max="1546" width="11.75" style="8" customWidth="1"/>
    <col min="1547" max="1792" width="25.875" style="8"/>
    <col min="1793" max="1793" width="3.125" style="8" customWidth="1"/>
    <col min="1794" max="1794" width="17" style="8" customWidth="1"/>
    <col min="1795" max="1795" width="13" style="8" customWidth="1"/>
    <col min="1796" max="1796" width="21.125" style="8" customWidth="1"/>
    <col min="1797" max="1797" width="14.125" style="8" customWidth="1"/>
    <col min="1798" max="1798" width="11.25" style="8" customWidth="1"/>
    <col min="1799" max="1799" width="9.875" style="8" bestFit="1" customWidth="1"/>
    <col min="1800" max="1800" width="11.875" style="8" customWidth="1"/>
    <col min="1801" max="1801" width="12.75" style="8" customWidth="1"/>
    <col min="1802" max="1802" width="11.75" style="8" customWidth="1"/>
    <col min="1803" max="2048" width="25.875" style="8"/>
    <col min="2049" max="2049" width="3.125" style="8" customWidth="1"/>
    <col min="2050" max="2050" width="17" style="8" customWidth="1"/>
    <col min="2051" max="2051" width="13" style="8" customWidth="1"/>
    <col min="2052" max="2052" width="21.125" style="8" customWidth="1"/>
    <col min="2053" max="2053" width="14.125" style="8" customWidth="1"/>
    <col min="2054" max="2054" width="11.25" style="8" customWidth="1"/>
    <col min="2055" max="2055" width="9.875" style="8" bestFit="1" customWidth="1"/>
    <col min="2056" max="2056" width="11.875" style="8" customWidth="1"/>
    <col min="2057" max="2057" width="12.75" style="8" customWidth="1"/>
    <col min="2058" max="2058" width="11.75" style="8" customWidth="1"/>
    <col min="2059" max="2304" width="25.875" style="8"/>
    <col min="2305" max="2305" width="3.125" style="8" customWidth="1"/>
    <col min="2306" max="2306" width="17" style="8" customWidth="1"/>
    <col min="2307" max="2307" width="13" style="8" customWidth="1"/>
    <col min="2308" max="2308" width="21.125" style="8" customWidth="1"/>
    <col min="2309" max="2309" width="14.125" style="8" customWidth="1"/>
    <col min="2310" max="2310" width="11.25" style="8" customWidth="1"/>
    <col min="2311" max="2311" width="9.875" style="8" bestFit="1" customWidth="1"/>
    <col min="2312" max="2312" width="11.875" style="8" customWidth="1"/>
    <col min="2313" max="2313" width="12.75" style="8" customWidth="1"/>
    <col min="2314" max="2314" width="11.75" style="8" customWidth="1"/>
    <col min="2315" max="2560" width="25.875" style="8"/>
    <col min="2561" max="2561" width="3.125" style="8" customWidth="1"/>
    <col min="2562" max="2562" width="17" style="8" customWidth="1"/>
    <col min="2563" max="2563" width="13" style="8" customWidth="1"/>
    <col min="2564" max="2564" width="21.125" style="8" customWidth="1"/>
    <col min="2565" max="2565" width="14.125" style="8" customWidth="1"/>
    <col min="2566" max="2566" width="11.25" style="8" customWidth="1"/>
    <col min="2567" max="2567" width="9.875" style="8" bestFit="1" customWidth="1"/>
    <col min="2568" max="2568" width="11.875" style="8" customWidth="1"/>
    <col min="2569" max="2569" width="12.75" style="8" customWidth="1"/>
    <col min="2570" max="2570" width="11.75" style="8" customWidth="1"/>
    <col min="2571" max="2816" width="25.875" style="8"/>
    <col min="2817" max="2817" width="3.125" style="8" customWidth="1"/>
    <col min="2818" max="2818" width="17" style="8" customWidth="1"/>
    <col min="2819" max="2819" width="13" style="8" customWidth="1"/>
    <col min="2820" max="2820" width="21.125" style="8" customWidth="1"/>
    <col min="2821" max="2821" width="14.125" style="8" customWidth="1"/>
    <col min="2822" max="2822" width="11.25" style="8" customWidth="1"/>
    <col min="2823" max="2823" width="9.875" style="8" bestFit="1" customWidth="1"/>
    <col min="2824" max="2824" width="11.875" style="8" customWidth="1"/>
    <col min="2825" max="2825" width="12.75" style="8" customWidth="1"/>
    <col min="2826" max="2826" width="11.75" style="8" customWidth="1"/>
    <col min="2827" max="3072" width="25.875" style="8"/>
    <col min="3073" max="3073" width="3.125" style="8" customWidth="1"/>
    <col min="3074" max="3074" width="17" style="8" customWidth="1"/>
    <col min="3075" max="3075" width="13" style="8" customWidth="1"/>
    <col min="3076" max="3076" width="21.125" style="8" customWidth="1"/>
    <col min="3077" max="3077" width="14.125" style="8" customWidth="1"/>
    <col min="3078" max="3078" width="11.25" style="8" customWidth="1"/>
    <col min="3079" max="3079" width="9.875" style="8" bestFit="1" customWidth="1"/>
    <col min="3080" max="3080" width="11.875" style="8" customWidth="1"/>
    <col min="3081" max="3081" width="12.75" style="8" customWidth="1"/>
    <col min="3082" max="3082" width="11.75" style="8" customWidth="1"/>
    <col min="3083" max="3328" width="25.875" style="8"/>
    <col min="3329" max="3329" width="3.125" style="8" customWidth="1"/>
    <col min="3330" max="3330" width="17" style="8" customWidth="1"/>
    <col min="3331" max="3331" width="13" style="8" customWidth="1"/>
    <col min="3332" max="3332" width="21.125" style="8" customWidth="1"/>
    <col min="3333" max="3333" width="14.125" style="8" customWidth="1"/>
    <col min="3334" max="3334" width="11.25" style="8" customWidth="1"/>
    <col min="3335" max="3335" width="9.875" style="8" bestFit="1" customWidth="1"/>
    <col min="3336" max="3336" width="11.875" style="8" customWidth="1"/>
    <col min="3337" max="3337" width="12.75" style="8" customWidth="1"/>
    <col min="3338" max="3338" width="11.75" style="8" customWidth="1"/>
    <col min="3339" max="3584" width="25.875" style="8"/>
    <col min="3585" max="3585" width="3.125" style="8" customWidth="1"/>
    <col min="3586" max="3586" width="17" style="8" customWidth="1"/>
    <col min="3587" max="3587" width="13" style="8" customWidth="1"/>
    <col min="3588" max="3588" width="21.125" style="8" customWidth="1"/>
    <col min="3589" max="3589" width="14.125" style="8" customWidth="1"/>
    <col min="3590" max="3590" width="11.25" style="8" customWidth="1"/>
    <col min="3591" max="3591" width="9.875" style="8" bestFit="1" customWidth="1"/>
    <col min="3592" max="3592" width="11.875" style="8" customWidth="1"/>
    <col min="3593" max="3593" width="12.75" style="8" customWidth="1"/>
    <col min="3594" max="3594" width="11.75" style="8" customWidth="1"/>
    <col min="3595" max="3840" width="25.875" style="8"/>
    <col min="3841" max="3841" width="3.125" style="8" customWidth="1"/>
    <col min="3842" max="3842" width="17" style="8" customWidth="1"/>
    <col min="3843" max="3843" width="13" style="8" customWidth="1"/>
    <col min="3844" max="3844" width="21.125" style="8" customWidth="1"/>
    <col min="3845" max="3845" width="14.125" style="8" customWidth="1"/>
    <col min="3846" max="3846" width="11.25" style="8" customWidth="1"/>
    <col min="3847" max="3847" width="9.875" style="8" bestFit="1" customWidth="1"/>
    <col min="3848" max="3848" width="11.875" style="8" customWidth="1"/>
    <col min="3849" max="3849" width="12.75" style="8" customWidth="1"/>
    <col min="3850" max="3850" width="11.75" style="8" customWidth="1"/>
    <col min="3851" max="4096" width="25.875" style="8"/>
    <col min="4097" max="4097" width="3.125" style="8" customWidth="1"/>
    <col min="4098" max="4098" width="17" style="8" customWidth="1"/>
    <col min="4099" max="4099" width="13" style="8" customWidth="1"/>
    <col min="4100" max="4100" width="21.125" style="8" customWidth="1"/>
    <col min="4101" max="4101" width="14.125" style="8" customWidth="1"/>
    <col min="4102" max="4102" width="11.25" style="8" customWidth="1"/>
    <col min="4103" max="4103" width="9.875" style="8" bestFit="1" customWidth="1"/>
    <col min="4104" max="4104" width="11.875" style="8" customWidth="1"/>
    <col min="4105" max="4105" width="12.75" style="8" customWidth="1"/>
    <col min="4106" max="4106" width="11.75" style="8" customWidth="1"/>
    <col min="4107" max="4352" width="25.875" style="8"/>
    <col min="4353" max="4353" width="3.125" style="8" customWidth="1"/>
    <col min="4354" max="4354" width="17" style="8" customWidth="1"/>
    <col min="4355" max="4355" width="13" style="8" customWidth="1"/>
    <col min="4356" max="4356" width="21.125" style="8" customWidth="1"/>
    <col min="4357" max="4357" width="14.125" style="8" customWidth="1"/>
    <col min="4358" max="4358" width="11.25" style="8" customWidth="1"/>
    <col min="4359" max="4359" width="9.875" style="8" bestFit="1" customWidth="1"/>
    <col min="4360" max="4360" width="11.875" style="8" customWidth="1"/>
    <col min="4361" max="4361" width="12.75" style="8" customWidth="1"/>
    <col min="4362" max="4362" width="11.75" style="8" customWidth="1"/>
    <col min="4363" max="4608" width="25.875" style="8"/>
    <col min="4609" max="4609" width="3.125" style="8" customWidth="1"/>
    <col min="4610" max="4610" width="17" style="8" customWidth="1"/>
    <col min="4611" max="4611" width="13" style="8" customWidth="1"/>
    <col min="4612" max="4612" width="21.125" style="8" customWidth="1"/>
    <col min="4613" max="4613" width="14.125" style="8" customWidth="1"/>
    <col min="4614" max="4614" width="11.25" style="8" customWidth="1"/>
    <col min="4615" max="4615" width="9.875" style="8" bestFit="1" customWidth="1"/>
    <col min="4616" max="4616" width="11.875" style="8" customWidth="1"/>
    <col min="4617" max="4617" width="12.75" style="8" customWidth="1"/>
    <col min="4618" max="4618" width="11.75" style="8" customWidth="1"/>
    <col min="4619" max="4864" width="25.875" style="8"/>
    <col min="4865" max="4865" width="3.125" style="8" customWidth="1"/>
    <col min="4866" max="4866" width="17" style="8" customWidth="1"/>
    <col min="4867" max="4867" width="13" style="8" customWidth="1"/>
    <col min="4868" max="4868" width="21.125" style="8" customWidth="1"/>
    <col min="4869" max="4869" width="14.125" style="8" customWidth="1"/>
    <col min="4870" max="4870" width="11.25" style="8" customWidth="1"/>
    <col min="4871" max="4871" width="9.875" style="8" bestFit="1" customWidth="1"/>
    <col min="4872" max="4872" width="11.875" style="8" customWidth="1"/>
    <col min="4873" max="4873" width="12.75" style="8" customWidth="1"/>
    <col min="4874" max="4874" width="11.75" style="8" customWidth="1"/>
    <col min="4875" max="5120" width="25.875" style="8"/>
    <col min="5121" max="5121" width="3.125" style="8" customWidth="1"/>
    <col min="5122" max="5122" width="17" style="8" customWidth="1"/>
    <col min="5123" max="5123" width="13" style="8" customWidth="1"/>
    <col min="5124" max="5124" width="21.125" style="8" customWidth="1"/>
    <col min="5125" max="5125" width="14.125" style="8" customWidth="1"/>
    <col min="5126" max="5126" width="11.25" style="8" customWidth="1"/>
    <col min="5127" max="5127" width="9.875" style="8" bestFit="1" customWidth="1"/>
    <col min="5128" max="5128" width="11.875" style="8" customWidth="1"/>
    <col min="5129" max="5129" width="12.75" style="8" customWidth="1"/>
    <col min="5130" max="5130" width="11.75" style="8" customWidth="1"/>
    <col min="5131" max="5376" width="25.875" style="8"/>
    <col min="5377" max="5377" width="3.125" style="8" customWidth="1"/>
    <col min="5378" max="5378" width="17" style="8" customWidth="1"/>
    <col min="5379" max="5379" width="13" style="8" customWidth="1"/>
    <col min="5380" max="5380" width="21.125" style="8" customWidth="1"/>
    <col min="5381" max="5381" width="14.125" style="8" customWidth="1"/>
    <col min="5382" max="5382" width="11.25" style="8" customWidth="1"/>
    <col min="5383" max="5383" width="9.875" style="8" bestFit="1" customWidth="1"/>
    <col min="5384" max="5384" width="11.875" style="8" customWidth="1"/>
    <col min="5385" max="5385" width="12.75" style="8" customWidth="1"/>
    <col min="5386" max="5386" width="11.75" style="8" customWidth="1"/>
    <col min="5387" max="5632" width="25.875" style="8"/>
    <col min="5633" max="5633" width="3.125" style="8" customWidth="1"/>
    <col min="5634" max="5634" width="17" style="8" customWidth="1"/>
    <col min="5635" max="5635" width="13" style="8" customWidth="1"/>
    <col min="5636" max="5636" width="21.125" style="8" customWidth="1"/>
    <col min="5637" max="5637" width="14.125" style="8" customWidth="1"/>
    <col min="5638" max="5638" width="11.25" style="8" customWidth="1"/>
    <col min="5639" max="5639" width="9.875" style="8" bestFit="1" customWidth="1"/>
    <col min="5640" max="5640" width="11.875" style="8" customWidth="1"/>
    <col min="5641" max="5641" width="12.75" style="8" customWidth="1"/>
    <col min="5642" max="5642" width="11.75" style="8" customWidth="1"/>
    <col min="5643" max="5888" width="25.875" style="8"/>
    <col min="5889" max="5889" width="3.125" style="8" customWidth="1"/>
    <col min="5890" max="5890" width="17" style="8" customWidth="1"/>
    <col min="5891" max="5891" width="13" style="8" customWidth="1"/>
    <col min="5892" max="5892" width="21.125" style="8" customWidth="1"/>
    <col min="5893" max="5893" width="14.125" style="8" customWidth="1"/>
    <col min="5894" max="5894" width="11.25" style="8" customWidth="1"/>
    <col min="5895" max="5895" width="9.875" style="8" bestFit="1" customWidth="1"/>
    <col min="5896" max="5896" width="11.875" style="8" customWidth="1"/>
    <col min="5897" max="5897" width="12.75" style="8" customWidth="1"/>
    <col min="5898" max="5898" width="11.75" style="8" customWidth="1"/>
    <col min="5899" max="6144" width="25.875" style="8"/>
    <col min="6145" max="6145" width="3.125" style="8" customWidth="1"/>
    <col min="6146" max="6146" width="17" style="8" customWidth="1"/>
    <col min="6147" max="6147" width="13" style="8" customWidth="1"/>
    <col min="6148" max="6148" width="21.125" style="8" customWidth="1"/>
    <col min="6149" max="6149" width="14.125" style="8" customWidth="1"/>
    <col min="6150" max="6150" width="11.25" style="8" customWidth="1"/>
    <col min="6151" max="6151" width="9.875" style="8" bestFit="1" customWidth="1"/>
    <col min="6152" max="6152" width="11.875" style="8" customWidth="1"/>
    <col min="6153" max="6153" width="12.75" style="8" customWidth="1"/>
    <col min="6154" max="6154" width="11.75" style="8" customWidth="1"/>
    <col min="6155" max="6400" width="25.875" style="8"/>
    <col min="6401" max="6401" width="3.125" style="8" customWidth="1"/>
    <col min="6402" max="6402" width="17" style="8" customWidth="1"/>
    <col min="6403" max="6403" width="13" style="8" customWidth="1"/>
    <col min="6404" max="6404" width="21.125" style="8" customWidth="1"/>
    <col min="6405" max="6405" width="14.125" style="8" customWidth="1"/>
    <col min="6406" max="6406" width="11.25" style="8" customWidth="1"/>
    <col min="6407" max="6407" width="9.875" style="8" bestFit="1" customWidth="1"/>
    <col min="6408" max="6408" width="11.875" style="8" customWidth="1"/>
    <col min="6409" max="6409" width="12.75" style="8" customWidth="1"/>
    <col min="6410" max="6410" width="11.75" style="8" customWidth="1"/>
    <col min="6411" max="6656" width="25.875" style="8"/>
    <col min="6657" max="6657" width="3.125" style="8" customWidth="1"/>
    <col min="6658" max="6658" width="17" style="8" customWidth="1"/>
    <col min="6659" max="6659" width="13" style="8" customWidth="1"/>
    <col min="6660" max="6660" width="21.125" style="8" customWidth="1"/>
    <col min="6661" max="6661" width="14.125" style="8" customWidth="1"/>
    <col min="6662" max="6662" width="11.25" style="8" customWidth="1"/>
    <col min="6663" max="6663" width="9.875" style="8" bestFit="1" customWidth="1"/>
    <col min="6664" max="6664" width="11.875" style="8" customWidth="1"/>
    <col min="6665" max="6665" width="12.75" style="8" customWidth="1"/>
    <col min="6666" max="6666" width="11.75" style="8" customWidth="1"/>
    <col min="6667" max="6912" width="25.875" style="8"/>
    <col min="6913" max="6913" width="3.125" style="8" customWidth="1"/>
    <col min="6914" max="6914" width="17" style="8" customWidth="1"/>
    <col min="6915" max="6915" width="13" style="8" customWidth="1"/>
    <col min="6916" max="6916" width="21.125" style="8" customWidth="1"/>
    <col min="6917" max="6917" width="14.125" style="8" customWidth="1"/>
    <col min="6918" max="6918" width="11.25" style="8" customWidth="1"/>
    <col min="6919" max="6919" width="9.875" style="8" bestFit="1" customWidth="1"/>
    <col min="6920" max="6920" width="11.875" style="8" customWidth="1"/>
    <col min="6921" max="6921" width="12.75" style="8" customWidth="1"/>
    <col min="6922" max="6922" width="11.75" style="8" customWidth="1"/>
    <col min="6923" max="7168" width="25.875" style="8"/>
    <col min="7169" max="7169" width="3.125" style="8" customWidth="1"/>
    <col min="7170" max="7170" width="17" style="8" customWidth="1"/>
    <col min="7171" max="7171" width="13" style="8" customWidth="1"/>
    <col min="7172" max="7172" width="21.125" style="8" customWidth="1"/>
    <col min="7173" max="7173" width="14.125" style="8" customWidth="1"/>
    <col min="7174" max="7174" width="11.25" style="8" customWidth="1"/>
    <col min="7175" max="7175" width="9.875" style="8" bestFit="1" customWidth="1"/>
    <col min="7176" max="7176" width="11.875" style="8" customWidth="1"/>
    <col min="7177" max="7177" width="12.75" style="8" customWidth="1"/>
    <col min="7178" max="7178" width="11.75" style="8" customWidth="1"/>
    <col min="7179" max="7424" width="25.875" style="8"/>
    <col min="7425" max="7425" width="3.125" style="8" customWidth="1"/>
    <col min="7426" max="7426" width="17" style="8" customWidth="1"/>
    <col min="7427" max="7427" width="13" style="8" customWidth="1"/>
    <col min="7428" max="7428" width="21.125" style="8" customWidth="1"/>
    <col min="7429" max="7429" width="14.125" style="8" customWidth="1"/>
    <col min="7430" max="7430" width="11.25" style="8" customWidth="1"/>
    <col min="7431" max="7431" width="9.875" style="8" bestFit="1" customWidth="1"/>
    <col min="7432" max="7432" width="11.875" style="8" customWidth="1"/>
    <col min="7433" max="7433" width="12.75" style="8" customWidth="1"/>
    <col min="7434" max="7434" width="11.75" style="8" customWidth="1"/>
    <col min="7435" max="7680" width="25.875" style="8"/>
    <col min="7681" max="7681" width="3.125" style="8" customWidth="1"/>
    <col min="7682" max="7682" width="17" style="8" customWidth="1"/>
    <col min="7683" max="7683" width="13" style="8" customWidth="1"/>
    <col min="7684" max="7684" width="21.125" style="8" customWidth="1"/>
    <col min="7685" max="7685" width="14.125" style="8" customWidth="1"/>
    <col min="7686" max="7686" width="11.25" style="8" customWidth="1"/>
    <col min="7687" max="7687" width="9.875" style="8" bestFit="1" customWidth="1"/>
    <col min="7688" max="7688" width="11.875" style="8" customWidth="1"/>
    <col min="7689" max="7689" width="12.75" style="8" customWidth="1"/>
    <col min="7690" max="7690" width="11.75" style="8" customWidth="1"/>
    <col min="7691" max="7936" width="25.875" style="8"/>
    <col min="7937" max="7937" width="3.125" style="8" customWidth="1"/>
    <col min="7938" max="7938" width="17" style="8" customWidth="1"/>
    <col min="7939" max="7939" width="13" style="8" customWidth="1"/>
    <col min="7940" max="7940" width="21.125" style="8" customWidth="1"/>
    <col min="7941" max="7941" width="14.125" style="8" customWidth="1"/>
    <col min="7942" max="7942" width="11.25" style="8" customWidth="1"/>
    <col min="7943" max="7943" width="9.875" style="8" bestFit="1" customWidth="1"/>
    <col min="7944" max="7944" width="11.875" style="8" customWidth="1"/>
    <col min="7945" max="7945" width="12.75" style="8" customWidth="1"/>
    <col min="7946" max="7946" width="11.75" style="8" customWidth="1"/>
    <col min="7947" max="8192" width="25.875" style="8"/>
    <col min="8193" max="8193" width="3.125" style="8" customWidth="1"/>
    <col min="8194" max="8194" width="17" style="8" customWidth="1"/>
    <col min="8195" max="8195" width="13" style="8" customWidth="1"/>
    <col min="8196" max="8196" width="21.125" style="8" customWidth="1"/>
    <col min="8197" max="8197" width="14.125" style="8" customWidth="1"/>
    <col min="8198" max="8198" width="11.25" style="8" customWidth="1"/>
    <col min="8199" max="8199" width="9.875" style="8" bestFit="1" customWidth="1"/>
    <col min="8200" max="8200" width="11.875" style="8" customWidth="1"/>
    <col min="8201" max="8201" width="12.75" style="8" customWidth="1"/>
    <col min="8202" max="8202" width="11.75" style="8" customWidth="1"/>
    <col min="8203" max="8448" width="25.875" style="8"/>
    <col min="8449" max="8449" width="3.125" style="8" customWidth="1"/>
    <col min="8450" max="8450" width="17" style="8" customWidth="1"/>
    <col min="8451" max="8451" width="13" style="8" customWidth="1"/>
    <col min="8452" max="8452" width="21.125" style="8" customWidth="1"/>
    <col min="8453" max="8453" width="14.125" style="8" customWidth="1"/>
    <col min="8454" max="8454" width="11.25" style="8" customWidth="1"/>
    <col min="8455" max="8455" width="9.875" style="8" bestFit="1" customWidth="1"/>
    <col min="8456" max="8456" width="11.875" style="8" customWidth="1"/>
    <col min="8457" max="8457" width="12.75" style="8" customWidth="1"/>
    <col min="8458" max="8458" width="11.75" style="8" customWidth="1"/>
    <col min="8459" max="8704" width="25.875" style="8"/>
    <col min="8705" max="8705" width="3.125" style="8" customWidth="1"/>
    <col min="8706" max="8706" width="17" style="8" customWidth="1"/>
    <col min="8707" max="8707" width="13" style="8" customWidth="1"/>
    <col min="8708" max="8708" width="21.125" style="8" customWidth="1"/>
    <col min="8709" max="8709" width="14.125" style="8" customWidth="1"/>
    <col min="8710" max="8710" width="11.25" style="8" customWidth="1"/>
    <col min="8711" max="8711" width="9.875" style="8" bestFit="1" customWidth="1"/>
    <col min="8712" max="8712" width="11.875" style="8" customWidth="1"/>
    <col min="8713" max="8713" width="12.75" style="8" customWidth="1"/>
    <col min="8714" max="8714" width="11.75" style="8" customWidth="1"/>
    <col min="8715" max="8960" width="25.875" style="8"/>
    <col min="8961" max="8961" width="3.125" style="8" customWidth="1"/>
    <col min="8962" max="8962" width="17" style="8" customWidth="1"/>
    <col min="8963" max="8963" width="13" style="8" customWidth="1"/>
    <col min="8964" max="8964" width="21.125" style="8" customWidth="1"/>
    <col min="8965" max="8965" width="14.125" style="8" customWidth="1"/>
    <col min="8966" max="8966" width="11.25" style="8" customWidth="1"/>
    <col min="8967" max="8967" width="9.875" style="8" bestFit="1" customWidth="1"/>
    <col min="8968" max="8968" width="11.875" style="8" customWidth="1"/>
    <col min="8969" max="8969" width="12.75" style="8" customWidth="1"/>
    <col min="8970" max="8970" width="11.75" style="8" customWidth="1"/>
    <col min="8971" max="9216" width="25.875" style="8"/>
    <col min="9217" max="9217" width="3.125" style="8" customWidth="1"/>
    <col min="9218" max="9218" width="17" style="8" customWidth="1"/>
    <col min="9219" max="9219" width="13" style="8" customWidth="1"/>
    <col min="9220" max="9220" width="21.125" style="8" customWidth="1"/>
    <col min="9221" max="9221" width="14.125" style="8" customWidth="1"/>
    <col min="9222" max="9222" width="11.25" style="8" customWidth="1"/>
    <col min="9223" max="9223" width="9.875" style="8" bestFit="1" customWidth="1"/>
    <col min="9224" max="9224" width="11.875" style="8" customWidth="1"/>
    <col min="9225" max="9225" width="12.75" style="8" customWidth="1"/>
    <col min="9226" max="9226" width="11.75" style="8" customWidth="1"/>
    <col min="9227" max="9472" width="25.875" style="8"/>
    <col min="9473" max="9473" width="3.125" style="8" customWidth="1"/>
    <col min="9474" max="9474" width="17" style="8" customWidth="1"/>
    <col min="9475" max="9475" width="13" style="8" customWidth="1"/>
    <col min="9476" max="9476" width="21.125" style="8" customWidth="1"/>
    <col min="9477" max="9477" width="14.125" style="8" customWidth="1"/>
    <col min="9478" max="9478" width="11.25" style="8" customWidth="1"/>
    <col min="9479" max="9479" width="9.875" style="8" bestFit="1" customWidth="1"/>
    <col min="9480" max="9480" width="11.875" style="8" customWidth="1"/>
    <col min="9481" max="9481" width="12.75" style="8" customWidth="1"/>
    <col min="9482" max="9482" width="11.75" style="8" customWidth="1"/>
    <col min="9483" max="9728" width="25.875" style="8"/>
    <col min="9729" max="9729" width="3.125" style="8" customWidth="1"/>
    <col min="9730" max="9730" width="17" style="8" customWidth="1"/>
    <col min="9731" max="9731" width="13" style="8" customWidth="1"/>
    <col min="9732" max="9732" width="21.125" style="8" customWidth="1"/>
    <col min="9733" max="9733" width="14.125" style="8" customWidth="1"/>
    <col min="9734" max="9734" width="11.25" style="8" customWidth="1"/>
    <col min="9735" max="9735" width="9.875" style="8" bestFit="1" customWidth="1"/>
    <col min="9736" max="9736" width="11.875" style="8" customWidth="1"/>
    <col min="9737" max="9737" width="12.75" style="8" customWidth="1"/>
    <col min="9738" max="9738" width="11.75" style="8" customWidth="1"/>
    <col min="9739" max="9984" width="25.875" style="8"/>
    <col min="9985" max="9985" width="3.125" style="8" customWidth="1"/>
    <col min="9986" max="9986" width="17" style="8" customWidth="1"/>
    <col min="9987" max="9987" width="13" style="8" customWidth="1"/>
    <col min="9988" max="9988" width="21.125" style="8" customWidth="1"/>
    <col min="9989" max="9989" width="14.125" style="8" customWidth="1"/>
    <col min="9990" max="9990" width="11.25" style="8" customWidth="1"/>
    <col min="9991" max="9991" width="9.875" style="8" bestFit="1" customWidth="1"/>
    <col min="9992" max="9992" width="11.875" style="8" customWidth="1"/>
    <col min="9993" max="9993" width="12.75" style="8" customWidth="1"/>
    <col min="9994" max="9994" width="11.75" style="8" customWidth="1"/>
    <col min="9995" max="10240" width="25.875" style="8"/>
    <col min="10241" max="10241" width="3.125" style="8" customWidth="1"/>
    <col min="10242" max="10242" width="17" style="8" customWidth="1"/>
    <col min="10243" max="10243" width="13" style="8" customWidth="1"/>
    <col min="10244" max="10244" width="21.125" style="8" customWidth="1"/>
    <col min="10245" max="10245" width="14.125" style="8" customWidth="1"/>
    <col min="10246" max="10246" width="11.25" style="8" customWidth="1"/>
    <col min="10247" max="10247" width="9.875" style="8" bestFit="1" customWidth="1"/>
    <col min="10248" max="10248" width="11.875" style="8" customWidth="1"/>
    <col min="10249" max="10249" width="12.75" style="8" customWidth="1"/>
    <col min="10250" max="10250" width="11.75" style="8" customWidth="1"/>
    <col min="10251" max="10496" width="25.875" style="8"/>
    <col min="10497" max="10497" width="3.125" style="8" customWidth="1"/>
    <col min="10498" max="10498" width="17" style="8" customWidth="1"/>
    <col min="10499" max="10499" width="13" style="8" customWidth="1"/>
    <col min="10500" max="10500" width="21.125" style="8" customWidth="1"/>
    <col min="10501" max="10501" width="14.125" style="8" customWidth="1"/>
    <col min="10502" max="10502" width="11.25" style="8" customWidth="1"/>
    <col min="10503" max="10503" width="9.875" style="8" bestFit="1" customWidth="1"/>
    <col min="10504" max="10504" width="11.875" style="8" customWidth="1"/>
    <col min="10505" max="10505" width="12.75" style="8" customWidth="1"/>
    <col min="10506" max="10506" width="11.75" style="8" customWidth="1"/>
    <col min="10507" max="10752" width="25.875" style="8"/>
    <col min="10753" max="10753" width="3.125" style="8" customWidth="1"/>
    <col min="10754" max="10754" width="17" style="8" customWidth="1"/>
    <col min="10755" max="10755" width="13" style="8" customWidth="1"/>
    <col min="10756" max="10756" width="21.125" style="8" customWidth="1"/>
    <col min="10757" max="10757" width="14.125" style="8" customWidth="1"/>
    <col min="10758" max="10758" width="11.25" style="8" customWidth="1"/>
    <col min="10759" max="10759" width="9.875" style="8" bestFit="1" customWidth="1"/>
    <col min="10760" max="10760" width="11.875" style="8" customWidth="1"/>
    <col min="10761" max="10761" width="12.75" style="8" customWidth="1"/>
    <col min="10762" max="10762" width="11.75" style="8" customWidth="1"/>
    <col min="10763" max="11008" width="25.875" style="8"/>
    <col min="11009" max="11009" width="3.125" style="8" customWidth="1"/>
    <col min="11010" max="11010" width="17" style="8" customWidth="1"/>
    <col min="11011" max="11011" width="13" style="8" customWidth="1"/>
    <col min="11012" max="11012" width="21.125" style="8" customWidth="1"/>
    <col min="11013" max="11013" width="14.125" style="8" customWidth="1"/>
    <col min="11014" max="11014" width="11.25" style="8" customWidth="1"/>
    <col min="11015" max="11015" width="9.875" style="8" bestFit="1" customWidth="1"/>
    <col min="11016" max="11016" width="11.875" style="8" customWidth="1"/>
    <col min="11017" max="11017" width="12.75" style="8" customWidth="1"/>
    <col min="11018" max="11018" width="11.75" style="8" customWidth="1"/>
    <col min="11019" max="11264" width="25.875" style="8"/>
    <col min="11265" max="11265" width="3.125" style="8" customWidth="1"/>
    <col min="11266" max="11266" width="17" style="8" customWidth="1"/>
    <col min="11267" max="11267" width="13" style="8" customWidth="1"/>
    <col min="11268" max="11268" width="21.125" style="8" customWidth="1"/>
    <col min="11269" max="11269" width="14.125" style="8" customWidth="1"/>
    <col min="11270" max="11270" width="11.25" style="8" customWidth="1"/>
    <col min="11271" max="11271" width="9.875" style="8" bestFit="1" customWidth="1"/>
    <col min="11272" max="11272" width="11.875" style="8" customWidth="1"/>
    <col min="11273" max="11273" width="12.75" style="8" customWidth="1"/>
    <col min="11274" max="11274" width="11.75" style="8" customWidth="1"/>
    <col min="11275" max="11520" width="25.875" style="8"/>
    <col min="11521" max="11521" width="3.125" style="8" customWidth="1"/>
    <col min="11522" max="11522" width="17" style="8" customWidth="1"/>
    <col min="11523" max="11523" width="13" style="8" customWidth="1"/>
    <col min="11524" max="11524" width="21.125" style="8" customWidth="1"/>
    <col min="11525" max="11525" width="14.125" style="8" customWidth="1"/>
    <col min="11526" max="11526" width="11.25" style="8" customWidth="1"/>
    <col min="11527" max="11527" width="9.875" style="8" bestFit="1" customWidth="1"/>
    <col min="11528" max="11528" width="11.875" style="8" customWidth="1"/>
    <col min="11529" max="11529" width="12.75" style="8" customWidth="1"/>
    <col min="11530" max="11530" width="11.75" style="8" customWidth="1"/>
    <col min="11531" max="11776" width="25.875" style="8"/>
    <col min="11777" max="11777" width="3.125" style="8" customWidth="1"/>
    <col min="11778" max="11778" width="17" style="8" customWidth="1"/>
    <col min="11779" max="11779" width="13" style="8" customWidth="1"/>
    <col min="11780" max="11780" width="21.125" style="8" customWidth="1"/>
    <col min="11781" max="11781" width="14.125" style="8" customWidth="1"/>
    <col min="11782" max="11782" width="11.25" style="8" customWidth="1"/>
    <col min="11783" max="11783" width="9.875" style="8" bestFit="1" customWidth="1"/>
    <col min="11784" max="11784" width="11.875" style="8" customWidth="1"/>
    <col min="11785" max="11785" width="12.75" style="8" customWidth="1"/>
    <col min="11786" max="11786" width="11.75" style="8" customWidth="1"/>
    <col min="11787" max="12032" width="25.875" style="8"/>
    <col min="12033" max="12033" width="3.125" style="8" customWidth="1"/>
    <col min="12034" max="12034" width="17" style="8" customWidth="1"/>
    <col min="12035" max="12035" width="13" style="8" customWidth="1"/>
    <col min="12036" max="12036" width="21.125" style="8" customWidth="1"/>
    <col min="12037" max="12037" width="14.125" style="8" customWidth="1"/>
    <col min="12038" max="12038" width="11.25" style="8" customWidth="1"/>
    <col min="12039" max="12039" width="9.875" style="8" bestFit="1" customWidth="1"/>
    <col min="12040" max="12040" width="11.875" style="8" customWidth="1"/>
    <col min="12041" max="12041" width="12.75" style="8" customWidth="1"/>
    <col min="12042" max="12042" width="11.75" style="8" customWidth="1"/>
    <col min="12043" max="12288" width="25.875" style="8"/>
    <col min="12289" max="12289" width="3.125" style="8" customWidth="1"/>
    <col min="12290" max="12290" width="17" style="8" customWidth="1"/>
    <col min="12291" max="12291" width="13" style="8" customWidth="1"/>
    <col min="12292" max="12292" width="21.125" style="8" customWidth="1"/>
    <col min="12293" max="12293" width="14.125" style="8" customWidth="1"/>
    <col min="12294" max="12294" width="11.25" style="8" customWidth="1"/>
    <col min="12295" max="12295" width="9.875" style="8" bestFit="1" customWidth="1"/>
    <col min="12296" max="12296" width="11.875" style="8" customWidth="1"/>
    <col min="12297" max="12297" width="12.75" style="8" customWidth="1"/>
    <col min="12298" max="12298" width="11.75" style="8" customWidth="1"/>
    <col min="12299" max="12544" width="25.875" style="8"/>
    <col min="12545" max="12545" width="3.125" style="8" customWidth="1"/>
    <col min="12546" max="12546" width="17" style="8" customWidth="1"/>
    <col min="12547" max="12547" width="13" style="8" customWidth="1"/>
    <col min="12548" max="12548" width="21.125" style="8" customWidth="1"/>
    <col min="12549" max="12549" width="14.125" style="8" customWidth="1"/>
    <col min="12550" max="12550" width="11.25" style="8" customWidth="1"/>
    <col min="12551" max="12551" width="9.875" style="8" bestFit="1" customWidth="1"/>
    <col min="12552" max="12552" width="11.875" style="8" customWidth="1"/>
    <col min="12553" max="12553" width="12.75" style="8" customWidth="1"/>
    <col min="12554" max="12554" width="11.75" style="8" customWidth="1"/>
    <col min="12555" max="12800" width="25.875" style="8"/>
    <col min="12801" max="12801" width="3.125" style="8" customWidth="1"/>
    <col min="12802" max="12802" width="17" style="8" customWidth="1"/>
    <col min="12803" max="12803" width="13" style="8" customWidth="1"/>
    <col min="12804" max="12804" width="21.125" style="8" customWidth="1"/>
    <col min="12805" max="12805" width="14.125" style="8" customWidth="1"/>
    <col min="12806" max="12806" width="11.25" style="8" customWidth="1"/>
    <col min="12807" max="12807" width="9.875" style="8" bestFit="1" customWidth="1"/>
    <col min="12808" max="12808" width="11.875" style="8" customWidth="1"/>
    <col min="12809" max="12809" width="12.75" style="8" customWidth="1"/>
    <col min="12810" max="12810" width="11.75" style="8" customWidth="1"/>
    <col min="12811" max="13056" width="25.875" style="8"/>
    <col min="13057" max="13057" width="3.125" style="8" customWidth="1"/>
    <col min="13058" max="13058" width="17" style="8" customWidth="1"/>
    <col min="13059" max="13059" width="13" style="8" customWidth="1"/>
    <col min="13060" max="13060" width="21.125" style="8" customWidth="1"/>
    <col min="13061" max="13061" width="14.125" style="8" customWidth="1"/>
    <col min="13062" max="13062" width="11.25" style="8" customWidth="1"/>
    <col min="13063" max="13063" width="9.875" style="8" bestFit="1" customWidth="1"/>
    <col min="13064" max="13064" width="11.875" style="8" customWidth="1"/>
    <col min="13065" max="13065" width="12.75" style="8" customWidth="1"/>
    <col min="13066" max="13066" width="11.75" style="8" customWidth="1"/>
    <col min="13067" max="13312" width="25.875" style="8"/>
    <col min="13313" max="13313" width="3.125" style="8" customWidth="1"/>
    <col min="13314" max="13314" width="17" style="8" customWidth="1"/>
    <col min="13315" max="13315" width="13" style="8" customWidth="1"/>
    <col min="13316" max="13316" width="21.125" style="8" customWidth="1"/>
    <col min="13317" max="13317" width="14.125" style="8" customWidth="1"/>
    <col min="13318" max="13318" width="11.25" style="8" customWidth="1"/>
    <col min="13319" max="13319" width="9.875" style="8" bestFit="1" customWidth="1"/>
    <col min="13320" max="13320" width="11.875" style="8" customWidth="1"/>
    <col min="13321" max="13321" width="12.75" style="8" customWidth="1"/>
    <col min="13322" max="13322" width="11.75" style="8" customWidth="1"/>
    <col min="13323" max="13568" width="25.875" style="8"/>
    <col min="13569" max="13569" width="3.125" style="8" customWidth="1"/>
    <col min="13570" max="13570" width="17" style="8" customWidth="1"/>
    <col min="13571" max="13571" width="13" style="8" customWidth="1"/>
    <col min="13572" max="13572" width="21.125" style="8" customWidth="1"/>
    <col min="13573" max="13573" width="14.125" style="8" customWidth="1"/>
    <col min="13574" max="13574" width="11.25" style="8" customWidth="1"/>
    <col min="13575" max="13575" width="9.875" style="8" bestFit="1" customWidth="1"/>
    <col min="13576" max="13576" width="11.875" style="8" customWidth="1"/>
    <col min="13577" max="13577" width="12.75" style="8" customWidth="1"/>
    <col min="13578" max="13578" width="11.75" style="8" customWidth="1"/>
    <col min="13579" max="13824" width="25.875" style="8"/>
    <col min="13825" max="13825" width="3.125" style="8" customWidth="1"/>
    <col min="13826" max="13826" width="17" style="8" customWidth="1"/>
    <col min="13827" max="13827" width="13" style="8" customWidth="1"/>
    <col min="13828" max="13828" width="21.125" style="8" customWidth="1"/>
    <col min="13829" max="13829" width="14.125" style="8" customWidth="1"/>
    <col min="13830" max="13830" width="11.25" style="8" customWidth="1"/>
    <col min="13831" max="13831" width="9.875" style="8" bestFit="1" customWidth="1"/>
    <col min="13832" max="13832" width="11.875" style="8" customWidth="1"/>
    <col min="13833" max="13833" width="12.75" style="8" customWidth="1"/>
    <col min="13834" max="13834" width="11.75" style="8" customWidth="1"/>
    <col min="13835" max="14080" width="25.875" style="8"/>
    <col min="14081" max="14081" width="3.125" style="8" customWidth="1"/>
    <col min="14082" max="14082" width="17" style="8" customWidth="1"/>
    <col min="14083" max="14083" width="13" style="8" customWidth="1"/>
    <col min="14084" max="14084" width="21.125" style="8" customWidth="1"/>
    <col min="14085" max="14085" width="14.125" style="8" customWidth="1"/>
    <col min="14086" max="14086" width="11.25" style="8" customWidth="1"/>
    <col min="14087" max="14087" width="9.875" style="8" bestFit="1" customWidth="1"/>
    <col min="14088" max="14088" width="11.875" style="8" customWidth="1"/>
    <col min="14089" max="14089" width="12.75" style="8" customWidth="1"/>
    <col min="14090" max="14090" width="11.75" style="8" customWidth="1"/>
    <col min="14091" max="14336" width="25.875" style="8"/>
    <col min="14337" max="14337" width="3.125" style="8" customWidth="1"/>
    <col min="14338" max="14338" width="17" style="8" customWidth="1"/>
    <col min="14339" max="14339" width="13" style="8" customWidth="1"/>
    <col min="14340" max="14340" width="21.125" style="8" customWidth="1"/>
    <col min="14341" max="14341" width="14.125" style="8" customWidth="1"/>
    <col min="14342" max="14342" width="11.25" style="8" customWidth="1"/>
    <col min="14343" max="14343" width="9.875" style="8" bestFit="1" customWidth="1"/>
    <col min="14344" max="14344" width="11.875" style="8" customWidth="1"/>
    <col min="14345" max="14345" width="12.75" style="8" customWidth="1"/>
    <col min="14346" max="14346" width="11.75" style="8" customWidth="1"/>
    <col min="14347" max="14592" width="25.875" style="8"/>
    <col min="14593" max="14593" width="3.125" style="8" customWidth="1"/>
    <col min="14594" max="14594" width="17" style="8" customWidth="1"/>
    <col min="14595" max="14595" width="13" style="8" customWidth="1"/>
    <col min="14596" max="14596" width="21.125" style="8" customWidth="1"/>
    <col min="14597" max="14597" width="14.125" style="8" customWidth="1"/>
    <col min="14598" max="14598" width="11.25" style="8" customWidth="1"/>
    <col min="14599" max="14599" width="9.875" style="8" bestFit="1" customWidth="1"/>
    <col min="14600" max="14600" width="11.875" style="8" customWidth="1"/>
    <col min="14601" max="14601" width="12.75" style="8" customWidth="1"/>
    <col min="14602" max="14602" width="11.75" style="8" customWidth="1"/>
    <col min="14603" max="14848" width="25.875" style="8"/>
    <col min="14849" max="14849" width="3.125" style="8" customWidth="1"/>
    <col min="14850" max="14850" width="17" style="8" customWidth="1"/>
    <col min="14851" max="14851" width="13" style="8" customWidth="1"/>
    <col min="14852" max="14852" width="21.125" style="8" customWidth="1"/>
    <col min="14853" max="14853" width="14.125" style="8" customWidth="1"/>
    <col min="14854" max="14854" width="11.25" style="8" customWidth="1"/>
    <col min="14855" max="14855" width="9.875" style="8" bestFit="1" customWidth="1"/>
    <col min="14856" max="14856" width="11.875" style="8" customWidth="1"/>
    <col min="14857" max="14857" width="12.75" style="8" customWidth="1"/>
    <col min="14858" max="14858" width="11.75" style="8" customWidth="1"/>
    <col min="14859" max="15104" width="25.875" style="8"/>
    <col min="15105" max="15105" width="3.125" style="8" customWidth="1"/>
    <col min="15106" max="15106" width="17" style="8" customWidth="1"/>
    <col min="15107" max="15107" width="13" style="8" customWidth="1"/>
    <col min="15108" max="15108" width="21.125" style="8" customWidth="1"/>
    <col min="15109" max="15109" width="14.125" style="8" customWidth="1"/>
    <col min="15110" max="15110" width="11.25" style="8" customWidth="1"/>
    <col min="15111" max="15111" width="9.875" style="8" bestFit="1" customWidth="1"/>
    <col min="15112" max="15112" width="11.875" style="8" customWidth="1"/>
    <col min="15113" max="15113" width="12.75" style="8" customWidth="1"/>
    <col min="15114" max="15114" width="11.75" style="8" customWidth="1"/>
    <col min="15115" max="15360" width="25.875" style="8"/>
    <col min="15361" max="15361" width="3.125" style="8" customWidth="1"/>
    <col min="15362" max="15362" width="17" style="8" customWidth="1"/>
    <col min="15363" max="15363" width="13" style="8" customWidth="1"/>
    <col min="15364" max="15364" width="21.125" style="8" customWidth="1"/>
    <col min="15365" max="15365" width="14.125" style="8" customWidth="1"/>
    <col min="15366" max="15366" width="11.25" style="8" customWidth="1"/>
    <col min="15367" max="15367" width="9.875" style="8" bestFit="1" customWidth="1"/>
    <col min="15368" max="15368" width="11.875" style="8" customWidth="1"/>
    <col min="15369" max="15369" width="12.75" style="8" customWidth="1"/>
    <col min="15370" max="15370" width="11.75" style="8" customWidth="1"/>
    <col min="15371" max="15616" width="25.875" style="8"/>
    <col min="15617" max="15617" width="3.125" style="8" customWidth="1"/>
    <col min="15618" max="15618" width="17" style="8" customWidth="1"/>
    <col min="15619" max="15619" width="13" style="8" customWidth="1"/>
    <col min="15620" max="15620" width="21.125" style="8" customWidth="1"/>
    <col min="15621" max="15621" width="14.125" style="8" customWidth="1"/>
    <col min="15622" max="15622" width="11.25" style="8" customWidth="1"/>
    <col min="15623" max="15623" width="9.875" style="8" bestFit="1" customWidth="1"/>
    <col min="15624" max="15624" width="11.875" style="8" customWidth="1"/>
    <col min="15625" max="15625" width="12.75" style="8" customWidth="1"/>
    <col min="15626" max="15626" width="11.75" style="8" customWidth="1"/>
    <col min="15627" max="15872" width="25.875" style="8"/>
    <col min="15873" max="15873" width="3.125" style="8" customWidth="1"/>
    <col min="15874" max="15874" width="17" style="8" customWidth="1"/>
    <col min="15875" max="15875" width="13" style="8" customWidth="1"/>
    <col min="15876" max="15876" width="21.125" style="8" customWidth="1"/>
    <col min="15877" max="15877" width="14.125" style="8" customWidth="1"/>
    <col min="15878" max="15878" width="11.25" style="8" customWidth="1"/>
    <col min="15879" max="15879" width="9.875" style="8" bestFit="1" customWidth="1"/>
    <col min="15880" max="15880" width="11.875" style="8" customWidth="1"/>
    <col min="15881" max="15881" width="12.75" style="8" customWidth="1"/>
    <col min="15882" max="15882" width="11.75" style="8" customWidth="1"/>
    <col min="15883" max="16128" width="25.875" style="8"/>
    <col min="16129" max="16129" width="3.125" style="8" customWidth="1"/>
    <col min="16130" max="16130" width="17" style="8" customWidth="1"/>
    <col min="16131" max="16131" width="13" style="8" customWidth="1"/>
    <col min="16132" max="16132" width="21.125" style="8" customWidth="1"/>
    <col min="16133" max="16133" width="14.125" style="8" customWidth="1"/>
    <col min="16134" max="16134" width="11.25" style="8" customWidth="1"/>
    <col min="16135" max="16135" width="9.875" style="8" bestFit="1" customWidth="1"/>
    <col min="16136" max="16136" width="11.875" style="8" customWidth="1"/>
    <col min="16137" max="16137" width="12.75" style="8" customWidth="1"/>
    <col min="16138" max="16138" width="11.75" style="8" customWidth="1"/>
    <col min="16139" max="16384" width="25.875" style="8"/>
  </cols>
  <sheetData>
    <row r="1" spans="1:11" ht="27.75" customHeight="1" x14ac:dyDescent="0.15">
      <c r="B1" s="40"/>
      <c r="C1" s="40"/>
      <c r="D1" s="40"/>
      <c r="E1" s="40"/>
      <c r="F1" s="40"/>
      <c r="G1" s="40"/>
      <c r="H1" s="40"/>
      <c r="J1" s="17"/>
      <c r="K1" s="9" t="s">
        <v>0</v>
      </c>
    </row>
    <row r="2" spans="1:11" ht="15" customHeight="1" x14ac:dyDescent="0.1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7" customFormat="1" ht="22.5" customHeight="1" x14ac:dyDescent="0.15">
      <c r="A3" s="10"/>
      <c r="B3" s="11"/>
      <c r="C3" s="11"/>
      <c r="D3" s="8"/>
      <c r="E3" s="12"/>
      <c r="F3" s="12"/>
      <c r="G3" s="13" t="s">
        <v>2</v>
      </c>
      <c r="H3" s="42"/>
      <c r="I3" s="42"/>
      <c r="J3" s="42"/>
      <c r="K3" s="42"/>
    </row>
    <row r="4" spans="1:11" s="7" customFormat="1" ht="16.5" customHeight="1" x14ac:dyDescent="0.15">
      <c r="A4" s="8"/>
      <c r="B4" s="14"/>
      <c r="C4" s="14"/>
      <c r="D4" s="15"/>
      <c r="E4" s="15"/>
      <c r="F4" s="15"/>
      <c r="G4" s="43"/>
      <c r="H4" s="43"/>
      <c r="I4" s="8"/>
      <c r="J4" s="18"/>
      <c r="K4" s="16"/>
    </row>
    <row r="5" spans="1:11" s="7" customFormat="1" ht="28.5" customHeight="1" thickBot="1" x14ac:dyDescent="0.2">
      <c r="A5" s="44" t="s">
        <v>3</v>
      </c>
      <c r="B5" s="44"/>
      <c r="C5" s="44"/>
      <c r="D5" s="21" t="s">
        <v>4</v>
      </c>
      <c r="E5" s="21" t="s">
        <v>5</v>
      </c>
      <c r="F5" s="1" t="s">
        <v>6</v>
      </c>
      <c r="G5" s="21" t="s">
        <v>7</v>
      </c>
      <c r="H5" s="2" t="s">
        <v>8</v>
      </c>
      <c r="I5" s="3" t="s">
        <v>9</v>
      </c>
      <c r="J5" s="19" t="s">
        <v>10</v>
      </c>
      <c r="K5" s="4" t="s">
        <v>11</v>
      </c>
    </row>
    <row r="6" spans="1:11" s="7" customFormat="1" ht="23.25" customHeight="1" thickTop="1" x14ac:dyDescent="0.15">
      <c r="A6" s="45">
        <v>1</v>
      </c>
      <c r="B6" s="47" t="s">
        <v>104</v>
      </c>
      <c r="C6" s="50" t="s">
        <v>71</v>
      </c>
      <c r="D6" s="50" t="s">
        <v>74</v>
      </c>
      <c r="E6" s="45" t="s">
        <v>75</v>
      </c>
      <c r="F6" s="53">
        <v>44256</v>
      </c>
      <c r="G6" s="31" t="s">
        <v>12</v>
      </c>
      <c r="H6" s="32">
        <v>13800</v>
      </c>
      <c r="I6" s="6"/>
      <c r="J6" s="20"/>
      <c r="K6" s="22">
        <f>ROUNDDOWN(ROUNDUP(H6*((100-I6)/100),0)*J6,0)</f>
        <v>0</v>
      </c>
    </row>
    <row r="7" spans="1:11" s="7" customFormat="1" ht="23.25" customHeight="1" x14ac:dyDescent="0.15">
      <c r="A7" s="46"/>
      <c r="B7" s="48"/>
      <c r="C7" s="51"/>
      <c r="D7" s="46"/>
      <c r="E7" s="46"/>
      <c r="F7" s="52"/>
      <c r="G7" s="5" t="s">
        <v>105</v>
      </c>
      <c r="H7" s="33">
        <v>3100</v>
      </c>
      <c r="I7" s="6"/>
      <c r="J7" s="20"/>
      <c r="K7" s="22">
        <f t="shared" ref="K7:K66" si="0">ROUNDDOWN(ROUNDUP(H7*((100-I7)/100),0)*J7,0)</f>
        <v>0</v>
      </c>
    </row>
    <row r="8" spans="1:11" s="7" customFormat="1" ht="23.25" customHeight="1" x14ac:dyDescent="0.15">
      <c r="A8" s="46"/>
      <c r="B8" s="48"/>
      <c r="C8" s="51"/>
      <c r="D8" s="46"/>
      <c r="E8" s="46"/>
      <c r="F8" s="52"/>
      <c r="G8" s="5" t="s">
        <v>106</v>
      </c>
      <c r="H8" s="33">
        <v>4600</v>
      </c>
      <c r="I8" s="6"/>
      <c r="J8" s="20"/>
      <c r="K8" s="22">
        <f t="shared" si="0"/>
        <v>0</v>
      </c>
    </row>
    <row r="9" spans="1:11" s="7" customFormat="1" ht="23.25" customHeight="1" x14ac:dyDescent="0.15">
      <c r="A9" s="46">
        <v>2</v>
      </c>
      <c r="B9" s="48"/>
      <c r="C9" s="54" t="s">
        <v>107</v>
      </c>
      <c r="D9" s="46"/>
      <c r="E9" s="46" t="s">
        <v>108</v>
      </c>
      <c r="F9" s="52">
        <v>45352</v>
      </c>
      <c r="G9" s="5" t="s">
        <v>12</v>
      </c>
      <c r="H9" s="33">
        <v>900</v>
      </c>
      <c r="I9" s="6"/>
      <c r="J9" s="20"/>
      <c r="K9" s="22">
        <f t="shared" si="0"/>
        <v>0</v>
      </c>
    </row>
    <row r="10" spans="1:11" s="7" customFormat="1" ht="23.25" customHeight="1" x14ac:dyDescent="0.15">
      <c r="A10" s="46"/>
      <c r="B10" s="48"/>
      <c r="C10" s="54"/>
      <c r="D10" s="46"/>
      <c r="E10" s="46"/>
      <c r="F10" s="52"/>
      <c r="G10" s="5" t="s">
        <v>105</v>
      </c>
      <c r="H10" s="33">
        <v>800</v>
      </c>
      <c r="I10" s="6"/>
      <c r="J10" s="20"/>
      <c r="K10" s="22">
        <f t="shared" si="0"/>
        <v>0</v>
      </c>
    </row>
    <row r="11" spans="1:11" s="7" customFormat="1" ht="23.25" customHeight="1" x14ac:dyDescent="0.15">
      <c r="A11" s="46"/>
      <c r="B11" s="48"/>
      <c r="C11" s="54"/>
      <c r="D11" s="46"/>
      <c r="E11" s="46"/>
      <c r="F11" s="52"/>
      <c r="G11" s="5" t="s">
        <v>106</v>
      </c>
      <c r="H11" s="33">
        <v>800</v>
      </c>
      <c r="I11" s="6"/>
      <c r="J11" s="20"/>
      <c r="K11" s="22">
        <f t="shared" si="0"/>
        <v>0</v>
      </c>
    </row>
    <row r="12" spans="1:11" s="7" customFormat="1" ht="23.25" customHeight="1" x14ac:dyDescent="0.15">
      <c r="A12" s="38">
        <v>3</v>
      </c>
      <c r="B12" s="48"/>
      <c r="C12" s="26" t="s">
        <v>109</v>
      </c>
      <c r="D12" s="46"/>
      <c r="E12" s="25" t="s">
        <v>76</v>
      </c>
      <c r="F12" s="28">
        <v>44256</v>
      </c>
      <c r="G12" s="5" t="s">
        <v>12</v>
      </c>
      <c r="H12" s="33">
        <v>12300</v>
      </c>
      <c r="I12" s="6"/>
      <c r="J12" s="20"/>
      <c r="K12" s="22">
        <f t="shared" si="0"/>
        <v>0</v>
      </c>
    </row>
    <row r="13" spans="1:11" s="7" customFormat="1" ht="23.25" customHeight="1" x14ac:dyDescent="0.15">
      <c r="A13" s="38">
        <v>4</v>
      </c>
      <c r="B13" s="48"/>
      <c r="C13" s="25" t="s">
        <v>67</v>
      </c>
      <c r="D13" s="46"/>
      <c r="E13" s="25" t="s">
        <v>29</v>
      </c>
      <c r="F13" s="28">
        <v>43891</v>
      </c>
      <c r="G13" s="5" t="s">
        <v>12</v>
      </c>
      <c r="H13" s="33">
        <v>22600</v>
      </c>
      <c r="I13" s="6"/>
      <c r="J13" s="20"/>
      <c r="K13" s="22">
        <f t="shared" si="0"/>
        <v>0</v>
      </c>
    </row>
    <row r="14" spans="1:11" s="7" customFormat="1" ht="23.25" customHeight="1" x14ac:dyDescent="0.15">
      <c r="A14" s="38">
        <v>5</v>
      </c>
      <c r="B14" s="48"/>
      <c r="C14" s="25" t="s">
        <v>110</v>
      </c>
      <c r="D14" s="46"/>
      <c r="E14" s="25" t="s">
        <v>77</v>
      </c>
      <c r="F14" s="27">
        <v>44986</v>
      </c>
      <c r="G14" s="5" t="s">
        <v>12</v>
      </c>
      <c r="H14" s="34">
        <v>7600</v>
      </c>
      <c r="I14" s="6"/>
      <c r="J14" s="20"/>
      <c r="K14" s="22">
        <f t="shared" si="0"/>
        <v>0</v>
      </c>
    </row>
    <row r="15" spans="1:11" s="7" customFormat="1" ht="23.25" customHeight="1" x14ac:dyDescent="0.15">
      <c r="A15" s="46">
        <v>6</v>
      </c>
      <c r="B15" s="48"/>
      <c r="C15" s="51" t="s">
        <v>68</v>
      </c>
      <c r="D15" s="46"/>
      <c r="E15" s="46" t="s">
        <v>78</v>
      </c>
      <c r="F15" s="52">
        <v>42795</v>
      </c>
      <c r="G15" s="5" t="s">
        <v>12</v>
      </c>
      <c r="H15" s="33">
        <v>6400</v>
      </c>
      <c r="I15" s="6"/>
      <c r="J15" s="20"/>
      <c r="K15" s="22">
        <f t="shared" si="0"/>
        <v>0</v>
      </c>
    </row>
    <row r="16" spans="1:11" s="7" customFormat="1" ht="23.25" customHeight="1" x14ac:dyDescent="0.15">
      <c r="A16" s="46"/>
      <c r="B16" s="48"/>
      <c r="C16" s="46"/>
      <c r="D16" s="46"/>
      <c r="E16" s="46"/>
      <c r="F16" s="52"/>
      <c r="G16" s="5" t="s">
        <v>105</v>
      </c>
      <c r="H16" s="33">
        <v>2700</v>
      </c>
      <c r="I16" s="6"/>
      <c r="J16" s="20"/>
      <c r="K16" s="22">
        <f t="shared" si="0"/>
        <v>0</v>
      </c>
    </row>
    <row r="17" spans="1:11" s="7" customFormat="1" ht="23.25" customHeight="1" x14ac:dyDescent="0.15">
      <c r="A17" s="46"/>
      <c r="B17" s="48"/>
      <c r="C17" s="46"/>
      <c r="D17" s="46"/>
      <c r="E17" s="46"/>
      <c r="F17" s="52"/>
      <c r="G17" s="5" t="s">
        <v>106</v>
      </c>
      <c r="H17" s="33">
        <v>100</v>
      </c>
      <c r="I17" s="6"/>
      <c r="J17" s="20"/>
      <c r="K17" s="22">
        <f t="shared" si="0"/>
        <v>0</v>
      </c>
    </row>
    <row r="18" spans="1:11" s="7" customFormat="1" ht="23.25" customHeight="1" x14ac:dyDescent="0.15">
      <c r="A18" s="46">
        <v>7</v>
      </c>
      <c r="B18" s="48"/>
      <c r="C18" s="51" t="s">
        <v>69</v>
      </c>
      <c r="D18" s="46"/>
      <c r="E18" s="46" t="s">
        <v>79</v>
      </c>
      <c r="F18" s="52">
        <v>44986</v>
      </c>
      <c r="G18" s="5" t="s">
        <v>12</v>
      </c>
      <c r="H18" s="33">
        <v>11500</v>
      </c>
      <c r="I18" s="6"/>
      <c r="J18" s="20"/>
      <c r="K18" s="22">
        <f t="shared" si="0"/>
        <v>0</v>
      </c>
    </row>
    <row r="19" spans="1:11" ht="23.25" customHeight="1" x14ac:dyDescent="0.15">
      <c r="A19" s="46"/>
      <c r="B19" s="48"/>
      <c r="C19" s="46"/>
      <c r="D19" s="46"/>
      <c r="E19" s="46"/>
      <c r="F19" s="52"/>
      <c r="G19" s="5" t="s">
        <v>105</v>
      </c>
      <c r="H19" s="33">
        <v>2700</v>
      </c>
      <c r="I19" s="6"/>
      <c r="J19" s="20"/>
      <c r="K19" s="22">
        <f t="shared" si="0"/>
        <v>0</v>
      </c>
    </row>
    <row r="20" spans="1:11" ht="23.25" customHeight="1" x14ac:dyDescent="0.15">
      <c r="A20" s="46"/>
      <c r="B20" s="48"/>
      <c r="C20" s="46"/>
      <c r="D20" s="46"/>
      <c r="E20" s="46"/>
      <c r="F20" s="52"/>
      <c r="G20" s="5" t="s">
        <v>106</v>
      </c>
      <c r="H20" s="33">
        <v>10</v>
      </c>
      <c r="I20" s="6"/>
      <c r="J20" s="20"/>
      <c r="K20" s="22">
        <f t="shared" si="0"/>
        <v>0</v>
      </c>
    </row>
    <row r="21" spans="1:11" ht="23.25" customHeight="1" x14ac:dyDescent="0.15">
      <c r="A21" s="38">
        <v>8</v>
      </c>
      <c r="B21" s="48"/>
      <c r="C21" s="51" t="s">
        <v>72</v>
      </c>
      <c r="D21" s="46"/>
      <c r="E21" s="25" t="s">
        <v>30</v>
      </c>
      <c r="F21" s="28">
        <v>43891</v>
      </c>
      <c r="G21" s="5" t="s">
        <v>12</v>
      </c>
      <c r="H21" s="33">
        <v>17700</v>
      </c>
      <c r="I21" s="6"/>
      <c r="J21" s="20"/>
      <c r="K21" s="22">
        <f t="shared" si="0"/>
        <v>0</v>
      </c>
    </row>
    <row r="22" spans="1:11" s="7" customFormat="1" ht="23.25" customHeight="1" x14ac:dyDescent="0.15">
      <c r="A22" s="46">
        <v>9</v>
      </c>
      <c r="B22" s="48"/>
      <c r="C22" s="46"/>
      <c r="D22" s="46"/>
      <c r="E22" s="46" t="s">
        <v>31</v>
      </c>
      <c r="F22" s="52">
        <v>43891</v>
      </c>
      <c r="G22" s="5" t="s">
        <v>12</v>
      </c>
      <c r="H22" s="33">
        <v>16600</v>
      </c>
      <c r="I22" s="6"/>
      <c r="J22" s="20"/>
      <c r="K22" s="22">
        <f t="shared" si="0"/>
        <v>0</v>
      </c>
    </row>
    <row r="23" spans="1:11" ht="23.25" customHeight="1" x14ac:dyDescent="0.15">
      <c r="A23" s="46"/>
      <c r="B23" s="48"/>
      <c r="C23" s="46"/>
      <c r="D23" s="46"/>
      <c r="E23" s="46"/>
      <c r="F23" s="52"/>
      <c r="G23" s="5" t="s">
        <v>105</v>
      </c>
      <c r="H23" s="33">
        <v>40</v>
      </c>
      <c r="I23" s="6"/>
      <c r="J23" s="20"/>
      <c r="K23" s="22">
        <f t="shared" si="0"/>
        <v>0</v>
      </c>
    </row>
    <row r="24" spans="1:11" ht="23.25" customHeight="1" x14ac:dyDescent="0.15">
      <c r="A24" s="46"/>
      <c r="B24" s="48"/>
      <c r="C24" s="46"/>
      <c r="D24" s="46"/>
      <c r="E24" s="46"/>
      <c r="F24" s="52"/>
      <c r="G24" s="5" t="s">
        <v>106</v>
      </c>
      <c r="H24" s="33">
        <v>10</v>
      </c>
      <c r="I24" s="6"/>
      <c r="J24" s="20"/>
      <c r="K24" s="22">
        <f t="shared" si="0"/>
        <v>0</v>
      </c>
    </row>
    <row r="25" spans="1:11" ht="23.25" customHeight="1" x14ac:dyDescent="0.15">
      <c r="A25" s="46">
        <v>10</v>
      </c>
      <c r="B25" s="48"/>
      <c r="C25" s="51" t="s">
        <v>73</v>
      </c>
      <c r="D25" s="51" t="s">
        <v>81</v>
      </c>
      <c r="E25" s="46" t="s">
        <v>80</v>
      </c>
      <c r="F25" s="52">
        <v>44986</v>
      </c>
      <c r="G25" s="5" t="s">
        <v>12</v>
      </c>
      <c r="H25" s="33">
        <v>11200</v>
      </c>
      <c r="I25" s="6"/>
      <c r="J25" s="20"/>
      <c r="K25" s="22">
        <f t="shared" si="0"/>
        <v>0</v>
      </c>
    </row>
    <row r="26" spans="1:11" s="7" customFormat="1" ht="23.25" customHeight="1" x14ac:dyDescent="0.15">
      <c r="A26" s="46"/>
      <c r="B26" s="48"/>
      <c r="C26" s="46"/>
      <c r="D26" s="51"/>
      <c r="E26" s="46"/>
      <c r="F26" s="52"/>
      <c r="G26" s="5" t="s">
        <v>105</v>
      </c>
      <c r="H26" s="33">
        <v>2400</v>
      </c>
      <c r="I26" s="6"/>
      <c r="J26" s="20"/>
      <c r="K26" s="22">
        <f t="shared" si="0"/>
        <v>0</v>
      </c>
    </row>
    <row r="27" spans="1:11" ht="23.25" customHeight="1" x14ac:dyDescent="0.15">
      <c r="A27" s="46"/>
      <c r="B27" s="49"/>
      <c r="C27" s="46"/>
      <c r="D27" s="51"/>
      <c r="E27" s="46"/>
      <c r="F27" s="52"/>
      <c r="G27" s="5" t="s">
        <v>106</v>
      </c>
      <c r="H27" s="33">
        <v>10</v>
      </c>
      <c r="I27" s="6"/>
      <c r="J27" s="20"/>
      <c r="K27" s="22">
        <f t="shared" si="0"/>
        <v>0</v>
      </c>
    </row>
    <row r="28" spans="1:11" ht="23.25" customHeight="1" x14ac:dyDescent="0.15">
      <c r="A28" s="58">
        <v>11</v>
      </c>
      <c r="B28" s="46" t="s">
        <v>13</v>
      </c>
      <c r="C28" s="46" t="s">
        <v>70</v>
      </c>
      <c r="D28" s="59" t="s">
        <v>111</v>
      </c>
      <c r="E28" s="46" t="s">
        <v>14</v>
      </c>
      <c r="F28" s="60">
        <v>41306</v>
      </c>
      <c r="G28" s="5" t="s">
        <v>12</v>
      </c>
      <c r="H28" s="34">
        <v>5900</v>
      </c>
      <c r="I28" s="6"/>
      <c r="J28" s="20"/>
      <c r="K28" s="22">
        <f t="shared" si="0"/>
        <v>0</v>
      </c>
    </row>
    <row r="29" spans="1:11" ht="23.25" customHeight="1" x14ac:dyDescent="0.15">
      <c r="A29" s="58"/>
      <c r="B29" s="46"/>
      <c r="C29" s="46"/>
      <c r="D29" s="58"/>
      <c r="E29" s="46"/>
      <c r="F29" s="60"/>
      <c r="G29" s="5" t="s">
        <v>105</v>
      </c>
      <c r="H29" s="33">
        <v>100</v>
      </c>
      <c r="I29" s="6"/>
      <c r="J29" s="20"/>
      <c r="K29" s="22">
        <f t="shared" si="0"/>
        <v>0</v>
      </c>
    </row>
    <row r="30" spans="1:11" ht="23.25" customHeight="1" x14ac:dyDescent="0.15">
      <c r="A30" s="58"/>
      <c r="B30" s="46"/>
      <c r="C30" s="46"/>
      <c r="D30" s="58"/>
      <c r="E30" s="46"/>
      <c r="F30" s="60"/>
      <c r="G30" s="5" t="s">
        <v>106</v>
      </c>
      <c r="H30" s="33">
        <v>10</v>
      </c>
      <c r="I30" s="6"/>
      <c r="J30" s="20"/>
      <c r="K30" s="22">
        <f t="shared" si="0"/>
        <v>0</v>
      </c>
    </row>
    <row r="31" spans="1:11" ht="23.25" customHeight="1" x14ac:dyDescent="0.15">
      <c r="A31" s="39">
        <v>12</v>
      </c>
      <c r="B31" s="25" t="s">
        <v>112</v>
      </c>
      <c r="C31" s="24" t="s">
        <v>32</v>
      </c>
      <c r="D31" s="26" t="s">
        <v>39</v>
      </c>
      <c r="E31" s="25" t="s">
        <v>33</v>
      </c>
      <c r="F31" s="27">
        <v>43891</v>
      </c>
      <c r="G31" s="5" t="s">
        <v>12</v>
      </c>
      <c r="H31" s="34">
        <v>15000</v>
      </c>
      <c r="I31" s="6"/>
      <c r="J31" s="20"/>
      <c r="K31" s="22">
        <f t="shared" si="0"/>
        <v>0</v>
      </c>
    </row>
    <row r="32" spans="1:11" ht="23.25" customHeight="1" x14ac:dyDescent="0.15">
      <c r="A32" s="46">
        <v>13</v>
      </c>
      <c r="B32" s="46" t="s">
        <v>113</v>
      </c>
      <c r="C32" s="46" t="s">
        <v>82</v>
      </c>
      <c r="D32" s="55" t="s">
        <v>40</v>
      </c>
      <c r="E32" s="46" t="s">
        <v>114</v>
      </c>
      <c r="F32" s="52">
        <v>42064</v>
      </c>
      <c r="G32" s="5" t="s">
        <v>12</v>
      </c>
      <c r="H32" s="33">
        <v>5200</v>
      </c>
      <c r="I32" s="6"/>
      <c r="J32" s="20"/>
      <c r="K32" s="22">
        <f t="shared" si="0"/>
        <v>0</v>
      </c>
    </row>
    <row r="33" spans="1:11" ht="23.25" customHeight="1" x14ac:dyDescent="0.15">
      <c r="A33" s="46"/>
      <c r="B33" s="46"/>
      <c r="C33" s="46"/>
      <c r="D33" s="56"/>
      <c r="E33" s="46"/>
      <c r="F33" s="52"/>
      <c r="G33" s="5" t="s">
        <v>105</v>
      </c>
      <c r="H33" s="33">
        <v>30</v>
      </c>
      <c r="I33" s="6"/>
      <c r="J33" s="20"/>
      <c r="K33" s="22">
        <f t="shared" si="0"/>
        <v>0</v>
      </c>
    </row>
    <row r="34" spans="1:11" ht="23.25" customHeight="1" x14ac:dyDescent="0.15">
      <c r="A34" s="46"/>
      <c r="B34" s="46"/>
      <c r="C34" s="46"/>
      <c r="D34" s="56"/>
      <c r="E34" s="46"/>
      <c r="F34" s="52"/>
      <c r="G34" s="5" t="s">
        <v>106</v>
      </c>
      <c r="H34" s="33">
        <v>10</v>
      </c>
      <c r="I34" s="6"/>
      <c r="J34" s="20"/>
      <c r="K34" s="22">
        <f t="shared" si="0"/>
        <v>0</v>
      </c>
    </row>
    <row r="35" spans="1:11" ht="23.25" customHeight="1" x14ac:dyDescent="0.15">
      <c r="A35" s="39">
        <v>14</v>
      </c>
      <c r="B35" s="46"/>
      <c r="C35" s="25" t="s">
        <v>82</v>
      </c>
      <c r="D35" s="57"/>
      <c r="E35" s="25" t="s">
        <v>33</v>
      </c>
      <c r="F35" s="27">
        <v>43891</v>
      </c>
      <c r="G35" s="5" t="s">
        <v>12</v>
      </c>
      <c r="H35" s="34">
        <v>11900</v>
      </c>
      <c r="I35" s="6"/>
      <c r="J35" s="20"/>
      <c r="K35" s="22">
        <f t="shared" si="0"/>
        <v>0</v>
      </c>
    </row>
    <row r="36" spans="1:11" ht="23.25" customHeight="1" x14ac:dyDescent="0.15">
      <c r="A36" s="46">
        <v>15</v>
      </c>
      <c r="B36" s="46" t="s">
        <v>115</v>
      </c>
      <c r="C36" s="46" t="s">
        <v>44</v>
      </c>
      <c r="D36" s="51" t="s">
        <v>41</v>
      </c>
      <c r="E36" s="46" t="s">
        <v>85</v>
      </c>
      <c r="F36" s="52">
        <v>44256</v>
      </c>
      <c r="G36" s="5" t="s">
        <v>12</v>
      </c>
      <c r="H36" s="33">
        <v>3400</v>
      </c>
      <c r="I36" s="6"/>
      <c r="J36" s="20"/>
      <c r="K36" s="22">
        <f t="shared" si="0"/>
        <v>0</v>
      </c>
    </row>
    <row r="37" spans="1:11" ht="23.25" customHeight="1" x14ac:dyDescent="0.15">
      <c r="A37" s="46"/>
      <c r="B37" s="46"/>
      <c r="C37" s="46"/>
      <c r="D37" s="46"/>
      <c r="E37" s="46"/>
      <c r="F37" s="52"/>
      <c r="G37" s="5" t="s">
        <v>105</v>
      </c>
      <c r="H37" s="33">
        <v>10</v>
      </c>
      <c r="I37" s="6"/>
      <c r="J37" s="20"/>
      <c r="K37" s="22">
        <f t="shared" si="0"/>
        <v>0</v>
      </c>
    </row>
    <row r="38" spans="1:11" ht="23.25" customHeight="1" x14ac:dyDescent="0.15">
      <c r="A38" s="46"/>
      <c r="B38" s="46"/>
      <c r="C38" s="46"/>
      <c r="D38" s="46"/>
      <c r="E38" s="46"/>
      <c r="F38" s="52"/>
      <c r="G38" s="5" t="s">
        <v>106</v>
      </c>
      <c r="H38" s="33">
        <v>10</v>
      </c>
      <c r="I38" s="6"/>
      <c r="J38" s="20"/>
      <c r="K38" s="22">
        <f t="shared" si="0"/>
        <v>0</v>
      </c>
    </row>
    <row r="39" spans="1:11" ht="23.25" customHeight="1" x14ac:dyDescent="0.15">
      <c r="A39" s="46">
        <v>16</v>
      </c>
      <c r="B39" s="46" t="s">
        <v>116</v>
      </c>
      <c r="C39" s="46" t="s">
        <v>45</v>
      </c>
      <c r="D39" s="51" t="s">
        <v>42</v>
      </c>
      <c r="E39" s="46" t="s">
        <v>117</v>
      </c>
      <c r="F39" s="52">
        <v>42795</v>
      </c>
      <c r="G39" s="5" t="s">
        <v>12</v>
      </c>
      <c r="H39" s="33">
        <v>6100</v>
      </c>
      <c r="I39" s="6"/>
      <c r="J39" s="20"/>
      <c r="K39" s="22">
        <f t="shared" si="0"/>
        <v>0</v>
      </c>
    </row>
    <row r="40" spans="1:11" ht="23.25" customHeight="1" x14ac:dyDescent="0.15">
      <c r="A40" s="46"/>
      <c r="B40" s="46"/>
      <c r="C40" s="46"/>
      <c r="D40" s="46"/>
      <c r="E40" s="46"/>
      <c r="F40" s="52"/>
      <c r="G40" s="5" t="s">
        <v>105</v>
      </c>
      <c r="H40" s="33">
        <v>10</v>
      </c>
      <c r="I40" s="6"/>
      <c r="J40" s="20"/>
      <c r="K40" s="22">
        <f t="shared" si="0"/>
        <v>0</v>
      </c>
    </row>
    <row r="41" spans="1:11" ht="23.25" customHeight="1" x14ac:dyDescent="0.15">
      <c r="A41" s="46"/>
      <c r="B41" s="46"/>
      <c r="C41" s="46"/>
      <c r="D41" s="46"/>
      <c r="E41" s="46"/>
      <c r="F41" s="52"/>
      <c r="G41" s="5" t="s">
        <v>106</v>
      </c>
      <c r="H41" s="33">
        <v>10</v>
      </c>
      <c r="I41" s="6"/>
      <c r="J41" s="20"/>
      <c r="K41" s="22">
        <f t="shared" si="0"/>
        <v>0</v>
      </c>
    </row>
    <row r="42" spans="1:11" ht="23.25" customHeight="1" x14ac:dyDescent="0.15">
      <c r="A42" s="46">
        <v>17</v>
      </c>
      <c r="B42" s="46" t="s">
        <v>118</v>
      </c>
      <c r="C42" s="46" t="s">
        <v>46</v>
      </c>
      <c r="D42" s="51" t="s">
        <v>43</v>
      </c>
      <c r="E42" s="46" t="s">
        <v>85</v>
      </c>
      <c r="F42" s="52">
        <v>44256</v>
      </c>
      <c r="G42" s="5" t="s">
        <v>12</v>
      </c>
      <c r="H42" s="33">
        <v>2600</v>
      </c>
      <c r="I42" s="6"/>
      <c r="J42" s="20"/>
      <c r="K42" s="22">
        <f t="shared" si="0"/>
        <v>0</v>
      </c>
    </row>
    <row r="43" spans="1:11" ht="23.25" customHeight="1" x14ac:dyDescent="0.15">
      <c r="A43" s="46"/>
      <c r="B43" s="46"/>
      <c r="C43" s="46"/>
      <c r="D43" s="46"/>
      <c r="E43" s="46"/>
      <c r="F43" s="52"/>
      <c r="G43" s="5" t="s">
        <v>105</v>
      </c>
      <c r="H43" s="33">
        <v>30</v>
      </c>
      <c r="I43" s="6"/>
      <c r="J43" s="20"/>
      <c r="K43" s="22">
        <f t="shared" si="0"/>
        <v>0</v>
      </c>
    </row>
    <row r="44" spans="1:11" ht="23.25" customHeight="1" x14ac:dyDescent="0.15">
      <c r="A44" s="46"/>
      <c r="B44" s="46"/>
      <c r="C44" s="46"/>
      <c r="D44" s="46"/>
      <c r="E44" s="46"/>
      <c r="F44" s="52"/>
      <c r="G44" s="5" t="s">
        <v>106</v>
      </c>
      <c r="H44" s="33">
        <v>10</v>
      </c>
      <c r="I44" s="6"/>
      <c r="J44" s="20"/>
      <c r="K44" s="22">
        <f t="shared" si="0"/>
        <v>0</v>
      </c>
    </row>
    <row r="45" spans="1:11" ht="23.25" customHeight="1" x14ac:dyDescent="0.15">
      <c r="A45" s="46">
        <v>18</v>
      </c>
      <c r="B45" s="46" t="s">
        <v>119</v>
      </c>
      <c r="C45" s="61" t="s">
        <v>46</v>
      </c>
      <c r="D45" s="51" t="s">
        <v>47</v>
      </c>
      <c r="E45" s="46" t="s">
        <v>85</v>
      </c>
      <c r="F45" s="52">
        <v>44256</v>
      </c>
      <c r="G45" s="5" t="s">
        <v>12</v>
      </c>
      <c r="H45" s="33">
        <v>4000</v>
      </c>
      <c r="I45" s="6"/>
      <c r="J45" s="20"/>
      <c r="K45" s="22">
        <f t="shared" si="0"/>
        <v>0</v>
      </c>
    </row>
    <row r="46" spans="1:11" ht="23.25" customHeight="1" x14ac:dyDescent="0.15">
      <c r="A46" s="46"/>
      <c r="B46" s="46"/>
      <c r="C46" s="61"/>
      <c r="D46" s="46"/>
      <c r="E46" s="46"/>
      <c r="F46" s="52"/>
      <c r="G46" s="5" t="s">
        <v>105</v>
      </c>
      <c r="H46" s="33">
        <v>10</v>
      </c>
      <c r="I46" s="6"/>
      <c r="J46" s="20"/>
      <c r="K46" s="22">
        <f t="shared" si="0"/>
        <v>0</v>
      </c>
    </row>
    <row r="47" spans="1:11" ht="23.25" customHeight="1" x14ac:dyDescent="0.15">
      <c r="A47" s="46"/>
      <c r="B47" s="46"/>
      <c r="C47" s="61"/>
      <c r="D47" s="46"/>
      <c r="E47" s="46"/>
      <c r="F47" s="52"/>
      <c r="G47" s="5" t="s">
        <v>106</v>
      </c>
      <c r="H47" s="33">
        <v>10</v>
      </c>
      <c r="I47" s="6"/>
      <c r="J47" s="20"/>
      <c r="K47" s="22">
        <f t="shared" si="0"/>
        <v>0</v>
      </c>
    </row>
    <row r="48" spans="1:11" ht="23.25" customHeight="1" x14ac:dyDescent="0.15">
      <c r="A48" s="46">
        <v>19</v>
      </c>
      <c r="B48" s="46" t="s">
        <v>15</v>
      </c>
      <c r="C48" s="61" t="s">
        <v>48</v>
      </c>
      <c r="D48" s="58" t="s">
        <v>120</v>
      </c>
      <c r="E48" s="46" t="s">
        <v>121</v>
      </c>
      <c r="F48" s="60">
        <v>41699</v>
      </c>
      <c r="G48" s="5" t="s">
        <v>12</v>
      </c>
      <c r="H48" s="34">
        <v>2500</v>
      </c>
      <c r="I48" s="6"/>
      <c r="J48" s="20"/>
      <c r="K48" s="22">
        <f t="shared" si="0"/>
        <v>0</v>
      </c>
    </row>
    <row r="49" spans="1:11" ht="23.25" customHeight="1" x14ac:dyDescent="0.15">
      <c r="A49" s="46"/>
      <c r="B49" s="46"/>
      <c r="C49" s="61"/>
      <c r="D49" s="58"/>
      <c r="E49" s="46"/>
      <c r="F49" s="60"/>
      <c r="G49" s="5" t="s">
        <v>105</v>
      </c>
      <c r="H49" s="33">
        <v>40</v>
      </c>
      <c r="I49" s="6"/>
      <c r="J49" s="20"/>
      <c r="K49" s="22">
        <f t="shared" si="0"/>
        <v>0</v>
      </c>
    </row>
    <row r="50" spans="1:11" s="7" customFormat="1" ht="23.25" customHeight="1" x14ac:dyDescent="0.15">
      <c r="A50" s="46"/>
      <c r="B50" s="46"/>
      <c r="C50" s="61"/>
      <c r="D50" s="58"/>
      <c r="E50" s="46"/>
      <c r="F50" s="60"/>
      <c r="G50" s="5" t="s">
        <v>106</v>
      </c>
      <c r="H50" s="33">
        <v>10</v>
      </c>
      <c r="I50" s="6"/>
      <c r="J50" s="20"/>
      <c r="K50" s="22">
        <f t="shared" si="0"/>
        <v>0</v>
      </c>
    </row>
    <row r="51" spans="1:11" s="7" customFormat="1" ht="23.25" customHeight="1" x14ac:dyDescent="0.15">
      <c r="A51" s="46">
        <v>20</v>
      </c>
      <c r="B51" s="46"/>
      <c r="C51" s="61" t="s">
        <v>49</v>
      </c>
      <c r="D51" s="58"/>
      <c r="E51" s="46" t="s">
        <v>114</v>
      </c>
      <c r="F51" s="52">
        <v>42064</v>
      </c>
      <c r="G51" s="5" t="s">
        <v>12</v>
      </c>
      <c r="H51" s="33">
        <v>5100</v>
      </c>
      <c r="I51" s="6"/>
      <c r="J51" s="20"/>
      <c r="K51" s="22">
        <f t="shared" si="0"/>
        <v>0</v>
      </c>
    </row>
    <row r="52" spans="1:11" s="7" customFormat="1" ht="23.25" customHeight="1" x14ac:dyDescent="0.15">
      <c r="A52" s="46"/>
      <c r="B52" s="46"/>
      <c r="C52" s="61"/>
      <c r="D52" s="58"/>
      <c r="E52" s="46"/>
      <c r="F52" s="52"/>
      <c r="G52" s="5" t="s">
        <v>105</v>
      </c>
      <c r="H52" s="33">
        <v>10</v>
      </c>
      <c r="I52" s="6"/>
      <c r="J52" s="20"/>
      <c r="K52" s="22">
        <f t="shared" si="0"/>
        <v>0</v>
      </c>
    </row>
    <row r="53" spans="1:11" s="7" customFormat="1" ht="23.25" customHeight="1" x14ac:dyDescent="0.15">
      <c r="A53" s="46"/>
      <c r="B53" s="46"/>
      <c r="C53" s="61"/>
      <c r="D53" s="58"/>
      <c r="E53" s="46"/>
      <c r="F53" s="52"/>
      <c r="G53" s="5" t="s">
        <v>106</v>
      </c>
      <c r="H53" s="33">
        <v>10</v>
      </c>
      <c r="I53" s="6"/>
      <c r="J53" s="20"/>
      <c r="K53" s="22">
        <f t="shared" si="0"/>
        <v>0</v>
      </c>
    </row>
    <row r="54" spans="1:11" s="7" customFormat="1" ht="23.25" customHeight="1" x14ac:dyDescent="0.15">
      <c r="A54" s="38">
        <v>21</v>
      </c>
      <c r="B54" s="46" t="s">
        <v>16</v>
      </c>
      <c r="C54" s="35" t="s">
        <v>166</v>
      </c>
      <c r="D54" s="65" t="s">
        <v>122</v>
      </c>
      <c r="E54" s="25" t="s">
        <v>17</v>
      </c>
      <c r="F54" s="27">
        <v>42795</v>
      </c>
      <c r="G54" s="5" t="s">
        <v>12</v>
      </c>
      <c r="H54" s="34">
        <v>17800</v>
      </c>
      <c r="I54" s="6"/>
      <c r="J54" s="20"/>
      <c r="K54" s="22">
        <f t="shared" si="0"/>
        <v>0</v>
      </c>
    </row>
    <row r="55" spans="1:11" s="7" customFormat="1" ht="23.25" customHeight="1" x14ac:dyDescent="0.15">
      <c r="A55" s="46">
        <v>22</v>
      </c>
      <c r="B55" s="46"/>
      <c r="C55" s="61" t="s">
        <v>99</v>
      </c>
      <c r="D55" s="66"/>
      <c r="E55" s="46" t="s">
        <v>85</v>
      </c>
      <c r="F55" s="52">
        <v>44256</v>
      </c>
      <c r="G55" s="5" t="s">
        <v>12</v>
      </c>
      <c r="H55" s="33">
        <v>3400</v>
      </c>
      <c r="I55" s="6"/>
      <c r="J55" s="20"/>
      <c r="K55" s="22">
        <f t="shared" si="0"/>
        <v>0</v>
      </c>
    </row>
    <row r="56" spans="1:11" s="7" customFormat="1" ht="23.25" customHeight="1" x14ac:dyDescent="0.15">
      <c r="A56" s="46"/>
      <c r="B56" s="46"/>
      <c r="C56" s="61"/>
      <c r="D56" s="66"/>
      <c r="E56" s="46"/>
      <c r="F56" s="52"/>
      <c r="G56" s="5" t="s">
        <v>105</v>
      </c>
      <c r="H56" s="33">
        <v>1300</v>
      </c>
      <c r="I56" s="6"/>
      <c r="J56" s="20"/>
      <c r="K56" s="22">
        <f t="shared" si="0"/>
        <v>0</v>
      </c>
    </row>
    <row r="57" spans="1:11" ht="23.25" customHeight="1" x14ac:dyDescent="0.15">
      <c r="A57" s="46"/>
      <c r="B57" s="46"/>
      <c r="C57" s="61"/>
      <c r="D57" s="66"/>
      <c r="E57" s="46"/>
      <c r="F57" s="52"/>
      <c r="G57" s="5" t="s">
        <v>106</v>
      </c>
      <c r="H57" s="33">
        <v>10</v>
      </c>
      <c r="I57" s="6"/>
      <c r="J57" s="20"/>
      <c r="K57" s="22">
        <f t="shared" si="0"/>
        <v>0</v>
      </c>
    </row>
    <row r="58" spans="1:11" ht="23.25" customHeight="1" x14ac:dyDescent="0.15">
      <c r="A58" s="38">
        <v>23</v>
      </c>
      <c r="B58" s="46"/>
      <c r="C58" s="36" t="s">
        <v>83</v>
      </c>
      <c r="D58" s="66"/>
      <c r="E58" s="25" t="s">
        <v>18</v>
      </c>
      <c r="F58" s="27">
        <v>40969</v>
      </c>
      <c r="G58" s="5" t="s">
        <v>12</v>
      </c>
      <c r="H58" s="34">
        <v>8900</v>
      </c>
      <c r="I58" s="6"/>
      <c r="J58" s="20"/>
      <c r="K58" s="22">
        <f t="shared" si="0"/>
        <v>0</v>
      </c>
    </row>
    <row r="59" spans="1:11" ht="23.25" customHeight="1" x14ac:dyDescent="0.15">
      <c r="A59" s="38">
        <v>24</v>
      </c>
      <c r="B59" s="46"/>
      <c r="C59" s="36" t="s">
        <v>84</v>
      </c>
      <c r="D59" s="67"/>
      <c r="E59" s="25" t="s">
        <v>77</v>
      </c>
      <c r="F59" s="27">
        <v>44986</v>
      </c>
      <c r="G59" s="5" t="s">
        <v>12</v>
      </c>
      <c r="H59" s="34">
        <v>2900</v>
      </c>
      <c r="I59" s="6"/>
      <c r="J59" s="20"/>
      <c r="K59" s="22">
        <f t="shared" si="0"/>
        <v>0</v>
      </c>
    </row>
    <row r="60" spans="1:11" ht="23.25" customHeight="1" x14ac:dyDescent="0.15">
      <c r="A60" s="46">
        <v>25</v>
      </c>
      <c r="B60" s="46" t="s">
        <v>123</v>
      </c>
      <c r="C60" s="62" t="s">
        <v>48</v>
      </c>
      <c r="D60" s="55" t="s">
        <v>50</v>
      </c>
      <c r="E60" s="46" t="s">
        <v>33</v>
      </c>
      <c r="F60" s="52">
        <v>43891</v>
      </c>
      <c r="G60" s="5" t="s">
        <v>12</v>
      </c>
      <c r="H60" s="33">
        <v>7200</v>
      </c>
      <c r="I60" s="6"/>
      <c r="J60" s="20"/>
      <c r="K60" s="22">
        <f t="shared" si="0"/>
        <v>0</v>
      </c>
    </row>
    <row r="61" spans="1:11" ht="23.25" customHeight="1" x14ac:dyDescent="0.15">
      <c r="A61" s="46"/>
      <c r="B61" s="46"/>
      <c r="C61" s="63"/>
      <c r="D61" s="48"/>
      <c r="E61" s="46"/>
      <c r="F61" s="52"/>
      <c r="G61" s="5" t="s">
        <v>105</v>
      </c>
      <c r="H61" s="33">
        <v>700</v>
      </c>
      <c r="I61" s="6"/>
      <c r="J61" s="20"/>
      <c r="K61" s="22">
        <f t="shared" si="0"/>
        <v>0</v>
      </c>
    </row>
    <row r="62" spans="1:11" ht="23.25" customHeight="1" x14ac:dyDescent="0.15">
      <c r="A62" s="46"/>
      <c r="B62" s="46"/>
      <c r="C62" s="64"/>
      <c r="D62" s="49"/>
      <c r="E62" s="46"/>
      <c r="F62" s="52"/>
      <c r="G62" s="5" t="s">
        <v>106</v>
      </c>
      <c r="H62" s="33">
        <v>3600</v>
      </c>
      <c r="I62" s="6"/>
      <c r="J62" s="20"/>
      <c r="K62" s="22">
        <f t="shared" si="0"/>
        <v>0</v>
      </c>
    </row>
    <row r="63" spans="1:11" ht="23.25" customHeight="1" x14ac:dyDescent="0.15">
      <c r="A63" s="38">
        <v>26</v>
      </c>
      <c r="B63" s="46" t="s">
        <v>124</v>
      </c>
      <c r="C63" s="36" t="s">
        <v>100</v>
      </c>
      <c r="D63" s="51" t="s">
        <v>125</v>
      </c>
      <c r="E63" s="25" t="s">
        <v>126</v>
      </c>
      <c r="F63" s="28">
        <v>41699</v>
      </c>
      <c r="G63" s="5" t="s">
        <v>12</v>
      </c>
      <c r="H63" s="33">
        <v>5300</v>
      </c>
      <c r="I63" s="6"/>
      <c r="J63" s="20"/>
      <c r="K63" s="22">
        <f t="shared" si="0"/>
        <v>0</v>
      </c>
    </row>
    <row r="64" spans="1:11" ht="23.25" customHeight="1" x14ac:dyDescent="0.15">
      <c r="A64" s="46">
        <v>27</v>
      </c>
      <c r="B64" s="46"/>
      <c r="C64" s="61" t="s">
        <v>101</v>
      </c>
      <c r="D64" s="46"/>
      <c r="E64" s="46" t="s">
        <v>114</v>
      </c>
      <c r="F64" s="52">
        <v>41699</v>
      </c>
      <c r="G64" s="5" t="s">
        <v>12</v>
      </c>
      <c r="H64" s="33">
        <v>5800</v>
      </c>
      <c r="I64" s="6"/>
      <c r="J64" s="20"/>
      <c r="K64" s="22">
        <f t="shared" si="0"/>
        <v>0</v>
      </c>
    </row>
    <row r="65" spans="1:11" ht="23.25" customHeight="1" x14ac:dyDescent="0.15">
      <c r="A65" s="46"/>
      <c r="B65" s="46"/>
      <c r="C65" s="61"/>
      <c r="D65" s="46"/>
      <c r="E65" s="46"/>
      <c r="F65" s="52"/>
      <c r="G65" s="5" t="s">
        <v>105</v>
      </c>
      <c r="H65" s="33">
        <v>20</v>
      </c>
      <c r="I65" s="6"/>
      <c r="J65" s="20"/>
      <c r="K65" s="22">
        <f t="shared" si="0"/>
        <v>0</v>
      </c>
    </row>
    <row r="66" spans="1:11" ht="23.25" customHeight="1" x14ac:dyDescent="0.15">
      <c r="A66" s="46"/>
      <c r="B66" s="46"/>
      <c r="C66" s="61"/>
      <c r="D66" s="46"/>
      <c r="E66" s="46"/>
      <c r="F66" s="52"/>
      <c r="G66" s="5" t="s">
        <v>106</v>
      </c>
      <c r="H66" s="33">
        <v>10</v>
      </c>
      <c r="I66" s="6"/>
      <c r="J66" s="20"/>
      <c r="K66" s="22">
        <f t="shared" si="0"/>
        <v>0</v>
      </c>
    </row>
    <row r="67" spans="1:11" ht="23.25" customHeight="1" x14ac:dyDescent="0.15">
      <c r="A67" s="46">
        <v>28</v>
      </c>
      <c r="B67" s="68" t="s">
        <v>127</v>
      </c>
      <c r="C67" s="61" t="s">
        <v>102</v>
      </c>
      <c r="D67" s="65" t="s">
        <v>128</v>
      </c>
      <c r="E67" s="46" t="s">
        <v>85</v>
      </c>
      <c r="F67" s="52">
        <v>44256</v>
      </c>
      <c r="G67" s="5" t="s">
        <v>12</v>
      </c>
      <c r="H67" s="33">
        <v>4400</v>
      </c>
      <c r="I67" s="6"/>
      <c r="J67" s="20"/>
      <c r="K67" s="22">
        <f t="shared" ref="K67:K121" si="1">ROUNDDOWN(ROUNDUP(H67*((100-I67)/100),0)*J67,0)</f>
        <v>0</v>
      </c>
    </row>
    <row r="68" spans="1:11" ht="23.25" customHeight="1" x14ac:dyDescent="0.15">
      <c r="A68" s="46"/>
      <c r="B68" s="56"/>
      <c r="C68" s="61"/>
      <c r="D68" s="69"/>
      <c r="E68" s="46"/>
      <c r="F68" s="52"/>
      <c r="G68" s="5" t="s">
        <v>105</v>
      </c>
      <c r="H68" s="33">
        <v>80</v>
      </c>
      <c r="I68" s="6"/>
      <c r="J68" s="20"/>
      <c r="K68" s="22">
        <f t="shared" si="1"/>
        <v>0</v>
      </c>
    </row>
    <row r="69" spans="1:11" ht="23.25" customHeight="1" x14ac:dyDescent="0.15">
      <c r="A69" s="46"/>
      <c r="B69" s="56"/>
      <c r="C69" s="61"/>
      <c r="D69" s="69"/>
      <c r="E69" s="46"/>
      <c r="F69" s="52"/>
      <c r="G69" s="5" t="s">
        <v>106</v>
      </c>
      <c r="H69" s="33">
        <v>10</v>
      </c>
      <c r="I69" s="6"/>
      <c r="J69" s="20"/>
      <c r="K69" s="22">
        <f t="shared" si="1"/>
        <v>0</v>
      </c>
    </row>
    <row r="70" spans="1:11" ht="23.25" customHeight="1" x14ac:dyDescent="0.15">
      <c r="A70" s="38">
        <v>29</v>
      </c>
      <c r="B70" s="56"/>
      <c r="C70" s="36" t="s">
        <v>51</v>
      </c>
      <c r="D70" s="69"/>
      <c r="E70" s="25" t="s">
        <v>19</v>
      </c>
      <c r="F70" s="27">
        <v>42795</v>
      </c>
      <c r="G70" s="5" t="s">
        <v>12</v>
      </c>
      <c r="H70" s="34">
        <v>3700</v>
      </c>
      <c r="I70" s="6"/>
      <c r="J70" s="20"/>
      <c r="K70" s="22">
        <f t="shared" si="1"/>
        <v>0</v>
      </c>
    </row>
    <row r="71" spans="1:11" ht="23.25" customHeight="1" x14ac:dyDescent="0.15">
      <c r="A71" s="38">
        <v>30</v>
      </c>
      <c r="B71" s="57"/>
      <c r="C71" s="36" t="s">
        <v>129</v>
      </c>
      <c r="D71" s="70"/>
      <c r="E71" s="25" t="s">
        <v>130</v>
      </c>
      <c r="F71" s="27">
        <v>45352</v>
      </c>
      <c r="G71" s="5" t="s">
        <v>12</v>
      </c>
      <c r="H71" s="34">
        <v>5900</v>
      </c>
      <c r="I71" s="6"/>
      <c r="J71" s="20"/>
      <c r="K71" s="22">
        <f t="shared" si="1"/>
        <v>0</v>
      </c>
    </row>
    <row r="72" spans="1:11" ht="23.25" customHeight="1" x14ac:dyDescent="0.15">
      <c r="A72" s="46">
        <v>31</v>
      </c>
      <c r="B72" s="46" t="s">
        <v>20</v>
      </c>
      <c r="C72" s="61" t="s">
        <v>52</v>
      </c>
      <c r="D72" s="51" t="s">
        <v>53</v>
      </c>
      <c r="E72" s="46" t="s">
        <v>93</v>
      </c>
      <c r="F72" s="52">
        <v>42795</v>
      </c>
      <c r="G72" s="5" t="s">
        <v>12</v>
      </c>
      <c r="H72" s="33">
        <v>1300</v>
      </c>
      <c r="I72" s="6"/>
      <c r="J72" s="20"/>
      <c r="K72" s="22">
        <f t="shared" si="1"/>
        <v>0</v>
      </c>
    </row>
    <row r="73" spans="1:11" ht="23.25" customHeight="1" x14ac:dyDescent="0.15">
      <c r="A73" s="46"/>
      <c r="B73" s="46"/>
      <c r="C73" s="61"/>
      <c r="D73" s="46"/>
      <c r="E73" s="46"/>
      <c r="F73" s="52"/>
      <c r="G73" s="5" t="s">
        <v>105</v>
      </c>
      <c r="H73" s="33">
        <v>40</v>
      </c>
      <c r="I73" s="6"/>
      <c r="J73" s="20"/>
      <c r="K73" s="22">
        <f t="shared" si="1"/>
        <v>0</v>
      </c>
    </row>
    <row r="74" spans="1:11" ht="23.25" customHeight="1" x14ac:dyDescent="0.15">
      <c r="A74" s="46"/>
      <c r="B74" s="46"/>
      <c r="C74" s="61"/>
      <c r="D74" s="46"/>
      <c r="E74" s="46"/>
      <c r="F74" s="52"/>
      <c r="G74" s="5" t="s">
        <v>106</v>
      </c>
      <c r="H74" s="33">
        <v>10</v>
      </c>
      <c r="I74" s="6"/>
      <c r="J74" s="20"/>
      <c r="K74" s="22">
        <f t="shared" si="1"/>
        <v>0</v>
      </c>
    </row>
    <row r="75" spans="1:11" ht="23.25" customHeight="1" x14ac:dyDescent="0.15">
      <c r="A75" s="38">
        <v>32</v>
      </c>
      <c r="B75" s="68" t="s">
        <v>21</v>
      </c>
      <c r="C75" s="36" t="s">
        <v>103</v>
      </c>
      <c r="D75" s="71" t="s">
        <v>131</v>
      </c>
      <c r="E75" s="25" t="s">
        <v>132</v>
      </c>
      <c r="F75" s="27">
        <v>41699</v>
      </c>
      <c r="G75" s="5" t="s">
        <v>12</v>
      </c>
      <c r="H75" s="34">
        <v>1700</v>
      </c>
      <c r="I75" s="6"/>
      <c r="J75" s="20"/>
      <c r="K75" s="22">
        <f t="shared" si="1"/>
        <v>0</v>
      </c>
    </row>
    <row r="76" spans="1:11" ht="23.25" customHeight="1" x14ac:dyDescent="0.15">
      <c r="A76" s="38">
        <v>33</v>
      </c>
      <c r="B76" s="57"/>
      <c r="C76" s="36" t="s">
        <v>133</v>
      </c>
      <c r="D76" s="70"/>
      <c r="E76" s="25" t="s">
        <v>130</v>
      </c>
      <c r="F76" s="27">
        <v>45352</v>
      </c>
      <c r="G76" s="5" t="s">
        <v>12</v>
      </c>
      <c r="H76" s="34">
        <v>3900</v>
      </c>
      <c r="I76" s="6"/>
      <c r="J76" s="20"/>
      <c r="K76" s="22">
        <f t="shared" si="1"/>
        <v>0</v>
      </c>
    </row>
    <row r="77" spans="1:11" ht="23.25" customHeight="1" x14ac:dyDescent="0.15">
      <c r="A77" s="46">
        <v>34</v>
      </c>
      <c r="B77" s="51" t="s">
        <v>134</v>
      </c>
      <c r="C77" s="46" t="s">
        <v>48</v>
      </c>
      <c r="D77" s="51" t="s">
        <v>54</v>
      </c>
      <c r="E77" s="46" t="s">
        <v>85</v>
      </c>
      <c r="F77" s="52">
        <v>44256</v>
      </c>
      <c r="G77" s="5" t="s">
        <v>12</v>
      </c>
      <c r="H77" s="33">
        <v>3600</v>
      </c>
      <c r="I77" s="6"/>
      <c r="J77" s="20"/>
      <c r="K77" s="22">
        <f t="shared" si="1"/>
        <v>0</v>
      </c>
    </row>
    <row r="78" spans="1:11" ht="23.25" customHeight="1" x14ac:dyDescent="0.15">
      <c r="A78" s="46"/>
      <c r="B78" s="46"/>
      <c r="C78" s="46"/>
      <c r="D78" s="46"/>
      <c r="E78" s="46"/>
      <c r="F78" s="52"/>
      <c r="G78" s="5" t="s">
        <v>105</v>
      </c>
      <c r="H78" s="33">
        <v>30</v>
      </c>
      <c r="I78" s="6"/>
      <c r="J78" s="20"/>
      <c r="K78" s="22">
        <f t="shared" si="1"/>
        <v>0</v>
      </c>
    </row>
    <row r="79" spans="1:11" ht="23.25" customHeight="1" x14ac:dyDescent="0.15">
      <c r="A79" s="46"/>
      <c r="B79" s="46"/>
      <c r="C79" s="46"/>
      <c r="D79" s="46"/>
      <c r="E79" s="46"/>
      <c r="F79" s="52"/>
      <c r="G79" s="5" t="s">
        <v>106</v>
      </c>
      <c r="H79" s="33">
        <v>10</v>
      </c>
      <c r="I79" s="6"/>
      <c r="J79" s="20"/>
      <c r="K79" s="22">
        <f t="shared" si="1"/>
        <v>0</v>
      </c>
    </row>
    <row r="80" spans="1:11" ht="23.25" customHeight="1" x14ac:dyDescent="0.15">
      <c r="A80" s="38">
        <v>35</v>
      </c>
      <c r="B80" s="46" t="s">
        <v>22</v>
      </c>
      <c r="C80" s="25" t="s">
        <v>86</v>
      </c>
      <c r="D80" s="65" t="s">
        <v>135</v>
      </c>
      <c r="E80" s="25" t="s">
        <v>91</v>
      </c>
      <c r="F80" s="27">
        <v>40969</v>
      </c>
      <c r="G80" s="5" t="s">
        <v>12</v>
      </c>
      <c r="H80" s="34">
        <v>9800</v>
      </c>
      <c r="I80" s="6"/>
      <c r="J80" s="20"/>
      <c r="K80" s="22">
        <f t="shared" si="1"/>
        <v>0</v>
      </c>
    </row>
    <row r="81" spans="1:11" s="7" customFormat="1" ht="23.25" customHeight="1" x14ac:dyDescent="0.15">
      <c r="A81" s="38">
        <v>36</v>
      </c>
      <c r="B81" s="46"/>
      <c r="C81" s="25" t="s">
        <v>87</v>
      </c>
      <c r="D81" s="69"/>
      <c r="E81" s="25" t="s">
        <v>92</v>
      </c>
      <c r="F81" s="28">
        <v>42064</v>
      </c>
      <c r="G81" s="5" t="s">
        <v>12</v>
      </c>
      <c r="H81" s="33">
        <v>18200</v>
      </c>
      <c r="I81" s="6"/>
      <c r="J81" s="20"/>
      <c r="K81" s="22">
        <f t="shared" si="1"/>
        <v>0</v>
      </c>
    </row>
    <row r="82" spans="1:11" s="7" customFormat="1" ht="23.25" customHeight="1" x14ac:dyDescent="0.15">
      <c r="A82" s="46">
        <v>37</v>
      </c>
      <c r="B82" s="46"/>
      <c r="C82" s="46" t="s">
        <v>88</v>
      </c>
      <c r="D82" s="69"/>
      <c r="E82" s="46" t="s">
        <v>93</v>
      </c>
      <c r="F82" s="52">
        <v>42795</v>
      </c>
      <c r="G82" s="5" t="s">
        <v>12</v>
      </c>
      <c r="H82" s="33">
        <v>2900</v>
      </c>
      <c r="I82" s="6"/>
      <c r="J82" s="20"/>
      <c r="K82" s="22">
        <f t="shared" si="1"/>
        <v>0</v>
      </c>
    </row>
    <row r="83" spans="1:11" s="7" customFormat="1" ht="23.25" customHeight="1" x14ac:dyDescent="0.15">
      <c r="A83" s="46"/>
      <c r="B83" s="46"/>
      <c r="C83" s="46"/>
      <c r="D83" s="69"/>
      <c r="E83" s="46"/>
      <c r="F83" s="52"/>
      <c r="G83" s="5" t="s">
        <v>105</v>
      </c>
      <c r="H83" s="33">
        <v>20</v>
      </c>
      <c r="I83" s="6"/>
      <c r="J83" s="20"/>
      <c r="K83" s="22">
        <f t="shared" si="1"/>
        <v>0</v>
      </c>
    </row>
    <row r="84" spans="1:11" ht="23.25" customHeight="1" x14ac:dyDescent="0.15">
      <c r="A84" s="46"/>
      <c r="B84" s="46"/>
      <c r="C84" s="46"/>
      <c r="D84" s="69"/>
      <c r="E84" s="46"/>
      <c r="F84" s="52"/>
      <c r="G84" s="5" t="s">
        <v>106</v>
      </c>
      <c r="H84" s="33">
        <v>10</v>
      </c>
      <c r="I84" s="6"/>
      <c r="J84" s="20"/>
      <c r="K84" s="22">
        <f t="shared" si="1"/>
        <v>0</v>
      </c>
    </row>
    <row r="85" spans="1:11" ht="23.25" customHeight="1" x14ac:dyDescent="0.15">
      <c r="A85" s="38">
        <v>38</v>
      </c>
      <c r="B85" s="46"/>
      <c r="C85" s="25" t="s">
        <v>84</v>
      </c>
      <c r="D85" s="69"/>
      <c r="E85" s="25" t="s">
        <v>77</v>
      </c>
      <c r="F85" s="27">
        <v>44986</v>
      </c>
      <c r="G85" s="5" t="s">
        <v>12</v>
      </c>
      <c r="H85" s="34">
        <v>5200</v>
      </c>
      <c r="I85" s="6"/>
      <c r="J85" s="20"/>
      <c r="K85" s="22">
        <f t="shared" si="1"/>
        <v>0</v>
      </c>
    </row>
    <row r="86" spans="1:11" ht="23.25" customHeight="1" x14ac:dyDescent="0.15">
      <c r="A86" s="38">
        <v>39</v>
      </c>
      <c r="B86" s="46"/>
      <c r="C86" s="26" t="s">
        <v>89</v>
      </c>
      <c r="D86" s="69"/>
      <c r="E86" s="25" t="s">
        <v>94</v>
      </c>
      <c r="F86" s="28">
        <v>42795</v>
      </c>
      <c r="G86" s="5" t="s">
        <v>12</v>
      </c>
      <c r="H86" s="33">
        <v>3500</v>
      </c>
      <c r="I86" s="6"/>
      <c r="J86" s="20"/>
      <c r="K86" s="22">
        <f t="shared" si="1"/>
        <v>0</v>
      </c>
    </row>
    <row r="87" spans="1:11" ht="23.25" customHeight="1" x14ac:dyDescent="0.15">
      <c r="A87" s="38">
        <v>40</v>
      </c>
      <c r="B87" s="46"/>
      <c r="C87" s="26" t="s">
        <v>90</v>
      </c>
      <c r="D87" s="70"/>
      <c r="E87" s="25" t="s">
        <v>77</v>
      </c>
      <c r="F87" s="27">
        <v>44986</v>
      </c>
      <c r="G87" s="5" t="s">
        <v>12</v>
      </c>
      <c r="H87" s="33">
        <v>4300</v>
      </c>
      <c r="I87" s="6"/>
      <c r="J87" s="20"/>
      <c r="K87" s="22">
        <f t="shared" si="1"/>
        <v>0</v>
      </c>
    </row>
    <row r="88" spans="1:11" ht="23.25" customHeight="1" x14ac:dyDescent="0.15">
      <c r="A88" s="38">
        <v>41</v>
      </c>
      <c r="B88" s="51" t="s">
        <v>23</v>
      </c>
      <c r="C88" s="68" t="s">
        <v>55</v>
      </c>
      <c r="D88" s="68" t="s">
        <v>34</v>
      </c>
      <c r="E88" s="25" t="s">
        <v>94</v>
      </c>
      <c r="F88" s="28">
        <v>42795</v>
      </c>
      <c r="G88" s="5" t="s">
        <v>12</v>
      </c>
      <c r="H88" s="33">
        <v>3300</v>
      </c>
      <c r="I88" s="6"/>
      <c r="J88" s="20"/>
      <c r="K88" s="22">
        <f t="shared" si="1"/>
        <v>0</v>
      </c>
    </row>
    <row r="89" spans="1:11" ht="23.25" customHeight="1" x14ac:dyDescent="0.15">
      <c r="A89" s="46">
        <v>42</v>
      </c>
      <c r="B89" s="51"/>
      <c r="C89" s="56"/>
      <c r="D89" s="56"/>
      <c r="E89" s="46" t="s">
        <v>85</v>
      </c>
      <c r="F89" s="52">
        <v>44256</v>
      </c>
      <c r="G89" s="5" t="s">
        <v>12</v>
      </c>
      <c r="H89" s="33">
        <v>1400</v>
      </c>
      <c r="I89" s="6"/>
      <c r="J89" s="20"/>
      <c r="K89" s="22">
        <f t="shared" si="1"/>
        <v>0</v>
      </c>
    </row>
    <row r="90" spans="1:11" ht="23.25" customHeight="1" x14ac:dyDescent="0.15">
      <c r="A90" s="46"/>
      <c r="B90" s="51"/>
      <c r="C90" s="56"/>
      <c r="D90" s="56"/>
      <c r="E90" s="46"/>
      <c r="F90" s="52"/>
      <c r="G90" s="5" t="s">
        <v>105</v>
      </c>
      <c r="H90" s="33">
        <v>40</v>
      </c>
      <c r="I90" s="6"/>
      <c r="J90" s="20"/>
      <c r="K90" s="22">
        <f t="shared" si="1"/>
        <v>0</v>
      </c>
    </row>
    <row r="91" spans="1:11" ht="23.25" customHeight="1" x14ac:dyDescent="0.15">
      <c r="A91" s="46"/>
      <c r="B91" s="51"/>
      <c r="C91" s="57"/>
      <c r="D91" s="57"/>
      <c r="E91" s="46"/>
      <c r="F91" s="52"/>
      <c r="G91" s="5" t="s">
        <v>106</v>
      </c>
      <c r="H91" s="33">
        <v>10</v>
      </c>
      <c r="I91" s="6"/>
      <c r="J91" s="20"/>
      <c r="K91" s="22">
        <f t="shared" si="1"/>
        <v>0</v>
      </c>
    </row>
    <row r="92" spans="1:11" ht="23.25" customHeight="1" x14ac:dyDescent="0.15">
      <c r="A92" s="46">
        <v>43</v>
      </c>
      <c r="B92" s="51" t="s">
        <v>136</v>
      </c>
      <c r="C92" s="46" t="s">
        <v>56</v>
      </c>
      <c r="D92" s="71" t="s">
        <v>57</v>
      </c>
      <c r="E92" s="46" t="s">
        <v>85</v>
      </c>
      <c r="F92" s="52">
        <v>44256</v>
      </c>
      <c r="G92" s="5" t="s">
        <v>12</v>
      </c>
      <c r="H92" s="33">
        <v>8700</v>
      </c>
      <c r="I92" s="6"/>
      <c r="J92" s="20"/>
      <c r="K92" s="22">
        <f t="shared" si="1"/>
        <v>0</v>
      </c>
    </row>
    <row r="93" spans="1:11" ht="23.25" customHeight="1" x14ac:dyDescent="0.15">
      <c r="A93" s="46"/>
      <c r="B93" s="51"/>
      <c r="C93" s="46"/>
      <c r="D93" s="69"/>
      <c r="E93" s="46"/>
      <c r="F93" s="52"/>
      <c r="G93" s="5" t="s">
        <v>105</v>
      </c>
      <c r="H93" s="33">
        <v>40</v>
      </c>
      <c r="I93" s="6"/>
      <c r="J93" s="20"/>
      <c r="K93" s="22">
        <f t="shared" si="1"/>
        <v>0</v>
      </c>
    </row>
    <row r="94" spans="1:11" ht="23.25" customHeight="1" x14ac:dyDescent="0.15">
      <c r="A94" s="46"/>
      <c r="B94" s="51"/>
      <c r="C94" s="46"/>
      <c r="D94" s="69"/>
      <c r="E94" s="46"/>
      <c r="F94" s="52"/>
      <c r="G94" s="5" t="s">
        <v>106</v>
      </c>
      <c r="H94" s="33">
        <v>10</v>
      </c>
      <c r="I94" s="6"/>
      <c r="J94" s="20"/>
      <c r="K94" s="22">
        <f t="shared" si="1"/>
        <v>0</v>
      </c>
    </row>
    <row r="95" spans="1:11" s="37" customFormat="1" ht="23.25" customHeight="1" x14ac:dyDescent="0.15">
      <c r="A95" s="46">
        <v>44</v>
      </c>
      <c r="B95" s="51"/>
      <c r="C95" s="51" t="s">
        <v>58</v>
      </c>
      <c r="D95" s="69"/>
      <c r="E95" s="46" t="s">
        <v>114</v>
      </c>
      <c r="F95" s="52">
        <v>42064</v>
      </c>
      <c r="G95" s="5" t="s">
        <v>12</v>
      </c>
      <c r="H95" s="33">
        <v>3900</v>
      </c>
      <c r="I95" s="6"/>
      <c r="J95" s="20"/>
      <c r="K95" s="22">
        <f t="shared" si="1"/>
        <v>0</v>
      </c>
    </row>
    <row r="96" spans="1:11" s="37" customFormat="1" ht="23.25" customHeight="1" x14ac:dyDescent="0.15">
      <c r="A96" s="46"/>
      <c r="B96" s="51"/>
      <c r="C96" s="51"/>
      <c r="D96" s="69"/>
      <c r="E96" s="46"/>
      <c r="F96" s="52"/>
      <c r="G96" s="5" t="s">
        <v>105</v>
      </c>
      <c r="H96" s="33">
        <v>500</v>
      </c>
      <c r="I96" s="6"/>
      <c r="J96" s="20"/>
      <c r="K96" s="22">
        <f t="shared" si="1"/>
        <v>0</v>
      </c>
    </row>
    <row r="97" spans="1:11" s="37" customFormat="1" ht="23.25" customHeight="1" x14ac:dyDescent="0.15">
      <c r="A97" s="46"/>
      <c r="B97" s="51"/>
      <c r="C97" s="51"/>
      <c r="D97" s="70"/>
      <c r="E97" s="46"/>
      <c r="F97" s="52"/>
      <c r="G97" s="5" t="s">
        <v>106</v>
      </c>
      <c r="H97" s="33">
        <v>30</v>
      </c>
      <c r="I97" s="6"/>
      <c r="J97" s="20"/>
      <c r="K97" s="22">
        <f t="shared" si="1"/>
        <v>0</v>
      </c>
    </row>
    <row r="98" spans="1:11" s="37" customFormat="1" ht="23.25" customHeight="1" x14ac:dyDescent="0.15">
      <c r="A98" s="38">
        <v>45</v>
      </c>
      <c r="B98" s="55" t="s">
        <v>95</v>
      </c>
      <c r="C98" s="25" t="s">
        <v>96</v>
      </c>
      <c r="D98" s="65" t="s">
        <v>137</v>
      </c>
      <c r="E98" s="25" t="s">
        <v>77</v>
      </c>
      <c r="F98" s="27">
        <v>44986</v>
      </c>
      <c r="G98" s="5" t="s">
        <v>12</v>
      </c>
      <c r="H98" s="34">
        <v>6200</v>
      </c>
      <c r="I98" s="6"/>
      <c r="J98" s="20"/>
      <c r="K98" s="22">
        <f t="shared" si="1"/>
        <v>0</v>
      </c>
    </row>
    <row r="99" spans="1:11" s="37" customFormat="1" ht="23.25" customHeight="1" x14ac:dyDescent="0.15">
      <c r="A99" s="38">
        <v>46</v>
      </c>
      <c r="B99" s="48"/>
      <c r="C99" s="36" t="s">
        <v>138</v>
      </c>
      <c r="D99" s="66"/>
      <c r="E99" s="25" t="s">
        <v>139</v>
      </c>
      <c r="F99" s="27">
        <v>45352</v>
      </c>
      <c r="G99" s="5" t="s">
        <v>12</v>
      </c>
      <c r="H99" s="34">
        <v>3600</v>
      </c>
      <c r="I99" s="6"/>
      <c r="J99" s="20"/>
      <c r="K99" s="22">
        <f t="shared" si="1"/>
        <v>0</v>
      </c>
    </row>
    <row r="100" spans="1:11" s="37" customFormat="1" ht="23.25" customHeight="1" x14ac:dyDescent="0.15">
      <c r="A100" s="38">
        <v>47</v>
      </c>
      <c r="B100" s="49"/>
      <c r="C100" s="36" t="s">
        <v>140</v>
      </c>
      <c r="D100" s="67"/>
      <c r="E100" s="25" t="s">
        <v>139</v>
      </c>
      <c r="F100" s="27">
        <v>45352</v>
      </c>
      <c r="G100" s="5" t="s">
        <v>12</v>
      </c>
      <c r="H100" s="34">
        <v>2400</v>
      </c>
      <c r="I100" s="6"/>
      <c r="J100" s="20"/>
      <c r="K100" s="22">
        <f t="shared" si="1"/>
        <v>0</v>
      </c>
    </row>
    <row r="101" spans="1:11" s="37" customFormat="1" ht="23.25" customHeight="1" x14ac:dyDescent="0.15">
      <c r="A101" s="46">
        <v>48</v>
      </c>
      <c r="B101" s="51" t="s">
        <v>24</v>
      </c>
      <c r="C101" s="61" t="s">
        <v>58</v>
      </c>
      <c r="D101" s="51" t="s">
        <v>59</v>
      </c>
      <c r="E101" s="46" t="s">
        <v>93</v>
      </c>
      <c r="F101" s="52">
        <v>42795</v>
      </c>
      <c r="G101" s="5" t="s">
        <v>12</v>
      </c>
      <c r="H101" s="33">
        <v>2600</v>
      </c>
      <c r="I101" s="6"/>
      <c r="J101" s="20"/>
      <c r="K101" s="22">
        <f t="shared" si="1"/>
        <v>0</v>
      </c>
    </row>
    <row r="102" spans="1:11" s="37" customFormat="1" ht="23.25" customHeight="1" x14ac:dyDescent="0.15">
      <c r="A102" s="46"/>
      <c r="B102" s="46"/>
      <c r="C102" s="61"/>
      <c r="D102" s="46"/>
      <c r="E102" s="46"/>
      <c r="F102" s="52"/>
      <c r="G102" s="5" t="s">
        <v>105</v>
      </c>
      <c r="H102" s="33">
        <v>200</v>
      </c>
      <c r="I102" s="6"/>
      <c r="J102" s="20"/>
      <c r="K102" s="22">
        <f t="shared" si="1"/>
        <v>0</v>
      </c>
    </row>
    <row r="103" spans="1:11" s="37" customFormat="1" ht="23.25" customHeight="1" x14ac:dyDescent="0.15">
      <c r="A103" s="46"/>
      <c r="B103" s="46"/>
      <c r="C103" s="61"/>
      <c r="D103" s="46"/>
      <c r="E103" s="46"/>
      <c r="F103" s="52"/>
      <c r="G103" s="5" t="s">
        <v>106</v>
      </c>
      <c r="H103" s="33">
        <v>10</v>
      </c>
      <c r="I103" s="6"/>
      <c r="J103" s="20"/>
      <c r="K103" s="22">
        <f t="shared" si="1"/>
        <v>0</v>
      </c>
    </row>
    <row r="104" spans="1:11" s="37" customFormat="1" ht="23.25" customHeight="1" x14ac:dyDescent="0.15">
      <c r="A104" s="38">
        <v>49</v>
      </c>
      <c r="B104" s="55" t="s">
        <v>141</v>
      </c>
      <c r="C104" s="25" t="s">
        <v>97</v>
      </c>
      <c r="D104" s="65" t="s">
        <v>142</v>
      </c>
      <c r="E104" s="25" t="s">
        <v>25</v>
      </c>
      <c r="F104" s="28">
        <v>42064</v>
      </c>
      <c r="G104" s="5" t="s">
        <v>12</v>
      </c>
      <c r="H104" s="33">
        <v>4300</v>
      </c>
      <c r="I104" s="6"/>
      <c r="J104" s="20"/>
      <c r="K104" s="22">
        <f t="shared" si="1"/>
        <v>0</v>
      </c>
    </row>
    <row r="105" spans="1:11" s="37" customFormat="1" ht="23.25" customHeight="1" x14ac:dyDescent="0.15">
      <c r="A105" s="46">
        <v>50</v>
      </c>
      <c r="B105" s="48"/>
      <c r="C105" s="51" t="s">
        <v>98</v>
      </c>
      <c r="D105" s="66"/>
      <c r="E105" s="46" t="s">
        <v>80</v>
      </c>
      <c r="F105" s="52">
        <v>44986</v>
      </c>
      <c r="G105" s="5" t="s">
        <v>12</v>
      </c>
      <c r="H105" s="33">
        <v>12700</v>
      </c>
      <c r="I105" s="6"/>
      <c r="J105" s="20"/>
      <c r="K105" s="22">
        <f t="shared" si="1"/>
        <v>0</v>
      </c>
    </row>
    <row r="106" spans="1:11" s="37" customFormat="1" ht="23.25" customHeight="1" x14ac:dyDescent="0.15">
      <c r="A106" s="46"/>
      <c r="B106" s="48"/>
      <c r="C106" s="46"/>
      <c r="D106" s="66"/>
      <c r="E106" s="46"/>
      <c r="F106" s="52"/>
      <c r="G106" s="5" t="s">
        <v>105</v>
      </c>
      <c r="H106" s="33">
        <v>200</v>
      </c>
      <c r="I106" s="6"/>
      <c r="J106" s="20"/>
      <c r="K106" s="22">
        <f t="shared" si="1"/>
        <v>0</v>
      </c>
    </row>
    <row r="107" spans="1:11" s="37" customFormat="1" ht="23.25" customHeight="1" x14ac:dyDescent="0.15">
      <c r="A107" s="46"/>
      <c r="B107" s="49"/>
      <c r="C107" s="46"/>
      <c r="D107" s="67"/>
      <c r="E107" s="46"/>
      <c r="F107" s="52"/>
      <c r="G107" s="5" t="s">
        <v>106</v>
      </c>
      <c r="H107" s="33">
        <v>10</v>
      </c>
      <c r="I107" s="6"/>
      <c r="J107" s="20"/>
      <c r="K107" s="22">
        <f t="shared" si="1"/>
        <v>0</v>
      </c>
    </row>
    <row r="108" spans="1:11" s="37" customFormat="1" ht="22.5" customHeight="1" x14ac:dyDescent="0.15">
      <c r="A108" s="38">
        <v>51</v>
      </c>
      <c r="B108" s="46" t="s">
        <v>143</v>
      </c>
      <c r="C108" s="25" t="s">
        <v>60</v>
      </c>
      <c r="D108" s="59" t="s">
        <v>144</v>
      </c>
      <c r="E108" s="25" t="s">
        <v>35</v>
      </c>
      <c r="F108" s="27">
        <v>43891</v>
      </c>
      <c r="G108" s="5" t="s">
        <v>12</v>
      </c>
      <c r="H108" s="34">
        <v>12200</v>
      </c>
      <c r="I108" s="6"/>
      <c r="J108" s="20"/>
      <c r="K108" s="22">
        <f t="shared" si="1"/>
        <v>0</v>
      </c>
    </row>
    <row r="109" spans="1:11" s="37" customFormat="1" ht="22.5" customHeight="1" x14ac:dyDescent="0.15">
      <c r="A109" s="38">
        <v>52</v>
      </c>
      <c r="B109" s="46"/>
      <c r="C109" s="25" t="s">
        <v>61</v>
      </c>
      <c r="D109" s="73"/>
      <c r="E109" s="25" t="s">
        <v>36</v>
      </c>
      <c r="F109" s="27">
        <v>43891</v>
      </c>
      <c r="G109" s="5" t="s">
        <v>12</v>
      </c>
      <c r="H109" s="34">
        <v>7700</v>
      </c>
      <c r="I109" s="6"/>
      <c r="J109" s="20"/>
      <c r="K109" s="22">
        <f t="shared" si="1"/>
        <v>0</v>
      </c>
    </row>
    <row r="110" spans="1:11" s="37" customFormat="1" ht="22.5" customHeight="1" x14ac:dyDescent="0.15">
      <c r="A110" s="38">
        <v>53</v>
      </c>
      <c r="B110" s="46"/>
      <c r="C110" s="25" t="s">
        <v>62</v>
      </c>
      <c r="D110" s="73"/>
      <c r="E110" s="25" t="s">
        <v>145</v>
      </c>
      <c r="F110" s="27">
        <v>40969</v>
      </c>
      <c r="G110" s="5" t="s">
        <v>12</v>
      </c>
      <c r="H110" s="34">
        <v>1600</v>
      </c>
      <c r="I110" s="6"/>
      <c r="J110" s="20"/>
      <c r="K110" s="22">
        <f t="shared" si="1"/>
        <v>0</v>
      </c>
    </row>
    <row r="111" spans="1:11" s="37" customFormat="1" ht="22.5" customHeight="1" x14ac:dyDescent="0.15">
      <c r="A111" s="38">
        <v>54</v>
      </c>
      <c r="B111" s="46"/>
      <c r="C111" s="25" t="s">
        <v>63</v>
      </c>
      <c r="D111" s="73"/>
      <c r="E111" s="25" t="s">
        <v>145</v>
      </c>
      <c r="F111" s="27">
        <v>40969</v>
      </c>
      <c r="G111" s="5" t="s">
        <v>12</v>
      </c>
      <c r="H111" s="34">
        <v>4800</v>
      </c>
      <c r="I111" s="6"/>
      <c r="J111" s="20"/>
      <c r="K111" s="22">
        <f t="shared" si="1"/>
        <v>0</v>
      </c>
    </row>
    <row r="112" spans="1:11" s="37" customFormat="1" ht="22.5" x14ac:dyDescent="0.15">
      <c r="A112" s="39">
        <v>55</v>
      </c>
      <c r="B112" s="25" t="s">
        <v>146</v>
      </c>
      <c r="C112" s="36" t="s">
        <v>147</v>
      </c>
      <c r="D112" s="26" t="s">
        <v>148</v>
      </c>
      <c r="E112" s="25" t="s">
        <v>149</v>
      </c>
      <c r="F112" s="27">
        <v>45352</v>
      </c>
      <c r="G112" s="5" t="s">
        <v>12</v>
      </c>
      <c r="H112" s="34">
        <v>1300</v>
      </c>
      <c r="I112" s="6"/>
      <c r="J112" s="20"/>
      <c r="K112" s="22">
        <f t="shared" si="1"/>
        <v>0</v>
      </c>
    </row>
    <row r="113" spans="1:11" s="37" customFormat="1" ht="22.5" x14ac:dyDescent="0.15">
      <c r="A113" s="39">
        <v>56</v>
      </c>
      <c r="B113" s="25" t="s">
        <v>150</v>
      </c>
      <c r="C113" s="36" t="s">
        <v>151</v>
      </c>
      <c r="D113" s="26" t="s">
        <v>152</v>
      </c>
      <c r="E113" s="25" t="s">
        <v>149</v>
      </c>
      <c r="F113" s="27">
        <v>45352</v>
      </c>
      <c r="G113" s="5" t="s">
        <v>12</v>
      </c>
      <c r="H113" s="34">
        <v>700</v>
      </c>
      <c r="I113" s="6"/>
      <c r="J113" s="20"/>
      <c r="K113" s="22">
        <f t="shared" si="1"/>
        <v>0</v>
      </c>
    </row>
    <row r="114" spans="1:11" s="37" customFormat="1" ht="22.5" customHeight="1" x14ac:dyDescent="0.15">
      <c r="A114" s="46">
        <v>57</v>
      </c>
      <c r="B114" s="51" t="s">
        <v>153</v>
      </c>
      <c r="C114" s="61" t="s">
        <v>154</v>
      </c>
      <c r="D114" s="55" t="s">
        <v>155</v>
      </c>
      <c r="E114" s="46" t="s">
        <v>156</v>
      </c>
      <c r="F114" s="52">
        <v>45352</v>
      </c>
      <c r="G114" s="5" t="s">
        <v>12</v>
      </c>
      <c r="H114" s="33">
        <v>13800</v>
      </c>
      <c r="I114" s="6"/>
      <c r="J114" s="20"/>
      <c r="K114" s="22">
        <f t="shared" si="1"/>
        <v>0</v>
      </c>
    </row>
    <row r="115" spans="1:11" s="37" customFormat="1" ht="22.5" customHeight="1" x14ac:dyDescent="0.15">
      <c r="A115" s="46"/>
      <c r="B115" s="46"/>
      <c r="C115" s="61"/>
      <c r="D115" s="56"/>
      <c r="E115" s="46"/>
      <c r="F115" s="52"/>
      <c r="G115" s="5" t="s">
        <v>105</v>
      </c>
      <c r="H115" s="33">
        <v>700</v>
      </c>
      <c r="I115" s="6"/>
      <c r="J115" s="20"/>
      <c r="K115" s="22">
        <f t="shared" si="1"/>
        <v>0</v>
      </c>
    </row>
    <row r="116" spans="1:11" s="37" customFormat="1" ht="22.5" customHeight="1" x14ac:dyDescent="0.15">
      <c r="A116" s="46"/>
      <c r="B116" s="46"/>
      <c r="C116" s="61"/>
      <c r="D116" s="57"/>
      <c r="E116" s="46"/>
      <c r="F116" s="52"/>
      <c r="G116" s="5" t="s">
        <v>106</v>
      </c>
      <c r="H116" s="33">
        <v>2300</v>
      </c>
      <c r="I116" s="6"/>
      <c r="J116" s="20"/>
      <c r="K116" s="22">
        <f t="shared" si="1"/>
        <v>0</v>
      </c>
    </row>
    <row r="117" spans="1:11" s="37" customFormat="1" ht="23.25" customHeight="1" x14ac:dyDescent="0.15">
      <c r="A117" s="39">
        <v>58</v>
      </c>
      <c r="B117" s="25" t="s">
        <v>157</v>
      </c>
      <c r="C117" s="36" t="s">
        <v>158</v>
      </c>
      <c r="D117" s="26" t="s">
        <v>159</v>
      </c>
      <c r="E117" s="25" t="s">
        <v>139</v>
      </c>
      <c r="F117" s="27">
        <v>45352</v>
      </c>
      <c r="G117" s="5" t="s">
        <v>12</v>
      </c>
      <c r="H117" s="34">
        <v>1300</v>
      </c>
      <c r="I117" s="6"/>
      <c r="J117" s="20"/>
      <c r="K117" s="22">
        <f t="shared" si="1"/>
        <v>0</v>
      </c>
    </row>
    <row r="118" spans="1:11" s="37" customFormat="1" ht="23.25" customHeight="1" x14ac:dyDescent="0.15">
      <c r="A118" s="39">
        <v>59</v>
      </c>
      <c r="B118" s="25" t="s">
        <v>160</v>
      </c>
      <c r="C118" s="36" t="s">
        <v>64</v>
      </c>
      <c r="D118" s="26" t="s">
        <v>65</v>
      </c>
      <c r="E118" s="25" t="s">
        <v>161</v>
      </c>
      <c r="F118" s="27">
        <v>42795</v>
      </c>
      <c r="G118" s="5" t="s">
        <v>12</v>
      </c>
      <c r="H118" s="34">
        <v>800</v>
      </c>
      <c r="I118" s="6"/>
      <c r="J118" s="20"/>
      <c r="K118" s="22">
        <f t="shared" si="1"/>
        <v>0</v>
      </c>
    </row>
    <row r="119" spans="1:11" s="37" customFormat="1" ht="23.25" customHeight="1" x14ac:dyDescent="0.15">
      <c r="A119" s="39">
        <v>60</v>
      </c>
      <c r="B119" s="25" t="s">
        <v>162</v>
      </c>
      <c r="C119" s="36" t="s">
        <v>55</v>
      </c>
      <c r="D119" s="26" t="s">
        <v>66</v>
      </c>
      <c r="E119" s="25" t="s">
        <v>38</v>
      </c>
      <c r="F119" s="27">
        <v>43525</v>
      </c>
      <c r="G119" s="5" t="s">
        <v>12</v>
      </c>
      <c r="H119" s="34">
        <v>200</v>
      </c>
      <c r="I119" s="6"/>
      <c r="J119" s="20"/>
      <c r="K119" s="22">
        <f t="shared" si="1"/>
        <v>0</v>
      </c>
    </row>
    <row r="120" spans="1:11" s="37" customFormat="1" ht="23.25" customHeight="1" x14ac:dyDescent="0.15">
      <c r="A120" s="39">
        <v>61</v>
      </c>
      <c r="B120" s="25" t="s">
        <v>26</v>
      </c>
      <c r="C120" s="36" t="s">
        <v>55</v>
      </c>
      <c r="D120" s="26" t="s">
        <v>37</v>
      </c>
      <c r="E120" s="25" t="s">
        <v>139</v>
      </c>
      <c r="F120" s="27">
        <v>45261</v>
      </c>
      <c r="G120" s="5" t="s">
        <v>12</v>
      </c>
      <c r="H120" s="34">
        <v>1100</v>
      </c>
      <c r="I120" s="6"/>
      <c r="J120" s="20"/>
      <c r="K120" s="22">
        <f t="shared" si="1"/>
        <v>0</v>
      </c>
    </row>
    <row r="121" spans="1:11" s="37" customFormat="1" ht="23.25" customHeight="1" x14ac:dyDescent="0.15">
      <c r="A121" s="39">
        <v>62</v>
      </c>
      <c r="B121" s="25" t="s">
        <v>163</v>
      </c>
      <c r="C121" s="36" t="s">
        <v>164</v>
      </c>
      <c r="D121" s="26" t="s">
        <v>165</v>
      </c>
      <c r="E121" s="25" t="s">
        <v>139</v>
      </c>
      <c r="F121" s="27">
        <v>45352</v>
      </c>
      <c r="G121" s="5" t="s">
        <v>12</v>
      </c>
      <c r="H121" s="34">
        <v>1200</v>
      </c>
      <c r="I121" s="6"/>
      <c r="J121" s="20"/>
      <c r="K121" s="22">
        <f t="shared" si="1"/>
        <v>0</v>
      </c>
    </row>
    <row r="122" spans="1:11" ht="26.25" customHeight="1" x14ac:dyDescent="0.15">
      <c r="H122" s="46" t="s">
        <v>27</v>
      </c>
      <c r="I122" s="46"/>
      <c r="J122" s="72"/>
      <c r="K122" s="23">
        <f>SUM(K6:K121)</f>
        <v>0</v>
      </c>
    </row>
    <row r="123" spans="1:11" ht="26.25" customHeight="1" x14ac:dyDescent="0.15">
      <c r="H123" s="46" t="s">
        <v>28</v>
      </c>
      <c r="I123" s="46"/>
      <c r="J123" s="72"/>
      <c r="K123" s="23">
        <f>K122*12</f>
        <v>0</v>
      </c>
    </row>
  </sheetData>
  <mergeCells count="162">
    <mergeCell ref="B108:B111"/>
    <mergeCell ref="D108:D111"/>
    <mergeCell ref="B114:B116"/>
    <mergeCell ref="C114:C116"/>
    <mergeCell ref="D114:D116"/>
    <mergeCell ref="E114:E116"/>
    <mergeCell ref="F114:F116"/>
    <mergeCell ref="B98:B100"/>
    <mergeCell ref="D98:D100"/>
    <mergeCell ref="B101:B103"/>
    <mergeCell ref="C101:C103"/>
    <mergeCell ref="D101:D103"/>
    <mergeCell ref="E101:E103"/>
    <mergeCell ref="F101:F103"/>
    <mergeCell ref="B104:B107"/>
    <mergeCell ref="D104:D107"/>
    <mergeCell ref="C105:C107"/>
    <mergeCell ref="E105:E107"/>
    <mergeCell ref="F105:F107"/>
    <mergeCell ref="B92:B97"/>
    <mergeCell ref="C92:C94"/>
    <mergeCell ref="D92:D97"/>
    <mergeCell ref="E92:E94"/>
    <mergeCell ref="F92:F94"/>
    <mergeCell ref="A95:A97"/>
    <mergeCell ref="C95:C97"/>
    <mergeCell ref="E95:E97"/>
    <mergeCell ref="F95:F97"/>
    <mergeCell ref="B80:B87"/>
    <mergeCell ref="D80:D87"/>
    <mergeCell ref="A82:A84"/>
    <mergeCell ref="C82:C84"/>
    <mergeCell ref="E82:E84"/>
    <mergeCell ref="F82:F84"/>
    <mergeCell ref="B88:B91"/>
    <mergeCell ref="C88:C91"/>
    <mergeCell ref="D88:D91"/>
    <mergeCell ref="A89:A91"/>
    <mergeCell ref="E89:E91"/>
    <mergeCell ref="F89:F91"/>
    <mergeCell ref="B72:B74"/>
    <mergeCell ref="C72:C74"/>
    <mergeCell ref="D72:D74"/>
    <mergeCell ref="E72:E74"/>
    <mergeCell ref="F72:F74"/>
    <mergeCell ref="B75:B76"/>
    <mergeCell ref="D75:D76"/>
    <mergeCell ref="B77:B79"/>
    <mergeCell ref="C77:C79"/>
    <mergeCell ref="D77:D79"/>
    <mergeCell ref="E77:E79"/>
    <mergeCell ref="F77:F79"/>
    <mergeCell ref="B63:B66"/>
    <mergeCell ref="D63:D66"/>
    <mergeCell ref="C64:C66"/>
    <mergeCell ref="E64:E66"/>
    <mergeCell ref="F64:F66"/>
    <mergeCell ref="A67:A69"/>
    <mergeCell ref="B67:B71"/>
    <mergeCell ref="C67:C69"/>
    <mergeCell ref="D67:D71"/>
    <mergeCell ref="E67:E69"/>
    <mergeCell ref="F67:F69"/>
    <mergeCell ref="B54:B59"/>
    <mergeCell ref="D54:D59"/>
    <mergeCell ref="C55:C57"/>
    <mergeCell ref="E55:E57"/>
    <mergeCell ref="F55:F57"/>
    <mergeCell ref="B60:B62"/>
    <mergeCell ref="C60:C62"/>
    <mergeCell ref="D60:D62"/>
    <mergeCell ref="E60:E62"/>
    <mergeCell ref="F60:F62"/>
    <mergeCell ref="B45:B47"/>
    <mergeCell ref="C45:C47"/>
    <mergeCell ref="D45:D47"/>
    <mergeCell ref="E45:E47"/>
    <mergeCell ref="F45:F47"/>
    <mergeCell ref="A48:A50"/>
    <mergeCell ref="B48:B53"/>
    <mergeCell ref="C48:C50"/>
    <mergeCell ref="D48:D53"/>
    <mergeCell ref="E48:E50"/>
    <mergeCell ref="F48:F50"/>
    <mergeCell ref="A51:A53"/>
    <mergeCell ref="C51:C53"/>
    <mergeCell ref="E51:E53"/>
    <mergeCell ref="F51:F53"/>
    <mergeCell ref="B39:B41"/>
    <mergeCell ref="C39:C41"/>
    <mergeCell ref="D39:D41"/>
    <mergeCell ref="E39:E41"/>
    <mergeCell ref="F39:F41"/>
    <mergeCell ref="A42:A44"/>
    <mergeCell ref="B42:B44"/>
    <mergeCell ref="C42:C44"/>
    <mergeCell ref="D42:D44"/>
    <mergeCell ref="E42:E44"/>
    <mergeCell ref="F42:F44"/>
    <mergeCell ref="B32:B35"/>
    <mergeCell ref="C32:C34"/>
    <mergeCell ref="D32:D35"/>
    <mergeCell ref="E32:E34"/>
    <mergeCell ref="F32:F34"/>
    <mergeCell ref="B36:B38"/>
    <mergeCell ref="C36:C38"/>
    <mergeCell ref="D36:D38"/>
    <mergeCell ref="E36:E38"/>
    <mergeCell ref="F36:F38"/>
    <mergeCell ref="C21:C24"/>
    <mergeCell ref="E22:E24"/>
    <mergeCell ref="F22:F24"/>
    <mergeCell ref="A25:A27"/>
    <mergeCell ref="C25:C27"/>
    <mergeCell ref="D25:D27"/>
    <mergeCell ref="E25:E27"/>
    <mergeCell ref="F25:F27"/>
    <mergeCell ref="A28:A30"/>
    <mergeCell ref="B28:B30"/>
    <mergeCell ref="C28:C30"/>
    <mergeCell ref="D28:D30"/>
    <mergeCell ref="E28:E30"/>
    <mergeCell ref="F28:F30"/>
    <mergeCell ref="B1:H1"/>
    <mergeCell ref="A2:K2"/>
    <mergeCell ref="G4:H4"/>
    <mergeCell ref="A5:C5"/>
    <mergeCell ref="H122:J122"/>
    <mergeCell ref="H123:J123"/>
    <mergeCell ref="H3:K3"/>
    <mergeCell ref="A6:A8"/>
    <mergeCell ref="B6:B27"/>
    <mergeCell ref="C6:C8"/>
    <mergeCell ref="D6:D24"/>
    <mergeCell ref="E6:E8"/>
    <mergeCell ref="F6:F8"/>
    <mergeCell ref="A9:A11"/>
    <mergeCell ref="C9:C11"/>
    <mergeCell ref="E9:E11"/>
    <mergeCell ref="F9:F11"/>
    <mergeCell ref="C15:C17"/>
    <mergeCell ref="E15:E17"/>
    <mergeCell ref="F15:F17"/>
    <mergeCell ref="A18:A20"/>
    <mergeCell ref="C18:C20"/>
    <mergeCell ref="E18:E20"/>
    <mergeCell ref="F18:F20"/>
    <mergeCell ref="A114:A116"/>
    <mergeCell ref="A15:A17"/>
    <mergeCell ref="A22:A24"/>
    <mergeCell ref="A32:A34"/>
    <mergeCell ref="A36:A38"/>
    <mergeCell ref="A55:A57"/>
    <mergeCell ref="A60:A62"/>
    <mergeCell ref="A64:A66"/>
    <mergeCell ref="A72:A74"/>
    <mergeCell ref="A77:A79"/>
    <mergeCell ref="A39:A41"/>
    <mergeCell ref="A45:A47"/>
    <mergeCell ref="A92:A94"/>
    <mergeCell ref="A101:A103"/>
    <mergeCell ref="A105:A107"/>
  </mergeCells>
  <phoneticPr fontId="3"/>
  <printOptions horizontalCentered="1"/>
  <pageMargins left="0.47244094488188981" right="0.19685039370078741" top="0.78740157480314965" bottom="0.19685039370078741" header="0.51181102362204722" footer="0.51181102362204722"/>
  <pageSetup paperSize="9" scale="85" fitToHeight="0" orientation="portrait" r:id="rId1"/>
  <headerFooter alignWithMargins="0"/>
  <rowBreaks count="2" manualBreakCount="2">
    <brk id="38" max="10" man="1"/>
    <brk id="113" max="10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120D738E91FA845B62B2424AEC27627" ma:contentTypeVersion="14" ma:contentTypeDescription="新しいドキュメントを作成します。" ma:contentTypeScope="" ma:versionID="df22e4582af595f8269f4f45b5c3276a">
  <xsd:schema xmlns:xsd="http://www.w3.org/2001/XMLSchema" xmlns:xs="http://www.w3.org/2001/XMLSchema" xmlns:p="http://schemas.microsoft.com/office/2006/metadata/properties" xmlns:ns2="369a69b4-fd38-46f8-be3c-504f34d75bd5" xmlns:ns3="c8886e6d-ca38-4783-ac23-8bd097117a79" targetNamespace="http://schemas.microsoft.com/office/2006/metadata/properties" ma:root="true" ma:fieldsID="6b446d4fa99f3f52fb848fcf9af4e4e1" ns2:_="" ns3:_="">
    <xsd:import namespace="369a69b4-fd38-46f8-be3c-504f34d75bd5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a69b4-fd38-46f8-be3c-504f34d75bd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a961f22-7f78-425f-bc6a-83b9adde625b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C8BC13-E3FE-4C9C-A2B5-BF0CCA92EE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A76399-9746-4C41-881B-E5E9F744B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9a69b4-fd38-46f8-be3c-504f34d75bd5"/>
    <ds:schemaRef ds:uri="c8886e6d-ca38-4783-ac23-8bd097117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入札内訳書</vt:lpstr>
      <vt:lpstr>入札内訳書 (計算式あり)</vt:lpstr>
      <vt:lpstr>入札内訳書!Print_Area</vt:lpstr>
      <vt:lpstr>'入札内訳書 (計算式あり)'!Print_Area</vt:lpstr>
      <vt:lpstr>入札内訳書!Print_Titles</vt:lpstr>
      <vt:lpstr>'入札内訳書 (計算式あり)'!Print_Titles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