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9392" windowHeight="7848"/>
  </bookViews>
  <sheets>
    <sheet name="月給者用" sheetId="1" r:id="rId1"/>
  </sheets>
  <calcPr calcId="145621"/>
</workbook>
</file>

<file path=xl/calcChain.xml><?xml version="1.0" encoding="utf-8"?>
<calcChain xmlns="http://schemas.openxmlformats.org/spreadsheetml/2006/main">
  <c r="I21" i="1" l="1"/>
  <c r="I12" i="1" l="1"/>
  <c r="I15" i="1"/>
  <c r="I37" i="1" s="1"/>
  <c r="I30" i="1"/>
  <c r="I27" i="1"/>
  <c r="I18" i="1"/>
  <c r="I33" i="1" l="1"/>
  <c r="I35" i="1"/>
  <c r="E43" i="1" l="1"/>
  <c r="I43" i="1" s="1"/>
</calcChain>
</file>

<file path=xl/sharedStrings.xml><?xml version="1.0" encoding="utf-8"?>
<sst xmlns="http://schemas.openxmlformats.org/spreadsheetml/2006/main" count="64" uniqueCount="44">
  <si>
    <t>前月</t>
    <rPh sb="0" eb="2">
      <t>ゼンゲツ</t>
    </rPh>
    <phoneticPr fontId="2"/>
  </si>
  <si>
    <t>休業日数</t>
    <rPh sb="0" eb="2">
      <t>キュウギョウ</t>
    </rPh>
    <rPh sb="2" eb="4">
      <t>ニッスウ</t>
    </rPh>
    <phoneticPr fontId="2"/>
  </si>
  <si>
    <t>休業手当</t>
    <rPh sb="0" eb="2">
      <t>キュウギョウ</t>
    </rPh>
    <rPh sb="2" eb="4">
      <t>テアテ</t>
    </rPh>
    <phoneticPr fontId="2"/>
  </si>
  <si>
    <t>休業補償率</t>
    <rPh sb="0" eb="2">
      <t>キュウギョウ</t>
    </rPh>
    <rPh sb="2" eb="4">
      <t>ホショウ</t>
    </rPh>
    <rPh sb="4" eb="5">
      <t>リツ</t>
    </rPh>
    <phoneticPr fontId="2"/>
  </si>
  <si>
    <t>休業日数計</t>
    <rPh sb="0" eb="2">
      <t>キュウギョウ</t>
    </rPh>
    <rPh sb="2" eb="4">
      <t>ニッスウ</t>
    </rPh>
    <rPh sb="4" eb="5">
      <t>ケイ</t>
    </rPh>
    <phoneticPr fontId="2"/>
  </si>
  <si>
    <t>休業手当計</t>
    <rPh sb="0" eb="2">
      <t>キュウギョウ</t>
    </rPh>
    <rPh sb="2" eb="4">
      <t>テアテ</t>
    </rPh>
    <rPh sb="4" eb="5">
      <t>ケイ</t>
    </rPh>
    <phoneticPr fontId="2"/>
  </si>
  <si>
    <t>労働日数</t>
    <rPh sb="0" eb="2">
      <t>ロウドウ</t>
    </rPh>
    <rPh sb="2" eb="4">
      <t>ニッスウ</t>
    </rPh>
    <rPh sb="3" eb="4">
      <t>キュウジツ</t>
    </rPh>
    <phoneticPr fontId="2"/>
  </si>
  <si>
    <t>小数点3位以下切り捨て</t>
    <rPh sb="0" eb="2">
      <t>ショウスウ</t>
    </rPh>
    <rPh sb="2" eb="3">
      <t>テン</t>
    </rPh>
    <rPh sb="4" eb="5">
      <t>イ</t>
    </rPh>
    <rPh sb="5" eb="7">
      <t>イカ</t>
    </rPh>
    <rPh sb="7" eb="8">
      <t>キ</t>
    </rPh>
    <rPh sb="9" eb="10">
      <t>ス</t>
    </rPh>
    <phoneticPr fontId="2"/>
  </si>
  <si>
    <t>労働日数計</t>
    <rPh sb="0" eb="2">
      <t>ロウドウ</t>
    </rPh>
    <rPh sb="2" eb="4">
      <t>ニッスウ</t>
    </rPh>
    <rPh sb="3" eb="4">
      <t>キュウジツ</t>
    </rPh>
    <rPh sb="4" eb="5">
      <t>ケイ</t>
    </rPh>
    <phoneticPr fontId="2"/>
  </si>
  <si>
    <t>暦日計</t>
    <rPh sb="0" eb="2">
      <t>レキジツ</t>
    </rPh>
    <rPh sb="2" eb="3">
      <t>ケイ</t>
    </rPh>
    <phoneticPr fontId="2"/>
  </si>
  <si>
    <t>×</t>
    <phoneticPr fontId="2"/>
  </si>
  <si>
    <t>平均賃金</t>
    <phoneticPr fontId="2"/>
  </si>
  <si>
    <t>①3か月間の賃金の総額÷3か月間の暦日数</t>
    <rPh sb="3" eb="4">
      <t>ゲツ</t>
    </rPh>
    <rPh sb="4" eb="5">
      <t>カン</t>
    </rPh>
    <rPh sb="6" eb="8">
      <t>チンギン</t>
    </rPh>
    <rPh sb="9" eb="11">
      <t>ソウガク</t>
    </rPh>
    <rPh sb="14" eb="15">
      <t>ゲツ</t>
    </rPh>
    <rPh sb="15" eb="16">
      <t>カン</t>
    </rPh>
    <rPh sb="17" eb="19">
      <t>レキジツ</t>
    </rPh>
    <rPh sb="19" eb="20">
      <t>スウ</t>
    </rPh>
    <phoneticPr fontId="2"/>
  </si>
  <si>
    <t>暦日数</t>
    <rPh sb="0" eb="2">
      <t>レキジツ</t>
    </rPh>
    <rPh sb="2" eb="3">
      <t>スウ</t>
    </rPh>
    <phoneticPr fontId="2"/>
  </si>
  <si>
    <t>2か月前の月</t>
    <phoneticPr fontId="2"/>
  </si>
  <si>
    <t>3か月前の月</t>
    <rPh sb="2" eb="3">
      <t>ガツ</t>
    </rPh>
    <rPh sb="3" eb="4">
      <t>マエ</t>
    </rPh>
    <rPh sb="5" eb="6">
      <t>ツキ</t>
    </rPh>
    <phoneticPr fontId="2"/>
  </si>
  <si>
    <t>賃金総額計</t>
    <rPh sb="0" eb="2">
      <t>チンギン</t>
    </rPh>
    <rPh sb="2" eb="3">
      <t>ソウ</t>
    </rPh>
    <rPh sb="3" eb="4">
      <t>ガク</t>
    </rPh>
    <rPh sb="4" eb="5">
      <t>ケイ</t>
    </rPh>
    <phoneticPr fontId="2"/>
  </si>
  <si>
    <r>
      <t>　に</t>
    </r>
    <r>
      <rPr>
        <u/>
        <sz val="12"/>
        <color rgb="FFFF0000"/>
        <rFont val="ＭＳ Ｐゴシック"/>
        <family val="3"/>
        <charset val="128"/>
        <scheme val="minor"/>
      </rPr>
      <t>休業日数と休業補償率を入力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2" eb="4">
      <t>キュウギョウ</t>
    </rPh>
    <rPh sb="4" eb="6">
      <t>ニッスウ</t>
    </rPh>
    <rPh sb="7" eb="9">
      <t>キュウギョウ</t>
    </rPh>
    <rPh sb="9" eb="11">
      <t>ホショウ</t>
    </rPh>
    <rPh sb="11" eb="12">
      <t>リツ</t>
    </rPh>
    <rPh sb="13" eb="15">
      <t>ニュウリョク</t>
    </rPh>
    <phoneticPr fontId="2"/>
  </si>
  <si>
    <t>＝</t>
    <phoneticPr fontId="2"/>
  </si>
  <si>
    <t>　賃金締切期間の暦日数</t>
    <rPh sb="1" eb="3">
      <t>チンギン</t>
    </rPh>
    <rPh sb="3" eb="5">
      <t>シメキリ</t>
    </rPh>
    <rPh sb="5" eb="7">
      <t>キカン</t>
    </rPh>
    <rPh sb="8" eb="10">
      <t>レキジツ</t>
    </rPh>
    <rPh sb="10" eb="11">
      <t>スウ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</si>
  <si>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使用者の責任による休業期間、業務上の負傷・療養のための休業期間、産前産後、育児・介護休業期間及び試用期間の日数</t>
    </r>
    <rPh sb="1" eb="4">
      <t>シヨウシャ</t>
    </rPh>
    <rPh sb="5" eb="7">
      <t>セキニン</t>
    </rPh>
    <rPh sb="10" eb="12">
      <t>キュウギョウ</t>
    </rPh>
    <rPh sb="12" eb="14">
      <t>キカン</t>
    </rPh>
    <rPh sb="15" eb="18">
      <t>ギョウムジョウ</t>
    </rPh>
    <rPh sb="19" eb="21">
      <t>フショウ</t>
    </rPh>
    <rPh sb="22" eb="24">
      <t>リョウヨウ</t>
    </rPh>
    <rPh sb="28" eb="30">
      <t>キュウギョウ</t>
    </rPh>
    <rPh sb="30" eb="32">
      <t>キカン</t>
    </rPh>
    <rPh sb="33" eb="35">
      <t>サンゼン</t>
    </rPh>
    <rPh sb="35" eb="37">
      <t>サンゴ</t>
    </rPh>
    <rPh sb="38" eb="40">
      <t>イクジ</t>
    </rPh>
    <rPh sb="41" eb="43">
      <t>カイゴ</t>
    </rPh>
    <rPh sb="43" eb="45">
      <t>キュウギョウ</t>
    </rPh>
    <rPh sb="45" eb="47">
      <t>キカン</t>
    </rPh>
    <rPh sb="47" eb="48">
      <t>オヨ</t>
    </rPh>
    <rPh sb="49" eb="51">
      <t>シヨウ</t>
    </rPh>
    <rPh sb="51" eb="53">
      <t>キカン</t>
    </rPh>
    <rPh sb="54" eb="56">
      <t>ニッスウ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</si>
  <si>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使用者の責任による休業期間、業務上の負傷・療養のための休業期間、産前産後、育児・介護休業期間及び試用期間の手当</t>
    </r>
    <rPh sb="1" eb="4">
      <t>シヨウシャ</t>
    </rPh>
    <rPh sb="5" eb="7">
      <t>セキニン</t>
    </rPh>
    <rPh sb="10" eb="12">
      <t>キュウギョウ</t>
    </rPh>
    <rPh sb="12" eb="14">
      <t>キカン</t>
    </rPh>
    <rPh sb="15" eb="18">
      <t>ギョウムジョウ</t>
    </rPh>
    <rPh sb="19" eb="21">
      <t>フショウ</t>
    </rPh>
    <rPh sb="22" eb="24">
      <t>リョウヨウ</t>
    </rPh>
    <rPh sb="28" eb="30">
      <t>キュウギョウ</t>
    </rPh>
    <rPh sb="30" eb="32">
      <t>キカン</t>
    </rPh>
    <rPh sb="33" eb="35">
      <t>サンゼン</t>
    </rPh>
    <rPh sb="35" eb="37">
      <t>サンゴ</t>
    </rPh>
    <rPh sb="38" eb="40">
      <t>イクジ</t>
    </rPh>
    <rPh sb="41" eb="43">
      <t>カイゴ</t>
    </rPh>
    <rPh sb="43" eb="45">
      <t>キュウギョウ</t>
    </rPh>
    <rPh sb="45" eb="47">
      <t>キカン</t>
    </rPh>
    <rPh sb="47" eb="48">
      <t>オヨ</t>
    </rPh>
    <rPh sb="49" eb="51">
      <t>シヨウ</t>
    </rPh>
    <rPh sb="51" eb="53">
      <t>キカン</t>
    </rPh>
    <rPh sb="54" eb="56">
      <t>テアテ</t>
    </rPh>
    <phoneticPr fontId="2"/>
  </si>
  <si>
    <t>　　（休業期間は除く）</t>
    <rPh sb="3" eb="5">
      <t>キュウギョウ</t>
    </rPh>
    <rPh sb="5" eb="7">
      <t>キカン</t>
    </rPh>
    <rPh sb="8" eb="9">
      <t>ノゾ</t>
    </rPh>
    <phoneticPr fontId="2"/>
  </si>
  <si>
    <t>　　休業日数を入力</t>
    <rPh sb="2" eb="4">
      <t>キュウギョウ</t>
    </rPh>
    <rPh sb="4" eb="5">
      <t>ヒ</t>
    </rPh>
    <rPh sb="5" eb="6">
      <t>スウ</t>
    </rPh>
    <rPh sb="7" eb="9">
      <t>ニュウリョク</t>
    </rPh>
    <phoneticPr fontId="2"/>
  </si>
  <si>
    <t>　　休業補償率を入力</t>
    <rPh sb="2" eb="4">
      <t>キュウギョウ</t>
    </rPh>
    <rPh sb="4" eb="6">
      <t>ホショウ</t>
    </rPh>
    <rPh sb="6" eb="7">
      <t>リツ</t>
    </rPh>
    <rPh sb="8" eb="10">
      <t>ニュウリョク</t>
    </rPh>
    <phoneticPr fontId="2"/>
  </si>
  <si>
    <t>円未満四捨五入</t>
    <rPh sb="0" eb="1">
      <t>エン</t>
    </rPh>
    <rPh sb="1" eb="3">
      <t>ミマン</t>
    </rPh>
    <rPh sb="3" eb="7">
      <t>シシャゴニュウ</t>
    </rPh>
    <phoneticPr fontId="2"/>
  </si>
  <si>
    <r>
      <t xml:space="preserve"> に</t>
    </r>
    <r>
      <rPr>
        <u/>
        <sz val="12"/>
        <color rgb="FFFF0000"/>
        <rFont val="ＭＳ Ｐゴシック"/>
        <family val="3"/>
        <charset val="128"/>
        <scheme val="minor"/>
      </rPr>
      <t>休業初日の直前の賃金締切日から遡って3か月分の賃金等を入力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2" eb="4">
      <t>キュウギョウ</t>
    </rPh>
    <rPh sb="4" eb="6">
      <t>ショニチ</t>
    </rPh>
    <rPh sb="7" eb="9">
      <t>チョクゼン</t>
    </rPh>
    <rPh sb="10" eb="12">
      <t>チンギン</t>
    </rPh>
    <rPh sb="12" eb="15">
      <t>シメキリビ</t>
    </rPh>
    <rPh sb="17" eb="18">
      <t>サカノボ</t>
    </rPh>
    <rPh sb="22" eb="24">
      <t>ゲツブン</t>
    </rPh>
    <rPh sb="25" eb="27">
      <t>チンギン</t>
    </rPh>
    <rPh sb="27" eb="28">
      <t>トウ</t>
    </rPh>
    <rPh sb="29" eb="31">
      <t>ニュウリョク</t>
    </rPh>
    <phoneticPr fontId="2"/>
  </si>
  <si>
    <t>　　労働基準法第26条の規定により、</t>
    <rPh sb="2" eb="4">
      <t>ロウドウ</t>
    </rPh>
    <rPh sb="4" eb="7">
      <t>キジュンホウ</t>
    </rPh>
    <rPh sb="7" eb="8">
      <t>ダイ</t>
    </rPh>
    <rPh sb="10" eb="11">
      <t>ジョウ</t>
    </rPh>
    <rPh sb="12" eb="14">
      <t>キテイ</t>
    </rPh>
    <phoneticPr fontId="2"/>
  </si>
  <si>
    <r>
      <t>　　</t>
    </r>
    <r>
      <rPr>
        <u/>
        <sz val="10"/>
        <color rgb="FFFF0000"/>
        <rFont val="ＭＳ Ｐゴシック"/>
        <family val="3"/>
        <charset val="128"/>
        <scheme val="minor"/>
      </rPr>
      <t>60％以上の休業手当の支払が必要</t>
    </r>
    <rPh sb="14" eb="15">
      <t>ハラ</t>
    </rPh>
    <phoneticPr fontId="2"/>
  </si>
  <si>
    <t>①又は②＋③の高いほうを適用</t>
    <rPh sb="1" eb="2">
      <t>マタ</t>
    </rPh>
    <rPh sb="7" eb="8">
      <t>タカ</t>
    </rPh>
    <rPh sb="12" eb="14">
      <t>テキヨウ</t>
    </rPh>
    <phoneticPr fontId="2"/>
  </si>
  <si>
    <t>休業が2か月以上継続する場合は、1か月目の平均賃金額のままで休業手当を支給します。</t>
    <rPh sb="0" eb="2">
      <t>キュウギョウ</t>
    </rPh>
    <rPh sb="5" eb="6">
      <t>ゲツ</t>
    </rPh>
    <rPh sb="6" eb="8">
      <t>イジョウ</t>
    </rPh>
    <rPh sb="8" eb="10">
      <t>ケイゾク</t>
    </rPh>
    <rPh sb="12" eb="14">
      <t>バアイ</t>
    </rPh>
    <rPh sb="18" eb="19">
      <t>ゲツ</t>
    </rPh>
    <rPh sb="19" eb="20">
      <t>メ</t>
    </rPh>
    <rPh sb="21" eb="23">
      <t>ヘイキン</t>
    </rPh>
    <rPh sb="23" eb="25">
      <t>チンギン</t>
    </rPh>
    <rPh sb="25" eb="26">
      <t>ガク</t>
    </rPh>
    <rPh sb="30" eb="32">
      <t>キュウギョウ</t>
    </rPh>
    <rPh sb="32" eb="34">
      <t>テアテ</t>
    </rPh>
    <rPh sb="35" eb="37">
      <t>シキュウ</t>
    </rPh>
    <phoneticPr fontId="2"/>
  </si>
  <si>
    <t>青森労働局雇用調整助成金申請チェック用</t>
    <rPh sb="0" eb="2">
      <t>アオモリ</t>
    </rPh>
    <rPh sb="2" eb="4">
      <t>ロウドウ</t>
    </rPh>
    <rPh sb="4" eb="5">
      <t>キョク</t>
    </rPh>
    <rPh sb="5" eb="7">
      <t>コヨウ</t>
    </rPh>
    <rPh sb="7" eb="9">
      <t>チョウセイ</t>
    </rPh>
    <rPh sb="9" eb="12">
      <t>ジョセイキン</t>
    </rPh>
    <rPh sb="12" eb="14">
      <t>シンセイ</t>
    </rPh>
    <rPh sb="18" eb="19">
      <t>ヨウ</t>
    </rPh>
    <phoneticPr fontId="2"/>
  </si>
  <si>
    <t>　年次有給休暇を含み、休業日を除く</t>
    <rPh sb="1" eb="3">
      <t>ネンジ</t>
    </rPh>
    <rPh sb="3" eb="5">
      <t>ユウキュウ</t>
    </rPh>
    <rPh sb="5" eb="7">
      <t>キュウカ</t>
    </rPh>
    <rPh sb="8" eb="9">
      <t>フク</t>
    </rPh>
    <rPh sb="11" eb="13">
      <t>キュウギョウ</t>
    </rPh>
    <rPh sb="13" eb="14">
      <t>ヒ</t>
    </rPh>
    <rPh sb="15" eb="16">
      <t>ノゾ</t>
    </rPh>
    <phoneticPr fontId="2"/>
  </si>
  <si>
    <r>
      <t xml:space="preserve"> に</t>
    </r>
    <r>
      <rPr>
        <u/>
        <sz val="12"/>
        <color rgb="FFFF0000"/>
        <rFont val="ＭＳ Ｐゴシック"/>
        <family val="3"/>
        <charset val="128"/>
        <scheme val="minor"/>
      </rPr>
      <t>※</t>
    </r>
    <r>
      <rPr>
        <u/>
        <sz val="12"/>
        <rFont val="ＭＳ Ｐゴシック"/>
        <family val="3"/>
        <charset val="128"/>
        <scheme val="minor"/>
      </rPr>
      <t>にある</t>
    </r>
    <r>
      <rPr>
        <u/>
        <sz val="12"/>
        <color rgb="FFFF0000"/>
        <rFont val="ＭＳ Ｐゴシック"/>
        <family val="3"/>
        <charset val="128"/>
        <scheme val="minor"/>
      </rPr>
      <t>休業期間や試用期間がある場合に入力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6" eb="8">
      <t>キュウギョウ</t>
    </rPh>
    <rPh sb="8" eb="10">
      <t>キカン</t>
    </rPh>
    <rPh sb="11" eb="13">
      <t>シヨウ</t>
    </rPh>
    <rPh sb="13" eb="15">
      <t>キカン</t>
    </rPh>
    <rPh sb="18" eb="20">
      <t>バアイ</t>
    </rPh>
    <rPh sb="21" eb="23">
      <t>ニュウリョク</t>
    </rPh>
    <phoneticPr fontId="2"/>
  </si>
  <si>
    <t>賃金総額（残業等除く）</t>
    <rPh sb="0" eb="2">
      <t>チンギン</t>
    </rPh>
    <rPh sb="2" eb="3">
      <t>ソウ</t>
    </rPh>
    <rPh sb="3" eb="4">
      <t>ガク</t>
    </rPh>
    <rPh sb="5" eb="7">
      <t>ザンギョウ</t>
    </rPh>
    <rPh sb="7" eb="8">
      <t>トウ</t>
    </rPh>
    <rPh sb="8" eb="9">
      <t>ノゾ</t>
    </rPh>
    <phoneticPr fontId="2"/>
  </si>
  <si>
    <t>残業等手当</t>
    <rPh sb="0" eb="2">
      <t>ザンギョウ</t>
    </rPh>
    <rPh sb="2" eb="3">
      <t>トウ</t>
    </rPh>
    <rPh sb="3" eb="5">
      <t>テアテ</t>
    </rPh>
    <phoneticPr fontId="2"/>
  </si>
  <si>
    <t>残業等手当計</t>
    <rPh sb="0" eb="2">
      <t>ザンギョウ</t>
    </rPh>
    <rPh sb="2" eb="3">
      <t>トウ</t>
    </rPh>
    <rPh sb="3" eb="5">
      <t>テアテ</t>
    </rPh>
    <rPh sb="5" eb="6">
      <t>ニッケイ</t>
    </rPh>
    <phoneticPr fontId="2"/>
  </si>
  <si>
    <t>②3か月間の残業等を除く賃金の総額÷3か月間の暦日数</t>
    <rPh sb="3" eb="4">
      <t>ゲツ</t>
    </rPh>
    <rPh sb="4" eb="5">
      <t>カン</t>
    </rPh>
    <rPh sb="6" eb="8">
      <t>ザンギョウ</t>
    </rPh>
    <rPh sb="8" eb="9">
      <t>トウ</t>
    </rPh>
    <rPh sb="10" eb="11">
      <t>ノゾ</t>
    </rPh>
    <rPh sb="12" eb="14">
      <t>チンギン</t>
    </rPh>
    <rPh sb="15" eb="17">
      <t>ソウガク</t>
    </rPh>
    <rPh sb="20" eb="21">
      <t>ゲツ</t>
    </rPh>
    <rPh sb="21" eb="22">
      <t>カン</t>
    </rPh>
    <rPh sb="23" eb="25">
      <t>レキジツ</t>
    </rPh>
    <rPh sb="25" eb="26">
      <t>スウ</t>
    </rPh>
    <phoneticPr fontId="2"/>
  </si>
  <si>
    <t>③3か月間の残業手当等の総額÷3か月間の労働日数×60％</t>
    <rPh sb="6" eb="8">
      <t>ザンギョウ</t>
    </rPh>
    <rPh sb="8" eb="10">
      <t>テアテ</t>
    </rPh>
    <rPh sb="10" eb="11">
      <t>トウ</t>
    </rPh>
    <rPh sb="20" eb="22">
      <t>ロウドウ</t>
    </rPh>
    <phoneticPr fontId="2"/>
  </si>
  <si>
    <t>休業手当簡易計算シート（月給者用）</t>
    <rPh sb="0" eb="1">
      <t>キュウ</t>
    </rPh>
    <rPh sb="1" eb="2">
      <t>ゴウ</t>
    </rPh>
    <rPh sb="2" eb="3">
      <t>テ</t>
    </rPh>
    <rPh sb="3" eb="4">
      <t>トウ</t>
    </rPh>
    <rPh sb="4" eb="6">
      <t>カンイ</t>
    </rPh>
    <rPh sb="6" eb="7">
      <t>ケイ</t>
    </rPh>
    <rPh sb="7" eb="8">
      <t>サン</t>
    </rPh>
    <rPh sb="12" eb="14">
      <t>ゲッキュウ</t>
    </rPh>
    <rPh sb="14" eb="15">
      <t>シャ</t>
    </rPh>
    <rPh sb="15" eb="16">
      <t>ヨウ</t>
    </rPh>
    <phoneticPr fontId="2"/>
  </si>
  <si>
    <r>
      <rPr>
        <i/>
        <u/>
        <sz val="10"/>
        <color rgb="FFFF0000"/>
        <rFont val="ＭＳ Ｐゴシック"/>
        <family val="3"/>
        <charset val="128"/>
        <scheme val="minor"/>
      </rPr>
      <t>残業手当</t>
    </r>
    <r>
      <rPr>
        <sz val="10"/>
        <color rgb="FFFF0000"/>
        <rFont val="ＭＳ Ｐゴシック"/>
        <family val="3"/>
        <charset val="128"/>
        <scheme val="minor"/>
      </rPr>
      <t>、日若しくは時間又は出来高制、請負制によって支払ったものを含む</t>
    </r>
    <rPh sb="0" eb="2">
      <t>ザンギョウ</t>
    </rPh>
    <rPh sb="2" eb="4">
      <t>テアテ</t>
    </rPh>
    <rPh sb="5" eb="6">
      <t>ヒ</t>
    </rPh>
    <rPh sb="6" eb="7">
      <t>モ</t>
    </rPh>
    <rPh sb="10" eb="12">
      <t>ジカン</t>
    </rPh>
    <rPh sb="12" eb="13">
      <t>マタ</t>
    </rPh>
    <rPh sb="14" eb="17">
      <t>デキダカ</t>
    </rPh>
    <rPh sb="17" eb="18">
      <t>セイ</t>
    </rPh>
    <rPh sb="19" eb="21">
      <t>ウケオイ</t>
    </rPh>
    <rPh sb="21" eb="22">
      <t>セイ</t>
    </rPh>
    <rPh sb="26" eb="28">
      <t>シハラ</t>
    </rPh>
    <rPh sb="33" eb="34">
      <t>フク</t>
    </rPh>
    <phoneticPr fontId="2"/>
  </si>
  <si>
    <r>
      <rPr>
        <i/>
        <u/>
        <sz val="10"/>
        <color rgb="FFFF0000"/>
        <rFont val="ＭＳ Ｐゴシック"/>
        <family val="3"/>
        <charset val="128"/>
        <scheme val="minor"/>
      </rPr>
      <t>月額</t>
    </r>
    <r>
      <rPr>
        <sz val="10"/>
        <color rgb="FFFF0000"/>
        <rFont val="ＭＳ Ｐゴシック"/>
        <family val="3"/>
        <charset val="128"/>
        <scheme val="minor"/>
      </rPr>
      <t>の通勤手当、資格手当、精皆勤手当等及び年次有給休暇の賃金を含み、臨時に支払われる手当を除く</t>
    </r>
    <rPh sb="0" eb="2">
      <t>ゲツガク</t>
    </rPh>
    <rPh sb="8" eb="10">
      <t>シカク</t>
    </rPh>
    <rPh sb="10" eb="12">
      <t>テアテ</t>
    </rPh>
    <rPh sb="18" eb="19">
      <t>トウ</t>
    </rPh>
    <phoneticPr fontId="2"/>
  </si>
  <si>
    <t>・賃金室にご確認ください。</t>
    <phoneticPr fontId="2"/>
  </si>
  <si>
    <r>
      <t>※</t>
    </r>
    <r>
      <rPr>
        <b/>
        <u/>
        <sz val="10"/>
        <color theme="1"/>
        <rFont val="ＭＳ Ｐゴシック"/>
        <family val="3"/>
        <charset val="128"/>
        <scheme val="minor"/>
      </rPr>
      <t>欠勤控除がある場合</t>
    </r>
    <r>
      <rPr>
        <b/>
        <sz val="10"/>
        <color theme="1"/>
        <rFont val="ＭＳ Ｐゴシック"/>
        <family val="3"/>
        <charset val="128"/>
        <scheme val="minor"/>
      </rPr>
      <t>や</t>
    </r>
    <r>
      <rPr>
        <b/>
        <u/>
        <sz val="10"/>
        <color theme="1"/>
        <rFont val="ＭＳ Ｐゴシック"/>
        <family val="3"/>
        <charset val="128"/>
        <scheme val="minor"/>
      </rPr>
      <t>特殊なケース</t>
    </r>
    <r>
      <rPr>
        <b/>
        <sz val="10"/>
        <color theme="1"/>
        <rFont val="ＭＳ Ｐゴシック"/>
        <family val="3"/>
        <charset val="128"/>
        <scheme val="minor"/>
      </rPr>
      <t>につきましては、最寄りの労働基準監督署又は労働局労働基準部監督課</t>
    </r>
    <rPh sb="1" eb="3">
      <t>ケッキン</t>
    </rPh>
    <rPh sb="3" eb="5">
      <t>コウジョ</t>
    </rPh>
    <rPh sb="8" eb="10">
      <t>バアイ</t>
    </rPh>
    <rPh sb="11" eb="13">
      <t>トクシュ</t>
    </rPh>
    <rPh sb="33" eb="36">
      <t>カントクショ</t>
    </rPh>
    <rPh sb="36" eb="37">
      <t>マタ</t>
    </rPh>
    <rPh sb="38" eb="40">
      <t>ロウドウ</t>
    </rPh>
    <rPh sb="40" eb="41">
      <t>キョク</t>
    </rPh>
    <rPh sb="41" eb="43">
      <t>ロウドウ</t>
    </rPh>
    <rPh sb="43" eb="45">
      <t>キジュン</t>
    </rPh>
    <rPh sb="45" eb="46">
      <t>ブ</t>
    </rPh>
    <rPh sb="46" eb="48">
      <t>カントク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</si>
</sst>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u/>
      <sz val="12"/>
      <color rgb="FFFF0000"/>
      <name val="ＭＳ Ｐゴシック"/>
      <family val="3"/>
      <charset val="128"/>
      <scheme val="minor"/>
    </font>
    <font>
      <i/>
      <u/>
      <sz val="10"/>
      <color rgb="FFFF000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5" borderId="1" xfId="0" applyFont="1" applyFill="1" applyBorder="1">
      <alignment vertical="center"/>
    </xf>
    <xf numFmtId="0" fontId="14" fillId="0" borderId="0" xfId="0" applyFont="1">
      <alignment vertical="center"/>
    </xf>
    <xf numFmtId="38" fontId="12" fillId="6" borderId="5" xfId="1" applyFont="1" applyFill="1" applyBorder="1" applyAlignment="1">
      <alignment vertical="center"/>
    </xf>
    <xf numFmtId="0" fontId="16" fillId="0" borderId="0" xfId="0" applyFont="1">
      <alignment vertical="center"/>
    </xf>
    <xf numFmtId="0" fontId="4" fillId="7" borderId="1" xfId="0" applyFont="1" applyFill="1" applyBorder="1">
      <alignment vertical="center"/>
    </xf>
    <xf numFmtId="0" fontId="4" fillId="7" borderId="5" xfId="0" applyFont="1" applyFill="1" applyBorder="1" applyProtection="1">
      <alignment vertical="center"/>
      <protection locked="0"/>
    </xf>
    <xf numFmtId="0" fontId="4" fillId="7" borderId="4" xfId="0" applyFont="1" applyFill="1" applyBorder="1" applyProtection="1">
      <alignment vertical="center"/>
      <protection locked="0"/>
    </xf>
    <xf numFmtId="38" fontId="4" fillId="7" borderId="4" xfId="1" applyFont="1" applyFill="1" applyBorder="1" applyProtection="1">
      <alignment vertical="center"/>
      <protection locked="0"/>
    </xf>
    <xf numFmtId="9" fontId="4" fillId="7" borderId="5" xfId="2" applyFont="1" applyFill="1" applyBorder="1" applyProtection="1">
      <alignment vertical="center"/>
      <protection locked="0"/>
    </xf>
    <xf numFmtId="0" fontId="4" fillId="6" borderId="4" xfId="0" applyFont="1" applyFill="1" applyBorder="1" applyProtection="1">
      <alignment vertical="center"/>
      <protection locked="0"/>
    </xf>
    <xf numFmtId="38" fontId="4" fillId="6" borderId="4" xfId="1" applyFont="1" applyFill="1" applyBorder="1" applyProtection="1">
      <alignment vertical="center"/>
      <protection locked="0"/>
    </xf>
    <xf numFmtId="0" fontId="11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0" borderId="6" xfId="0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0"/>
  <sheetViews>
    <sheetView tabSelected="1" workbookViewId="0">
      <selection activeCell="C43" sqref="C43"/>
    </sheetView>
  </sheetViews>
  <sheetFormatPr defaultColWidth="9" defaultRowHeight="16.2" x14ac:dyDescent="0.2"/>
  <cols>
    <col min="1" max="1" width="1.21875" style="1" customWidth="1"/>
    <col min="2" max="2" width="2.44140625" style="1" customWidth="1"/>
    <col min="3" max="3" width="18.77734375" style="1" customWidth="1"/>
    <col min="4" max="4" width="5" style="1" customWidth="1"/>
    <col min="5" max="5" width="18.77734375" style="1" customWidth="1"/>
    <col min="6" max="6" width="5" style="1" customWidth="1"/>
    <col min="7" max="7" width="18.33203125" style="1" customWidth="1"/>
    <col min="8" max="8" width="5" style="1" customWidth="1"/>
    <col min="9" max="9" width="14.33203125" style="1" customWidth="1"/>
    <col min="10" max="10" width="6.6640625" style="1" customWidth="1"/>
    <col min="11" max="14" width="15" style="1" customWidth="1"/>
    <col min="15" max="16384" width="9" style="1"/>
  </cols>
  <sheetData>
    <row r="1" spans="2:9" ht="17.25" customHeight="1" x14ac:dyDescent="0.2">
      <c r="B1" s="31" t="s">
        <v>39</v>
      </c>
      <c r="C1" s="32"/>
      <c r="D1" s="32"/>
      <c r="E1" s="32"/>
      <c r="F1" s="32"/>
      <c r="G1" s="32"/>
      <c r="H1" s="32"/>
      <c r="I1" s="33"/>
    </row>
    <row r="2" spans="2:9" ht="18" customHeight="1" thickBot="1" x14ac:dyDescent="0.25">
      <c r="B2" s="34"/>
      <c r="C2" s="35"/>
      <c r="D2" s="35"/>
      <c r="E2" s="35"/>
      <c r="F2" s="35"/>
      <c r="G2" s="35"/>
      <c r="H2" s="35"/>
      <c r="I2" s="36"/>
    </row>
    <row r="3" spans="2:9" x14ac:dyDescent="0.2">
      <c r="F3" s="38" t="s">
        <v>31</v>
      </c>
      <c r="G3" s="38"/>
      <c r="H3" s="38"/>
      <c r="I3" s="38"/>
    </row>
    <row r="4" spans="2:9" ht="11.25" customHeight="1" x14ac:dyDescent="0.15"/>
    <row r="5" spans="2:9" x14ac:dyDescent="0.2">
      <c r="B5" s="37" t="s">
        <v>30</v>
      </c>
      <c r="C5" s="37"/>
      <c r="D5" s="37"/>
      <c r="E5" s="37"/>
      <c r="F5" s="37"/>
      <c r="G5" s="37"/>
      <c r="H5" s="37"/>
      <c r="I5" s="37"/>
    </row>
    <row r="6" spans="2:9" ht="12" customHeight="1" x14ac:dyDescent="0.15">
      <c r="C6" s="13"/>
      <c r="D6" s="2"/>
      <c r="E6" s="2"/>
      <c r="F6" s="2"/>
      <c r="G6" s="2"/>
    </row>
    <row r="7" spans="2:9" x14ac:dyDescent="0.2">
      <c r="B7" s="22"/>
      <c r="C7" s="17" t="s">
        <v>26</v>
      </c>
      <c r="D7" s="2"/>
      <c r="E7" s="2"/>
      <c r="F7" s="2"/>
      <c r="G7" s="2"/>
    </row>
    <row r="8" spans="2:9" ht="11.25" customHeight="1" thickBot="1" x14ac:dyDescent="0.2">
      <c r="C8" s="17"/>
      <c r="D8" s="2"/>
      <c r="E8" s="2"/>
      <c r="F8" s="2"/>
      <c r="G8" s="2"/>
    </row>
    <row r="9" spans="2:9" ht="16.8" thickBot="1" x14ac:dyDescent="0.25">
      <c r="C9" s="8" t="s">
        <v>0</v>
      </c>
      <c r="D9" s="2"/>
      <c r="E9" s="8" t="s">
        <v>14</v>
      </c>
      <c r="F9" s="2"/>
      <c r="G9" s="8" t="s">
        <v>15</v>
      </c>
    </row>
    <row r="10" spans="2:9" ht="12" customHeight="1" thickBot="1" x14ac:dyDescent="0.2">
      <c r="C10" s="13"/>
      <c r="D10" s="2"/>
      <c r="E10" s="2"/>
      <c r="F10" s="2"/>
      <c r="G10" s="2"/>
    </row>
    <row r="11" spans="2:9" x14ac:dyDescent="0.2">
      <c r="C11" s="3" t="s">
        <v>13</v>
      </c>
      <c r="D11" s="2"/>
      <c r="E11" s="3" t="s">
        <v>13</v>
      </c>
      <c r="G11" s="3" t="s">
        <v>13</v>
      </c>
      <c r="I11" s="3" t="s">
        <v>9</v>
      </c>
    </row>
    <row r="12" spans="2:9" ht="18" thickBot="1" x14ac:dyDescent="0.2">
      <c r="C12" s="23"/>
      <c r="E12" s="23"/>
      <c r="G12" s="23"/>
      <c r="I12" s="4">
        <f>C12+E12+G12</f>
        <v>0</v>
      </c>
    </row>
    <row r="13" spans="2:9" ht="16.8" thickBot="1" x14ac:dyDescent="0.25">
      <c r="C13" s="9" t="s">
        <v>19</v>
      </c>
      <c r="E13" s="9"/>
      <c r="G13" s="9"/>
    </row>
    <row r="14" spans="2:9" x14ac:dyDescent="0.2">
      <c r="C14" s="3" t="s">
        <v>6</v>
      </c>
      <c r="E14" s="3" t="s">
        <v>6</v>
      </c>
      <c r="G14" s="3" t="s">
        <v>6</v>
      </c>
      <c r="I14" s="3" t="s">
        <v>8</v>
      </c>
    </row>
    <row r="15" spans="2:9" ht="18" thickBot="1" x14ac:dyDescent="0.2">
      <c r="C15" s="24"/>
      <c r="E15" s="24"/>
      <c r="G15" s="24"/>
      <c r="I15" s="5">
        <f>C15+E15+G15</f>
        <v>0</v>
      </c>
    </row>
    <row r="16" spans="2:9" ht="16.8" thickBot="1" x14ac:dyDescent="0.25">
      <c r="C16" s="14" t="s">
        <v>32</v>
      </c>
      <c r="E16" s="14"/>
      <c r="G16" s="14"/>
    </row>
    <row r="17" spans="1:9" x14ac:dyDescent="0.2">
      <c r="C17" s="29" t="s">
        <v>34</v>
      </c>
      <c r="E17" s="29" t="s">
        <v>34</v>
      </c>
      <c r="G17" s="29" t="s">
        <v>34</v>
      </c>
      <c r="I17" s="16" t="s">
        <v>16</v>
      </c>
    </row>
    <row r="18" spans="1:9" ht="18" thickBot="1" x14ac:dyDescent="0.2">
      <c r="C18" s="25"/>
      <c r="E18" s="25"/>
      <c r="G18" s="25"/>
      <c r="I18" s="5">
        <f>C18+E18+G18</f>
        <v>0</v>
      </c>
    </row>
    <row r="19" spans="1:9" ht="16.8" thickBot="1" x14ac:dyDescent="0.25">
      <c r="C19" s="14" t="s">
        <v>41</v>
      </c>
      <c r="E19" s="14"/>
      <c r="G19" s="14"/>
    </row>
    <row r="20" spans="1:9" x14ac:dyDescent="0.2">
      <c r="C20" s="3" t="s">
        <v>35</v>
      </c>
      <c r="E20" s="3" t="s">
        <v>35</v>
      </c>
      <c r="G20" s="3" t="s">
        <v>35</v>
      </c>
      <c r="I20" s="16" t="s">
        <v>36</v>
      </c>
    </row>
    <row r="21" spans="1:9" ht="18" thickBot="1" x14ac:dyDescent="0.2">
      <c r="C21" s="25"/>
      <c r="E21" s="25"/>
      <c r="G21" s="25"/>
      <c r="I21" s="5">
        <f>C21+E21+G21</f>
        <v>0</v>
      </c>
    </row>
    <row r="22" spans="1:9" x14ac:dyDescent="0.2">
      <c r="C22" s="14" t="s">
        <v>40</v>
      </c>
      <c r="E22" s="14"/>
      <c r="G22" s="14"/>
    </row>
    <row r="23" spans="1:9" ht="13.5" customHeight="1" x14ac:dyDescent="0.2">
      <c r="C23" s="14"/>
      <c r="E23" s="14"/>
      <c r="G23" s="14"/>
    </row>
    <row r="24" spans="1:9" x14ac:dyDescent="0.2">
      <c r="B24" s="18"/>
      <c r="C24" s="17" t="s">
        <v>33</v>
      </c>
      <c r="D24" s="2"/>
      <c r="E24" s="2"/>
      <c r="F24" s="2"/>
      <c r="G24" s="2"/>
    </row>
    <row r="25" spans="1:9" ht="11.25" customHeight="1" thickBot="1" x14ac:dyDescent="0.25">
      <c r="C25" s="14"/>
      <c r="E25" s="14"/>
      <c r="G25" s="14"/>
    </row>
    <row r="26" spans="1:9" x14ac:dyDescent="0.2">
      <c r="C26" s="3" t="s">
        <v>1</v>
      </c>
      <c r="E26" s="3" t="s">
        <v>1</v>
      </c>
      <c r="G26" s="3" t="s">
        <v>1</v>
      </c>
      <c r="I26" s="3" t="s">
        <v>4</v>
      </c>
    </row>
    <row r="27" spans="1:9" ht="16.8" thickBot="1" x14ac:dyDescent="0.25">
      <c r="C27" s="27">
        <v>0</v>
      </c>
      <c r="E27" s="27">
        <v>0</v>
      </c>
      <c r="G27" s="27">
        <v>0</v>
      </c>
      <c r="I27" s="5">
        <f>C27+E27+G27</f>
        <v>0</v>
      </c>
    </row>
    <row r="28" spans="1:9" ht="16.8" thickBot="1" x14ac:dyDescent="0.25">
      <c r="A28" s="19" t="s">
        <v>20</v>
      </c>
    </row>
    <row r="29" spans="1:9" x14ac:dyDescent="0.2">
      <c r="C29" s="3" t="s">
        <v>2</v>
      </c>
      <c r="E29" s="3" t="s">
        <v>2</v>
      </c>
      <c r="G29" s="3" t="s">
        <v>2</v>
      </c>
      <c r="I29" s="3" t="s">
        <v>5</v>
      </c>
    </row>
    <row r="30" spans="1:9" ht="16.8" thickBot="1" x14ac:dyDescent="0.25">
      <c r="C30" s="28">
        <v>0</v>
      </c>
      <c r="E30" s="28">
        <v>0</v>
      </c>
      <c r="G30" s="28">
        <v>0</v>
      </c>
      <c r="I30" s="5">
        <f>C30+E30+G30</f>
        <v>0</v>
      </c>
    </row>
    <row r="31" spans="1:9" x14ac:dyDescent="0.2">
      <c r="A31" s="19" t="s">
        <v>21</v>
      </c>
    </row>
    <row r="32" spans="1:9" ht="12" customHeight="1" thickBot="1" x14ac:dyDescent="0.25"/>
    <row r="33" spans="1:9" ht="16.8" thickBot="1" x14ac:dyDescent="0.25">
      <c r="C33" s="21" t="s">
        <v>12</v>
      </c>
      <c r="I33" s="6" t="e">
        <f>ROUNDDOWN((I18+I21-I30)/(I12-I27),2)</f>
        <v>#DIV/0!</v>
      </c>
    </row>
    <row r="34" spans="1:9" ht="16.8" thickBot="1" x14ac:dyDescent="0.25">
      <c r="C34" s="9" t="s">
        <v>22</v>
      </c>
      <c r="I34" s="10" t="s">
        <v>7</v>
      </c>
    </row>
    <row r="35" spans="1:9" ht="16.8" thickBot="1" x14ac:dyDescent="0.25">
      <c r="C35" s="21" t="s">
        <v>37</v>
      </c>
      <c r="I35" s="6" t="e">
        <f>ROUNDDOWN((I18-I30)/(I12-I27),2)</f>
        <v>#DIV/0!</v>
      </c>
    </row>
    <row r="36" spans="1:9" ht="16.8" thickBot="1" x14ac:dyDescent="0.25">
      <c r="C36" s="9" t="s">
        <v>22</v>
      </c>
      <c r="I36" s="10" t="s">
        <v>7</v>
      </c>
    </row>
    <row r="37" spans="1:9" ht="16.8" thickBot="1" x14ac:dyDescent="0.25">
      <c r="C37" s="21" t="s">
        <v>38</v>
      </c>
      <c r="I37" s="6" t="e">
        <f>ROUNDDOWN(I21/I15*60/100,2)</f>
        <v>#DIV/0!</v>
      </c>
    </row>
    <row r="38" spans="1:9" x14ac:dyDescent="0.2">
      <c r="C38" s="9" t="s">
        <v>22</v>
      </c>
      <c r="I38" s="10" t="s">
        <v>7</v>
      </c>
    </row>
    <row r="39" spans="1:9" ht="12" customHeight="1" x14ac:dyDescent="0.2"/>
    <row r="40" spans="1:9" x14ac:dyDescent="0.2">
      <c r="B40" s="22"/>
      <c r="C40" s="17" t="s">
        <v>17</v>
      </c>
      <c r="D40" s="2"/>
      <c r="E40" s="2"/>
      <c r="F40" s="2"/>
      <c r="G40" s="2"/>
    </row>
    <row r="41" spans="1:9" ht="11.25" customHeight="1" thickBot="1" x14ac:dyDescent="0.25"/>
    <row r="42" spans="1:9" x14ac:dyDescent="0.2">
      <c r="C42" s="11" t="s">
        <v>1</v>
      </c>
      <c r="D42" s="30" t="s">
        <v>10</v>
      </c>
      <c r="E42" s="12" t="s">
        <v>11</v>
      </c>
      <c r="F42" s="30" t="s">
        <v>10</v>
      </c>
      <c r="G42" s="11" t="s">
        <v>3</v>
      </c>
      <c r="H42" s="30" t="s">
        <v>18</v>
      </c>
      <c r="I42" s="11" t="s">
        <v>2</v>
      </c>
    </row>
    <row r="43" spans="1:9" ht="16.8" thickBot="1" x14ac:dyDescent="0.25">
      <c r="C43" s="23"/>
      <c r="D43" s="30"/>
      <c r="E43" s="7" t="e">
        <f>IF(I33&gt;=(I35+I37),I33,(I35+I37))</f>
        <v>#DIV/0!</v>
      </c>
      <c r="F43" s="30"/>
      <c r="G43" s="26">
        <v>0.6</v>
      </c>
      <c r="H43" s="30"/>
      <c r="I43" s="20" t="e">
        <f>ROUND(C43*E43*G43,0)</f>
        <v>#DIV/0!</v>
      </c>
    </row>
    <row r="44" spans="1:9" x14ac:dyDescent="0.2">
      <c r="C44" s="15" t="s">
        <v>23</v>
      </c>
      <c r="E44" s="9" t="s">
        <v>29</v>
      </c>
      <c r="G44" s="15" t="s">
        <v>24</v>
      </c>
      <c r="I44" s="10" t="s">
        <v>25</v>
      </c>
    </row>
    <row r="45" spans="1:9" x14ac:dyDescent="0.2">
      <c r="E45" s="10" t="s">
        <v>7</v>
      </c>
      <c r="G45" s="14" t="s">
        <v>27</v>
      </c>
    </row>
    <row r="46" spans="1:9" x14ac:dyDescent="0.2">
      <c r="G46" s="14" t="s">
        <v>28</v>
      </c>
    </row>
    <row r="47" spans="1:9" x14ac:dyDescent="0.2">
      <c r="A47" s="21" t="s">
        <v>43</v>
      </c>
    </row>
    <row r="48" spans="1:9" x14ac:dyDescent="0.2">
      <c r="B48" s="21" t="s">
        <v>42</v>
      </c>
    </row>
    <row r="50" spans="7:7" x14ac:dyDescent="0.2">
      <c r="G50" s="9"/>
    </row>
  </sheetData>
  <sheetProtection password="CA58" sheet="1" objects="1" scenarios="1"/>
  <mergeCells count="6">
    <mergeCell ref="F42:F43"/>
    <mergeCell ref="D42:D43"/>
    <mergeCell ref="H42:H43"/>
    <mergeCell ref="B1:I2"/>
    <mergeCell ref="B5:I5"/>
    <mergeCell ref="F3:I3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月給者用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</dc:creator>
  <cp:lastModifiedBy>ハローワークシステム</cp:lastModifiedBy>
  <cp:lastPrinted>2020-04-30T02:15:14Z</cp:lastPrinted>
  <dcterms:created xsi:type="dcterms:W3CDTF">2020-04-11T04:29:57Z</dcterms:created>
  <dcterms:modified xsi:type="dcterms:W3CDTF">2020-05-01T00:27:03Z</dcterms:modified>
</cp:coreProperties>
</file>