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890" tabRatio="721" firstSheet="2" activeTab="2"/>
  </bookViews>
  <sheets>
    <sheet name="平成22年度（5地域のみ）" sheetId="1" state="hidden" r:id="rId1"/>
    <sheet name="平成23年度（第1四半期）" sheetId="2" state="hidden" r:id="rId2"/>
    <sheet name="応募用紙" sheetId="3" r:id="rId3"/>
  </sheets>
  <definedNames>
    <definedName name="_xlnm.Print_Area" localSheetId="2">'応募用紙'!$B$1:$S$20</definedName>
    <definedName name="_xlnm.Print_Area" localSheetId="0">'平成22年度（5地域のみ）'!$A$1:$J$14</definedName>
    <definedName name="_xlnm.Print_Area" localSheetId="1">'平成23年度（第1四半期）'!$A$1:$J$34</definedName>
  </definedNames>
  <calcPr fullCalcOnLoad="1"/>
</workbook>
</file>

<file path=xl/sharedStrings.xml><?xml version="1.0" encoding="utf-8"?>
<sst xmlns="http://schemas.openxmlformats.org/spreadsheetml/2006/main" count="121" uniqueCount="97">
  <si>
    <t>合　　計</t>
  </si>
  <si>
    <t>地　　 域</t>
  </si>
  <si>
    <t>就職支援ナビゲーター</t>
  </si>
  <si>
    <t>配置場所</t>
  </si>
  <si>
    <t>配置数</t>
  </si>
  <si>
    <t>釧路所</t>
  </si>
  <si>
    <t>就職率
（④÷②）</t>
  </si>
  <si>
    <t>②
うち新規相談者数</t>
  </si>
  <si>
    <t>③
紹介件数（延べ）</t>
  </si>
  <si>
    <t>④
就職者数</t>
  </si>
  <si>
    <t>①
職業相談件数（延べ）</t>
  </si>
  <si>
    <r>
      <rPr>
        <sz val="12"/>
        <rFont val="ＭＳ Ｐゴシック"/>
        <family val="3"/>
      </rPr>
      <t>⑤</t>
    </r>
    <r>
      <rPr>
        <sz val="10"/>
        <rFont val="ＭＳ Ｐゴシック"/>
        <family val="3"/>
      </rPr>
      <t xml:space="preserve">
うち就職支援ナビゲーターの紹介による就職</t>
    </r>
  </si>
  <si>
    <r>
      <rPr>
        <sz val="12"/>
        <rFont val="ＭＳ Ｐゴシック"/>
        <family val="3"/>
      </rPr>
      <t>⑥</t>
    </r>
    <r>
      <rPr>
        <sz val="10"/>
        <rFont val="ＭＳ Ｐゴシック"/>
        <family val="3"/>
      </rPr>
      <t xml:space="preserve">
うちその他（ジョブカフェ、若者サポステ、自己就職など）</t>
    </r>
  </si>
  <si>
    <t>北海道（釧路市）</t>
  </si>
  <si>
    <t>神奈川県（横浜市）</t>
  </si>
  <si>
    <t>京都府</t>
  </si>
  <si>
    <t>沖縄県</t>
  </si>
  <si>
    <t>福岡県（福岡市）</t>
  </si>
  <si>
    <t>北海道（釧路市）</t>
  </si>
  <si>
    <t>神奈川県（横浜市）</t>
  </si>
  <si>
    <t>福岡県（福岡市）</t>
  </si>
  <si>
    <t>【就職支援ナビゲーター（PS担当）による職業相談・職業紹介】</t>
  </si>
  <si>
    <t>【就職支援ナビゲーター（PS担当）による職業相談・職業紹介】</t>
  </si>
  <si>
    <t>-</t>
  </si>
  <si>
    <t>福岡中央所</t>
  </si>
  <si>
    <t>福岡中央所</t>
  </si>
  <si>
    <t>那覇所</t>
  </si>
  <si>
    <t>沖縄所</t>
  </si>
  <si>
    <t>-</t>
  </si>
  <si>
    <t>京都キャリアアップHW</t>
  </si>
  <si>
    <t>－</t>
  </si>
  <si>
    <t>平成22年度　パーソナル・サポート・モデルプロジェクト実施状況</t>
  </si>
  <si>
    <t>平成23年度　パーソナル・サポート・モデルプロジェクト実施状況（第1四半期）</t>
  </si>
  <si>
    <t>千葉県（野田市）</t>
  </si>
  <si>
    <t>野田所</t>
  </si>
  <si>
    <t>配賦数</t>
  </si>
  <si>
    <t>↓ナビの紹介による就職率
（⑤÷②）</t>
  </si>
  <si>
    <t>徳島県</t>
  </si>
  <si>
    <t>徳島所</t>
  </si>
  <si>
    <t>岩手県</t>
  </si>
  <si>
    <t>県南地域
PSセンター</t>
  </si>
  <si>
    <t>HWプラザ
よこはま</t>
  </si>
  <si>
    <t>島根県</t>
  </si>
  <si>
    <t>松江所</t>
  </si>
  <si>
    <t>山口県</t>
  </si>
  <si>
    <t>長野県</t>
  </si>
  <si>
    <t>岐阜県</t>
  </si>
  <si>
    <t>大阪府</t>
  </si>
  <si>
    <t>HWプラザ
盛岡</t>
  </si>
  <si>
    <t>配賦数</t>
  </si>
  <si>
    <t>福岡東所</t>
  </si>
  <si>
    <t>草津所</t>
  </si>
  <si>
    <t>長野所</t>
  </si>
  <si>
    <t>上田所
松本所</t>
  </si>
  <si>
    <t>配置数
（実配置）</t>
  </si>
  <si>
    <t>浜松所</t>
  </si>
  <si>
    <t>PSセンター</t>
  </si>
  <si>
    <t>山口、下関
宇部、防府
徳山、岩国
6所各1名</t>
  </si>
  <si>
    <t>7月に1名配置（横浜所）</t>
  </si>
  <si>
    <t>ジョブライフ
岐阜</t>
  </si>
  <si>
    <t>岐阜所
大垣所
多治見所
高山所</t>
  </si>
  <si>
    <t>大阪東所
大阪西所</t>
  </si>
  <si>
    <t>梅田、阿倍野
淀川、池田
4所各2名</t>
  </si>
  <si>
    <t>静岡県（浜松市）</t>
  </si>
  <si>
    <t>滋賀県（野洲市）</t>
  </si>
  <si>
    <t>京都西陣所
伏見所</t>
  </si>
  <si>
    <t>京都七条所
峰山所、各2名</t>
  </si>
  <si>
    <t>「－2名」</t>
  </si>
  <si>
    <t>フリガナ</t>
  </si>
  <si>
    <t>（略さずに正式名称を記入してください）</t>
  </si>
  <si>
    <t>代表者氏名
（役職名）</t>
  </si>
  <si>
    <t>担当部署</t>
  </si>
  <si>
    <t>フリガナ</t>
  </si>
  <si>
    <t>担当者氏名
（役職名）</t>
  </si>
  <si>
    <t>TEL</t>
  </si>
  <si>
    <t>FAX</t>
  </si>
  <si>
    <t xml:space="preserve">（記入しないでください）
</t>
  </si>
  <si>
    <t>　〒</t>
  </si>
  <si>
    <t>企業名</t>
  </si>
  <si>
    <t>受理番号</t>
  </si>
  <si>
    <t>Mail</t>
  </si>
  <si>
    <t xml:space="preserve">
（                                             ）</t>
  </si>
  <si>
    <t>本社
所在地</t>
  </si>
  <si>
    <t>　（　　　　　　　　　）　　　　　 　　　　　－</t>
  </si>
  <si>
    <t>　（　　　　　　　　　）　　　　　　　　　 　－</t>
  </si>
  <si>
    <t>　　　　　　　　　　　　　　　　　　　　　　　　　　　　　　　　　　　　　　＠</t>
  </si>
  <si>
    <t>　　　　</t>
  </si>
  <si>
    <t>職業紹介事業</t>
  </si>
  <si>
    <t>労働者派遣事業</t>
  </si>
  <si>
    <t>区　市</t>
  </si>
  <si>
    <t>町　村</t>
  </si>
  <si>
    <t>都　道</t>
  </si>
  <si>
    <t>府　県</t>
  </si>
  <si>
    <t>番号</t>
  </si>
  <si>
    <t xml:space="preserve">
（　　　　　　　　　　　　　　　　　　　）</t>
  </si>
  <si>
    <t>平成２５年度　リーフレット配付等　登録用紙</t>
  </si>
  <si>
    <r>
      <t xml:space="preserve">応募事業
</t>
    </r>
    <r>
      <rPr>
        <sz val="12"/>
        <color indexed="8"/>
        <rFont val="ＭＳ Ｐゴシック"/>
        <family val="3"/>
      </rPr>
      <t>　※希望する事業に○を付すとともに、許可・届出番号をを記載ください（両方選択可）。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</si>
</sst>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_ * #,##0_ ;_ * \-#,##0_ ;_ @_ "/>
    <numFmt numFmtId="178" formatCode="_ * #,##0.00_ ;_ * \-#,##0.00_ ;_ @_ "/>
    <numFmt numFmtId="179" formatCode="#,##0.00\ &quot;％&quot;"/>
    <numFmt numFmtId="180" formatCode="#,##0.0\ &quot;％&quot;"/>
    <numFmt numFmtId="181" formatCode="0_);[Red]\(0\)"/>
    <numFmt numFmtId="182" formatCode="#,##0_);[Red]\(#,##0\)"/>
    <numFmt numFmtId="183" formatCode="0.0_);[Red]\(0.0\)"/>
    <numFmt numFmtId="184" formatCode="#,##0_ "/>
    <numFmt numFmtId="185" formatCode="0.00_);[Red]\(0.00\)"/>
    <numFmt numFmtId="186" formatCode="0.00_ "/>
    <numFmt numFmtId="187" formatCode="_ * #,##0.0_ ;_ * \-#,##0.0_ ;_ * &quot;-&quot;?_ ;_ @_ "/>
    <numFmt numFmtId="188" formatCode="#,##0.0_ "/>
    <numFmt numFmtId="189" formatCode="#,##0.0_);[Red]\(#,##0.0\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;[Red]\-#,##0.0"/>
    <numFmt numFmtId="196" formatCode="#,##0_ ;[Red]\-#,##0\ "/>
    <numFmt numFmtId="197" formatCode="0.0_ ;[Red]\-0.0\ "/>
    <numFmt numFmtId="198" formatCode="0_ "/>
    <numFmt numFmtId="199" formatCode="0&quot;名&quot;"/>
    <numFmt numFmtId="200" formatCode="0.0%"/>
    <numFmt numFmtId="201" formatCode="0&quot;所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2"/>
      <color theme="1" tint="0.04998999834060669"/>
      <name val="ＭＳ Ｐゴシック"/>
      <family val="3"/>
    </font>
    <font>
      <sz val="20"/>
      <color theme="1" tint="0.04998999834060669"/>
      <name val="ＭＳ Ｐゴシック"/>
      <family val="3"/>
    </font>
    <font>
      <sz val="14"/>
      <color theme="1" tint="0.04998999834060669"/>
      <name val="ＭＳ Ｐゴシック"/>
      <family val="3"/>
    </font>
    <font>
      <b/>
      <sz val="20"/>
      <color theme="1" tint="0.04998999834060669"/>
      <name val="ＭＳ Ｐゴシック"/>
      <family val="3"/>
    </font>
    <font>
      <sz val="16"/>
      <color theme="1" tint="0.0499899983406066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3" fillId="0" borderId="0" xfId="63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2" fillId="0" borderId="0" xfId="63" applyFont="1" applyFill="1" applyBorder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84" fontId="2" fillId="0" borderId="11" xfId="63" applyNumberFormat="1" applyFont="1" applyFill="1" applyBorder="1" applyAlignment="1">
      <alignment vertical="center"/>
      <protection/>
    </xf>
    <xf numFmtId="184" fontId="2" fillId="33" borderId="12" xfId="63" applyNumberFormat="1" applyFont="1" applyFill="1" applyBorder="1" applyAlignment="1">
      <alignment vertical="center"/>
      <protection/>
    </xf>
    <xf numFmtId="184" fontId="2" fillId="0" borderId="12" xfId="63" applyNumberFormat="1" applyFont="1" applyFill="1" applyBorder="1" applyAlignment="1">
      <alignment vertical="center"/>
      <protection/>
    </xf>
    <xf numFmtId="184" fontId="2" fillId="0" borderId="13" xfId="63" applyNumberFormat="1" applyFont="1" applyFill="1" applyBorder="1" applyAlignment="1">
      <alignment vertical="center"/>
      <protection/>
    </xf>
    <xf numFmtId="184" fontId="2" fillId="33" borderId="14" xfId="63" applyNumberFormat="1" applyFont="1" applyFill="1" applyBorder="1" applyAlignment="1">
      <alignment vertical="center"/>
      <protection/>
    </xf>
    <xf numFmtId="184" fontId="2" fillId="0" borderId="14" xfId="63" applyNumberFormat="1" applyFont="1" applyFill="1" applyBorder="1" applyAlignment="1">
      <alignment vertical="center"/>
      <protection/>
    </xf>
    <xf numFmtId="184" fontId="2" fillId="0" borderId="15" xfId="63" applyNumberFormat="1" applyFont="1" applyFill="1" applyBorder="1" applyAlignment="1">
      <alignment vertical="center"/>
      <protection/>
    </xf>
    <xf numFmtId="184" fontId="2" fillId="0" borderId="16" xfId="63" applyNumberFormat="1" applyFont="1" applyFill="1" applyBorder="1" applyAlignment="1">
      <alignment vertical="center"/>
      <protection/>
    </xf>
    <xf numFmtId="184" fontId="2" fillId="33" borderId="17" xfId="63" applyNumberFormat="1" applyFont="1" applyFill="1" applyBorder="1" applyAlignment="1">
      <alignment vertical="center"/>
      <protection/>
    </xf>
    <xf numFmtId="184" fontId="2" fillId="0" borderId="17" xfId="63" applyNumberFormat="1" applyFont="1" applyFill="1" applyBorder="1" applyAlignment="1">
      <alignment vertical="center"/>
      <protection/>
    </xf>
    <xf numFmtId="184" fontId="2" fillId="33" borderId="18" xfId="49" applyNumberFormat="1" applyFont="1" applyFill="1" applyBorder="1" applyAlignment="1">
      <alignment vertical="center"/>
    </xf>
    <xf numFmtId="184" fontId="2" fillId="0" borderId="18" xfId="49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84" fontId="2" fillId="0" borderId="22" xfId="49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199" fontId="0" fillId="0" borderId="25" xfId="0" applyNumberFormat="1" applyFill="1" applyBorder="1" applyAlignment="1">
      <alignment horizontal="center" vertical="center" wrapText="1"/>
    </xf>
    <xf numFmtId="199" fontId="0" fillId="0" borderId="26" xfId="0" applyNumberFormat="1" applyFont="1" applyFill="1" applyBorder="1" applyAlignment="1">
      <alignment horizontal="center" vertical="center"/>
    </xf>
    <xf numFmtId="199" fontId="0" fillId="0" borderId="26" xfId="0" applyNumberFormat="1" applyFont="1" applyFill="1" applyBorder="1" applyAlignment="1">
      <alignment horizontal="center" vertical="center" wrapText="1"/>
    </xf>
    <xf numFmtId="199" fontId="0" fillId="0" borderId="26" xfId="0" applyNumberFormat="1" applyFill="1" applyBorder="1" applyAlignment="1">
      <alignment horizontal="center" vertical="center"/>
    </xf>
    <xf numFmtId="199" fontId="0" fillId="0" borderId="26" xfId="0" applyNumberFormat="1" applyFill="1" applyBorder="1" applyAlignment="1">
      <alignment horizontal="center" vertical="center" shrinkToFit="1"/>
    </xf>
    <xf numFmtId="199" fontId="2" fillId="0" borderId="27" xfId="0" applyNumberFormat="1" applyFont="1" applyFill="1" applyBorder="1" applyAlignment="1">
      <alignment horizontal="center" vertical="center"/>
    </xf>
    <xf numFmtId="49" fontId="2" fillId="0" borderId="28" xfId="63" applyNumberFormat="1" applyFont="1" applyFill="1" applyBorder="1" applyAlignment="1">
      <alignment horizontal="left" vertical="center" wrapText="1"/>
      <protection/>
    </xf>
    <xf numFmtId="49" fontId="2" fillId="0" borderId="29" xfId="63" applyNumberFormat="1" applyFont="1" applyFill="1" applyBorder="1" applyAlignment="1">
      <alignment horizontal="left" vertical="center" wrapText="1"/>
      <protection/>
    </xf>
    <xf numFmtId="49" fontId="2" fillId="33" borderId="11" xfId="63" applyNumberFormat="1" applyFont="1" applyFill="1" applyBorder="1" applyAlignment="1">
      <alignment horizontal="left" vertical="center" wrapText="1"/>
      <protection/>
    </xf>
    <xf numFmtId="49" fontId="2" fillId="33" borderId="28" xfId="63" applyNumberFormat="1" applyFont="1" applyFill="1" applyBorder="1" applyAlignment="1">
      <alignment horizontal="left" vertical="center" wrapText="1"/>
      <protection/>
    </xf>
    <xf numFmtId="183" fontId="2" fillId="33" borderId="30" xfId="0" applyNumberFormat="1" applyFont="1" applyFill="1" applyBorder="1" applyAlignment="1">
      <alignment vertical="center" wrapText="1"/>
    </xf>
    <xf numFmtId="183" fontId="2" fillId="33" borderId="31" xfId="0" applyNumberFormat="1" applyFont="1" applyFill="1" applyBorder="1" applyAlignment="1">
      <alignment vertical="top" wrapText="1"/>
    </xf>
    <xf numFmtId="49" fontId="2" fillId="0" borderId="32" xfId="0" applyNumberFormat="1" applyFont="1" applyFill="1" applyBorder="1" applyAlignment="1">
      <alignment vertical="center" wrapText="1"/>
    </xf>
    <xf numFmtId="49" fontId="2" fillId="33" borderId="33" xfId="0" applyNumberFormat="1" applyFont="1" applyFill="1" applyBorder="1" applyAlignment="1">
      <alignment vertical="top" wrapText="1"/>
    </xf>
    <xf numFmtId="0" fontId="3" fillId="0" borderId="34" xfId="63" applyNumberFormat="1" applyFont="1" applyFill="1" applyBorder="1" applyAlignment="1" applyProtection="1">
      <alignment horizontal="center" vertical="center" wrapText="1"/>
      <protection/>
    </xf>
    <xf numFmtId="0" fontId="3" fillId="0" borderId="35" xfId="63" applyNumberFormat="1" applyFont="1" applyFill="1" applyBorder="1" applyAlignment="1" applyProtection="1">
      <alignment horizontal="center" vertical="center" wrapText="1"/>
      <protection/>
    </xf>
    <xf numFmtId="0" fontId="9" fillId="0" borderId="33" xfId="0" applyNumberFormat="1" applyFont="1" applyFill="1" applyBorder="1" applyAlignment="1">
      <alignment vertical="top" wrapText="1"/>
    </xf>
    <xf numFmtId="0" fontId="2" fillId="0" borderId="33" xfId="0" applyNumberFormat="1" applyFont="1" applyFill="1" applyBorder="1" applyAlignment="1">
      <alignment vertical="top" wrapText="1"/>
    </xf>
    <xf numFmtId="0" fontId="2" fillId="0" borderId="36" xfId="0" applyNumberFormat="1" applyFont="1" applyFill="1" applyBorder="1" applyAlignment="1">
      <alignment vertical="top" wrapText="1"/>
    </xf>
    <xf numFmtId="9" fontId="2" fillId="0" borderId="25" xfId="63" applyNumberFormat="1" applyFont="1" applyFill="1" applyBorder="1" applyAlignment="1">
      <alignment vertical="center"/>
      <protection/>
    </xf>
    <xf numFmtId="200" fontId="2" fillId="0" borderId="26" xfId="63" applyNumberFormat="1" applyFont="1" applyFill="1" applyBorder="1" applyAlignment="1">
      <alignment vertical="center"/>
      <protection/>
    </xf>
    <xf numFmtId="200" fontId="2" fillId="0" borderId="27" xfId="63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center" vertical="center"/>
    </xf>
    <xf numFmtId="200" fontId="2" fillId="0" borderId="25" xfId="63" applyNumberFormat="1" applyFont="1" applyFill="1" applyBorder="1" applyAlignment="1">
      <alignment vertical="center"/>
      <protection/>
    </xf>
    <xf numFmtId="0" fontId="0" fillId="0" borderId="20" xfId="0" applyFill="1" applyBorder="1" applyAlignment="1">
      <alignment horizontal="center" vertical="center" wrapText="1"/>
    </xf>
    <xf numFmtId="199" fontId="0" fillId="0" borderId="37" xfId="0" applyNumberForma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00" fontId="2" fillId="0" borderId="0" xfId="0" applyNumberFormat="1" applyFont="1" applyFill="1" applyAlignment="1">
      <alignment vertical="center"/>
    </xf>
    <xf numFmtId="0" fontId="2" fillId="0" borderId="0" xfId="63" applyFont="1" applyFill="1" applyBorder="1" applyAlignment="1">
      <alignment horizontal="center" vertical="center"/>
      <protection/>
    </xf>
    <xf numFmtId="181" fontId="2" fillId="0" borderId="0" xfId="0" applyNumberFormat="1" applyFont="1" applyFill="1" applyAlignment="1">
      <alignment vertical="center"/>
    </xf>
    <xf numFmtId="199" fontId="0" fillId="0" borderId="37" xfId="0" applyNumberFormat="1" applyFill="1" applyBorder="1" applyAlignment="1">
      <alignment horizontal="center" vertical="center"/>
    </xf>
    <xf numFmtId="19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4" fontId="2" fillId="33" borderId="17" xfId="63" applyNumberFormat="1" applyFont="1" applyFill="1" applyBorder="1" applyAlignment="1">
      <alignment vertical="center"/>
      <protection/>
    </xf>
    <xf numFmtId="200" fontId="2" fillId="0" borderId="37" xfId="63" applyNumberFormat="1" applyFont="1" applyFill="1" applyBorder="1" applyAlignment="1">
      <alignment vertical="center"/>
      <protection/>
    </xf>
    <xf numFmtId="0" fontId="0" fillId="0" borderId="38" xfId="0" applyFill="1" applyBorder="1" applyAlignment="1">
      <alignment horizontal="center" vertical="center"/>
    </xf>
    <xf numFmtId="199" fontId="2" fillId="0" borderId="0" xfId="63" applyNumberFormat="1" applyFont="1" applyFill="1" applyBorder="1" applyAlignment="1">
      <alignment vertical="center"/>
      <protection/>
    </xf>
    <xf numFmtId="0" fontId="7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vertical="center"/>
    </xf>
    <xf numFmtId="189" fontId="2" fillId="0" borderId="39" xfId="0" applyNumberFormat="1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/>
    </xf>
    <xf numFmtId="183" fontId="2" fillId="0" borderId="39" xfId="0" applyNumberFormat="1" applyFont="1" applyFill="1" applyBorder="1" applyAlignment="1">
      <alignment vertical="center"/>
    </xf>
    <xf numFmtId="201" fontId="13" fillId="0" borderId="0" xfId="0" applyNumberFormat="1" applyFont="1" applyFill="1" applyBorder="1" applyAlignment="1">
      <alignment horizontal="center" vertical="center" wrapText="1"/>
    </xf>
    <xf numFmtId="201" fontId="13" fillId="0" borderId="40" xfId="0" applyNumberFormat="1" applyFont="1" applyFill="1" applyBorder="1" applyAlignment="1">
      <alignment horizontal="center" vertical="center" wrapText="1"/>
    </xf>
    <xf numFmtId="201" fontId="13" fillId="0" borderId="41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/>
    </xf>
    <xf numFmtId="0" fontId="13" fillId="34" borderId="42" xfId="0" applyFont="1" applyFill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/>
    </xf>
    <xf numFmtId="201" fontId="13" fillId="0" borderId="4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184" fontId="2" fillId="0" borderId="17" xfId="63" applyNumberFormat="1" applyFont="1" applyFill="1" applyBorder="1" applyAlignment="1">
      <alignment horizontal="right" vertical="center"/>
      <protection/>
    </xf>
    <xf numFmtId="184" fontId="2" fillId="0" borderId="33" xfId="63" applyNumberFormat="1" applyFont="1" applyFill="1" applyBorder="1" applyAlignment="1">
      <alignment horizontal="right" vertical="center"/>
      <protection/>
    </xf>
    <xf numFmtId="200" fontId="2" fillId="0" borderId="37" xfId="63" applyNumberFormat="1" applyFont="1" applyFill="1" applyBorder="1" applyAlignment="1">
      <alignment horizontal="right" vertical="center"/>
      <protection/>
    </xf>
    <xf numFmtId="200" fontId="2" fillId="0" borderId="44" xfId="63" applyNumberFormat="1" applyFont="1" applyFill="1" applyBorder="1" applyAlignment="1">
      <alignment horizontal="right" vertical="center"/>
      <protection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0" xfId="63" applyFont="1" applyFill="1" applyBorder="1" applyAlignment="1">
      <alignment vertical="center"/>
      <protection/>
    </xf>
    <xf numFmtId="183" fontId="2" fillId="0" borderId="47" xfId="0" applyNumberFormat="1" applyFont="1" applyFill="1" applyBorder="1" applyAlignment="1">
      <alignment horizontal="center" vertical="center" wrapText="1"/>
    </xf>
    <xf numFmtId="183" fontId="2" fillId="0" borderId="4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32" xfId="63" applyNumberFormat="1" applyFont="1" applyFill="1" applyBorder="1" applyAlignment="1" applyProtection="1">
      <alignment horizontal="center" vertical="center"/>
      <protection/>
    </xf>
    <xf numFmtId="0" fontId="3" fillId="0" borderId="36" xfId="63" applyNumberFormat="1" applyFont="1" applyFill="1" applyBorder="1" applyAlignment="1" applyProtection="1">
      <alignment horizontal="center" vertical="center"/>
      <protection/>
    </xf>
    <xf numFmtId="0" fontId="10" fillId="0" borderId="23" xfId="63" applyNumberFormat="1" applyFont="1" applyFill="1" applyBorder="1" applyAlignment="1" applyProtection="1">
      <alignment horizontal="center" vertical="center"/>
      <protection/>
    </xf>
    <xf numFmtId="0" fontId="10" fillId="0" borderId="25" xfId="63" applyNumberFormat="1" applyFont="1" applyFill="1" applyBorder="1" applyAlignment="1" applyProtection="1">
      <alignment horizontal="center" vertical="center"/>
      <protection/>
    </xf>
    <xf numFmtId="184" fontId="2" fillId="0" borderId="20" xfId="63" applyNumberFormat="1" applyFont="1" applyFill="1" applyBorder="1" applyAlignment="1">
      <alignment horizontal="right" vertical="center"/>
      <protection/>
    </xf>
    <xf numFmtId="184" fontId="2" fillId="0" borderId="48" xfId="63" applyNumberFormat="1" applyFont="1" applyFill="1" applyBorder="1" applyAlignment="1">
      <alignment horizontal="right" vertical="center"/>
      <protection/>
    </xf>
    <xf numFmtId="184" fontId="2" fillId="33" borderId="17" xfId="63" applyNumberFormat="1" applyFont="1" applyFill="1" applyBorder="1" applyAlignment="1">
      <alignment horizontal="right" vertical="center"/>
      <protection/>
    </xf>
    <xf numFmtId="184" fontId="2" fillId="33" borderId="33" xfId="63" applyNumberFormat="1" applyFont="1" applyFill="1" applyBorder="1" applyAlignment="1">
      <alignment horizontal="right" vertical="center"/>
      <protection/>
    </xf>
    <xf numFmtId="200" fontId="2" fillId="0" borderId="37" xfId="63" applyNumberFormat="1" applyFont="1" applyFill="1" applyBorder="1" applyAlignment="1">
      <alignment vertical="center"/>
      <protection/>
    </xf>
    <xf numFmtId="200" fontId="2" fillId="0" borderId="49" xfId="63" applyNumberFormat="1" applyFont="1" applyFill="1" applyBorder="1" applyAlignment="1">
      <alignment vertical="center"/>
      <protection/>
    </xf>
    <xf numFmtId="200" fontId="2" fillId="0" borderId="50" xfId="63" applyNumberFormat="1" applyFont="1" applyFill="1" applyBorder="1" applyAlignment="1">
      <alignment vertical="center"/>
      <protection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84" fontId="2" fillId="0" borderId="20" xfId="63" applyNumberFormat="1" applyFont="1" applyFill="1" applyBorder="1" applyAlignment="1">
      <alignment vertical="center"/>
      <protection/>
    </xf>
    <xf numFmtId="184" fontId="2" fillId="0" borderId="21" xfId="63" applyNumberFormat="1" applyFont="1" applyFill="1" applyBorder="1" applyAlignment="1">
      <alignment vertical="center"/>
      <protection/>
    </xf>
    <xf numFmtId="184" fontId="2" fillId="0" borderId="53" xfId="63" applyNumberFormat="1" applyFont="1" applyFill="1" applyBorder="1" applyAlignment="1">
      <alignment vertical="center"/>
      <protection/>
    </xf>
    <xf numFmtId="184" fontId="2" fillId="33" borderId="17" xfId="63" applyNumberFormat="1" applyFont="1" applyFill="1" applyBorder="1" applyAlignment="1">
      <alignment vertical="center"/>
      <protection/>
    </xf>
    <xf numFmtId="184" fontId="2" fillId="33" borderId="54" xfId="63" applyNumberFormat="1" applyFont="1" applyFill="1" applyBorder="1" applyAlignment="1">
      <alignment vertical="center"/>
      <protection/>
    </xf>
    <xf numFmtId="184" fontId="2" fillId="33" borderId="15" xfId="63" applyNumberFormat="1" applyFont="1" applyFill="1" applyBorder="1" applyAlignment="1">
      <alignment vertical="center"/>
      <protection/>
    </xf>
    <xf numFmtId="184" fontId="2" fillId="0" borderId="17" xfId="63" applyNumberFormat="1" applyFont="1" applyFill="1" applyBorder="1" applyAlignment="1">
      <alignment vertical="center"/>
      <protection/>
    </xf>
    <xf numFmtId="184" fontId="2" fillId="0" borderId="54" xfId="63" applyNumberFormat="1" applyFont="1" applyFill="1" applyBorder="1" applyAlignment="1">
      <alignment vertical="center"/>
      <protection/>
    </xf>
    <xf numFmtId="184" fontId="2" fillId="0" borderId="15" xfId="63" applyNumberFormat="1" applyFont="1" applyFill="1" applyBorder="1" applyAlignment="1">
      <alignment vertical="center"/>
      <protection/>
    </xf>
    <xf numFmtId="0" fontId="9" fillId="0" borderId="20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199" fontId="0" fillId="0" borderId="37" xfId="0" applyNumberFormat="1" applyFont="1" applyFill="1" applyBorder="1" applyAlignment="1">
      <alignment horizontal="center" vertical="center"/>
    </xf>
    <xf numFmtId="199" fontId="0" fillId="0" borderId="5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199" fontId="2" fillId="0" borderId="0" xfId="63" applyNumberFormat="1" applyFont="1" applyFill="1" applyBorder="1" applyAlignment="1">
      <alignment vertical="center"/>
      <protection/>
    </xf>
    <xf numFmtId="200" fontId="2" fillId="0" borderId="50" xfId="63" applyNumberFormat="1" applyFont="1" applyFill="1" applyBorder="1" applyAlignment="1">
      <alignment horizontal="right" vertical="center"/>
      <protection/>
    </xf>
    <xf numFmtId="199" fontId="0" fillId="0" borderId="37" xfId="0" applyNumberFormat="1" applyFill="1" applyBorder="1" applyAlignment="1">
      <alignment horizontal="center" vertical="center"/>
    </xf>
    <xf numFmtId="199" fontId="0" fillId="0" borderId="50" xfId="0" applyNumberFormat="1" applyFill="1" applyBorder="1" applyAlignment="1">
      <alignment horizontal="center" vertical="center"/>
    </xf>
    <xf numFmtId="0" fontId="0" fillId="0" borderId="0" xfId="63" applyFont="1" applyFill="1" applyBorder="1" applyAlignment="1">
      <alignment horizontal="center" vertical="center" wrapText="1"/>
      <protection/>
    </xf>
    <xf numFmtId="0" fontId="52" fillId="0" borderId="55" xfId="63" applyFont="1" applyFill="1" applyBorder="1" applyAlignment="1" applyProtection="1">
      <alignment horizontal="center" vertical="center"/>
      <protection/>
    </xf>
    <xf numFmtId="0" fontId="52" fillId="0" borderId="56" xfId="63" applyFont="1" applyFill="1" applyBorder="1" applyAlignment="1" applyProtection="1">
      <alignment horizontal="center" vertical="center"/>
      <protection/>
    </xf>
    <xf numFmtId="0" fontId="53" fillId="0" borderId="17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4" fillId="0" borderId="17" xfId="63" applyFont="1" applyFill="1" applyBorder="1" applyAlignment="1" applyProtection="1">
      <alignment horizontal="center" vertical="center"/>
      <protection/>
    </xf>
    <xf numFmtId="0" fontId="54" fillId="0" borderId="15" xfId="63" applyFont="1" applyFill="1" applyBorder="1" applyAlignment="1" applyProtection="1">
      <alignment horizontal="center" vertical="center"/>
      <protection/>
    </xf>
    <xf numFmtId="0" fontId="54" fillId="0" borderId="57" xfId="63" applyFont="1" applyFill="1" applyBorder="1" applyAlignment="1" applyProtection="1">
      <alignment horizontal="center" vertical="center"/>
      <protection/>
    </xf>
    <xf numFmtId="0" fontId="54" fillId="0" borderId="58" xfId="63" applyFont="1" applyFill="1" applyBorder="1" applyAlignment="1" applyProtection="1">
      <alignment horizontal="center" vertical="center"/>
      <protection/>
    </xf>
    <xf numFmtId="0" fontId="52" fillId="0" borderId="57" xfId="63" applyFont="1" applyFill="1" applyBorder="1" applyAlignment="1" applyProtection="1">
      <alignment horizontal="center" vertical="center"/>
      <protection/>
    </xf>
    <xf numFmtId="0" fontId="52" fillId="0" borderId="58" xfId="63" applyFont="1" applyFill="1" applyBorder="1" applyAlignment="1" applyProtection="1">
      <alignment horizontal="center" vertical="center"/>
      <protection/>
    </xf>
    <xf numFmtId="0" fontId="55" fillId="0" borderId="17" xfId="63" applyFont="1" applyFill="1" applyBorder="1" applyAlignment="1" applyProtection="1">
      <alignment horizontal="center" vertical="center" textRotation="255" wrapText="1"/>
      <protection/>
    </xf>
    <xf numFmtId="0" fontId="55" fillId="0" borderId="15" xfId="63" applyFont="1" applyFill="1" applyBorder="1" applyAlignment="1" applyProtection="1">
      <alignment horizontal="center" vertical="center" textRotation="255" wrapText="1"/>
      <protection/>
    </xf>
    <xf numFmtId="0" fontId="55" fillId="0" borderId="17" xfId="63" applyFont="1" applyFill="1" applyBorder="1" applyAlignment="1" applyProtection="1">
      <alignment horizontal="center" vertical="center" textRotation="255"/>
      <protection/>
    </xf>
    <xf numFmtId="0" fontId="55" fillId="0" borderId="15" xfId="63" applyFont="1" applyFill="1" applyBorder="1" applyAlignment="1" applyProtection="1">
      <alignment horizontal="center" vertical="center" textRotation="255"/>
      <protection/>
    </xf>
    <xf numFmtId="0" fontId="54" fillId="0" borderId="59" xfId="63" applyFont="1" applyFill="1" applyBorder="1" applyAlignment="1" applyProtection="1">
      <alignment horizontal="center" vertical="center"/>
      <protection/>
    </xf>
    <xf numFmtId="0" fontId="54" fillId="0" borderId="60" xfId="63" applyFont="1" applyFill="1" applyBorder="1" applyAlignment="1" applyProtection="1">
      <alignment horizontal="center" vertical="center"/>
      <protection/>
    </xf>
    <xf numFmtId="0" fontId="56" fillId="0" borderId="57" xfId="63" applyFont="1" applyFill="1" applyBorder="1" applyAlignment="1" applyProtection="1">
      <alignment horizontal="center" vertical="center"/>
      <protection/>
    </xf>
    <xf numFmtId="0" fontId="56" fillId="0" borderId="58" xfId="63" applyFont="1" applyFill="1" applyBorder="1" applyAlignment="1" applyProtection="1">
      <alignment horizontal="center" vertical="center"/>
      <protection/>
    </xf>
    <xf numFmtId="0" fontId="54" fillId="0" borderId="61" xfId="63" applyFont="1" applyFill="1" applyBorder="1" applyAlignment="1" applyProtection="1">
      <alignment horizontal="center" vertical="center"/>
      <protection/>
    </xf>
    <xf numFmtId="0" fontId="54" fillId="0" borderId="16" xfId="63" applyFont="1" applyFill="1" applyBorder="1" applyAlignment="1" applyProtection="1">
      <alignment horizontal="center" vertical="center"/>
      <protection/>
    </xf>
    <xf numFmtId="0" fontId="54" fillId="0" borderId="62" xfId="63" applyFont="1" applyFill="1" applyBorder="1" applyAlignment="1" applyProtection="1">
      <alignment horizontal="center" vertical="center"/>
      <protection/>
    </xf>
    <xf numFmtId="0" fontId="54" fillId="0" borderId="63" xfId="63" applyFont="1" applyFill="1" applyBorder="1" applyAlignment="1" applyProtection="1">
      <alignment horizontal="center" vertical="center"/>
      <protection/>
    </xf>
    <xf numFmtId="0" fontId="54" fillId="0" borderId="39" xfId="63" applyFont="1" applyFill="1" applyBorder="1" applyAlignment="1" applyProtection="1">
      <alignment horizontal="center" vertical="center"/>
      <protection/>
    </xf>
    <xf numFmtId="0" fontId="54" fillId="0" borderId="64" xfId="63" applyFont="1" applyFill="1" applyBorder="1" applyAlignment="1" applyProtection="1">
      <alignment horizontal="center" vertical="center"/>
      <protection/>
    </xf>
    <xf numFmtId="201" fontId="8" fillId="0" borderId="65" xfId="0" applyNumberFormat="1" applyFont="1" applyFill="1" applyBorder="1" applyAlignment="1">
      <alignment horizontal="left" vertical="center" wrapText="1"/>
    </xf>
    <xf numFmtId="201" fontId="8" fillId="0" borderId="13" xfId="0" applyNumberFormat="1" applyFont="1" applyFill="1" applyBorder="1" applyAlignment="1">
      <alignment horizontal="left" vertical="center" wrapText="1"/>
    </xf>
    <xf numFmtId="201" fontId="8" fillId="0" borderId="66" xfId="0" applyNumberFormat="1" applyFont="1" applyFill="1" applyBorder="1" applyAlignment="1">
      <alignment horizontal="left" vertical="center" wrapText="1"/>
    </xf>
    <xf numFmtId="201" fontId="13" fillId="0" borderId="63" xfId="0" applyNumberFormat="1" applyFont="1" applyFill="1" applyBorder="1" applyAlignment="1">
      <alignment horizontal="center" vertical="center" wrapText="1"/>
    </xf>
    <xf numFmtId="201" fontId="13" fillId="0" borderId="39" xfId="0" applyNumberFormat="1" applyFont="1" applyFill="1" applyBorder="1" applyAlignment="1">
      <alignment horizontal="center" vertical="center" wrapText="1"/>
    </xf>
    <xf numFmtId="201" fontId="13" fillId="0" borderId="64" xfId="0" applyNumberFormat="1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5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184" fontId="13" fillId="0" borderId="42" xfId="63" applyNumberFormat="1" applyFont="1" applyFill="1" applyBorder="1" applyAlignment="1">
      <alignment horizontal="center" vertical="center"/>
      <protection/>
    </xf>
    <xf numFmtId="184" fontId="13" fillId="0" borderId="67" xfId="63" applyNumberFormat="1" applyFont="1" applyFill="1" applyBorder="1" applyAlignment="1">
      <alignment horizontal="center" vertical="center"/>
      <protection/>
    </xf>
    <xf numFmtId="184" fontId="13" fillId="0" borderId="68" xfId="63" applyNumberFormat="1" applyFont="1" applyFill="1" applyBorder="1" applyAlignment="1">
      <alignment horizontal="center" vertical="center"/>
      <protection/>
    </xf>
    <xf numFmtId="201" fontId="13" fillId="0" borderId="40" xfId="0" applyNumberFormat="1" applyFont="1" applyFill="1" applyBorder="1" applyAlignment="1">
      <alignment horizontal="center" vertical="center" wrapText="1"/>
    </xf>
    <xf numFmtId="201" fontId="13" fillId="0" borderId="0" xfId="0" applyNumberFormat="1" applyFont="1" applyFill="1" applyBorder="1" applyAlignment="1">
      <alignment horizontal="center" vertical="center" wrapText="1"/>
    </xf>
    <xf numFmtId="201" fontId="13" fillId="0" borderId="41" xfId="0" applyNumberFormat="1" applyFont="1" applyFill="1" applyBorder="1" applyAlignment="1">
      <alignment horizontal="center" vertical="center" wrapText="1"/>
    </xf>
    <xf numFmtId="184" fontId="13" fillId="34" borderId="42" xfId="63" applyNumberFormat="1" applyFont="1" applyFill="1" applyBorder="1" applyAlignment="1">
      <alignment horizontal="center" vertical="center"/>
      <protection/>
    </xf>
    <xf numFmtId="184" fontId="13" fillId="34" borderId="68" xfId="63" applyNumberFormat="1" applyFont="1" applyFill="1" applyBorder="1" applyAlignment="1">
      <alignment horizontal="center" vertical="center"/>
      <protection/>
    </xf>
    <xf numFmtId="184" fontId="13" fillId="34" borderId="69" xfId="63" applyNumberFormat="1" applyFont="1" applyFill="1" applyBorder="1" applyAlignment="1">
      <alignment horizontal="center" vertical="center" wrapText="1"/>
      <protection/>
    </xf>
    <xf numFmtId="184" fontId="13" fillId="34" borderId="70" xfId="63" applyNumberFormat="1" applyFont="1" applyFill="1" applyBorder="1" applyAlignment="1">
      <alignment horizontal="center" vertical="center" wrapText="1"/>
      <protection/>
    </xf>
    <xf numFmtId="184" fontId="13" fillId="34" borderId="65" xfId="63" applyNumberFormat="1" applyFont="1" applyFill="1" applyBorder="1" applyAlignment="1">
      <alignment horizontal="center" vertical="center" wrapText="1"/>
      <protection/>
    </xf>
    <xf numFmtId="184" fontId="13" fillId="34" borderId="66" xfId="63" applyNumberFormat="1" applyFont="1" applyFill="1" applyBorder="1" applyAlignment="1">
      <alignment horizontal="center" vertical="center" wrapText="1"/>
      <protection/>
    </xf>
    <xf numFmtId="201" fontId="13" fillId="0" borderId="65" xfId="0" applyNumberFormat="1" applyFont="1" applyFill="1" applyBorder="1" applyAlignment="1">
      <alignment horizontal="left" vertical="center" wrapText="1"/>
    </xf>
    <xf numFmtId="201" fontId="13" fillId="0" borderId="13" xfId="0" applyNumberFormat="1" applyFont="1" applyFill="1" applyBorder="1" applyAlignment="1">
      <alignment horizontal="left" vertical="center" wrapText="1"/>
    </xf>
    <xf numFmtId="201" fontId="13" fillId="0" borderId="66" xfId="0" applyNumberFormat="1" applyFont="1" applyFill="1" applyBorder="1" applyAlignment="1">
      <alignment horizontal="left" vertical="center" wrapText="1"/>
    </xf>
    <xf numFmtId="201" fontId="13" fillId="0" borderId="42" xfId="0" applyNumberFormat="1" applyFont="1" applyFill="1" applyBorder="1" applyAlignment="1">
      <alignment horizontal="center" vertical="center" wrapText="1"/>
    </xf>
    <xf numFmtId="201" fontId="13" fillId="0" borderId="67" xfId="0" applyNumberFormat="1" applyFont="1" applyFill="1" applyBorder="1" applyAlignment="1">
      <alignment horizontal="center" vertical="center" wrapText="1"/>
    </xf>
    <xf numFmtId="201" fontId="13" fillId="0" borderId="68" xfId="0" applyNumberFormat="1" applyFont="1" applyFill="1" applyBorder="1" applyAlignment="1">
      <alignment horizontal="center" vertical="center" wrapText="1"/>
    </xf>
    <xf numFmtId="201" fontId="2" fillId="0" borderId="63" xfId="0" applyNumberFormat="1" applyFont="1" applyFill="1" applyBorder="1" applyAlignment="1">
      <alignment horizontal="center" vertical="center" wrapText="1"/>
    </xf>
    <xf numFmtId="201" fontId="2" fillId="0" borderId="39" xfId="0" applyNumberFormat="1" applyFont="1" applyFill="1" applyBorder="1" applyAlignment="1">
      <alignment horizontal="center" vertical="center" wrapText="1"/>
    </xf>
    <xf numFmtId="201" fontId="2" fillId="0" borderId="64" xfId="0" applyNumberFormat="1" applyFont="1" applyFill="1" applyBorder="1" applyAlignment="1">
      <alignment horizontal="center" vertical="center" wrapText="1"/>
    </xf>
    <xf numFmtId="184" fontId="13" fillId="34" borderId="71" xfId="63" applyNumberFormat="1" applyFont="1" applyFill="1" applyBorder="1" applyAlignment="1">
      <alignment horizontal="center" vertical="center" wrapText="1"/>
      <protection/>
    </xf>
    <xf numFmtId="184" fontId="13" fillId="34" borderId="72" xfId="63" applyNumberFormat="1" applyFont="1" applyFill="1" applyBorder="1" applyAlignment="1">
      <alignment horizontal="center" vertical="center" wrapText="1"/>
      <protection/>
    </xf>
    <xf numFmtId="184" fontId="13" fillId="34" borderId="63" xfId="63" applyNumberFormat="1" applyFont="1" applyFill="1" applyBorder="1" applyAlignment="1">
      <alignment horizontal="center" vertical="center" wrapText="1"/>
      <protection/>
    </xf>
    <xf numFmtId="184" fontId="13" fillId="34" borderId="64" xfId="63" applyNumberFormat="1" applyFont="1" applyFill="1" applyBorder="1" applyAlignment="1">
      <alignment horizontal="center" vertical="center" wrapText="1"/>
      <protection/>
    </xf>
    <xf numFmtId="177" fontId="2" fillId="0" borderId="65" xfId="0" applyNumberFormat="1" applyFont="1" applyFill="1" applyBorder="1" applyAlignment="1">
      <alignment horizontal="center" vertical="top" wrapText="1"/>
    </xf>
    <xf numFmtId="177" fontId="2" fillId="0" borderId="13" xfId="0" applyNumberFormat="1" applyFont="1" applyFill="1" applyBorder="1" applyAlignment="1">
      <alignment horizontal="center" vertical="top" wrapText="1"/>
    </xf>
    <xf numFmtId="177" fontId="2" fillId="0" borderId="66" xfId="0" applyNumberFormat="1" applyFont="1" applyFill="1" applyBorder="1" applyAlignment="1">
      <alignment horizontal="center" vertical="top" wrapText="1"/>
    </xf>
    <xf numFmtId="184" fontId="13" fillId="0" borderId="0" xfId="63" applyNumberFormat="1" applyFont="1" applyFill="1" applyBorder="1" applyAlignment="1">
      <alignment horizontal="center" vertical="center" wrapText="1"/>
      <protection/>
    </xf>
    <xf numFmtId="184" fontId="13" fillId="0" borderId="0" xfId="63" applyNumberFormat="1" applyFont="1" applyFill="1" applyBorder="1" applyAlignment="1">
      <alignment horizontal="center" vertical="center"/>
      <protection/>
    </xf>
    <xf numFmtId="184" fontId="13" fillId="0" borderId="41" xfId="63" applyNumberFormat="1" applyFont="1" applyFill="1" applyBorder="1" applyAlignment="1">
      <alignment horizontal="center" vertical="center"/>
      <protection/>
    </xf>
    <xf numFmtId="184" fontId="13" fillId="0" borderId="39" xfId="63" applyNumberFormat="1" applyFont="1" applyFill="1" applyBorder="1" applyAlignment="1">
      <alignment horizontal="center" vertical="center"/>
      <protection/>
    </xf>
    <xf numFmtId="184" fontId="13" fillId="0" borderId="64" xfId="63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/>
    </xf>
    <xf numFmtId="184" fontId="13" fillId="0" borderId="69" xfId="63" applyNumberFormat="1" applyFont="1" applyFill="1" applyBorder="1" applyAlignment="1">
      <alignment horizontal="center" vertical="center" wrapText="1"/>
      <protection/>
    </xf>
    <xf numFmtId="184" fontId="13" fillId="0" borderId="73" xfId="63" applyNumberFormat="1" applyFont="1" applyFill="1" applyBorder="1" applyAlignment="1">
      <alignment horizontal="center" vertical="center" wrapText="1"/>
      <protection/>
    </xf>
    <xf numFmtId="184" fontId="13" fillId="0" borderId="73" xfId="63" applyNumberFormat="1" applyFont="1" applyFill="1" applyBorder="1" applyAlignment="1">
      <alignment horizontal="center" vertical="center"/>
      <protection/>
    </xf>
    <xf numFmtId="184" fontId="13" fillId="0" borderId="70" xfId="63" applyNumberFormat="1" applyFont="1" applyFill="1" applyBorder="1" applyAlignment="1">
      <alignment horizontal="center" vertical="center"/>
      <protection/>
    </xf>
    <xf numFmtId="0" fontId="13" fillId="34" borderId="54" xfId="0" applyFont="1" applyFill="1" applyBorder="1" applyAlignment="1">
      <alignment horizontal="center" vertical="center"/>
    </xf>
    <xf numFmtId="0" fontId="13" fillId="34" borderId="74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/>
    </xf>
    <xf numFmtId="183" fontId="13" fillId="34" borderId="65" xfId="0" applyNumberFormat="1" applyFont="1" applyFill="1" applyBorder="1" applyAlignment="1">
      <alignment horizontal="center" vertical="center"/>
    </xf>
    <xf numFmtId="183" fontId="13" fillId="34" borderId="66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RptTemplate_規模別開拓求人の充足状況(年月)レイアウ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2" sqref="D12"/>
    </sheetView>
  </sheetViews>
  <sheetFormatPr defaultColWidth="9.00390625" defaultRowHeight="13.5"/>
  <cols>
    <col min="1" max="1" width="17.375" style="4" customWidth="1"/>
    <col min="2" max="2" width="12.125" style="5" customWidth="1"/>
    <col min="3" max="3" width="9.75390625" style="5" customWidth="1"/>
    <col min="4" max="4" width="11.625" style="4" customWidth="1"/>
    <col min="5" max="5" width="11.625" style="9" customWidth="1"/>
    <col min="6" max="6" width="11.625" style="10" customWidth="1"/>
    <col min="7" max="7" width="11.625" style="11" customWidth="1"/>
    <col min="8" max="9" width="11.625" style="10" customWidth="1"/>
    <col min="10" max="10" width="11.625" style="11" customWidth="1"/>
    <col min="11" max="11" width="9.00390625" style="2" customWidth="1"/>
    <col min="12" max="16384" width="9.00390625" style="4" customWidth="1"/>
  </cols>
  <sheetData>
    <row r="1" spans="1:10" s="2" customFormat="1" ht="37.5" customHeight="1">
      <c r="A1" s="95" t="s">
        <v>31</v>
      </c>
      <c r="B1" s="95"/>
      <c r="C1" s="95"/>
      <c r="D1" s="95"/>
      <c r="E1" s="95"/>
      <c r="F1" s="95"/>
      <c r="G1" s="95"/>
      <c r="H1" s="95"/>
      <c r="I1" s="95"/>
      <c r="J1" s="95"/>
    </row>
    <row r="2" ht="24.75" customHeight="1">
      <c r="A2" s="8"/>
    </row>
    <row r="3" ht="24.75" customHeight="1" thickBot="1">
      <c r="A3" s="8" t="s">
        <v>21</v>
      </c>
    </row>
    <row r="4" spans="1:11" s="7" customFormat="1" ht="28.5" customHeight="1">
      <c r="A4" s="96" t="s">
        <v>1</v>
      </c>
      <c r="B4" s="98" t="s">
        <v>2</v>
      </c>
      <c r="C4" s="99"/>
      <c r="D4" s="44"/>
      <c r="E4" s="38"/>
      <c r="F4" s="39"/>
      <c r="G4" s="42"/>
      <c r="H4" s="40"/>
      <c r="I4" s="41"/>
      <c r="J4" s="93" t="s">
        <v>6</v>
      </c>
      <c r="K4" s="2"/>
    </row>
    <row r="5" spans="1:12" s="7" customFormat="1" ht="100.5" customHeight="1" thickBot="1">
      <c r="A5" s="97"/>
      <c r="B5" s="46" t="s">
        <v>3</v>
      </c>
      <c r="C5" s="47" t="s">
        <v>4</v>
      </c>
      <c r="D5" s="50" t="s">
        <v>10</v>
      </c>
      <c r="E5" s="45" t="s">
        <v>7</v>
      </c>
      <c r="F5" s="49" t="s">
        <v>8</v>
      </c>
      <c r="G5" s="43" t="s">
        <v>9</v>
      </c>
      <c r="H5" s="48" t="s">
        <v>11</v>
      </c>
      <c r="I5" s="48" t="s">
        <v>12</v>
      </c>
      <c r="J5" s="94"/>
      <c r="K5" s="2"/>
      <c r="L5" s="61" t="s">
        <v>49</v>
      </c>
    </row>
    <row r="6" spans="1:12" s="7" customFormat="1" ht="34.5" customHeight="1">
      <c r="A6" s="27" t="s">
        <v>13</v>
      </c>
      <c r="B6" s="29" t="s">
        <v>5</v>
      </c>
      <c r="C6" s="32">
        <v>2</v>
      </c>
      <c r="D6" s="13">
        <v>16</v>
      </c>
      <c r="E6" s="14">
        <v>6</v>
      </c>
      <c r="F6" s="15">
        <v>1</v>
      </c>
      <c r="G6" s="14">
        <v>0</v>
      </c>
      <c r="H6" s="15">
        <v>0</v>
      </c>
      <c r="I6" s="15">
        <v>0</v>
      </c>
      <c r="J6" s="55">
        <f>G6/E6</f>
        <v>0</v>
      </c>
      <c r="K6" s="2"/>
      <c r="L6" s="7">
        <v>4</v>
      </c>
    </row>
    <row r="7" spans="1:13" ht="34.5" customHeight="1">
      <c r="A7" s="12" t="s">
        <v>14</v>
      </c>
      <c r="B7" s="12" t="s">
        <v>30</v>
      </c>
      <c r="C7" s="33">
        <v>0</v>
      </c>
      <c r="D7" s="20">
        <v>0</v>
      </c>
      <c r="E7" s="21">
        <v>0</v>
      </c>
      <c r="F7" s="22">
        <v>0</v>
      </c>
      <c r="G7" s="21">
        <v>0</v>
      </c>
      <c r="H7" s="22">
        <v>0</v>
      </c>
      <c r="I7" s="18">
        <v>0</v>
      </c>
      <c r="J7" s="52">
        <v>0</v>
      </c>
      <c r="K7" s="6"/>
      <c r="L7" s="4">
        <v>2</v>
      </c>
      <c r="M7" s="7" t="s">
        <v>67</v>
      </c>
    </row>
    <row r="8" spans="1:12" s="7" customFormat="1" ht="34.5" customHeight="1">
      <c r="A8" s="26" t="s">
        <v>15</v>
      </c>
      <c r="B8" s="58" t="s">
        <v>29</v>
      </c>
      <c r="C8" s="35">
        <v>4</v>
      </c>
      <c r="D8" s="16">
        <v>64</v>
      </c>
      <c r="E8" s="17">
        <v>22</v>
      </c>
      <c r="F8" s="18">
        <v>15</v>
      </c>
      <c r="G8" s="17">
        <v>4</v>
      </c>
      <c r="H8" s="18">
        <v>4</v>
      </c>
      <c r="I8" s="19">
        <v>0</v>
      </c>
      <c r="J8" s="52">
        <f>G8/E8</f>
        <v>0.18181818181818182</v>
      </c>
      <c r="K8" s="3"/>
      <c r="L8" s="7">
        <v>4</v>
      </c>
    </row>
    <row r="9" spans="1:12" s="7" customFormat="1" ht="34.5" customHeight="1">
      <c r="A9" s="12" t="s">
        <v>17</v>
      </c>
      <c r="B9" s="12" t="s">
        <v>24</v>
      </c>
      <c r="C9" s="35">
        <v>2</v>
      </c>
      <c r="D9" s="16">
        <v>0</v>
      </c>
      <c r="E9" s="17">
        <v>0</v>
      </c>
      <c r="F9" s="18">
        <v>0</v>
      </c>
      <c r="G9" s="17">
        <v>0</v>
      </c>
      <c r="H9" s="18">
        <v>0</v>
      </c>
      <c r="I9" s="19">
        <v>0</v>
      </c>
      <c r="J9" s="52">
        <v>0</v>
      </c>
      <c r="K9" s="3"/>
      <c r="L9" s="7">
        <v>4</v>
      </c>
    </row>
    <row r="10" spans="1:12" s="7" customFormat="1" ht="34.5" customHeight="1">
      <c r="A10" s="90" t="s">
        <v>16</v>
      </c>
      <c r="B10" s="56" t="s">
        <v>26</v>
      </c>
      <c r="C10" s="57">
        <v>3</v>
      </c>
      <c r="D10" s="100">
        <v>54</v>
      </c>
      <c r="E10" s="102">
        <v>18</v>
      </c>
      <c r="F10" s="86">
        <v>0</v>
      </c>
      <c r="G10" s="102">
        <v>0</v>
      </c>
      <c r="H10" s="86">
        <v>0</v>
      </c>
      <c r="I10" s="86">
        <v>0</v>
      </c>
      <c r="J10" s="88">
        <f>G10/E10</f>
        <v>0</v>
      </c>
      <c r="K10" s="3"/>
      <c r="L10" s="92">
        <v>4</v>
      </c>
    </row>
    <row r="11" spans="1:12" s="7" customFormat="1" ht="34.5" customHeight="1" thickBot="1">
      <c r="A11" s="91"/>
      <c r="B11" s="56" t="s">
        <v>27</v>
      </c>
      <c r="C11" s="57">
        <v>1</v>
      </c>
      <c r="D11" s="101"/>
      <c r="E11" s="103"/>
      <c r="F11" s="87"/>
      <c r="G11" s="103"/>
      <c r="H11" s="87"/>
      <c r="I11" s="87"/>
      <c r="J11" s="89"/>
      <c r="K11" s="3"/>
      <c r="L11" s="92"/>
    </row>
    <row r="12" spans="1:12" ht="36.75" customHeight="1" thickBot="1">
      <c r="A12" s="25" t="s">
        <v>0</v>
      </c>
      <c r="B12" s="31" t="s">
        <v>23</v>
      </c>
      <c r="C12" s="37">
        <f aca="true" t="shared" si="0" ref="C12:I12">SUM(C6:C11)</f>
        <v>12</v>
      </c>
      <c r="D12" s="28">
        <f t="shared" si="0"/>
        <v>134</v>
      </c>
      <c r="E12" s="23">
        <f t="shared" si="0"/>
        <v>46</v>
      </c>
      <c r="F12" s="24">
        <f t="shared" si="0"/>
        <v>16</v>
      </c>
      <c r="G12" s="23">
        <f t="shared" si="0"/>
        <v>4</v>
      </c>
      <c r="H12" s="24">
        <f t="shared" si="0"/>
        <v>4</v>
      </c>
      <c r="I12" s="24">
        <f t="shared" si="0"/>
        <v>0</v>
      </c>
      <c r="J12" s="53">
        <f>G12/E12</f>
        <v>0.08695652173913043</v>
      </c>
      <c r="K12" s="4"/>
      <c r="L12" s="4">
        <f>SUM(L6:L11)</f>
        <v>18</v>
      </c>
    </row>
    <row r="13" spans="2:11" ht="17.25" customHeight="1">
      <c r="B13" s="1"/>
      <c r="C13" s="1"/>
      <c r="K13" s="4"/>
    </row>
    <row r="14" spans="2:11" ht="28.5" customHeight="1">
      <c r="B14" s="4"/>
      <c r="C14" s="4"/>
      <c r="K14" s="4"/>
    </row>
  </sheetData>
  <sheetProtection/>
  <mergeCells count="13">
    <mergeCell ref="F10:F11"/>
    <mergeCell ref="G10:G11"/>
    <mergeCell ref="H10:H11"/>
    <mergeCell ref="I10:I11"/>
    <mergeCell ref="J10:J11"/>
    <mergeCell ref="A10:A11"/>
    <mergeCell ref="L10:L11"/>
    <mergeCell ref="J4:J5"/>
    <mergeCell ref="A1:J1"/>
    <mergeCell ref="A4:A5"/>
    <mergeCell ref="B4:C4"/>
    <mergeCell ref="D10:D11"/>
    <mergeCell ref="E10:E11"/>
  </mergeCells>
  <dataValidations count="1">
    <dataValidation allowBlank="1" showInputMessage="1" showErrorMessage="1" imeMode="off" sqref="C6:I12"/>
  </dataValidations>
  <printOptions horizontalCentered="1"/>
  <pageMargins left="0.1968503937007874" right="0.1968503937007874" top="0.7086614173228347" bottom="0.3937007874015748" header="0.7086614173228347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0" sqref="N10"/>
    </sheetView>
  </sheetViews>
  <sheetFormatPr defaultColWidth="9.00390625" defaultRowHeight="13.5"/>
  <cols>
    <col min="1" max="1" width="17.375" style="4" customWidth="1"/>
    <col min="2" max="2" width="12.00390625" style="5" customWidth="1"/>
    <col min="3" max="3" width="9.75390625" style="5" customWidth="1"/>
    <col min="4" max="4" width="11.625" style="4" customWidth="1"/>
    <col min="5" max="5" width="11.625" style="9" customWidth="1"/>
    <col min="6" max="6" width="11.625" style="10" customWidth="1"/>
    <col min="7" max="7" width="11.625" style="11" customWidth="1"/>
    <col min="8" max="9" width="11.625" style="10" customWidth="1"/>
    <col min="10" max="10" width="11.625" style="11" customWidth="1"/>
    <col min="11" max="11" width="5.375" style="2" customWidth="1"/>
    <col min="12" max="12" width="9.00390625" style="4" customWidth="1"/>
    <col min="13" max="13" width="12.625" style="4" customWidth="1"/>
    <col min="14" max="16384" width="9.00390625" style="4" customWidth="1"/>
  </cols>
  <sheetData>
    <row r="1" spans="1:10" s="2" customFormat="1" ht="37.5" customHeight="1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2" customFormat="1" ht="24.75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ht="24.75" customHeight="1" thickBot="1">
      <c r="A3" s="8" t="s">
        <v>22</v>
      </c>
    </row>
    <row r="4" spans="1:11" s="7" customFormat="1" ht="28.5" customHeight="1">
      <c r="A4" s="96" t="s">
        <v>1</v>
      </c>
      <c r="B4" s="98" t="s">
        <v>2</v>
      </c>
      <c r="C4" s="99"/>
      <c r="D4" s="44"/>
      <c r="E4" s="38"/>
      <c r="F4" s="39"/>
      <c r="G4" s="42"/>
      <c r="H4" s="40"/>
      <c r="I4" s="41"/>
      <c r="J4" s="93" t="s">
        <v>6</v>
      </c>
      <c r="K4" s="2"/>
    </row>
    <row r="5" spans="1:12" s="7" customFormat="1" ht="100.5" customHeight="1" thickBot="1">
      <c r="A5" s="97"/>
      <c r="B5" s="46" t="s">
        <v>3</v>
      </c>
      <c r="C5" s="47" t="s">
        <v>54</v>
      </c>
      <c r="D5" s="50" t="s">
        <v>10</v>
      </c>
      <c r="E5" s="45" t="s">
        <v>7</v>
      </c>
      <c r="F5" s="49" t="s">
        <v>8</v>
      </c>
      <c r="G5" s="43" t="s">
        <v>9</v>
      </c>
      <c r="H5" s="48" t="s">
        <v>11</v>
      </c>
      <c r="I5" s="48" t="s">
        <v>12</v>
      </c>
      <c r="J5" s="94"/>
      <c r="K5" s="2"/>
      <c r="L5" s="61" t="s">
        <v>35</v>
      </c>
    </row>
    <row r="6" spans="1:12" s="7" customFormat="1" ht="34.5" customHeight="1">
      <c r="A6" s="27" t="s">
        <v>18</v>
      </c>
      <c r="B6" s="29" t="s">
        <v>5</v>
      </c>
      <c r="C6" s="32">
        <v>4</v>
      </c>
      <c r="D6" s="13">
        <v>9</v>
      </c>
      <c r="E6" s="14">
        <v>2</v>
      </c>
      <c r="F6" s="15">
        <v>1</v>
      </c>
      <c r="G6" s="14">
        <v>2</v>
      </c>
      <c r="H6" s="15">
        <v>1</v>
      </c>
      <c r="I6" s="15">
        <v>1</v>
      </c>
      <c r="J6" s="51">
        <f>G6/E6</f>
        <v>1</v>
      </c>
      <c r="K6" s="2"/>
      <c r="L6" s="7">
        <v>4</v>
      </c>
    </row>
    <row r="7" spans="1:13" s="7" customFormat="1" ht="34.5" customHeight="1">
      <c r="A7" s="90" t="s">
        <v>39</v>
      </c>
      <c r="B7" s="59" t="s">
        <v>48</v>
      </c>
      <c r="C7" s="33">
        <v>3</v>
      </c>
      <c r="D7" s="109">
        <v>183</v>
      </c>
      <c r="E7" s="112">
        <v>39</v>
      </c>
      <c r="F7" s="115">
        <v>29</v>
      </c>
      <c r="G7" s="112">
        <v>7</v>
      </c>
      <c r="H7" s="115">
        <v>5</v>
      </c>
      <c r="I7" s="115">
        <v>2</v>
      </c>
      <c r="J7" s="88">
        <f>G7/E7</f>
        <v>0.1794871794871795</v>
      </c>
      <c r="K7" s="3"/>
      <c r="L7" s="92">
        <v>4</v>
      </c>
      <c r="M7" s="92"/>
    </row>
    <row r="8" spans="1:13" s="7" customFormat="1" ht="34.5" customHeight="1">
      <c r="A8" s="108"/>
      <c r="B8" s="59" t="s">
        <v>40</v>
      </c>
      <c r="C8" s="33">
        <v>1</v>
      </c>
      <c r="D8" s="111"/>
      <c r="E8" s="114"/>
      <c r="F8" s="117"/>
      <c r="G8" s="114"/>
      <c r="H8" s="117"/>
      <c r="I8" s="117"/>
      <c r="J8" s="125"/>
      <c r="K8" s="3"/>
      <c r="L8" s="92"/>
      <c r="M8" s="92"/>
    </row>
    <row r="9" spans="1:12" s="7" customFormat="1" ht="34.5" customHeight="1">
      <c r="A9" s="12" t="s">
        <v>33</v>
      </c>
      <c r="B9" s="59" t="s">
        <v>34</v>
      </c>
      <c r="C9" s="34">
        <v>2</v>
      </c>
      <c r="D9" s="16">
        <v>17</v>
      </c>
      <c r="E9" s="17">
        <v>10</v>
      </c>
      <c r="F9" s="18">
        <v>11</v>
      </c>
      <c r="G9" s="17">
        <v>3</v>
      </c>
      <c r="H9" s="18">
        <v>2</v>
      </c>
      <c r="I9" s="19">
        <v>1</v>
      </c>
      <c r="J9" s="52">
        <f aca="true" t="shared" si="0" ref="J9:J34">G9/E9</f>
        <v>0.3</v>
      </c>
      <c r="K9" s="3"/>
      <c r="L9" s="7">
        <v>2</v>
      </c>
    </row>
    <row r="10" spans="1:14" ht="34.5" customHeight="1">
      <c r="A10" s="12" t="s">
        <v>19</v>
      </c>
      <c r="B10" s="59" t="s">
        <v>41</v>
      </c>
      <c r="C10" s="33">
        <v>2</v>
      </c>
      <c r="D10" s="20">
        <v>10</v>
      </c>
      <c r="E10" s="21">
        <v>3</v>
      </c>
      <c r="F10" s="22">
        <v>6</v>
      </c>
      <c r="G10" s="21">
        <v>0</v>
      </c>
      <c r="H10" s="22">
        <v>0</v>
      </c>
      <c r="I10" s="18">
        <v>0</v>
      </c>
      <c r="J10" s="52">
        <f t="shared" si="0"/>
        <v>0</v>
      </c>
      <c r="K10" s="6"/>
      <c r="L10" s="4">
        <v>4</v>
      </c>
      <c r="M10" s="64">
        <f>C10-L10</f>
        <v>-2</v>
      </c>
      <c r="N10" s="4" t="s">
        <v>58</v>
      </c>
    </row>
    <row r="11" spans="1:13" ht="34.5" customHeight="1" hidden="1">
      <c r="A11" s="70"/>
      <c r="B11" s="59"/>
      <c r="C11" s="33"/>
      <c r="D11" s="20"/>
      <c r="E11" s="68"/>
      <c r="F11" s="22"/>
      <c r="G11" s="68"/>
      <c r="H11" s="22"/>
      <c r="I11" s="22"/>
      <c r="J11" s="69"/>
      <c r="K11" s="6"/>
      <c r="M11" s="64"/>
    </row>
    <row r="12" spans="1:13" s="7" customFormat="1" ht="34.5" customHeight="1">
      <c r="A12" s="90" t="s">
        <v>45</v>
      </c>
      <c r="B12" s="12" t="s">
        <v>52</v>
      </c>
      <c r="C12" s="35">
        <v>3</v>
      </c>
      <c r="D12" s="109">
        <v>99</v>
      </c>
      <c r="E12" s="112">
        <v>38</v>
      </c>
      <c r="F12" s="115">
        <v>32</v>
      </c>
      <c r="G12" s="112">
        <v>6</v>
      </c>
      <c r="H12" s="115">
        <v>5</v>
      </c>
      <c r="I12" s="115">
        <v>1</v>
      </c>
      <c r="J12" s="104">
        <f t="shared" si="0"/>
        <v>0.15789473684210525</v>
      </c>
      <c r="K12" s="3"/>
      <c r="L12" s="92">
        <v>8</v>
      </c>
      <c r="M12" s="124">
        <f>(C12+C13)-L12</f>
        <v>-3</v>
      </c>
    </row>
    <row r="13" spans="1:13" s="7" customFormat="1" ht="34.5" customHeight="1">
      <c r="A13" s="108"/>
      <c r="B13" s="59" t="s">
        <v>53</v>
      </c>
      <c r="C13" s="35">
        <v>2</v>
      </c>
      <c r="D13" s="111"/>
      <c r="E13" s="114"/>
      <c r="F13" s="117"/>
      <c r="G13" s="114"/>
      <c r="H13" s="117"/>
      <c r="I13" s="117"/>
      <c r="J13" s="106"/>
      <c r="K13" s="3"/>
      <c r="L13" s="92"/>
      <c r="M13" s="92"/>
    </row>
    <row r="14" spans="1:12" s="7" customFormat="1" ht="34.5" customHeight="1">
      <c r="A14" s="90" t="s">
        <v>46</v>
      </c>
      <c r="B14" s="59" t="s">
        <v>59</v>
      </c>
      <c r="C14" s="33">
        <v>2</v>
      </c>
      <c r="D14" s="109">
        <v>47</v>
      </c>
      <c r="E14" s="112">
        <v>23</v>
      </c>
      <c r="F14" s="115">
        <v>7</v>
      </c>
      <c r="G14" s="112">
        <v>2</v>
      </c>
      <c r="H14" s="115">
        <v>1</v>
      </c>
      <c r="I14" s="115">
        <v>1</v>
      </c>
      <c r="J14" s="104">
        <f t="shared" si="0"/>
        <v>0.08695652173913043</v>
      </c>
      <c r="K14" s="3"/>
      <c r="L14" s="92">
        <v>8</v>
      </c>
    </row>
    <row r="15" spans="1:12" s="7" customFormat="1" ht="34.5" customHeight="1">
      <c r="A15" s="107"/>
      <c r="B15" s="122" t="s">
        <v>60</v>
      </c>
      <c r="C15" s="120">
        <v>6</v>
      </c>
      <c r="D15" s="110"/>
      <c r="E15" s="113"/>
      <c r="F15" s="116"/>
      <c r="G15" s="113"/>
      <c r="H15" s="116"/>
      <c r="I15" s="116"/>
      <c r="J15" s="105"/>
      <c r="K15" s="3"/>
      <c r="L15" s="92"/>
    </row>
    <row r="16" spans="1:12" s="7" customFormat="1" ht="34.5" customHeight="1">
      <c r="A16" s="108"/>
      <c r="B16" s="123"/>
      <c r="C16" s="121"/>
      <c r="D16" s="111"/>
      <c r="E16" s="114"/>
      <c r="F16" s="117"/>
      <c r="G16" s="114"/>
      <c r="H16" s="117"/>
      <c r="I16" s="117"/>
      <c r="J16" s="106"/>
      <c r="K16" s="3"/>
      <c r="L16" s="92"/>
    </row>
    <row r="17" spans="1:12" s="7" customFormat="1" ht="34.5" customHeight="1">
      <c r="A17" s="90" t="s">
        <v>63</v>
      </c>
      <c r="B17" s="30" t="s">
        <v>55</v>
      </c>
      <c r="C17" s="36">
        <v>3</v>
      </c>
      <c r="D17" s="109">
        <v>60</v>
      </c>
      <c r="E17" s="112">
        <v>20</v>
      </c>
      <c r="F17" s="115">
        <v>12</v>
      </c>
      <c r="G17" s="112">
        <v>1</v>
      </c>
      <c r="H17" s="115">
        <v>0</v>
      </c>
      <c r="I17" s="115">
        <v>1</v>
      </c>
      <c r="J17" s="104">
        <f t="shared" si="0"/>
        <v>0.05</v>
      </c>
      <c r="K17" s="3"/>
      <c r="L17" s="92">
        <v>4</v>
      </c>
    </row>
    <row r="18" spans="1:12" s="7" customFormat="1" ht="34.5" customHeight="1">
      <c r="A18" s="108"/>
      <c r="B18" s="65" t="s">
        <v>56</v>
      </c>
      <c r="C18" s="36">
        <v>1</v>
      </c>
      <c r="D18" s="111"/>
      <c r="E18" s="114"/>
      <c r="F18" s="117"/>
      <c r="G18" s="114"/>
      <c r="H18" s="117"/>
      <c r="I18" s="117"/>
      <c r="J18" s="106"/>
      <c r="K18" s="3"/>
      <c r="L18" s="92"/>
    </row>
    <row r="19" spans="1:12" s="7" customFormat="1" ht="34.5" customHeight="1">
      <c r="A19" s="12" t="s">
        <v>64</v>
      </c>
      <c r="B19" s="12" t="s">
        <v>51</v>
      </c>
      <c r="C19" s="33">
        <v>1</v>
      </c>
      <c r="D19" s="16">
        <v>80</v>
      </c>
      <c r="E19" s="17">
        <v>36</v>
      </c>
      <c r="F19" s="18">
        <v>19</v>
      </c>
      <c r="G19" s="17">
        <v>4</v>
      </c>
      <c r="H19" s="18">
        <v>0</v>
      </c>
      <c r="I19" s="19">
        <v>4</v>
      </c>
      <c r="J19" s="52">
        <f t="shared" si="0"/>
        <v>0.1111111111111111</v>
      </c>
      <c r="K19" s="3"/>
      <c r="L19" s="7">
        <v>1</v>
      </c>
    </row>
    <row r="20" spans="1:12" s="7" customFormat="1" ht="34.5" customHeight="1">
      <c r="A20" s="90" t="s">
        <v>15</v>
      </c>
      <c r="B20" s="58" t="s">
        <v>29</v>
      </c>
      <c r="C20" s="35">
        <v>4</v>
      </c>
      <c r="D20" s="109">
        <v>109</v>
      </c>
      <c r="E20" s="112">
        <v>41</v>
      </c>
      <c r="F20" s="115">
        <v>51</v>
      </c>
      <c r="G20" s="112">
        <v>12</v>
      </c>
      <c r="H20" s="115">
        <v>10</v>
      </c>
      <c r="I20" s="115">
        <v>2</v>
      </c>
      <c r="J20" s="104">
        <f t="shared" si="0"/>
        <v>0.2926829268292683</v>
      </c>
      <c r="K20" s="3"/>
      <c r="L20" s="92">
        <v>10</v>
      </c>
    </row>
    <row r="21" spans="1:12" s="7" customFormat="1" ht="34.5" customHeight="1">
      <c r="A21" s="107"/>
      <c r="B21" s="66" t="s">
        <v>65</v>
      </c>
      <c r="C21" s="35">
        <v>2</v>
      </c>
      <c r="D21" s="110"/>
      <c r="E21" s="113"/>
      <c r="F21" s="116"/>
      <c r="G21" s="113"/>
      <c r="H21" s="116"/>
      <c r="I21" s="116"/>
      <c r="J21" s="105"/>
      <c r="K21" s="3"/>
      <c r="L21" s="92"/>
    </row>
    <row r="22" spans="1:12" s="7" customFormat="1" ht="34.5" customHeight="1">
      <c r="A22" s="108"/>
      <c r="B22" s="67" t="s">
        <v>66</v>
      </c>
      <c r="C22" s="35">
        <v>4</v>
      </c>
      <c r="D22" s="111"/>
      <c r="E22" s="114"/>
      <c r="F22" s="117"/>
      <c r="G22" s="114"/>
      <c r="H22" s="117"/>
      <c r="I22" s="117"/>
      <c r="J22" s="106"/>
      <c r="K22" s="3"/>
      <c r="L22" s="92"/>
    </row>
    <row r="23" spans="1:12" s="7" customFormat="1" ht="34.5" customHeight="1">
      <c r="A23" s="90" t="s">
        <v>47</v>
      </c>
      <c r="B23" s="59" t="s">
        <v>61</v>
      </c>
      <c r="C23" s="33">
        <v>2</v>
      </c>
      <c r="D23" s="109">
        <v>10</v>
      </c>
      <c r="E23" s="112">
        <v>4</v>
      </c>
      <c r="F23" s="115">
        <v>5</v>
      </c>
      <c r="G23" s="112">
        <v>2</v>
      </c>
      <c r="H23" s="115">
        <v>2</v>
      </c>
      <c r="I23" s="115">
        <v>0</v>
      </c>
      <c r="J23" s="104">
        <f t="shared" si="0"/>
        <v>0.5</v>
      </c>
      <c r="K23" s="3"/>
      <c r="L23" s="92">
        <v>10</v>
      </c>
    </row>
    <row r="24" spans="1:12" s="7" customFormat="1" ht="34.5" customHeight="1">
      <c r="A24" s="107"/>
      <c r="B24" s="118" t="s">
        <v>62</v>
      </c>
      <c r="C24" s="120">
        <v>8</v>
      </c>
      <c r="D24" s="110"/>
      <c r="E24" s="113"/>
      <c r="F24" s="116"/>
      <c r="G24" s="113"/>
      <c r="H24" s="116"/>
      <c r="I24" s="116"/>
      <c r="J24" s="105"/>
      <c r="K24" s="3"/>
      <c r="L24" s="92"/>
    </row>
    <row r="25" spans="1:12" s="7" customFormat="1" ht="34.5" customHeight="1">
      <c r="A25" s="108"/>
      <c r="B25" s="119"/>
      <c r="C25" s="121"/>
      <c r="D25" s="111"/>
      <c r="E25" s="114"/>
      <c r="F25" s="117"/>
      <c r="G25" s="114"/>
      <c r="H25" s="117"/>
      <c r="I25" s="117"/>
      <c r="J25" s="106"/>
      <c r="K25" s="3"/>
      <c r="L25" s="92"/>
    </row>
    <row r="26" spans="1:12" s="7" customFormat="1" ht="34.5" customHeight="1">
      <c r="A26" s="12" t="s">
        <v>42</v>
      </c>
      <c r="B26" s="12" t="s">
        <v>43</v>
      </c>
      <c r="C26" s="35">
        <v>4</v>
      </c>
      <c r="D26" s="16">
        <v>59</v>
      </c>
      <c r="E26" s="17">
        <v>16</v>
      </c>
      <c r="F26" s="18">
        <v>15</v>
      </c>
      <c r="G26" s="17">
        <v>3</v>
      </c>
      <c r="H26" s="18">
        <v>2</v>
      </c>
      <c r="I26" s="19">
        <v>1</v>
      </c>
      <c r="J26" s="52">
        <f t="shared" si="0"/>
        <v>0.1875</v>
      </c>
      <c r="K26" s="3"/>
      <c r="L26" s="7">
        <v>4</v>
      </c>
    </row>
    <row r="27" spans="1:12" s="7" customFormat="1" ht="34.5" customHeight="1">
      <c r="A27" s="90" t="s">
        <v>44</v>
      </c>
      <c r="B27" s="122" t="s">
        <v>57</v>
      </c>
      <c r="C27" s="126">
        <v>6</v>
      </c>
      <c r="D27" s="109">
        <v>80</v>
      </c>
      <c r="E27" s="112">
        <v>30</v>
      </c>
      <c r="F27" s="115">
        <v>20</v>
      </c>
      <c r="G27" s="112">
        <v>7</v>
      </c>
      <c r="H27" s="115">
        <v>6</v>
      </c>
      <c r="I27" s="115">
        <v>1</v>
      </c>
      <c r="J27" s="104">
        <f t="shared" si="0"/>
        <v>0.23333333333333334</v>
      </c>
      <c r="K27" s="3"/>
      <c r="L27" s="92">
        <v>6</v>
      </c>
    </row>
    <row r="28" spans="1:12" s="7" customFormat="1" ht="34.5" customHeight="1">
      <c r="A28" s="108"/>
      <c r="B28" s="123"/>
      <c r="C28" s="127"/>
      <c r="D28" s="111"/>
      <c r="E28" s="114"/>
      <c r="F28" s="117"/>
      <c r="G28" s="114"/>
      <c r="H28" s="117"/>
      <c r="I28" s="117"/>
      <c r="J28" s="106"/>
      <c r="K28" s="3"/>
      <c r="L28" s="92"/>
    </row>
    <row r="29" spans="1:12" s="7" customFormat="1" ht="34.5" customHeight="1">
      <c r="A29" s="12" t="s">
        <v>37</v>
      </c>
      <c r="B29" s="12" t="s">
        <v>38</v>
      </c>
      <c r="C29" s="33">
        <v>2</v>
      </c>
      <c r="D29" s="16">
        <v>8</v>
      </c>
      <c r="E29" s="17">
        <v>5</v>
      </c>
      <c r="F29" s="18">
        <v>2</v>
      </c>
      <c r="G29" s="17">
        <v>1</v>
      </c>
      <c r="H29" s="18">
        <v>0</v>
      </c>
      <c r="I29" s="19">
        <v>1</v>
      </c>
      <c r="J29" s="52">
        <f t="shared" si="0"/>
        <v>0.2</v>
      </c>
      <c r="K29" s="3"/>
      <c r="L29" s="7">
        <v>2</v>
      </c>
    </row>
    <row r="30" spans="1:12" s="7" customFormat="1" ht="34.5" customHeight="1">
      <c r="A30" s="90" t="s">
        <v>20</v>
      </c>
      <c r="B30" s="12" t="s">
        <v>25</v>
      </c>
      <c r="C30" s="35">
        <v>4</v>
      </c>
      <c r="D30" s="109">
        <v>17</v>
      </c>
      <c r="E30" s="112">
        <v>9</v>
      </c>
      <c r="F30" s="115">
        <v>16</v>
      </c>
      <c r="G30" s="112">
        <v>0</v>
      </c>
      <c r="H30" s="115">
        <v>0</v>
      </c>
      <c r="I30" s="115">
        <v>0</v>
      </c>
      <c r="J30" s="88">
        <f t="shared" si="0"/>
        <v>0</v>
      </c>
      <c r="K30" s="3"/>
      <c r="L30" s="92">
        <v>6</v>
      </c>
    </row>
    <row r="31" spans="1:12" s="7" customFormat="1" ht="34.5" customHeight="1">
      <c r="A31" s="108"/>
      <c r="B31" s="26" t="s">
        <v>50</v>
      </c>
      <c r="C31" s="63">
        <v>2</v>
      </c>
      <c r="D31" s="111"/>
      <c r="E31" s="114"/>
      <c r="F31" s="117"/>
      <c r="G31" s="114"/>
      <c r="H31" s="117"/>
      <c r="I31" s="117"/>
      <c r="J31" s="125"/>
      <c r="K31" s="3"/>
      <c r="L31" s="92"/>
    </row>
    <row r="32" spans="1:13" s="7" customFormat="1" ht="34.5" customHeight="1">
      <c r="A32" s="90" t="s">
        <v>16</v>
      </c>
      <c r="B32" s="56" t="s">
        <v>26</v>
      </c>
      <c r="C32" s="57">
        <v>5</v>
      </c>
      <c r="D32" s="100">
        <v>22</v>
      </c>
      <c r="E32" s="102">
        <v>11</v>
      </c>
      <c r="F32" s="86">
        <v>4</v>
      </c>
      <c r="G32" s="102">
        <v>0</v>
      </c>
      <c r="H32" s="86">
        <v>0</v>
      </c>
      <c r="I32" s="86">
        <v>0</v>
      </c>
      <c r="J32" s="88">
        <f>G32/E32</f>
        <v>0</v>
      </c>
      <c r="K32" s="3"/>
      <c r="L32" s="92">
        <v>7</v>
      </c>
      <c r="M32" s="128" t="s">
        <v>36</v>
      </c>
    </row>
    <row r="33" spans="1:13" s="7" customFormat="1" ht="34.5" customHeight="1" thickBot="1">
      <c r="A33" s="91"/>
      <c r="B33" s="56" t="s">
        <v>27</v>
      </c>
      <c r="C33" s="57">
        <v>2</v>
      </c>
      <c r="D33" s="101"/>
      <c r="E33" s="103"/>
      <c r="F33" s="87"/>
      <c r="G33" s="103"/>
      <c r="H33" s="87"/>
      <c r="I33" s="87"/>
      <c r="J33" s="89"/>
      <c r="K33" s="3"/>
      <c r="L33" s="92"/>
      <c r="M33" s="128"/>
    </row>
    <row r="34" spans="1:13" ht="36.75" customHeight="1" thickBot="1">
      <c r="A34" s="25" t="s">
        <v>0</v>
      </c>
      <c r="B34" s="31" t="s">
        <v>28</v>
      </c>
      <c r="C34" s="37">
        <f aca="true" t="shared" si="1" ref="C34:I34">SUM(C6:C33)</f>
        <v>75</v>
      </c>
      <c r="D34" s="28">
        <f t="shared" si="1"/>
        <v>810</v>
      </c>
      <c r="E34" s="23">
        <f t="shared" si="1"/>
        <v>287</v>
      </c>
      <c r="F34" s="24">
        <f t="shared" si="1"/>
        <v>230</v>
      </c>
      <c r="G34" s="23">
        <f t="shared" si="1"/>
        <v>50</v>
      </c>
      <c r="H34" s="24">
        <f t="shared" si="1"/>
        <v>34</v>
      </c>
      <c r="I34" s="24">
        <f t="shared" si="1"/>
        <v>16</v>
      </c>
      <c r="J34" s="53">
        <f t="shared" si="0"/>
        <v>0.17421602787456447</v>
      </c>
      <c r="K34" s="4"/>
      <c r="L34" s="62">
        <f>SUM(L6:L33)</f>
        <v>80</v>
      </c>
      <c r="M34" s="60">
        <f>H34/E34</f>
        <v>0.11846689895470383</v>
      </c>
    </row>
    <row r="35" spans="2:11" ht="17.25" customHeight="1">
      <c r="B35" s="1"/>
      <c r="C35" s="1"/>
      <c r="K35" s="4"/>
    </row>
  </sheetData>
  <sheetProtection/>
  <mergeCells count="94">
    <mergeCell ref="J32:J33"/>
    <mergeCell ref="D27:D28"/>
    <mergeCell ref="M32:M33"/>
    <mergeCell ref="L27:L28"/>
    <mergeCell ref="E27:E28"/>
    <mergeCell ref="F27:F28"/>
    <mergeCell ref="G27:G28"/>
    <mergeCell ref="H27:H28"/>
    <mergeCell ref="I27:I28"/>
    <mergeCell ref="J27:J28"/>
    <mergeCell ref="L32:L33"/>
    <mergeCell ref="J7:J8"/>
    <mergeCell ref="A1:J1"/>
    <mergeCell ref="A4:A5"/>
    <mergeCell ref="B4:C4"/>
    <mergeCell ref="J4:J5"/>
    <mergeCell ref="A32:A33"/>
    <mergeCell ref="A27:A28"/>
    <mergeCell ref="B27:B28"/>
    <mergeCell ref="C27:C28"/>
    <mergeCell ref="I32:I33"/>
    <mergeCell ref="D7:D8"/>
    <mergeCell ref="E7:E8"/>
    <mergeCell ref="F7:F8"/>
    <mergeCell ref="G7:G8"/>
    <mergeCell ref="H7:H8"/>
    <mergeCell ref="I7:I8"/>
    <mergeCell ref="D32:D33"/>
    <mergeCell ref="E32:E33"/>
    <mergeCell ref="F32:F33"/>
    <mergeCell ref="A7:A8"/>
    <mergeCell ref="G32:G33"/>
    <mergeCell ref="H32:H33"/>
    <mergeCell ref="A30:A31"/>
    <mergeCell ref="D30:D31"/>
    <mergeCell ref="E30:E31"/>
    <mergeCell ref="F30:F31"/>
    <mergeCell ref="H17:H18"/>
    <mergeCell ref="A17:A18"/>
    <mergeCell ref="D17:D18"/>
    <mergeCell ref="I30:I31"/>
    <mergeCell ref="J30:J31"/>
    <mergeCell ref="L30:L31"/>
    <mergeCell ref="G30:G31"/>
    <mergeCell ref="H30:H31"/>
    <mergeCell ref="I17:I18"/>
    <mergeCell ref="J17:J18"/>
    <mergeCell ref="L17:L18"/>
    <mergeCell ref="J23:J25"/>
    <mergeCell ref="I20:I22"/>
    <mergeCell ref="E17:E18"/>
    <mergeCell ref="F17:F18"/>
    <mergeCell ref="G17:G18"/>
    <mergeCell ref="A12:A13"/>
    <mergeCell ref="G12:G13"/>
    <mergeCell ref="A14:A16"/>
    <mergeCell ref="D12:D13"/>
    <mergeCell ref="F12:F13"/>
    <mergeCell ref="E12:E13"/>
    <mergeCell ref="L12:L13"/>
    <mergeCell ref="M7:M8"/>
    <mergeCell ref="M12:M13"/>
    <mergeCell ref="J12:J13"/>
    <mergeCell ref="I12:I13"/>
    <mergeCell ref="H12:H13"/>
    <mergeCell ref="L7:L8"/>
    <mergeCell ref="J14:J16"/>
    <mergeCell ref="L14:L16"/>
    <mergeCell ref="B15:B16"/>
    <mergeCell ref="C15:C16"/>
    <mergeCell ref="D14:D16"/>
    <mergeCell ref="E14:E16"/>
    <mergeCell ref="F14:F16"/>
    <mergeCell ref="G14:G16"/>
    <mergeCell ref="H14:H16"/>
    <mergeCell ref="I14:I16"/>
    <mergeCell ref="B24:B25"/>
    <mergeCell ref="A23:A25"/>
    <mergeCell ref="C24:C25"/>
    <mergeCell ref="L23:L25"/>
    <mergeCell ref="D23:D25"/>
    <mergeCell ref="E23:E25"/>
    <mergeCell ref="F23:F25"/>
    <mergeCell ref="G23:G25"/>
    <mergeCell ref="H23:H25"/>
    <mergeCell ref="I23:I25"/>
    <mergeCell ref="J20:J22"/>
    <mergeCell ref="L20:L22"/>
    <mergeCell ref="A20:A22"/>
    <mergeCell ref="D20:D22"/>
    <mergeCell ref="E20:E22"/>
    <mergeCell ref="F20:F22"/>
    <mergeCell ref="G20:G22"/>
    <mergeCell ref="H20:H22"/>
  </mergeCells>
  <dataValidations count="1">
    <dataValidation allowBlank="1" showInputMessage="1" showErrorMessage="1" imeMode="off" sqref="C6:C34 D32:D34 I32:I34 E32:E34 H23:H30 F32:F34 D23:D30 G32:G34 E23:E30 H32:H34 F23:F30 G23:G30 D6:D14 E6:E14 F6:F14 G6:G14 H6:H14 I6:I14 D17:D20 E17:E20 F17:F20 G17:G20 H17:H20 I17:I20 I23:I30"/>
  </dataValidations>
  <printOptions horizontalCentered="1"/>
  <pageMargins left="0.1968503937007874" right="0.1968503937007874" top="0.5118110236220472" bottom="0.3937007874015748" header="0.31496062992125984" footer="0.511811023622047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V20"/>
  <sheetViews>
    <sheetView tabSelected="1" view="pageBreakPreview" zoomScale="70" zoomScaleNormal="60" zoomScaleSheetLayoutView="70" zoomScalePageLayoutView="0" workbookViewId="0" topLeftCell="A1">
      <selection activeCell="I27" sqref="I27"/>
    </sheetView>
  </sheetViews>
  <sheetFormatPr defaultColWidth="9.00390625" defaultRowHeight="13.5"/>
  <cols>
    <col min="1" max="1" width="3.875" style="4" customWidth="1"/>
    <col min="2" max="2" width="17.375" style="4" customWidth="1"/>
    <col min="3" max="3" width="9.00390625" style="5" customWidth="1"/>
    <col min="4" max="4" width="9.375" style="5" customWidth="1"/>
    <col min="5" max="6" width="9.375" style="4" customWidth="1"/>
    <col min="7" max="7" width="3.25390625" style="4" customWidth="1"/>
    <col min="8" max="10" width="9.375" style="4" customWidth="1"/>
    <col min="11" max="11" width="9.375" style="9" customWidth="1"/>
    <col min="12" max="12" width="9.625" style="11" customWidth="1"/>
    <col min="13" max="13" width="9.25390625" style="11" customWidth="1"/>
    <col min="14" max="18" width="9.25390625" style="10" customWidth="1"/>
    <col min="19" max="19" width="9.25390625" style="11" customWidth="1"/>
    <col min="20" max="20" width="5.375" style="2" customWidth="1"/>
    <col min="21" max="21" width="9.00390625" style="4" customWidth="1"/>
    <col min="22" max="22" width="12.625" style="4" customWidth="1"/>
    <col min="23" max="16384" width="9.00390625" style="4" customWidth="1"/>
  </cols>
  <sheetData>
    <row r="1" spans="2:19" s="2" customFormat="1" ht="42.75" customHeight="1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2:19" s="2" customFormat="1" ht="67.5" customHeight="1">
      <c r="B2" s="195" t="s">
        <v>95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ht="52.5" customHeight="1">
      <c r="B3" s="8"/>
    </row>
    <row r="4" spans="2:19" ht="70.5" customHeight="1">
      <c r="B4" s="8"/>
      <c r="L4" s="203" t="s">
        <v>79</v>
      </c>
      <c r="M4" s="204"/>
      <c r="N4" s="187" t="s">
        <v>76</v>
      </c>
      <c r="O4" s="188"/>
      <c r="P4" s="188"/>
      <c r="Q4" s="188"/>
      <c r="R4" s="188"/>
      <c r="S4" s="189"/>
    </row>
    <row r="5" spans="2:19" ht="35.25" customHeight="1">
      <c r="B5" s="72"/>
      <c r="C5" s="73"/>
      <c r="D5" s="73"/>
      <c r="E5" s="74"/>
      <c r="F5" s="74"/>
      <c r="G5" s="74"/>
      <c r="H5" s="74"/>
      <c r="I5" s="74"/>
      <c r="J5" s="74"/>
      <c r="K5" s="75"/>
      <c r="L5" s="77"/>
      <c r="M5" s="77"/>
      <c r="N5" s="76"/>
      <c r="O5" s="76"/>
      <c r="P5" s="76"/>
      <c r="Q5" s="76"/>
      <c r="R5" s="76"/>
      <c r="S5" s="77"/>
    </row>
    <row r="6" spans="2:20" s="7" customFormat="1" ht="61.5" customHeight="1">
      <c r="B6" s="82" t="s">
        <v>68</v>
      </c>
      <c r="C6" s="177"/>
      <c r="D6" s="178"/>
      <c r="E6" s="178"/>
      <c r="F6" s="178"/>
      <c r="G6" s="178"/>
      <c r="H6" s="178"/>
      <c r="I6" s="178"/>
      <c r="J6" s="178"/>
      <c r="K6" s="179"/>
      <c r="L6" s="168" t="s">
        <v>68</v>
      </c>
      <c r="M6" s="169"/>
      <c r="N6" s="163"/>
      <c r="O6" s="163"/>
      <c r="P6" s="163"/>
      <c r="Q6" s="163"/>
      <c r="R6" s="163"/>
      <c r="S6" s="164"/>
      <c r="T6" s="2"/>
    </row>
    <row r="7" spans="2:20" s="7" customFormat="1" ht="109.5" customHeight="1">
      <c r="B7" s="200" t="s">
        <v>78</v>
      </c>
      <c r="C7" s="165"/>
      <c r="D7" s="166"/>
      <c r="E7" s="166"/>
      <c r="F7" s="166"/>
      <c r="G7" s="166"/>
      <c r="H7" s="166"/>
      <c r="I7" s="166"/>
      <c r="J7" s="166"/>
      <c r="K7" s="167"/>
      <c r="L7" s="183" t="s">
        <v>70</v>
      </c>
      <c r="M7" s="184"/>
      <c r="N7" s="190" t="s">
        <v>81</v>
      </c>
      <c r="O7" s="190"/>
      <c r="P7" s="190"/>
      <c r="Q7" s="191"/>
      <c r="R7" s="191"/>
      <c r="S7" s="192"/>
      <c r="T7" s="3"/>
    </row>
    <row r="8" spans="2:20" s="7" customFormat="1" ht="37.5" customHeight="1">
      <c r="B8" s="202"/>
      <c r="C8" s="180" t="s">
        <v>69</v>
      </c>
      <c r="D8" s="181"/>
      <c r="E8" s="181"/>
      <c r="F8" s="181"/>
      <c r="G8" s="181"/>
      <c r="H8" s="181"/>
      <c r="I8" s="181"/>
      <c r="J8" s="181"/>
      <c r="K8" s="182"/>
      <c r="L8" s="185"/>
      <c r="M8" s="186"/>
      <c r="N8" s="193"/>
      <c r="O8" s="193"/>
      <c r="P8" s="193"/>
      <c r="Q8" s="193"/>
      <c r="R8" s="193"/>
      <c r="S8" s="194"/>
      <c r="T8" s="3"/>
    </row>
    <row r="9" spans="2:20" s="7" customFormat="1" ht="60" customHeight="1">
      <c r="B9" s="83" t="s">
        <v>68</v>
      </c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9"/>
      <c r="T9" s="3"/>
    </row>
    <row r="10" spans="2:20" s="7" customFormat="1" ht="22.5" customHeight="1">
      <c r="B10" s="201" t="s">
        <v>82</v>
      </c>
      <c r="C10" s="84" t="s">
        <v>77</v>
      </c>
      <c r="D10" s="78"/>
      <c r="E10" s="78"/>
      <c r="F10" s="78"/>
      <c r="G10" s="78"/>
      <c r="H10" s="78"/>
      <c r="I10" s="78"/>
      <c r="J10" s="78" t="s">
        <v>91</v>
      </c>
      <c r="K10" s="78"/>
      <c r="L10" s="78"/>
      <c r="M10" s="78"/>
      <c r="N10" s="78"/>
      <c r="O10" s="78"/>
      <c r="P10" s="78"/>
      <c r="Q10" s="78" t="s">
        <v>89</v>
      </c>
      <c r="R10" s="78"/>
      <c r="S10" s="80"/>
      <c r="T10" s="3"/>
    </row>
    <row r="11" spans="2:20" s="7" customFormat="1" ht="24.75" customHeight="1">
      <c r="B11" s="200"/>
      <c r="C11" s="79"/>
      <c r="D11" s="78"/>
      <c r="E11" s="78"/>
      <c r="F11" s="78"/>
      <c r="G11" s="78"/>
      <c r="H11" s="78"/>
      <c r="I11" s="78"/>
      <c r="J11" s="78" t="s">
        <v>92</v>
      </c>
      <c r="K11" s="78"/>
      <c r="L11" s="78"/>
      <c r="M11" s="78"/>
      <c r="N11" s="78"/>
      <c r="O11" s="78"/>
      <c r="P11" s="78"/>
      <c r="Q11" s="78" t="s">
        <v>90</v>
      </c>
      <c r="R11" s="78"/>
      <c r="S11" s="80"/>
      <c r="T11" s="3"/>
    </row>
    <row r="12" spans="2:22" ht="120" customHeight="1">
      <c r="B12" s="202"/>
      <c r="C12" s="156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8"/>
      <c r="T12" s="6"/>
      <c r="V12" s="64"/>
    </row>
    <row r="13" spans="2:22" s="7" customFormat="1" ht="36.75" customHeight="1">
      <c r="B13" s="200" t="s">
        <v>71</v>
      </c>
      <c r="C13" s="165"/>
      <c r="D13" s="166"/>
      <c r="E13" s="166"/>
      <c r="F13" s="166"/>
      <c r="G13" s="166"/>
      <c r="H13" s="166"/>
      <c r="I13" s="166"/>
      <c r="J13" s="166"/>
      <c r="K13" s="167"/>
      <c r="L13" s="168" t="s">
        <v>72</v>
      </c>
      <c r="M13" s="169"/>
      <c r="N13" s="162"/>
      <c r="O13" s="163"/>
      <c r="P13" s="163"/>
      <c r="Q13" s="163"/>
      <c r="R13" s="163"/>
      <c r="S13" s="164"/>
      <c r="T13" s="3"/>
      <c r="V13" s="71"/>
    </row>
    <row r="14" spans="2:20" s="7" customFormat="1" ht="85.5" customHeight="1">
      <c r="B14" s="200"/>
      <c r="C14" s="165"/>
      <c r="D14" s="166"/>
      <c r="E14" s="166"/>
      <c r="F14" s="166"/>
      <c r="G14" s="166"/>
      <c r="H14" s="166"/>
      <c r="I14" s="166"/>
      <c r="J14" s="166"/>
      <c r="K14" s="167"/>
      <c r="L14" s="170" t="s">
        <v>73</v>
      </c>
      <c r="M14" s="171"/>
      <c r="N14" s="196" t="s">
        <v>94</v>
      </c>
      <c r="O14" s="197"/>
      <c r="P14" s="197"/>
      <c r="Q14" s="198"/>
      <c r="R14" s="198"/>
      <c r="S14" s="199"/>
      <c r="T14" s="3"/>
    </row>
    <row r="15" spans="2:20" s="7" customFormat="1" ht="66.75" customHeight="1">
      <c r="B15" s="81" t="s">
        <v>74</v>
      </c>
      <c r="C15" s="174" t="s">
        <v>84</v>
      </c>
      <c r="D15" s="175"/>
      <c r="E15" s="175"/>
      <c r="F15" s="175"/>
      <c r="G15" s="175"/>
      <c r="H15" s="175"/>
      <c r="I15" s="175"/>
      <c r="J15" s="175"/>
      <c r="K15" s="176"/>
      <c r="L15" s="172" t="s">
        <v>75</v>
      </c>
      <c r="M15" s="173"/>
      <c r="N15" s="174" t="s">
        <v>83</v>
      </c>
      <c r="O15" s="175"/>
      <c r="P15" s="175"/>
      <c r="Q15" s="175"/>
      <c r="R15" s="175"/>
      <c r="S15" s="176"/>
      <c r="T15" s="3"/>
    </row>
    <row r="16" spans="2:20" s="7" customFormat="1" ht="60" customHeight="1">
      <c r="B16" s="81" t="s">
        <v>80</v>
      </c>
      <c r="C16" s="153" t="s">
        <v>85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5"/>
      <c r="T16" s="3"/>
    </row>
    <row r="17" spans="2:20" ht="45.75" customHeight="1">
      <c r="B17" s="159" t="s">
        <v>96</v>
      </c>
      <c r="C17" s="131" t="s">
        <v>86</v>
      </c>
      <c r="D17" s="147" t="s">
        <v>87</v>
      </c>
      <c r="E17" s="148"/>
      <c r="F17" s="149"/>
      <c r="G17" s="139" t="s">
        <v>93</v>
      </c>
      <c r="H17" s="143"/>
      <c r="I17" s="145"/>
      <c r="J17" s="145" t="s">
        <v>30</v>
      </c>
      <c r="K17" s="145"/>
      <c r="L17" s="145" t="s">
        <v>30</v>
      </c>
      <c r="M17" s="135"/>
      <c r="N17" s="135"/>
      <c r="O17" s="135"/>
      <c r="P17" s="135"/>
      <c r="Q17" s="137"/>
      <c r="R17" s="137"/>
      <c r="S17" s="129"/>
      <c r="T17" s="4"/>
    </row>
    <row r="18" spans="2:19" ht="21.75" customHeight="1">
      <c r="B18" s="160"/>
      <c r="C18" s="132"/>
      <c r="D18" s="150"/>
      <c r="E18" s="151"/>
      <c r="F18" s="152"/>
      <c r="G18" s="140"/>
      <c r="H18" s="144"/>
      <c r="I18" s="146"/>
      <c r="J18" s="146"/>
      <c r="K18" s="146"/>
      <c r="L18" s="146"/>
      <c r="M18" s="136"/>
      <c r="N18" s="136"/>
      <c r="O18" s="136"/>
      <c r="P18" s="136"/>
      <c r="Q18" s="138"/>
      <c r="R18" s="138"/>
      <c r="S18" s="130"/>
    </row>
    <row r="19" spans="2:19" ht="43.5" customHeight="1">
      <c r="B19" s="160"/>
      <c r="C19" s="133"/>
      <c r="D19" s="147" t="s">
        <v>88</v>
      </c>
      <c r="E19" s="148"/>
      <c r="F19" s="149"/>
      <c r="G19" s="141" t="s">
        <v>93</v>
      </c>
      <c r="H19" s="143"/>
      <c r="I19" s="145" t="s">
        <v>30</v>
      </c>
      <c r="J19" s="145"/>
      <c r="K19" s="145"/>
      <c r="L19" s="145" t="s">
        <v>30</v>
      </c>
      <c r="M19" s="135"/>
      <c r="N19" s="135"/>
      <c r="O19" s="135"/>
      <c r="P19" s="135"/>
      <c r="Q19" s="137"/>
      <c r="R19" s="137"/>
      <c r="S19" s="129"/>
    </row>
    <row r="20" spans="2:19" ht="22.5" customHeight="1">
      <c r="B20" s="161"/>
      <c r="C20" s="134"/>
      <c r="D20" s="150"/>
      <c r="E20" s="151"/>
      <c r="F20" s="152"/>
      <c r="G20" s="142"/>
      <c r="H20" s="144"/>
      <c r="I20" s="146"/>
      <c r="J20" s="146"/>
      <c r="K20" s="146"/>
      <c r="L20" s="146"/>
      <c r="M20" s="136"/>
      <c r="N20" s="136"/>
      <c r="O20" s="136"/>
      <c r="P20" s="136"/>
      <c r="Q20" s="138"/>
      <c r="R20" s="138"/>
      <c r="S20" s="130"/>
    </row>
  </sheetData>
  <sheetProtection/>
  <mergeCells count="55">
    <mergeCell ref="N4:S4"/>
    <mergeCell ref="N7:S8"/>
    <mergeCell ref="B2:S2"/>
    <mergeCell ref="C6:K6"/>
    <mergeCell ref="N14:S14"/>
    <mergeCell ref="B13:B14"/>
    <mergeCell ref="B10:B12"/>
    <mergeCell ref="B7:B8"/>
    <mergeCell ref="L4:M4"/>
    <mergeCell ref="C15:K15"/>
    <mergeCell ref="N15:S15"/>
    <mergeCell ref="C9:S9"/>
    <mergeCell ref="C7:K7"/>
    <mergeCell ref="C8:K8"/>
    <mergeCell ref="N6:S6"/>
    <mergeCell ref="L6:M6"/>
    <mergeCell ref="L7:M8"/>
    <mergeCell ref="C16:S16"/>
    <mergeCell ref="C12:S12"/>
    <mergeCell ref="B17:B20"/>
    <mergeCell ref="D17:F18"/>
    <mergeCell ref="N13:S13"/>
    <mergeCell ref="C13:K14"/>
    <mergeCell ref="L13:M13"/>
    <mergeCell ref="L14:M14"/>
    <mergeCell ref="L15:M15"/>
    <mergeCell ref="L17:L18"/>
    <mergeCell ref="M17:M18"/>
    <mergeCell ref="N17:N18"/>
    <mergeCell ref="O17:O18"/>
    <mergeCell ref="P17:P18"/>
    <mergeCell ref="D19:F20"/>
    <mergeCell ref="H17:H18"/>
    <mergeCell ref="I17:I18"/>
    <mergeCell ref="J17:J18"/>
    <mergeCell ref="R17:R18"/>
    <mergeCell ref="S17:S18"/>
    <mergeCell ref="G17:G18"/>
    <mergeCell ref="G19:G20"/>
    <mergeCell ref="H19:H20"/>
    <mergeCell ref="I19:I20"/>
    <mergeCell ref="J19:J20"/>
    <mergeCell ref="K19:K20"/>
    <mergeCell ref="L19:L20"/>
    <mergeCell ref="K17:K18"/>
    <mergeCell ref="S19:S20"/>
    <mergeCell ref="C17:C18"/>
    <mergeCell ref="C19:C20"/>
    <mergeCell ref="M19:M20"/>
    <mergeCell ref="N19:N20"/>
    <mergeCell ref="O19:O20"/>
    <mergeCell ref="P19:P20"/>
    <mergeCell ref="Q19:Q20"/>
    <mergeCell ref="R19:R20"/>
    <mergeCell ref="Q17:Q18"/>
  </mergeCells>
  <dataValidations count="1">
    <dataValidation allowBlank="1" showInputMessage="1" showErrorMessage="1" imeMode="off" sqref="N6:P7 N13:P14 L6:L7 L13:L15"/>
  </dataValidations>
  <printOptions horizontalCentered="1"/>
  <pageMargins left="0.5905511811023623" right="0.1968503937007874" top="0.5118110236220472" bottom="0.3937007874015748" header="0.31496062992125984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職業安定行政関係システム</cp:lastModifiedBy>
  <cp:lastPrinted>2013-10-15T12:19:12Z</cp:lastPrinted>
  <dcterms:created xsi:type="dcterms:W3CDTF">2005-07-28T08:35:13Z</dcterms:created>
  <dcterms:modified xsi:type="dcterms:W3CDTF">2013-10-23T06:03:35Z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