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hlwlan.sharepoint.com/sites/14015000_5-14015010/WorkingDocLib/02【大分類】会計/08【中分類】予算執行/60【小分類：7廃】契約関係綴（2026年度）/【小分類】契約関係綴（令和8年度）【物品役務等】/20260515（入札）タブレット端末の購入/入札/"/>
    </mc:Choice>
  </mc:AlternateContent>
  <xr:revisionPtr revIDLastSave="739" documentId="13_ncr:1_{C6664D66-6F9E-4063-82F4-E78F4ABAEA17}" xr6:coauthVersionLast="47" xr6:coauthVersionMax="47" xr10:uidLastSave="{314D149E-BE08-4631-A4D7-AE387E726028}"/>
  <bookViews>
    <workbookView xWindow="-120" yWindow="-120" windowWidth="29040" windowHeight="15720" tabRatio="599" activeTab="1" xr2:uid="{00000000-000D-0000-FFFF-FFFF00000000}"/>
  </bookViews>
  <sheets>
    <sheet name="参考" sheetId="15" r:id="rId1"/>
    <sheet name="入札金額内訳書①（秋田公共職業安定所）" sheetId="1" r:id="rId2"/>
    <sheet name="Sheet2" sheetId="2" state="hidden" r:id="rId3"/>
    <sheet name="Sheet3" sheetId="3" state="hidden" r:id="rId4"/>
  </sheets>
  <externalReferences>
    <externalReference r:id="rId5"/>
  </externalReferences>
  <definedNames>
    <definedName name="_xlnm.Print_Area" localSheetId="0">参考!$A$1:$AF$91</definedName>
    <definedName name="_xlnm.Print_Area" localSheetId="1">'入札金額内訳書①（秋田公共職業安定所）'!$A$1:$K$25</definedName>
    <definedName name="一覧データ">[1]一覧!$A:$I</definedName>
    <definedName name="拠点">#REF!</definedName>
    <definedName name="施設データ">[1]施設!$A:$D</definedName>
    <definedName name="庁舎" localSheetId="0">#REF!</definedName>
    <definedName name="庁舎">#REF!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 l="1"/>
  <c r="I9" i="1"/>
  <c r="I10" i="1"/>
  <c r="I11" i="1"/>
  <c r="I12" i="1"/>
  <c r="I13" i="1"/>
  <c r="I14" i="1"/>
  <c r="I15" i="1"/>
  <c r="I16" i="1"/>
  <c r="AI13" i="15"/>
  <c r="I24" i="1"/>
  <c r="I23" i="1"/>
  <c r="I22" i="1"/>
  <c r="I21" i="1"/>
  <c r="I17" i="1"/>
  <c r="I18" i="1"/>
  <c r="I19" i="1"/>
  <c r="I20" i="1"/>
  <c r="I2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佐瀬 彩香(sase-ayaka.7b3)</author>
    <author>熊谷 光平(kumagai-kouhei)</author>
  </authors>
  <commentList>
    <comment ref="H7" authorId="0" shapeId="0" xr:uid="{F8C0B424-6586-492C-BC68-E16583116ADC}">
      <text>
        <r>
          <rPr>
            <sz val="9"/>
            <color indexed="81"/>
            <rFont val="MS P ゴシック"/>
            <family val="3"/>
            <charset val="128"/>
          </rPr>
          <t>緑色のセルに、単価を入力してください。
赤色のセルが自動計算されます。</t>
        </r>
      </text>
    </comment>
    <comment ref="K7" authorId="1" shapeId="0" xr:uid="{5163016A-412F-4CB8-81E9-B6CE413C620E}">
      <text>
        <r>
          <rPr>
            <b/>
            <sz val="12"/>
            <color indexed="81"/>
            <rFont val="MS P ゴシック"/>
            <family val="3"/>
            <charset val="128"/>
          </rPr>
          <t xml:space="preserve">適合していれば〇を記入。
</t>
        </r>
      </text>
    </comment>
  </commentList>
</comments>
</file>

<file path=xl/sharedStrings.xml><?xml version="1.0" encoding="utf-8"?>
<sst xmlns="http://schemas.openxmlformats.org/spreadsheetml/2006/main" count="208" uniqueCount="143">
  <si>
    <t>数量</t>
    <rPh sb="0" eb="2">
      <t>スウリョウ</t>
    </rPh>
    <phoneticPr fontId="1"/>
  </si>
  <si>
    <t>単位</t>
    <rPh sb="0" eb="2">
      <t>タンイ</t>
    </rPh>
    <phoneticPr fontId="1"/>
  </si>
  <si>
    <t>単価</t>
    <rPh sb="0" eb="2">
      <t>タンカ</t>
    </rPh>
    <phoneticPr fontId="1"/>
  </si>
  <si>
    <t>金額</t>
    <rPh sb="0" eb="2">
      <t>キンガク</t>
    </rPh>
    <phoneticPr fontId="1"/>
  </si>
  <si>
    <t>台</t>
    <rPh sb="0" eb="1">
      <t>ダイ</t>
    </rPh>
    <phoneticPr fontId="1"/>
  </si>
  <si>
    <t>№</t>
    <phoneticPr fontId="17"/>
  </si>
  <si>
    <t>グリーン
購入法
適合</t>
    <rPh sb="5" eb="7">
      <t>コウニュウ</t>
    </rPh>
    <rPh sb="7" eb="8">
      <t>ホウ</t>
    </rPh>
    <rPh sb="9" eb="11">
      <t>テキゴウ</t>
    </rPh>
    <phoneticPr fontId="17"/>
  </si>
  <si>
    <t>○</t>
    <phoneticPr fontId="17"/>
  </si>
  <si>
    <t>枚</t>
    <rPh sb="0" eb="1">
      <t>マイ</t>
    </rPh>
    <phoneticPr fontId="17"/>
  </si>
  <si>
    <t>-</t>
    <phoneticPr fontId="1"/>
  </si>
  <si>
    <t>個</t>
    <rPh sb="0" eb="1">
      <t>コ</t>
    </rPh>
    <phoneticPr fontId="17"/>
  </si>
  <si>
    <t>台</t>
    <rPh sb="0" eb="1">
      <t>ダイ</t>
    </rPh>
    <phoneticPr fontId="17"/>
  </si>
  <si>
    <t>式</t>
    <rPh sb="0" eb="1">
      <t>シキ</t>
    </rPh>
    <phoneticPr fontId="17"/>
  </si>
  <si>
    <t>諸経費</t>
    <rPh sb="0" eb="3">
      <t>ショケイヒ</t>
    </rPh>
    <phoneticPr fontId="17"/>
  </si>
  <si>
    <t>品番</t>
    <rPh sb="0" eb="2">
      <t>ヒンバン</t>
    </rPh>
    <phoneticPr fontId="1"/>
  </si>
  <si>
    <t>メーカー</t>
    <phoneticPr fontId="1"/>
  </si>
  <si>
    <t>円</t>
    <rPh sb="0" eb="1">
      <t>エン</t>
    </rPh>
    <phoneticPr fontId="1"/>
  </si>
  <si>
    <t>※消費税及び地方消費税は含まない。</t>
  </si>
  <si>
    <t>別紙５－別紙内訳書</t>
    <phoneticPr fontId="1"/>
  </si>
  <si>
    <t>仕様書</t>
    <phoneticPr fontId="17"/>
  </si>
  <si>
    <t>仕様書（案）</t>
  </si>
  <si>
    <t>仕様書（案）</t>
    <phoneticPr fontId="17"/>
  </si>
  <si>
    <t>１　契 約 名</t>
    <rPh sb="2" eb="3">
      <t>チギリ</t>
    </rPh>
    <rPh sb="4" eb="5">
      <t>ヤク</t>
    </rPh>
    <rPh sb="6" eb="7">
      <t>メイ</t>
    </rPh>
    <phoneticPr fontId="17"/>
  </si>
  <si>
    <t>秋田労働局秋田公共職業安定所外14か所におけるタブレット端末の導入に係る周辺機器の購入契約</t>
    <rPh sb="0" eb="5">
      <t>アキタロウドウキョク</t>
    </rPh>
    <rPh sb="5" eb="7">
      <t>アキタ</t>
    </rPh>
    <rPh sb="7" eb="9">
      <t>コウキョウ</t>
    </rPh>
    <rPh sb="9" eb="11">
      <t>ショクギョウ</t>
    </rPh>
    <rPh sb="11" eb="13">
      <t>アンテイ</t>
    </rPh>
    <rPh sb="13" eb="14">
      <t>ショ</t>
    </rPh>
    <rPh sb="14" eb="15">
      <t>ソト</t>
    </rPh>
    <rPh sb="18" eb="19">
      <t>ショ</t>
    </rPh>
    <rPh sb="28" eb="30">
      <t>タンマツ</t>
    </rPh>
    <rPh sb="31" eb="33">
      <t>ドウニュウ</t>
    </rPh>
    <rPh sb="34" eb="35">
      <t>カカ</t>
    </rPh>
    <rPh sb="36" eb="38">
      <t>シュウヘン</t>
    </rPh>
    <rPh sb="38" eb="40">
      <t>キキ</t>
    </rPh>
    <rPh sb="41" eb="43">
      <t>コウニュウ</t>
    </rPh>
    <rPh sb="43" eb="45">
      <t>ケイヤク</t>
    </rPh>
    <phoneticPr fontId="17"/>
  </si>
  <si>
    <t>２　目的</t>
    <phoneticPr fontId="17"/>
  </si>
  <si>
    <t>各公共職業安定所等の雇用保険業務及び職業紹介業務において、令和8年6月からタブレット端末を</t>
    <rPh sb="8" eb="9">
      <t>トウ</t>
    </rPh>
    <rPh sb="9" eb="10">
      <t>トウ</t>
    </rPh>
    <rPh sb="42" eb="44">
      <t>タンマツ</t>
    </rPh>
    <phoneticPr fontId="17"/>
  </si>
  <si>
    <t>使用することから、その運用に必要な機器を購入するため。</t>
    <rPh sb="0" eb="2">
      <t>シヨウ</t>
    </rPh>
    <phoneticPr fontId="17"/>
  </si>
  <si>
    <t>３　納品場所及び納入数量</t>
    <rPh sb="2" eb="4">
      <t>ノウヒン</t>
    </rPh>
    <rPh sb="4" eb="6">
      <t>バショ</t>
    </rPh>
    <rPh sb="6" eb="7">
      <t>オヨ</t>
    </rPh>
    <rPh sb="8" eb="10">
      <t>ノウニュウ</t>
    </rPh>
    <rPh sb="10" eb="12">
      <t>スウリョウ</t>
    </rPh>
    <phoneticPr fontId="17"/>
  </si>
  <si>
    <t>秋田公共職業安定所</t>
  </si>
  <si>
    <t xml:space="preserve"> 別紙１のとおり</t>
    <rPh sb="1" eb="3">
      <t>ベッシ</t>
    </rPh>
    <phoneticPr fontId="17"/>
  </si>
  <si>
    <t>４　納入期限</t>
    <rPh sb="2" eb="4">
      <t>ノウニュウ</t>
    </rPh>
    <rPh sb="4" eb="6">
      <t>キゲン</t>
    </rPh>
    <phoneticPr fontId="17"/>
  </si>
  <si>
    <t>５　仕様（詳細及びその他の仕様については別紙２に記載）</t>
    <rPh sb="5" eb="7">
      <t>ショウサイ</t>
    </rPh>
    <rPh sb="7" eb="8">
      <t>オヨ</t>
    </rPh>
    <rPh sb="11" eb="12">
      <t>タ</t>
    </rPh>
    <rPh sb="13" eb="15">
      <t>シヨウ</t>
    </rPh>
    <rPh sb="20" eb="22">
      <t>ベッシ</t>
    </rPh>
    <rPh sb="24" eb="26">
      <t>キサイ</t>
    </rPh>
    <phoneticPr fontId="17"/>
  </si>
  <si>
    <t>（１）企画等</t>
    <rPh sb="3" eb="5">
      <t>キカク</t>
    </rPh>
    <rPh sb="5" eb="6">
      <t>トウ</t>
    </rPh>
    <phoneticPr fontId="17"/>
  </si>
  <si>
    <t>規　格　等</t>
    <rPh sb="4" eb="5">
      <t>トウ</t>
    </rPh>
    <phoneticPr fontId="17"/>
  </si>
  <si>
    <t>数量</t>
  </si>
  <si>
    <t>単位</t>
  </si>
  <si>
    <t>同等品</t>
    <rPh sb="0" eb="3">
      <t>ドウトウヒン</t>
    </rPh>
    <phoneticPr fontId="17"/>
  </si>
  <si>
    <t>グリーン
購入法適合</t>
    <rPh sb="5" eb="7">
      <t>コウニュウ</t>
    </rPh>
    <rPh sb="7" eb="8">
      <t>ホウ</t>
    </rPh>
    <rPh sb="8" eb="10">
      <t>テキゴウ</t>
    </rPh>
    <phoneticPr fontId="17"/>
  </si>
  <si>
    <t>　・ワイド液晶ディスプレイ２３．８型</t>
    <rPh sb="5" eb="7">
      <t>エキショウ</t>
    </rPh>
    <rPh sb="17" eb="18">
      <t>ガタ</t>
    </rPh>
    <phoneticPr fontId="17"/>
  </si>
  <si>
    <t>（参考機種：I/Oデータ　ＬＣＤーＣ２４１ＤＢ）</t>
    <rPh sb="1" eb="3">
      <t>サンコウ</t>
    </rPh>
    <rPh sb="3" eb="5">
      <t>キシュ</t>
    </rPh>
    <phoneticPr fontId="17"/>
  </si>
  <si>
    <t>可</t>
    <rPh sb="0" eb="1">
      <t>カ</t>
    </rPh>
    <phoneticPr fontId="17"/>
  </si>
  <si>
    <t>　・ＵＳＢ有線キーボード</t>
    <rPh sb="5" eb="7">
      <t>ユウセン</t>
    </rPh>
    <phoneticPr fontId="17"/>
  </si>
  <si>
    <t>（参考機種：バッファロー　ＢＳＫＢＵ１００ＢＫＺ）</t>
    <phoneticPr fontId="17"/>
  </si>
  <si>
    <t>　・ＵＳＢ有線マウス</t>
    <rPh sb="5" eb="7">
      <t>ユウセン</t>
    </rPh>
    <phoneticPr fontId="17"/>
  </si>
  <si>
    <t>（参考機種：エレコム　ＭーＫ６ＵＲＢＫ/ＲＳ）</t>
    <phoneticPr fontId="17"/>
  </si>
  <si>
    <t>　・ＵＳＢ ハブ</t>
    <phoneticPr fontId="17"/>
  </si>
  <si>
    <t>（参考機種：エレコム　Ｕ２ＨＣーＨ０４０ＢＫ）</t>
    <phoneticPr fontId="17"/>
  </si>
  <si>
    <t>　・ＶＳシリーズ用液晶保護フィルム反射防止</t>
    <rPh sb="8" eb="9">
      <t>ヨウ</t>
    </rPh>
    <rPh sb="9" eb="11">
      <t>エキショウ</t>
    </rPh>
    <rPh sb="11" eb="13">
      <t>ホゴ</t>
    </rPh>
    <rPh sb="17" eb="19">
      <t>ハンシャ</t>
    </rPh>
    <rPh sb="19" eb="21">
      <t>ボウシ</t>
    </rPh>
    <phoneticPr fontId="17"/>
  </si>
  <si>
    <t>（参考機種：エレコム　ＬＣＤーＡＢＶＮＧ２３８Ｗ）</t>
    <phoneticPr fontId="17"/>
  </si>
  <si>
    <t>　・23.8インチワイド対応反射防止フィルム</t>
    <rPh sb="12" eb="14">
      <t>タイオウ</t>
    </rPh>
    <rPh sb="14" eb="16">
      <t>ハンシャ</t>
    </rPh>
    <rPh sb="16" eb="18">
      <t>ボウシ</t>
    </rPh>
    <phoneticPr fontId="17"/>
  </si>
  <si>
    <t>（参考機種：サンワサプライ　ＬＣＤーＡＢＶＮＧ２３８Ｗ）</t>
    <phoneticPr fontId="17"/>
  </si>
  <si>
    <t>　・ノートパソコンスタンド（折り畳み式）</t>
    <rPh sb="14" eb="15">
      <t>オ</t>
    </rPh>
    <rPh sb="16" eb="17">
      <t>タタ</t>
    </rPh>
    <rPh sb="18" eb="19">
      <t>シキ</t>
    </rPh>
    <phoneticPr fontId="17"/>
  </si>
  <si>
    <t>（参考商品：キングジム　ＮＰＳ３０ーＤＧ）</t>
    <rPh sb="1" eb="3">
      <t>サンコウ</t>
    </rPh>
    <rPh sb="3" eb="5">
      <t>ショウヒン</t>
    </rPh>
    <phoneticPr fontId="17"/>
  </si>
  <si>
    <t>　・カバーキーボード</t>
    <phoneticPr fontId="17"/>
  </si>
  <si>
    <t>（参考商品：ＮＥＣ　ＰＣーＶＰーＫＢ５０ー０Ａ）</t>
    <rPh sb="1" eb="3">
      <t>サンコウ</t>
    </rPh>
    <rPh sb="3" eb="5">
      <t>ショウヒン</t>
    </rPh>
    <phoneticPr fontId="17"/>
  </si>
  <si>
    <t>　・デジタイザーペン（充電式）</t>
    <rPh sb="11" eb="13">
      <t>ジュウデン</t>
    </rPh>
    <rPh sb="13" eb="14">
      <t>シキ</t>
    </rPh>
    <phoneticPr fontId="17"/>
  </si>
  <si>
    <t>（参考商品：ＮＥＣ　ＰＣーＶＰーＴＳ５０ー０Ａ）</t>
    <rPh sb="1" eb="3">
      <t>サンコウ</t>
    </rPh>
    <rPh sb="3" eb="5">
      <t>ショウヒン</t>
    </rPh>
    <phoneticPr fontId="17"/>
  </si>
  <si>
    <t>　・デジタイザーペン（充電式）替え芯</t>
    <rPh sb="11" eb="13">
      <t>ジュウデン</t>
    </rPh>
    <rPh sb="13" eb="14">
      <t>シキ</t>
    </rPh>
    <rPh sb="15" eb="16">
      <t>カ</t>
    </rPh>
    <rPh sb="17" eb="18">
      <t>シン</t>
    </rPh>
    <phoneticPr fontId="17"/>
  </si>
  <si>
    <t>５０本入り</t>
    <rPh sb="2" eb="3">
      <t>ホン</t>
    </rPh>
    <rPh sb="3" eb="4">
      <t>イ</t>
    </rPh>
    <phoneticPr fontId="17"/>
  </si>
  <si>
    <t>　・タブレットケース</t>
    <phoneticPr fontId="17"/>
  </si>
  <si>
    <t>（参考商品：サンワサプライ　ＰＤＡーＴＡＢＮ１２）</t>
    <rPh sb="1" eb="3">
      <t>サンコウ</t>
    </rPh>
    <rPh sb="3" eb="5">
      <t>ショウヒン</t>
    </rPh>
    <phoneticPr fontId="17"/>
  </si>
  <si>
    <t>　・タブレットクッションケースヨコ型Ｍ</t>
    <rPh sb="17" eb="18">
      <t>ガタ</t>
    </rPh>
    <phoneticPr fontId="17"/>
  </si>
  <si>
    <t>（参考商品：アーテック　９１９０５）</t>
    <rPh sb="1" eb="3">
      <t>サンコウ</t>
    </rPh>
    <rPh sb="3" eb="5">
      <t>ショウヒン</t>
    </rPh>
    <phoneticPr fontId="17"/>
  </si>
  <si>
    <t>運搬費</t>
    <rPh sb="0" eb="2">
      <t>ウンパン</t>
    </rPh>
    <rPh sb="2" eb="3">
      <t>ヒ</t>
    </rPh>
    <phoneticPr fontId="17"/>
  </si>
  <si>
    <t>ディスプレイ等組立、機器設置費</t>
    <rPh sb="6" eb="7">
      <t>トウ</t>
    </rPh>
    <rPh sb="10" eb="12">
      <t>キキ</t>
    </rPh>
    <rPh sb="12" eb="14">
      <t>セッチ</t>
    </rPh>
    <rPh sb="14" eb="15">
      <t>ヒ</t>
    </rPh>
    <phoneticPr fontId="17"/>
  </si>
  <si>
    <t>（２）受注者の攻めに帰すべき理由により、建物や設備、什器等を損傷させた場合は、速やかに、</t>
    <phoneticPr fontId="17"/>
  </si>
  <si>
    <t>下記７（４）の現場責任者へ連絡し、受注者の約款に基づき受注者の負担により原状復帰す</t>
    <rPh sb="21" eb="23">
      <t>ヤッカン</t>
    </rPh>
    <rPh sb="24" eb="25">
      <t>モト</t>
    </rPh>
    <rPh sb="27" eb="30">
      <t>ジュチュウシャ</t>
    </rPh>
    <phoneticPr fontId="17"/>
  </si>
  <si>
    <t>ること。</t>
    <phoneticPr fontId="17"/>
  </si>
  <si>
    <t>５　留意事項</t>
    <rPh sb="2" eb="6">
      <t>リュウイジコウ</t>
    </rPh>
    <phoneticPr fontId="17"/>
  </si>
  <si>
    <t>・受注者は、仕様書等の不明を理由として異議を申し立てることはできない。</t>
    <rPh sb="1" eb="4">
      <t>ジュチュウシャ</t>
    </rPh>
    <rPh sb="6" eb="9">
      <t>シヨウショ</t>
    </rPh>
    <rPh sb="9" eb="10">
      <t>トウ</t>
    </rPh>
    <rPh sb="11" eb="13">
      <t>フメイ</t>
    </rPh>
    <rPh sb="14" eb="16">
      <t>リユウ</t>
    </rPh>
    <rPh sb="19" eb="21">
      <t>イギ</t>
    </rPh>
    <rPh sb="22" eb="23">
      <t>モウ</t>
    </rPh>
    <rPh sb="24" eb="25">
      <t>タ</t>
    </rPh>
    <phoneticPr fontId="17"/>
  </si>
  <si>
    <t>・仕様に関する問い合わせ先及び現地調査を希望する場合の連絡先は、仕様書別紙１参照。</t>
    <rPh sb="1" eb="3">
      <t>シヨウ</t>
    </rPh>
    <rPh sb="4" eb="5">
      <t>カン</t>
    </rPh>
    <rPh sb="7" eb="8">
      <t>ト</t>
    </rPh>
    <rPh sb="9" eb="10">
      <t>ア</t>
    </rPh>
    <rPh sb="12" eb="13">
      <t>サキ</t>
    </rPh>
    <rPh sb="13" eb="14">
      <t>オヨ</t>
    </rPh>
    <rPh sb="15" eb="17">
      <t>ゲンチ</t>
    </rPh>
    <rPh sb="17" eb="19">
      <t>チョウサ</t>
    </rPh>
    <rPh sb="20" eb="22">
      <t>キボウ</t>
    </rPh>
    <rPh sb="24" eb="26">
      <t>バアイ</t>
    </rPh>
    <rPh sb="27" eb="30">
      <t>レンラクサキ</t>
    </rPh>
    <rPh sb="32" eb="35">
      <t>シヨウショ</t>
    </rPh>
    <rPh sb="35" eb="37">
      <t>ベッシ</t>
    </rPh>
    <rPh sb="38" eb="40">
      <t>サンショウ</t>
    </rPh>
    <phoneticPr fontId="17"/>
  </si>
  <si>
    <t>６</t>
    <phoneticPr fontId="17"/>
  </si>
  <si>
    <t>見積内訳書</t>
    <rPh sb="0" eb="2">
      <t>ミツモリ</t>
    </rPh>
    <rPh sb="2" eb="4">
      <t>ウチワケ</t>
    </rPh>
    <rPh sb="4" eb="5">
      <t>ショ</t>
    </rPh>
    <phoneticPr fontId="17"/>
  </si>
  <si>
    <t>・</t>
    <phoneticPr fontId="17"/>
  </si>
  <si>
    <t>見積内訳書は、当業務を履行するにあたり生じるすべての費用記載することとし、</t>
    <rPh sb="0" eb="2">
      <t>ミツモリ</t>
    </rPh>
    <rPh sb="2" eb="4">
      <t>ウチワケ</t>
    </rPh>
    <rPh sb="4" eb="5">
      <t>ショ</t>
    </rPh>
    <rPh sb="7" eb="8">
      <t>トウ</t>
    </rPh>
    <rPh sb="8" eb="10">
      <t>ギョウム</t>
    </rPh>
    <rPh sb="11" eb="13">
      <t>リコウ</t>
    </rPh>
    <rPh sb="19" eb="20">
      <t>ショウ</t>
    </rPh>
    <rPh sb="26" eb="28">
      <t>ヒヨウ</t>
    </rPh>
    <rPh sb="28" eb="30">
      <t>キサイ</t>
    </rPh>
    <phoneticPr fontId="17"/>
  </si>
  <si>
    <t>上記５（１）の項目ごとに記載すること。</t>
    <rPh sb="0" eb="2">
      <t>ジョウキ</t>
    </rPh>
    <rPh sb="7" eb="9">
      <t>コウモク</t>
    </rPh>
    <rPh sb="12" eb="14">
      <t>キサイ</t>
    </rPh>
    <phoneticPr fontId="17"/>
  </si>
  <si>
    <t>７　競争参加資格</t>
    <phoneticPr fontId="17"/>
  </si>
  <si>
    <t>（１）予算決算及び会計令第７０条の規定に該当しない者であること。なお、未成年者、</t>
    <phoneticPr fontId="17"/>
  </si>
  <si>
    <t>被保佐人又は被補助人であって、契約締結のために必要な同意を得ているものは、</t>
    <phoneticPr fontId="17"/>
  </si>
  <si>
    <t>同条中、特別の理由がある場合に該当する。</t>
    <rPh sb="12" eb="14">
      <t>バアイ</t>
    </rPh>
    <rPh sb="15" eb="17">
      <t>ガイトウ</t>
    </rPh>
    <phoneticPr fontId="17"/>
  </si>
  <si>
    <t>（２）予算決算及び会計令第７１条の規定に該当しない者であること。</t>
    <rPh sb="3" eb="5">
      <t>ヨサン</t>
    </rPh>
    <rPh sb="5" eb="7">
      <t>ケッサン</t>
    </rPh>
    <rPh sb="7" eb="8">
      <t>オヨ</t>
    </rPh>
    <rPh sb="9" eb="11">
      <t>カイケイ</t>
    </rPh>
    <rPh sb="11" eb="12">
      <t>レイ</t>
    </rPh>
    <rPh sb="12" eb="13">
      <t>ダイ</t>
    </rPh>
    <rPh sb="15" eb="16">
      <t>ジョウ</t>
    </rPh>
    <rPh sb="17" eb="19">
      <t>キテイ</t>
    </rPh>
    <rPh sb="20" eb="22">
      <t>ガイトウ</t>
    </rPh>
    <rPh sb="25" eb="26">
      <t>モノ</t>
    </rPh>
    <phoneticPr fontId="17"/>
  </si>
  <si>
    <t>（３）令和７・８・９年度の厚生労働省競争参加資格（全省庁統一資格）において、</t>
    <rPh sb="3" eb="5">
      <t>レイワ</t>
    </rPh>
    <rPh sb="10" eb="12">
      <t>ネンド</t>
    </rPh>
    <rPh sb="25" eb="28">
      <t>ゼンショウチョウ</t>
    </rPh>
    <rPh sb="28" eb="30">
      <t>トウイツ</t>
    </rPh>
    <rPh sb="30" eb="32">
      <t>シカク</t>
    </rPh>
    <phoneticPr fontId="17"/>
  </si>
  <si>
    <t>「物品の販売」の「Ｂ」「Ｃ」又は「Ｄ」等級のいずれかの等級に格付けされ、</t>
    <rPh sb="1" eb="3">
      <t>ブッピン</t>
    </rPh>
    <rPh sb="4" eb="6">
      <t>ハンバイ</t>
    </rPh>
    <rPh sb="14" eb="15">
      <t>マタ</t>
    </rPh>
    <rPh sb="19" eb="21">
      <t>トウキュウ</t>
    </rPh>
    <rPh sb="27" eb="29">
      <t>トウキュウ</t>
    </rPh>
    <rPh sb="30" eb="32">
      <t>カクヅ</t>
    </rPh>
    <phoneticPr fontId="17"/>
  </si>
  <si>
    <t>東北地域の競争参加資格を有する者であること。</t>
    <rPh sb="0" eb="4">
      <t>トウホクチイキ</t>
    </rPh>
    <rPh sb="5" eb="7">
      <t>キョウソウ</t>
    </rPh>
    <rPh sb="7" eb="9">
      <t>サンカ</t>
    </rPh>
    <rPh sb="9" eb="11">
      <t>シカク</t>
    </rPh>
    <rPh sb="12" eb="13">
      <t>ユウ</t>
    </rPh>
    <rPh sb="15" eb="16">
      <t>モノ</t>
    </rPh>
    <phoneticPr fontId="17"/>
  </si>
  <si>
    <t>（４）社会保険等（厚生年金保険、健康保険（全国健康保険協会が管掌するもの）、</t>
    <phoneticPr fontId="17"/>
  </si>
  <si>
    <t>船員保険、国民年金、労働者災害補償保険及び雇用保険をいう）の制度が適用さ</t>
    <rPh sb="5" eb="7">
      <t>コクミン</t>
    </rPh>
    <rPh sb="7" eb="8">
      <t>ネン</t>
    </rPh>
    <phoneticPr fontId="17"/>
  </si>
  <si>
    <t>れる者にあっては、これに加入し、かつ該当する制度の直近２年間（労働者災害補</t>
    <phoneticPr fontId="17"/>
  </si>
  <si>
    <t>償保険及び雇用保険は２保険年度）の保険料の滞納がないこと。</t>
    <phoneticPr fontId="17"/>
  </si>
  <si>
    <t>（５）厚生労働省から指名停止の措置を受けている期間中でないこと。</t>
    <phoneticPr fontId="17"/>
  </si>
  <si>
    <t>（６）資格審査申請書又は添付書類に虚偽の事実を記載していないと認められる者であ</t>
    <rPh sb="3" eb="5">
      <t>シカク</t>
    </rPh>
    <rPh sb="5" eb="7">
      <t>シンサ</t>
    </rPh>
    <rPh sb="7" eb="10">
      <t>シンセイショ</t>
    </rPh>
    <rPh sb="10" eb="11">
      <t>マタ</t>
    </rPh>
    <rPh sb="12" eb="14">
      <t>テンプ</t>
    </rPh>
    <rPh sb="14" eb="16">
      <t>ショルイ</t>
    </rPh>
    <rPh sb="17" eb="19">
      <t>キョギ</t>
    </rPh>
    <rPh sb="20" eb="22">
      <t>ジジツ</t>
    </rPh>
    <rPh sb="23" eb="25">
      <t>キサイ</t>
    </rPh>
    <rPh sb="31" eb="32">
      <t>ミト</t>
    </rPh>
    <rPh sb="36" eb="37">
      <t>モノ</t>
    </rPh>
    <phoneticPr fontId="17"/>
  </si>
  <si>
    <t>ること。</t>
  </si>
  <si>
    <t>（７）経営状況又は信用度が極度に悪化していないと認められる者であること。</t>
    <rPh sb="3" eb="5">
      <t>ケイエイ</t>
    </rPh>
    <rPh sb="5" eb="7">
      <t>ジョウキョウ</t>
    </rPh>
    <rPh sb="7" eb="8">
      <t>マタ</t>
    </rPh>
    <rPh sb="9" eb="12">
      <t>シンヨウド</t>
    </rPh>
    <rPh sb="13" eb="15">
      <t>キョクド</t>
    </rPh>
    <rPh sb="16" eb="18">
      <t>アッカ</t>
    </rPh>
    <rPh sb="24" eb="25">
      <t>ミト</t>
    </rPh>
    <rPh sb="29" eb="30">
      <t>モノ</t>
    </rPh>
    <phoneticPr fontId="17"/>
  </si>
  <si>
    <t>（８）過去１年以内に、厚生労働省所管法令の違反により行政処分を受け又は送検されて</t>
    <rPh sb="3" eb="5">
      <t>カコ</t>
    </rPh>
    <rPh sb="6" eb="7">
      <t>ネン</t>
    </rPh>
    <rPh sb="7" eb="9">
      <t>イナイ</t>
    </rPh>
    <rPh sb="11" eb="16">
      <t>コウセイロウドウショウ</t>
    </rPh>
    <rPh sb="16" eb="18">
      <t>ショカン</t>
    </rPh>
    <rPh sb="18" eb="20">
      <t>ホウレイ</t>
    </rPh>
    <rPh sb="21" eb="23">
      <t>イハン</t>
    </rPh>
    <rPh sb="26" eb="28">
      <t>ギョウセイ</t>
    </rPh>
    <rPh sb="28" eb="30">
      <t>ショブン</t>
    </rPh>
    <rPh sb="31" eb="32">
      <t>ウ</t>
    </rPh>
    <rPh sb="33" eb="34">
      <t>マタ</t>
    </rPh>
    <rPh sb="35" eb="37">
      <t>ソウケン</t>
    </rPh>
    <phoneticPr fontId="17"/>
  </si>
  <si>
    <t>いないこと。また、事業実施に当たって、各種法令を遵守していること。</t>
    <rPh sb="9" eb="11">
      <t>ジギョウ</t>
    </rPh>
    <rPh sb="11" eb="13">
      <t>ジッシ</t>
    </rPh>
    <rPh sb="14" eb="15">
      <t>ア</t>
    </rPh>
    <rPh sb="19" eb="21">
      <t>カクシュ</t>
    </rPh>
    <rPh sb="21" eb="23">
      <t>ホウレイ</t>
    </rPh>
    <rPh sb="24" eb="26">
      <t>ジュンシュ</t>
    </rPh>
    <phoneticPr fontId="17"/>
  </si>
  <si>
    <t>７　その他</t>
    <rPh sb="4" eb="5">
      <t>タ</t>
    </rPh>
    <phoneticPr fontId="17"/>
  </si>
  <si>
    <r>
      <t>（１）</t>
    </r>
    <r>
      <rPr>
        <b/>
        <sz val="11"/>
        <color theme="1"/>
        <rFont val="ＭＳ 明朝"/>
        <family val="1"/>
        <charset val="128"/>
      </rPr>
      <t>調達物品については新品とする。</t>
    </r>
    <r>
      <rPr>
        <sz val="11"/>
        <color theme="1"/>
        <rFont val="ＭＳ 明朝"/>
        <family val="1"/>
        <charset val="128"/>
      </rPr>
      <t>また、上記仕様書欄記載の参考機種以外のものは、性能</t>
    </r>
    <rPh sb="3" eb="5">
      <t>チョウタツ</t>
    </rPh>
    <rPh sb="5" eb="7">
      <t>ブッピン</t>
    </rPh>
    <rPh sb="12" eb="14">
      <t>シンピン</t>
    </rPh>
    <rPh sb="21" eb="23">
      <t>ジョウキ</t>
    </rPh>
    <phoneticPr fontId="17"/>
  </si>
  <si>
    <t>が同等品以上とする。なお、当該品目の仕様等を記載したカタログ等の写しを添えること。</t>
    <phoneticPr fontId="17"/>
  </si>
  <si>
    <t>ただし、現在秋田労働局で使用しているタブレット端末と接続した際に不都合が生じない</t>
    <rPh sb="4" eb="6">
      <t>ゲンザイ</t>
    </rPh>
    <rPh sb="6" eb="11">
      <t>アキタロウドウキョク</t>
    </rPh>
    <rPh sb="12" eb="14">
      <t>シヨウ</t>
    </rPh>
    <rPh sb="23" eb="25">
      <t>タンマツ</t>
    </rPh>
    <rPh sb="26" eb="28">
      <t>セツゾク</t>
    </rPh>
    <rPh sb="30" eb="31">
      <t>サイ</t>
    </rPh>
    <rPh sb="32" eb="35">
      <t>フツゴウ</t>
    </rPh>
    <phoneticPr fontId="17"/>
  </si>
  <si>
    <t>ように留意すること。</t>
    <rPh sb="3" eb="5">
      <t>リュウイ</t>
    </rPh>
    <phoneticPr fontId="17"/>
  </si>
  <si>
    <t>※タブレット端末製品名：PC-VKT46S4GM</t>
    <rPh sb="6" eb="8">
      <t>タンマツ</t>
    </rPh>
    <rPh sb="8" eb="11">
      <t>セイヒンメイ</t>
    </rPh>
    <phoneticPr fontId="17"/>
  </si>
  <si>
    <t>（２）仕様書に記載している機器の保証期間について、ディスプレイについては５年以上とし、</t>
    <rPh sb="37" eb="40">
      <t>ネンイジョウ</t>
    </rPh>
    <phoneticPr fontId="17"/>
  </si>
  <si>
    <t>そのほかの周辺機器については１年以上とする。</t>
    <rPh sb="5" eb="7">
      <t>シュウヘン</t>
    </rPh>
    <rPh sb="15" eb="18">
      <t>ネンイジョウ</t>
    </rPh>
    <phoneticPr fontId="17"/>
  </si>
  <si>
    <t>（３）調達物品に対するアフターサービスの対応が可能であること。</t>
    <phoneticPr fontId="17"/>
  </si>
  <si>
    <t>（４）物品の納入・搬出等の際、作業員の安全と建物などの汚損・破損などに対して細心の</t>
    <rPh sb="3" eb="5">
      <t>ブッピン</t>
    </rPh>
    <phoneticPr fontId="17"/>
  </si>
  <si>
    <t>注意を図り行うこと。なお、受注者の責により納入場所である建物内外の施設などに汚</t>
    <phoneticPr fontId="17"/>
  </si>
  <si>
    <t>損・破損が生じた場合は、補償及び原状回復措置等の損害賠償は受注者が行うものとす</t>
    <phoneticPr fontId="17"/>
  </si>
  <si>
    <t>る。</t>
    <phoneticPr fontId="17"/>
  </si>
  <si>
    <t>（５）調達物品に関して現地確認を要す場合は、各担当者まで連絡すること。</t>
    <phoneticPr fontId="17"/>
  </si>
  <si>
    <t>（６）納入日時については、開庁日の業務時間内（8:30～17:15）で完了させることとし、別紙１の</t>
    <phoneticPr fontId="17"/>
  </si>
  <si>
    <t>現場担当職員と協議の上決定すること。</t>
    <phoneticPr fontId="17"/>
  </si>
  <si>
    <t>（７）受託者は、本契約を履行するにあたり、最低賃金法等の厚生労働省所管法令を遵守しなければ</t>
    <phoneticPr fontId="17"/>
  </si>
  <si>
    <t>ならない。</t>
    <phoneticPr fontId="17"/>
  </si>
  <si>
    <t>（８）契約書や仕様書等に記載のない事項については 、別途協議すること。</t>
    <phoneticPr fontId="17"/>
  </si>
  <si>
    <t>（９）仕様に関する問い合わせ先</t>
    <rPh sb="3" eb="5">
      <t>シヨウ</t>
    </rPh>
    <rPh sb="6" eb="7">
      <t>カン</t>
    </rPh>
    <rPh sb="9" eb="10">
      <t>ト</t>
    </rPh>
    <rPh sb="11" eb="12">
      <t>ア</t>
    </rPh>
    <rPh sb="14" eb="15">
      <t>サキ</t>
    </rPh>
    <phoneticPr fontId="17"/>
  </si>
  <si>
    <t>秋田労働局職業安定部</t>
    <rPh sb="5" eb="7">
      <t>ショクギョウ</t>
    </rPh>
    <rPh sb="7" eb="9">
      <t>アンテイ</t>
    </rPh>
    <rPh sb="9" eb="10">
      <t>ブ</t>
    </rPh>
    <phoneticPr fontId="17"/>
  </si>
  <si>
    <t>紹介係  山谷</t>
    <rPh sb="0" eb="2">
      <t>ショウカイ</t>
    </rPh>
    <rPh sb="5" eb="7">
      <t>ヤマヤ</t>
    </rPh>
    <phoneticPr fontId="17"/>
  </si>
  <si>
    <t>℡</t>
    <phoneticPr fontId="17"/>
  </si>
  <si>
    <t>018-863-0010</t>
    <phoneticPr fontId="17"/>
  </si>
  <si>
    <t>（１０）現地確認に関する連絡先（現場責任者）</t>
    <rPh sb="4" eb="6">
      <t>ゲンチ</t>
    </rPh>
    <rPh sb="6" eb="8">
      <t>カクニン</t>
    </rPh>
    <rPh sb="9" eb="10">
      <t>カン</t>
    </rPh>
    <rPh sb="12" eb="15">
      <t>レンラクサキ</t>
    </rPh>
    <rPh sb="16" eb="18">
      <t>ゲンバ</t>
    </rPh>
    <rPh sb="18" eb="21">
      <t>セキニンシャ</t>
    </rPh>
    <phoneticPr fontId="17"/>
  </si>
  <si>
    <t>別紙１のとおり</t>
    <phoneticPr fontId="17"/>
  </si>
  <si>
    <t>※現地確認時は事前に連絡すること。</t>
    <rPh sb="2" eb="3">
      <t>チ</t>
    </rPh>
    <phoneticPr fontId="17"/>
  </si>
  <si>
    <t>（１１）再委託については、別紙３のとおり。</t>
    <rPh sb="4" eb="7">
      <t>サイイタク</t>
    </rPh>
    <rPh sb="13" eb="15">
      <t>ベッシ</t>
    </rPh>
    <phoneticPr fontId="17"/>
  </si>
  <si>
    <t>項　目</t>
    <phoneticPr fontId="1"/>
  </si>
  <si>
    <t>項　目</t>
    <phoneticPr fontId="17"/>
  </si>
  <si>
    <t>規　格　等</t>
    <phoneticPr fontId="17"/>
  </si>
  <si>
    <t>ワイド液晶ディスプレイ２３．８型</t>
    <phoneticPr fontId="1"/>
  </si>
  <si>
    <t>ＵＳＢ有線キーボード</t>
    <phoneticPr fontId="17"/>
  </si>
  <si>
    <t>ＵＳＢ有線マウス</t>
    <phoneticPr fontId="1"/>
  </si>
  <si>
    <t>ＵＳＢ ハブ</t>
    <phoneticPr fontId="1"/>
  </si>
  <si>
    <t>ＶＳシリーズ用液晶保護フィルム反射防止</t>
    <phoneticPr fontId="1"/>
  </si>
  <si>
    <t>23.8インチワイド対応反射防止フィルム</t>
    <phoneticPr fontId="17"/>
  </si>
  <si>
    <t>ノートパソコンスタンド（折り畳み式）</t>
    <phoneticPr fontId="17"/>
  </si>
  <si>
    <t>カバーキーボード</t>
    <phoneticPr fontId="17"/>
  </si>
  <si>
    <t>デジタイザーペン（充電式）</t>
    <phoneticPr fontId="17"/>
  </si>
  <si>
    <t>デジタイザーペン（充電式）替え芯</t>
  </si>
  <si>
    <t>タブレットケース</t>
    <phoneticPr fontId="17"/>
  </si>
  <si>
    <t>タブレットクッションケースヨコ型Ｍ</t>
    <phoneticPr fontId="17"/>
  </si>
  <si>
    <t>運搬費</t>
    <phoneticPr fontId="17"/>
  </si>
  <si>
    <t>ディスプレイ等組立、機器設置費</t>
    <phoneticPr fontId="17"/>
  </si>
  <si>
    <t>諸経費</t>
    <phoneticPr fontId="17"/>
  </si>
  <si>
    <t>入　札　金　額　内　訳　書　</t>
    <rPh sb="0" eb="1">
      <t>イ</t>
    </rPh>
    <rPh sb="2" eb="3">
      <t>サツ</t>
    </rPh>
    <phoneticPr fontId="1"/>
  </si>
  <si>
    <t>合計</t>
    <rPh sb="0" eb="2">
      <t>ゴウケイ</t>
    </rPh>
    <phoneticPr fontId="1"/>
  </si>
  <si>
    <t>秋田労働局秋田公共職業安定所外14か所におけるタブレット端末の導入に係る周辺機器の購入契約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</si>
</sst>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aaa\)"/>
  </numFmts>
  <fonts count="3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3.5"/>
      <color theme="1"/>
      <name val="ＭＳ 明朝"/>
      <family val="1"/>
      <charset val="128"/>
    </font>
    <font>
      <sz val="13"/>
      <color theme="1"/>
      <name val="ＭＳ 明朝"/>
      <family val="1"/>
      <charset val="128"/>
    </font>
    <font>
      <sz val="13"/>
      <color theme="1"/>
      <name val="ＭＳ Ｐゴシック"/>
      <family val="2"/>
      <charset val="128"/>
      <scheme val="minor"/>
    </font>
    <font>
      <sz val="11"/>
      <name val="ＭＳ Ｐゴシック"/>
      <family val="3"/>
      <charset val="128"/>
    </font>
    <font>
      <b/>
      <sz val="20"/>
      <color theme="1"/>
      <name val="ＭＳ 明朝"/>
      <family val="1"/>
      <charset val="128"/>
    </font>
    <font>
      <sz val="11"/>
      <color theme="1"/>
      <name val="ＭＳ Ｐゴシック"/>
      <family val="2"/>
      <charset val="128"/>
      <scheme val="minor"/>
    </font>
    <font>
      <b/>
      <sz val="13"/>
      <color theme="1"/>
      <name val="ＭＳ ゴシック"/>
      <family val="3"/>
      <charset val="128"/>
    </font>
    <font>
      <sz val="12"/>
      <color theme="1"/>
      <name val="ＭＳ Ｐゴシック"/>
      <family val="3"/>
      <charset val="128"/>
    </font>
    <font>
      <sz val="9"/>
      <color indexed="81"/>
      <name val="MS P ゴシック"/>
      <family val="3"/>
      <charset val="128"/>
    </font>
    <font>
      <b/>
      <sz val="16"/>
      <color theme="1"/>
      <name val="ＭＳ ゴシック"/>
      <family val="3"/>
      <charset val="128"/>
    </font>
    <font>
      <sz val="16"/>
      <color theme="1"/>
      <name val="ＭＳ Ｐゴシック"/>
      <family val="2"/>
      <charset val="128"/>
      <scheme val="minor"/>
    </font>
    <font>
      <sz val="11"/>
      <color theme="1"/>
      <name val="ＭＳ Ｐゴシック"/>
      <family val="2"/>
      <scheme val="minor"/>
    </font>
    <font>
      <sz val="10"/>
      <color theme="1"/>
      <name val="ＭＳ 明朝"/>
      <family val="1"/>
      <charset val="128"/>
    </font>
    <font>
      <sz val="6"/>
      <name val="ＭＳ Ｐゴシック"/>
      <family val="3"/>
      <charset val="128"/>
      <scheme val="minor"/>
    </font>
    <font>
      <sz val="8"/>
      <color theme="1"/>
      <name val="ＭＳ 明朝"/>
      <family val="1"/>
      <charset val="128"/>
    </font>
    <font>
      <sz val="6"/>
      <color theme="1"/>
      <name val="ＭＳ 明朝"/>
      <family val="1"/>
      <charset val="128"/>
    </font>
    <font>
      <sz val="10"/>
      <name val="ＭＳ 明朝"/>
      <family val="1"/>
      <charset val="128"/>
    </font>
    <font>
      <sz val="9"/>
      <color theme="1"/>
      <name val="ＭＳ 明朝"/>
      <family val="1"/>
      <charset val="128"/>
    </font>
    <font>
      <sz val="12"/>
      <name val="ＭＳ 明朝"/>
      <family val="1"/>
      <charset val="128"/>
    </font>
    <font>
      <b/>
      <sz val="12"/>
      <color indexed="81"/>
      <name val="MS P ゴシック"/>
      <family val="3"/>
      <charset val="128"/>
    </font>
    <font>
      <sz val="26"/>
      <color theme="1"/>
      <name val="ＭＳ Ｐゴシック"/>
      <family val="3"/>
      <charset val="128"/>
    </font>
    <font>
      <b/>
      <sz val="26"/>
      <color theme="1"/>
      <name val="ＭＳ Ｐゴシック"/>
      <family val="3"/>
      <charset val="128"/>
    </font>
    <font>
      <b/>
      <sz val="12"/>
      <color theme="1"/>
      <name val="ＭＳ Ｐゴシック"/>
      <family val="3"/>
      <charset val="128"/>
      <scheme val="minor"/>
    </font>
    <font>
      <sz val="14"/>
      <color theme="1"/>
      <name val="ＭＳ 明朝"/>
      <family val="1"/>
      <charset val="128"/>
    </font>
    <font>
      <sz val="9"/>
      <color rgb="FF7030A0"/>
      <name val="ＭＳ 明朝"/>
      <family val="1"/>
      <charset val="128"/>
    </font>
    <font>
      <sz val="11"/>
      <color rgb="FF7030A0"/>
      <name val="ＭＳ 明朝"/>
      <family val="1"/>
      <charset val="128"/>
    </font>
    <font>
      <b/>
      <sz val="11"/>
      <color theme="1"/>
      <name val="ＭＳ 明朝"/>
      <family val="1"/>
      <charset val="128"/>
    </font>
    <font>
      <u/>
      <sz val="11"/>
      <color theme="1"/>
      <name val="ＭＳ 明朝"/>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4">
    <xf numFmtId="0" fontId="0" fillId="0" borderId="0">
      <alignment vertical="center"/>
    </xf>
    <xf numFmtId="0" fontId="7" fillId="0" borderId="0"/>
    <xf numFmtId="38" fontId="9" fillId="0" borderId="0" applyFont="0" applyFill="0" applyBorder="0" applyAlignment="0" applyProtection="0">
      <alignment vertical="center"/>
    </xf>
    <xf numFmtId="0" fontId="15" fillId="0" borderId="0"/>
  </cellStyleXfs>
  <cellXfs count="63">
    <xf numFmtId="0" fontId="0" fillId="0" borderId="0" xfId="0">
      <alignment vertical="center"/>
    </xf>
    <xf numFmtId="0" fontId="2"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11" fillId="2" borderId="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6" xfId="0" applyFont="1" applyFill="1" applyBorder="1" applyAlignment="1">
      <alignment horizontal="center" vertical="center"/>
    </xf>
    <xf numFmtId="0" fontId="10" fillId="0" borderId="0" xfId="0" applyFont="1" applyAlignment="1">
      <alignment horizontal="center" vertical="center"/>
    </xf>
    <xf numFmtId="0" fontId="16" fillId="0" borderId="1" xfId="3" applyFont="1" applyBorder="1" applyAlignment="1">
      <alignment horizontal="center" vertical="center"/>
    </xf>
    <xf numFmtId="0" fontId="19" fillId="0" borderId="1" xfId="3" applyFont="1" applyBorder="1" applyAlignment="1">
      <alignment horizontal="center" vertical="center" wrapText="1"/>
    </xf>
    <xf numFmtId="0" fontId="11" fillId="2" borderId="2" xfId="0" applyFont="1" applyFill="1" applyBorder="1" applyAlignment="1">
      <alignment vertical="center"/>
    </xf>
    <xf numFmtId="0" fontId="11" fillId="2" borderId="3" xfId="0" applyFont="1" applyFill="1" applyBorder="1" applyAlignment="1">
      <alignment vertical="center"/>
    </xf>
    <xf numFmtId="0" fontId="3" fillId="0" borderId="1" xfId="3" applyFont="1" applyBorder="1" applyAlignment="1">
      <alignment vertical="center" wrapText="1"/>
    </xf>
    <xf numFmtId="0" fontId="3" fillId="0" borderId="1" xfId="3" applyFont="1" applyBorder="1" applyAlignment="1">
      <alignment vertical="center"/>
    </xf>
    <xf numFmtId="0" fontId="3" fillId="0" borderId="1" xfId="3" applyFont="1" applyBorder="1" applyAlignment="1">
      <alignment horizontal="right" vertical="center"/>
    </xf>
    <xf numFmtId="0" fontId="10" fillId="0" borderId="0" xfId="0" applyFont="1" applyBorder="1" applyAlignment="1">
      <alignment horizontal="center" vertical="center"/>
    </xf>
    <xf numFmtId="0" fontId="3" fillId="0" borderId="4" xfId="3" applyFont="1" applyBorder="1" applyAlignment="1">
      <alignment horizontal="center" vertical="center"/>
    </xf>
    <xf numFmtId="0" fontId="2" fillId="2" borderId="1" xfId="3" applyFont="1" applyFill="1" applyBorder="1" applyAlignment="1">
      <alignment horizontal="center" vertical="center" wrapText="1"/>
    </xf>
    <xf numFmtId="0" fontId="3" fillId="0" borderId="0" xfId="3" applyFont="1" applyBorder="1" applyAlignment="1">
      <alignment vertical="center" wrapText="1"/>
    </xf>
    <xf numFmtId="0" fontId="22" fillId="0" borderId="0" xfId="3" applyFont="1" applyBorder="1" applyAlignment="1">
      <alignment vertical="center" wrapText="1"/>
    </xf>
    <xf numFmtId="0" fontId="3" fillId="0" borderId="0" xfId="3" applyFont="1" applyBorder="1" applyAlignment="1">
      <alignment horizontal="right" vertical="center"/>
    </xf>
    <xf numFmtId="0" fontId="3" fillId="0" borderId="0" xfId="3" applyFont="1" applyBorder="1" applyAlignment="1">
      <alignment vertical="center"/>
    </xf>
    <xf numFmtId="0" fontId="20" fillId="0" borderId="0" xfId="3" applyFont="1" applyBorder="1" applyAlignment="1">
      <alignment horizontal="center" vertical="center" wrapText="1"/>
    </xf>
    <xf numFmtId="38" fontId="24" fillId="4" borderId="1" xfId="2" applyFont="1" applyFill="1" applyBorder="1" applyAlignment="1" applyProtection="1">
      <alignment horizontal="center" vertical="center"/>
      <protection locked="0"/>
    </xf>
    <xf numFmtId="38" fontId="25" fillId="4" borderId="1" xfId="2" applyFont="1" applyFill="1" applyBorder="1" applyAlignment="1" applyProtection="1">
      <alignment horizontal="center" vertical="center"/>
      <protection locked="0"/>
    </xf>
    <xf numFmtId="0" fontId="26" fillId="0" borderId="0" xfId="0" applyFont="1">
      <alignment vertical="center"/>
    </xf>
    <xf numFmtId="38" fontId="24" fillId="3" borderId="4" xfId="2" applyFont="1" applyFill="1" applyBorder="1" applyAlignment="1">
      <alignment vertical="center" wrapText="1"/>
    </xf>
    <xf numFmtId="38" fontId="24" fillId="3" borderId="5" xfId="2" applyFont="1" applyFill="1" applyBorder="1" applyAlignment="1">
      <alignment vertical="center"/>
    </xf>
    <xf numFmtId="0" fontId="2" fillId="5" borderId="0" xfId="3" applyFont="1" applyFill="1" applyAlignment="1">
      <alignment vertical="center"/>
    </xf>
    <xf numFmtId="0" fontId="2" fillId="0" borderId="0" xfId="3" applyFont="1" applyAlignment="1">
      <alignment vertical="center"/>
    </xf>
    <xf numFmtId="0" fontId="21" fillId="0" borderId="0" xfId="3" applyFont="1" applyAlignment="1">
      <alignment vertical="center"/>
    </xf>
    <xf numFmtId="0" fontId="27" fillId="5" borderId="0" xfId="3" applyFont="1" applyFill="1" applyAlignment="1">
      <alignment horizontal="center" vertical="center"/>
    </xf>
    <xf numFmtId="0" fontId="2" fillId="5" borderId="0" xfId="3" applyFont="1" applyFill="1" applyAlignment="1">
      <alignment horizontal="left" vertical="center"/>
    </xf>
    <xf numFmtId="0" fontId="21" fillId="6" borderId="0" xfId="3" applyFont="1" applyFill="1" applyAlignment="1">
      <alignment vertical="center"/>
    </xf>
    <xf numFmtId="0" fontId="28" fillId="0" borderId="0" xfId="3" applyFont="1" applyAlignment="1">
      <alignment vertical="center"/>
    </xf>
    <xf numFmtId="0" fontId="29" fillId="5" borderId="0" xfId="3" applyFont="1" applyFill="1" applyAlignment="1">
      <alignment horizontal="left" vertical="center"/>
    </xf>
    <xf numFmtId="0" fontId="2" fillId="5" borderId="0" xfId="3" applyFont="1" applyFill="1" applyAlignment="1">
      <alignment horizontal="center" vertical="center"/>
    </xf>
    <xf numFmtId="0" fontId="16" fillId="5" borderId="1" xfId="3" applyFont="1" applyFill="1" applyBorder="1" applyAlignment="1">
      <alignment horizontal="center" vertical="center"/>
    </xf>
    <xf numFmtId="0" fontId="18" fillId="5" borderId="1" xfId="3" applyFont="1" applyFill="1" applyBorder="1" applyAlignment="1">
      <alignment horizontal="center" vertical="center"/>
    </xf>
    <xf numFmtId="0" fontId="18" fillId="5" borderId="0" xfId="3" applyFont="1" applyFill="1" applyAlignment="1">
      <alignment horizontal="left" vertical="center"/>
    </xf>
    <xf numFmtId="0" fontId="18" fillId="5" borderId="0" xfId="3" applyFont="1" applyFill="1" applyAlignment="1">
      <alignment horizontal="center" vertical="center"/>
    </xf>
    <xf numFmtId="49" fontId="2" fillId="0" borderId="0" xfId="3" applyNumberFormat="1" applyFont="1" applyAlignment="1">
      <alignment vertical="center"/>
    </xf>
    <xf numFmtId="176" fontId="2" fillId="0" borderId="0" xfId="3" applyNumberFormat="1" applyFont="1" applyAlignment="1">
      <alignment horizontal="left" vertical="center"/>
    </xf>
    <xf numFmtId="0" fontId="31" fillId="0" borderId="0" xfId="3" applyFont="1" applyAlignment="1">
      <alignment vertical="center"/>
    </xf>
    <xf numFmtId="0" fontId="8" fillId="0" borderId="0" xfId="0" applyFont="1" applyAlignment="1">
      <alignment vertical="center"/>
    </xf>
    <xf numFmtId="0" fontId="2" fillId="5" borderId="1" xfId="3" applyFont="1" applyFill="1" applyBorder="1" applyAlignment="1">
      <alignment horizontal="center" vertical="center"/>
    </xf>
    <xf numFmtId="0" fontId="27" fillId="5" borderId="0" xfId="3" applyFont="1" applyFill="1" applyAlignment="1">
      <alignment horizontal="center" vertical="center"/>
    </xf>
    <xf numFmtId="0" fontId="2" fillId="5" borderId="0" xfId="3" applyFont="1" applyFill="1" applyAlignment="1">
      <alignment horizontal="left" vertical="center"/>
    </xf>
    <xf numFmtId="0" fontId="18" fillId="5" borderId="7" xfId="3" applyFont="1" applyFill="1" applyBorder="1" applyAlignment="1">
      <alignment horizontal="left" vertical="center"/>
    </xf>
    <xf numFmtId="0" fontId="18" fillId="5" borderId="8" xfId="3" applyFont="1" applyFill="1" applyBorder="1" applyAlignment="1">
      <alignment horizontal="left" vertical="center"/>
    </xf>
    <xf numFmtId="0" fontId="18" fillId="5" borderId="9" xfId="3" applyFont="1" applyFill="1" applyBorder="1" applyAlignment="1">
      <alignment horizontal="left" vertical="center"/>
    </xf>
    <xf numFmtId="0" fontId="18" fillId="5" borderId="10" xfId="3" applyFont="1" applyFill="1" applyBorder="1" applyAlignment="1">
      <alignment horizontal="left" vertical="center"/>
    </xf>
    <xf numFmtId="0" fontId="18" fillId="5" borderId="1" xfId="3" applyFont="1" applyFill="1" applyBorder="1" applyAlignment="1">
      <alignment horizontal="center" vertical="center"/>
    </xf>
    <xf numFmtId="0" fontId="18" fillId="5" borderId="11" xfId="3" applyFont="1" applyFill="1" applyBorder="1" applyAlignment="1">
      <alignment horizontal="left" vertical="center"/>
    </xf>
    <xf numFmtId="38" fontId="11" fillId="3" borderId="4" xfId="2" applyFont="1" applyFill="1" applyBorder="1" applyAlignment="1">
      <alignment vertical="center" wrapText="1"/>
    </xf>
    <xf numFmtId="38" fontId="11" fillId="3" borderId="5" xfId="2" applyFont="1" applyFill="1" applyBorder="1" applyAlignment="1">
      <alignment vertical="center"/>
    </xf>
    <xf numFmtId="38" fontId="11" fillId="3" borderId="5" xfId="2" applyFont="1" applyFill="1" applyBorder="1" applyAlignment="1">
      <alignment vertical="center" wrapText="1"/>
    </xf>
    <xf numFmtId="0" fontId="4" fillId="0" borderId="0" xfId="0" applyFont="1" applyAlignment="1">
      <alignment horizontal="left" vertical="center"/>
    </xf>
    <xf numFmtId="38" fontId="24" fillId="3" borderId="4" xfId="2" applyFont="1" applyFill="1" applyBorder="1" applyAlignment="1">
      <alignment vertical="center" wrapText="1"/>
    </xf>
    <xf numFmtId="38" fontId="24" fillId="3" borderId="5" xfId="2" applyFont="1" applyFill="1" applyBorder="1" applyAlignment="1">
      <alignment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0" fillId="0" borderId="0" xfId="0" applyAlignment="1">
      <alignment horizontal="center" vertical="center"/>
    </xf>
  </cellXfs>
  <cellStyles count="4">
    <cellStyle name="桁区切り" xfId="2" builtinId="6"/>
    <cellStyle name="標準" xfId="0" builtinId="0"/>
    <cellStyle name="標準 2" xfId="1" xr:uid="{00000000-0005-0000-0000-000001000000}"/>
    <cellStyle name="標準 3" xfId="3" xr:uid="{CAC05FCA-4A54-433F-9F32-3111396AEF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192.168.20.5/kaikei1/mocco&#37202;1/&#36000;&#25285;&#34892;&#28858;&#31561;/&#34892;&#25919;&#27770;&#35009;/&#24180;&#38291;&#22865;&#32004;/23&#22303;&#22320;&#20511;&#26009;/&#22303;&#22320;&#24314;&#29289;&#36035;&#36024;&#20511;&#19968;&#3523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一覧"/>
      <sheetName val="予定価格調書"/>
      <sheetName val="貸主"/>
      <sheetName val="施設"/>
      <sheetName val="アトリオン"/>
      <sheetName val="おおだてPB"/>
      <sheetName val="よこてPB"/>
      <sheetName val="学相"/>
    </sheetNames>
    <sheetDataSet>
      <sheetData sheetId="0"/>
      <sheetData sheetId="1">
        <row r="1">
          <cell r="A1" t="str">
            <v>平成２３年度　土地建物賃貸借一覧</v>
          </cell>
        </row>
        <row r="3">
          <cell r="A3" t="str">
            <v>対象施設名称</v>
          </cell>
          <cell r="B3" t="str">
            <v>所在地</v>
          </cell>
          <cell r="C3" t="str">
            <v>貸主</v>
          </cell>
          <cell r="D3" t="str">
            <v>区分</v>
          </cell>
          <cell r="E3" t="str">
            <v>借受面積等</v>
          </cell>
          <cell r="F3" t="str">
            <v>22年度契約額</v>
          </cell>
          <cell r="H3" t="str">
            <v>23年度契約予定額</v>
          </cell>
        </row>
        <row r="4">
          <cell r="F4" t="str">
            <v>（税込）　（円）</v>
          </cell>
          <cell r="H4" t="str">
            <v>（税込）　（円）</v>
          </cell>
        </row>
        <row r="5">
          <cell r="A5" t="str">
            <v>秋田労働局第２庁舎（東カンビル）</v>
          </cell>
          <cell r="B5" t="str">
            <v>秋田市山王三丁目１－７</v>
          </cell>
          <cell r="C5" t="str">
            <v>㈱友愛社</v>
          </cell>
          <cell r="D5" t="str">
            <v>建物</v>
          </cell>
          <cell r="E5" t="str">
            <v>411㎡</v>
          </cell>
          <cell r="G5">
            <v>11577510</v>
          </cell>
          <cell r="I5">
            <v>11182848</v>
          </cell>
        </row>
        <row r="6">
          <cell r="B6" t="str">
            <v/>
          </cell>
        </row>
        <row r="7">
          <cell r="A7" t="str">
            <v>秋田労働局第２庁舎（駐車場）</v>
          </cell>
          <cell r="B7" t="str">
            <v>秋田市山王三丁目１－２０</v>
          </cell>
          <cell r="C7" t="str">
            <v>㈱友愛社</v>
          </cell>
          <cell r="D7" t="str">
            <v>駐車場</v>
          </cell>
          <cell r="E7" t="str">
            <v>２台</v>
          </cell>
          <cell r="G7">
            <v>352800</v>
          </cell>
          <cell r="I7">
            <v>347760</v>
          </cell>
        </row>
        <row r="8">
          <cell r="B8" t="str">
            <v>秋田市山王三丁目３－２</v>
          </cell>
        </row>
        <row r="9">
          <cell r="A9" t="str">
            <v>秋田公共職業安定所</v>
          </cell>
          <cell r="B9" t="str">
            <v>秋田市茨島三丁目１４－１</v>
          </cell>
          <cell r="C9" t="str">
            <v>コープケミカル㈱秋田工場</v>
          </cell>
          <cell r="D9" t="str">
            <v>駐車場</v>
          </cell>
          <cell r="E9" t="str">
            <v>８０台</v>
          </cell>
          <cell r="G9">
            <v>4032000</v>
          </cell>
          <cell r="I9">
            <v>4032000</v>
          </cell>
        </row>
        <row r="10">
          <cell r="B10" t="str">
            <v/>
          </cell>
        </row>
        <row r="11">
          <cell r="A11" t="str">
            <v>本荘公共職業安定所</v>
          </cell>
          <cell r="B11" t="str">
            <v>由利本荘市石脇字田尻野２６－１</v>
          </cell>
          <cell r="C11" t="str">
            <v>瀬浪ヨシ</v>
          </cell>
          <cell r="D11" t="str">
            <v>駐車場</v>
          </cell>
          <cell r="E11" t="str">
            <v>990㎡</v>
          </cell>
          <cell r="G11">
            <v>1260000</v>
          </cell>
          <cell r="I11">
            <v>1200000</v>
          </cell>
        </row>
        <row r="12">
          <cell r="B12" t="str">
            <v>由利本荘市石脇字田尻野２６－１１</v>
          </cell>
        </row>
        <row r="13">
          <cell r="A13" t="str">
            <v>大曲公共職業安定所角館出張所（土地）</v>
          </cell>
          <cell r="B13" t="str">
            <v>仙北市角館町岩瀬字小館３２－３</v>
          </cell>
          <cell r="C13" t="str">
            <v>仙北市</v>
          </cell>
          <cell r="D13" t="str">
            <v>土地</v>
          </cell>
          <cell r="E13" t="str">
            <v>1,561㎡</v>
          </cell>
          <cell r="G13">
            <v>1852782</v>
          </cell>
          <cell r="I13">
            <v>1852782</v>
          </cell>
        </row>
        <row r="14">
          <cell r="B14" t="str">
            <v>３３－１、３４－７</v>
          </cell>
        </row>
        <row r="15">
          <cell r="A15" t="str">
            <v>大曲公共職業安定所角館出張所（建物）</v>
          </cell>
          <cell r="B15" t="str">
            <v>仙北市角館町岩瀬字小館３２－３</v>
          </cell>
          <cell r="C15" t="str">
            <v>大和リース㈱</v>
          </cell>
          <cell r="D15" t="str">
            <v>建物</v>
          </cell>
          <cell r="E15" t="str">
            <v>建 447.32㎡</v>
          </cell>
          <cell r="G15">
            <v>13860000</v>
          </cell>
          <cell r="I15">
            <v>13860000</v>
          </cell>
        </row>
        <row r="16">
          <cell r="B16" t="str">
            <v/>
          </cell>
          <cell r="E16" t="str">
            <v>延 635.04㎡</v>
          </cell>
        </row>
        <row r="18">
          <cell r="A18" t="str">
            <v>ハローワークプラザアトリオン・マザーズサロン</v>
          </cell>
          <cell r="B18" t="str">
            <v>秋田市中通二丁目３－８</v>
          </cell>
          <cell r="C18" t="str">
            <v>日本生命保険相互会社</v>
          </cell>
          <cell r="D18" t="str">
            <v>建物</v>
          </cell>
          <cell r="E18" t="str">
            <v>541.95㎡</v>
          </cell>
          <cell r="G18">
            <v>27218520</v>
          </cell>
          <cell r="I18">
            <v>27218520</v>
          </cell>
        </row>
        <row r="19">
          <cell r="B19" t="str">
            <v>秋田アトリオンビル内</v>
          </cell>
        </row>
        <row r="20">
          <cell r="A20" t="str">
            <v>秋田県地域共同就職支援センター</v>
          </cell>
          <cell r="B20" t="str">
            <v>秋田市中通二丁目３－８</v>
          </cell>
          <cell r="C20" t="str">
            <v>秋田県</v>
          </cell>
          <cell r="D20" t="str">
            <v>建物</v>
          </cell>
          <cell r="E20" t="str">
            <v>145㎡</v>
          </cell>
          <cell r="G20">
            <v>1670274</v>
          </cell>
          <cell r="I20">
            <v>71730</v>
          </cell>
        </row>
        <row r="21">
          <cell r="B21" t="str">
            <v>秋田アトリオンビル内</v>
          </cell>
        </row>
        <row r="22">
          <cell r="A22" t="str">
            <v>学生職業相談室（賃貸借分）</v>
          </cell>
          <cell r="B22" t="str">
            <v>秋田市御所野地蔵田三丁目１－１</v>
          </cell>
          <cell r="C22" t="str">
            <v>秋田市</v>
          </cell>
          <cell r="D22" t="str">
            <v>建物</v>
          </cell>
          <cell r="E22" t="str">
            <v>65.5㎡</v>
          </cell>
          <cell r="G22">
            <v>636845</v>
          </cell>
          <cell r="I22">
            <v>635673</v>
          </cell>
        </row>
        <row r="23">
          <cell r="B23" t="str">
            <v>秋田テルサ内</v>
          </cell>
        </row>
        <row r="24">
          <cell r="A24" t="str">
            <v>学生職業相談室（共益費分）</v>
          </cell>
          <cell r="B24" t="str">
            <v>秋田市御所野地蔵田三丁目１－１</v>
          </cell>
          <cell r="C24" t="str">
            <v>(財)秋田市勤労者福祉振興協会</v>
          </cell>
          <cell r="D24" t="str">
            <v>建物</v>
          </cell>
          <cell r="E24" t="str">
            <v>65.5㎡</v>
          </cell>
          <cell r="G24">
            <v>166680</v>
          </cell>
          <cell r="I24">
            <v>166680</v>
          </cell>
        </row>
        <row r="25">
          <cell r="B25" t="str">
            <v>秋田テルサ内</v>
          </cell>
        </row>
        <row r="26">
          <cell r="A26" t="str">
            <v>おおだてパートバンク</v>
          </cell>
          <cell r="B26" t="str">
            <v>大館市御成町三丁目７－５８</v>
          </cell>
          <cell r="C26" t="str">
            <v>㈱伊徳</v>
          </cell>
          <cell r="D26" t="str">
            <v>建物</v>
          </cell>
          <cell r="E26" t="str">
            <v>69.75㎡</v>
          </cell>
          <cell r="F26" t="str">
            <v>賃貸</v>
          </cell>
          <cell r="G26">
            <v>1752000</v>
          </cell>
          <cell r="H26" t="str">
            <v>賃貸</v>
          </cell>
          <cell r="I26">
            <v>146000</v>
          </cell>
        </row>
        <row r="27">
          <cell r="B27" t="str">
            <v>いとく大館ショッピングセンター内</v>
          </cell>
          <cell r="F27" t="str">
            <v>共益</v>
          </cell>
          <cell r="G27">
            <v>120000</v>
          </cell>
          <cell r="H27" t="str">
            <v>共益</v>
          </cell>
          <cell r="I27">
            <v>0</v>
          </cell>
        </row>
        <row r="28">
          <cell r="A28" t="str">
            <v>よこてパートバンク</v>
          </cell>
          <cell r="B28" t="str">
            <v>横手市条里三丁目２番７号</v>
          </cell>
          <cell r="C28" t="str">
            <v>よねや商事㈱</v>
          </cell>
          <cell r="D28" t="str">
            <v>建物</v>
          </cell>
          <cell r="E28" t="str">
            <v>97.3㎡</v>
          </cell>
          <cell r="F28" t="str">
            <v>賃貸</v>
          </cell>
          <cell r="G28">
            <v>2923200</v>
          </cell>
          <cell r="H28" t="str">
            <v>賃貸</v>
          </cell>
          <cell r="I28">
            <v>2923200</v>
          </cell>
        </row>
        <row r="29">
          <cell r="B29" t="str">
            <v/>
          </cell>
          <cell r="F29" t="str">
            <v>共益</v>
          </cell>
          <cell r="G29">
            <v>642960</v>
          </cell>
          <cell r="H29" t="str">
            <v>共益</v>
          </cell>
          <cell r="I29">
            <v>642960</v>
          </cell>
        </row>
      </sheetData>
      <sheetData sheetId="2" refreshError="1"/>
      <sheetData sheetId="3"/>
      <sheetData sheetId="4">
        <row r="1">
          <cell r="A1" t="str">
            <v>対象施設名称</v>
          </cell>
          <cell r="B1" t="str">
            <v>契約名称</v>
          </cell>
          <cell r="C1" t="str">
            <v>所在地1</v>
          </cell>
          <cell r="D1" t="str">
            <v>所在地2</v>
          </cell>
        </row>
        <row r="2">
          <cell r="A2" t="str">
            <v>秋田労働局第２庁舎（東カンビル）</v>
          </cell>
          <cell r="B2" t="str">
            <v>秋田労働局第二庁舎建物賃貸契約</v>
          </cell>
          <cell r="C2" t="str">
            <v>秋田市山王三丁目１－７</v>
          </cell>
        </row>
        <row r="3">
          <cell r="A3" t="str">
            <v>秋田労働局第２庁舎（駐車場）</v>
          </cell>
          <cell r="C3" t="str">
            <v>秋田市山王三丁目１－２０</v>
          </cell>
          <cell r="D3" t="str">
            <v>秋田市山王三丁目３－２</v>
          </cell>
        </row>
        <row r="4">
          <cell r="A4" t="str">
            <v>秋田公共職業安定所</v>
          </cell>
          <cell r="B4" t="str">
            <v>秋田公共職業安定所来客者用駐車場敷地賃貸借契約</v>
          </cell>
          <cell r="C4" t="str">
            <v>秋田市茨島三丁目１４－１</v>
          </cell>
        </row>
        <row r="5">
          <cell r="A5" t="str">
            <v>本荘公共職業安定所</v>
          </cell>
          <cell r="B5" t="str">
            <v>本荘公共職業安定所来客者用駐車場敷地賃貸借契約</v>
          </cell>
          <cell r="C5" t="str">
            <v>由利本荘市石脇字田尻野２６－１</v>
          </cell>
          <cell r="D5" t="str">
            <v>由利本荘市石脇字田尻野２６－１１</v>
          </cell>
        </row>
        <row r="6">
          <cell r="A6" t="str">
            <v>大曲公共職業安定所角館出張所（土地）</v>
          </cell>
          <cell r="B6" t="str">
            <v>大曲公共職業安定所角館出張所庁舎および来客者用駐車場土地賃貸契約</v>
          </cell>
          <cell r="C6" t="str">
            <v>仙北市角館町岩瀬字小館３２－３</v>
          </cell>
          <cell r="D6" t="str">
            <v>３３－１、３４－７</v>
          </cell>
        </row>
        <row r="7">
          <cell r="A7" t="str">
            <v>大曲公共職業安定所角館出張所（建物）</v>
          </cell>
          <cell r="B7" t="str">
            <v>大曲公共職業安定所角館出張所庁舎建物賃貸契約</v>
          </cell>
          <cell r="C7" t="str">
            <v>仙北市角館町岩瀬字小館３２－３</v>
          </cell>
        </row>
        <row r="8">
          <cell r="A8" t="str">
            <v>ハローワークプラザアトリオン・マザーズサロン</v>
          </cell>
          <cell r="B8" t="str">
            <v>ハローワークプラザ・マザーズサロン建物賃貸契約</v>
          </cell>
          <cell r="C8" t="str">
            <v>秋田市中通二丁目３－８</v>
          </cell>
          <cell r="D8" t="str">
            <v>秋田アトリオンビル内</v>
          </cell>
        </row>
        <row r="9">
          <cell r="A9" t="str">
            <v>秋田県地域共同就職支援センター</v>
          </cell>
          <cell r="B9" t="str">
            <v>秋田県地域共同就職支援センター建物賃貸契約</v>
          </cell>
          <cell r="C9" t="str">
            <v>秋田市中通二丁目３－８</v>
          </cell>
          <cell r="D9" t="str">
            <v>秋田アトリオンビル内</v>
          </cell>
        </row>
        <row r="10">
          <cell r="A10" t="str">
            <v>学生職業相談室（賃貸借分）</v>
          </cell>
          <cell r="C10" t="str">
            <v>秋田市御所野地蔵田三丁目１－１</v>
          </cell>
          <cell r="D10" t="str">
            <v>秋田テルサ内</v>
          </cell>
        </row>
        <row r="11">
          <cell r="A11" t="str">
            <v>学生職業相談室（共益費分）</v>
          </cell>
          <cell r="C11" t="str">
            <v>秋田市御所野地蔵田三丁目１－１</v>
          </cell>
          <cell r="D11" t="str">
            <v>秋田テルサ内</v>
          </cell>
        </row>
        <row r="12">
          <cell r="A12" t="str">
            <v>おおだてパートバンク</v>
          </cell>
          <cell r="B12" t="str">
            <v>おおだてパートバンク建物賃貸契約</v>
          </cell>
          <cell r="C12" t="str">
            <v>大館市御成町三丁目７－５８</v>
          </cell>
          <cell r="D12" t="str">
            <v>いとく大館ショッピングセンター内</v>
          </cell>
        </row>
        <row r="13">
          <cell r="A13" t="str">
            <v>よこてパートバンク</v>
          </cell>
          <cell r="B13" t="str">
            <v>よこてパートバンク建物賃貸契約</v>
          </cell>
          <cell r="C13" t="str">
            <v>横手市条里三丁目２番７号</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8C5BE-6C52-436A-AC95-A1CC10670F47}">
  <dimension ref="B1:AI91"/>
  <sheetViews>
    <sheetView showGridLines="0" view="pageBreakPreview" topLeftCell="A58" zoomScaleNormal="100" zoomScaleSheetLayoutView="100" workbookViewId="0">
      <selection activeCell="Q67" sqref="Q67"/>
    </sheetView>
  </sheetViews>
  <sheetFormatPr defaultColWidth="9" defaultRowHeight="18" customHeight="1"/>
  <cols>
    <col min="1" max="13" width="2.75" style="29" customWidth="1"/>
    <col min="14" max="14" width="3.75" style="29" customWidth="1"/>
    <col min="15" max="25" width="3.5" style="29" customWidth="1"/>
    <col min="26" max="30" width="2.75" style="29" customWidth="1"/>
    <col min="31" max="31" width="6.25" style="29" customWidth="1"/>
    <col min="32" max="32" width="6.5" style="29" customWidth="1"/>
    <col min="33" max="34" width="2.75" style="29" customWidth="1"/>
    <col min="35" max="35" width="30.625" style="30" customWidth="1"/>
    <col min="36" max="16384" width="9" style="29"/>
  </cols>
  <sheetData>
    <row r="1" spans="2:35" ht="18" customHeight="1">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I1" s="30" t="s">
        <v>19</v>
      </c>
    </row>
    <row r="2" spans="2:35" ht="18" customHeight="1">
      <c r="B2" s="28"/>
      <c r="C2" s="28"/>
      <c r="D2" s="28"/>
      <c r="E2" s="28"/>
      <c r="F2" s="28"/>
      <c r="G2" s="28"/>
      <c r="H2" s="28"/>
      <c r="I2" s="28"/>
      <c r="J2" s="28"/>
      <c r="K2" s="28"/>
      <c r="L2" s="28"/>
      <c r="M2" s="46" t="s">
        <v>20</v>
      </c>
      <c r="N2" s="46"/>
      <c r="O2" s="46"/>
      <c r="P2" s="46"/>
      <c r="Q2" s="46"/>
      <c r="R2" s="46"/>
      <c r="S2" s="46"/>
      <c r="T2" s="46"/>
      <c r="U2" s="46"/>
      <c r="V2" s="28"/>
      <c r="W2" s="28"/>
      <c r="X2" s="28"/>
      <c r="Y2" s="28"/>
      <c r="Z2" s="28"/>
      <c r="AA2" s="28"/>
      <c r="AB2" s="28"/>
      <c r="AC2" s="28"/>
      <c r="AD2" s="28"/>
      <c r="AE2" s="28"/>
      <c r="AI2" s="30" t="s">
        <v>21</v>
      </c>
    </row>
    <row r="3" spans="2:35" ht="18" customHeight="1">
      <c r="B3" s="28"/>
      <c r="C3" s="28"/>
      <c r="D3" s="28"/>
      <c r="E3" s="28"/>
      <c r="F3" s="28"/>
      <c r="G3" s="28"/>
      <c r="H3" s="28"/>
      <c r="I3" s="28"/>
      <c r="J3" s="28"/>
      <c r="K3" s="28"/>
      <c r="L3" s="28"/>
      <c r="M3" s="28"/>
      <c r="N3" s="28"/>
      <c r="O3" s="28"/>
      <c r="P3" s="28"/>
      <c r="Q3" s="31"/>
      <c r="R3" s="28"/>
      <c r="S3" s="28"/>
      <c r="T3" s="28"/>
      <c r="U3" s="28"/>
      <c r="V3" s="28"/>
      <c r="W3" s="28"/>
      <c r="X3" s="28"/>
      <c r="Y3" s="28"/>
      <c r="Z3" s="28"/>
      <c r="AA3" s="28"/>
      <c r="AB3" s="28"/>
      <c r="AC3" s="28"/>
      <c r="AD3" s="28"/>
      <c r="AE3" s="28"/>
    </row>
    <row r="4" spans="2:35" ht="18" customHeight="1">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row>
    <row r="5" spans="2:35" ht="18" customHeight="1">
      <c r="B5" s="28" t="s">
        <v>22</v>
      </c>
      <c r="C5" s="28"/>
      <c r="D5" s="28"/>
      <c r="E5" s="28"/>
      <c r="F5" s="28"/>
      <c r="G5" s="28"/>
    </row>
    <row r="6" spans="2:35" ht="18" customHeight="1">
      <c r="B6" s="28"/>
      <c r="C6" s="28" t="s">
        <v>23</v>
      </c>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2:35" ht="18" customHeight="1">
      <c r="B7" s="28"/>
      <c r="C7" s="32"/>
      <c r="D7" s="32"/>
      <c r="E7" s="32"/>
      <c r="F7" s="32"/>
      <c r="G7" s="32"/>
      <c r="H7" s="32"/>
      <c r="I7" s="32"/>
      <c r="J7" s="32"/>
      <c r="K7" s="32"/>
      <c r="L7" s="32"/>
      <c r="M7" s="32"/>
      <c r="N7" s="32"/>
      <c r="O7" s="32"/>
      <c r="P7" s="32"/>
      <c r="Q7" s="32"/>
      <c r="R7" s="32"/>
      <c r="S7" s="32"/>
      <c r="T7" s="32"/>
      <c r="U7" s="32"/>
      <c r="V7" s="32"/>
      <c r="W7" s="32"/>
      <c r="X7" s="32"/>
      <c r="Y7" s="32"/>
      <c r="Z7" s="28"/>
      <c r="AA7" s="28"/>
      <c r="AB7" s="28"/>
      <c r="AC7" s="28"/>
      <c r="AD7" s="28"/>
      <c r="AE7" s="28"/>
    </row>
    <row r="8" spans="2:35" ht="18" customHeight="1">
      <c r="B8" s="28" t="s">
        <v>24</v>
      </c>
      <c r="C8" s="32"/>
      <c r="D8" s="32"/>
      <c r="E8" s="32"/>
      <c r="F8" s="32"/>
      <c r="G8" s="32"/>
      <c r="H8" s="32"/>
      <c r="I8" s="32"/>
      <c r="J8" s="32"/>
      <c r="K8" s="32"/>
      <c r="L8" s="32"/>
      <c r="M8" s="32"/>
      <c r="N8" s="32"/>
      <c r="O8" s="32"/>
      <c r="P8" s="32"/>
      <c r="Q8" s="32"/>
      <c r="R8" s="32"/>
      <c r="S8" s="32"/>
      <c r="T8" s="32"/>
      <c r="U8" s="32"/>
      <c r="V8" s="32"/>
      <c r="W8" s="32"/>
      <c r="X8" s="32"/>
      <c r="Y8" s="32"/>
      <c r="Z8" s="28"/>
      <c r="AA8" s="28"/>
      <c r="AB8" s="28"/>
      <c r="AC8" s="28"/>
      <c r="AD8" s="28"/>
      <c r="AE8" s="28"/>
    </row>
    <row r="9" spans="2:35" ht="18" customHeight="1">
      <c r="B9" s="28"/>
      <c r="C9" s="32" t="s">
        <v>25</v>
      </c>
      <c r="D9" s="32"/>
      <c r="E9" s="32"/>
      <c r="F9" s="32"/>
      <c r="G9" s="32"/>
      <c r="H9" s="32"/>
      <c r="I9" s="32"/>
      <c r="J9" s="32"/>
      <c r="K9" s="32"/>
      <c r="L9" s="32"/>
      <c r="M9" s="32"/>
      <c r="N9" s="32"/>
      <c r="O9" s="32"/>
      <c r="P9" s="32"/>
      <c r="Q9" s="32"/>
      <c r="R9" s="32"/>
      <c r="S9" s="32"/>
      <c r="T9" s="32"/>
      <c r="U9" s="32"/>
      <c r="V9" s="32"/>
      <c r="W9" s="32"/>
      <c r="X9" s="32"/>
      <c r="Y9" s="32"/>
      <c r="Z9" s="28"/>
      <c r="AA9" s="28"/>
      <c r="AB9" s="28"/>
      <c r="AC9" s="28"/>
      <c r="AD9" s="28"/>
      <c r="AE9" s="28"/>
    </row>
    <row r="10" spans="2:35" ht="18" customHeight="1">
      <c r="B10" s="28"/>
      <c r="C10" s="32" t="s">
        <v>26</v>
      </c>
      <c r="E10" s="32"/>
      <c r="F10" s="32"/>
      <c r="G10" s="32"/>
      <c r="H10" s="32"/>
      <c r="I10" s="32"/>
      <c r="J10" s="32"/>
      <c r="K10" s="32"/>
      <c r="L10" s="32"/>
      <c r="M10" s="32"/>
      <c r="N10" s="32"/>
      <c r="O10" s="32"/>
      <c r="P10" s="32"/>
      <c r="Q10" s="32"/>
      <c r="R10" s="32"/>
      <c r="S10" s="32"/>
      <c r="T10" s="32"/>
      <c r="U10" s="32"/>
      <c r="V10" s="32"/>
      <c r="W10" s="32"/>
      <c r="X10" s="32"/>
      <c r="Y10" s="32"/>
      <c r="Z10" s="28"/>
      <c r="AA10" s="28"/>
      <c r="AB10" s="28"/>
      <c r="AC10" s="28"/>
      <c r="AD10" s="28"/>
      <c r="AE10" s="28"/>
    </row>
    <row r="11" spans="2:35" ht="18" customHeight="1">
      <c r="B11" s="28"/>
      <c r="D11" s="32"/>
      <c r="E11" s="32"/>
      <c r="F11" s="32"/>
      <c r="G11" s="32"/>
      <c r="H11" s="32"/>
      <c r="I11" s="32"/>
      <c r="J11" s="32"/>
      <c r="K11" s="32"/>
      <c r="L11" s="32"/>
      <c r="M11" s="32"/>
      <c r="N11" s="32"/>
      <c r="O11" s="32"/>
      <c r="P11" s="32"/>
      <c r="Q11" s="32"/>
      <c r="R11" s="32"/>
      <c r="S11" s="32"/>
      <c r="T11" s="32"/>
      <c r="U11" s="32"/>
      <c r="V11" s="32"/>
      <c r="W11" s="32"/>
      <c r="X11" s="32"/>
      <c r="Y11" s="32"/>
      <c r="Z11" s="28"/>
      <c r="AA11" s="28"/>
      <c r="AB11" s="28"/>
      <c r="AC11" s="28"/>
      <c r="AD11" s="28"/>
      <c r="AE11" s="28"/>
    </row>
    <row r="12" spans="2:35" ht="18" customHeight="1">
      <c r="B12" s="28" t="s">
        <v>27</v>
      </c>
      <c r="C12" s="28"/>
      <c r="D12" s="28"/>
      <c r="E12" s="28"/>
      <c r="F12" s="28"/>
      <c r="G12" s="28"/>
      <c r="Z12" s="28"/>
      <c r="AA12" s="28"/>
      <c r="AB12" s="28"/>
      <c r="AC12" s="28"/>
      <c r="AD12" s="28"/>
      <c r="AE12" s="28"/>
      <c r="AI12" s="33" t="s">
        <v>28</v>
      </c>
    </row>
    <row r="13" spans="2:35" ht="18" customHeight="1">
      <c r="B13" s="28"/>
      <c r="C13" s="47" t="s">
        <v>29</v>
      </c>
      <c r="D13" s="47"/>
      <c r="E13" s="47"/>
      <c r="F13" s="47"/>
      <c r="G13" s="47"/>
      <c r="H13" s="47"/>
      <c r="I13" s="47"/>
      <c r="J13" s="47"/>
      <c r="K13" s="47"/>
      <c r="L13" s="47"/>
      <c r="M13" s="47"/>
      <c r="N13" s="47"/>
      <c r="O13" s="47"/>
      <c r="P13" s="47"/>
      <c r="Q13" s="47"/>
      <c r="R13" s="47"/>
      <c r="S13" s="47"/>
      <c r="T13" s="47"/>
      <c r="U13" s="28"/>
      <c r="V13" s="28"/>
      <c r="W13" s="28"/>
      <c r="X13" s="28"/>
      <c r="Y13" s="28"/>
      <c r="Z13" s="28"/>
      <c r="AA13" s="28"/>
      <c r="AB13" s="28"/>
      <c r="AC13" s="28"/>
      <c r="AD13" s="28"/>
      <c r="AE13" s="28"/>
      <c r="AI13" s="34" t="e">
        <f>VLOOKUP(AI12,#REF!,5,0)</f>
        <v>#REF!</v>
      </c>
    </row>
    <row r="14" spans="2:35" ht="18" customHeight="1">
      <c r="B14" s="28"/>
      <c r="C14" s="35"/>
      <c r="D14" s="35"/>
      <c r="E14" s="35"/>
      <c r="F14" s="35"/>
      <c r="G14" s="35"/>
      <c r="H14" s="35"/>
      <c r="I14" s="35"/>
      <c r="J14" s="35"/>
      <c r="K14" s="35"/>
      <c r="L14" s="35"/>
      <c r="M14" s="35"/>
      <c r="N14" s="35"/>
      <c r="O14" s="35"/>
      <c r="P14" s="35"/>
      <c r="Q14" s="35"/>
      <c r="R14" s="35"/>
      <c r="S14" s="35"/>
      <c r="T14" s="35"/>
      <c r="U14" s="28"/>
      <c r="V14" s="28"/>
      <c r="W14" s="28"/>
      <c r="X14" s="28"/>
      <c r="Y14" s="28"/>
      <c r="Z14" s="28"/>
      <c r="AA14" s="28"/>
      <c r="AB14" s="28"/>
      <c r="AC14" s="28"/>
      <c r="AD14" s="28"/>
      <c r="AE14" s="28"/>
      <c r="AI14" s="34"/>
    </row>
    <row r="15" spans="2:35" ht="18" customHeight="1">
      <c r="B15" s="28" t="s">
        <v>30</v>
      </c>
      <c r="C15" s="28"/>
      <c r="D15" s="28"/>
      <c r="E15" s="28"/>
      <c r="F15" s="28"/>
      <c r="G15" s="28"/>
      <c r="H15" s="28"/>
      <c r="I15" s="28"/>
      <c r="J15" s="28"/>
      <c r="K15" s="28"/>
      <c r="L15" s="28"/>
      <c r="M15" s="28"/>
      <c r="N15" s="36"/>
      <c r="O15" s="28"/>
      <c r="P15" s="36"/>
      <c r="Q15" s="28"/>
      <c r="R15" s="36"/>
      <c r="S15" s="28"/>
      <c r="T15" s="28"/>
      <c r="U15" s="28"/>
      <c r="V15" s="28"/>
      <c r="W15" s="28"/>
      <c r="X15" s="28"/>
      <c r="Y15" s="28"/>
      <c r="Z15" s="28"/>
      <c r="AA15" s="28"/>
      <c r="AB15" s="28"/>
      <c r="AC15" s="28"/>
      <c r="AD15" s="28"/>
      <c r="AE15" s="28"/>
    </row>
    <row r="16" spans="2:35" ht="18" customHeight="1">
      <c r="B16" s="28"/>
      <c r="C16" s="28" t="s">
        <v>29</v>
      </c>
      <c r="D16" s="28"/>
      <c r="E16" s="28"/>
      <c r="F16" s="28"/>
      <c r="G16" s="28"/>
      <c r="H16" s="28"/>
      <c r="I16" s="28"/>
      <c r="J16" s="28"/>
      <c r="K16" s="28"/>
      <c r="L16" s="28"/>
      <c r="M16" s="28"/>
      <c r="N16" s="36"/>
      <c r="O16" s="28"/>
      <c r="P16" s="36"/>
      <c r="Q16" s="28"/>
      <c r="R16" s="36"/>
      <c r="S16" s="28"/>
      <c r="T16" s="28"/>
      <c r="U16" s="28"/>
      <c r="V16" s="28"/>
      <c r="W16" s="28"/>
      <c r="X16" s="28"/>
      <c r="Y16" s="28"/>
      <c r="Z16" s="28"/>
      <c r="AA16" s="28"/>
      <c r="AB16" s="28"/>
      <c r="AC16" s="28"/>
      <c r="AD16" s="28"/>
      <c r="AE16" s="28"/>
    </row>
    <row r="17" spans="2:32" ht="18" customHeight="1">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row>
    <row r="18" spans="2:32" ht="18" customHeight="1">
      <c r="B18" s="28" t="s">
        <v>31</v>
      </c>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row>
    <row r="19" spans="2:32" ht="18" customHeight="1">
      <c r="B19" s="28"/>
      <c r="C19" s="28" t="s">
        <v>32</v>
      </c>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row>
    <row r="20" spans="2:32" ht="18" customHeight="1">
      <c r="B20" s="28"/>
      <c r="C20" s="28"/>
      <c r="D20" s="45" t="s">
        <v>122</v>
      </c>
      <c r="E20" s="45"/>
      <c r="F20" s="45"/>
      <c r="G20" s="45"/>
      <c r="H20" s="45"/>
      <c r="I20" s="45"/>
      <c r="J20" s="45"/>
      <c r="K20" s="45"/>
      <c r="L20" s="45"/>
      <c r="M20" s="45"/>
      <c r="N20" s="45"/>
      <c r="O20" s="45" t="s">
        <v>33</v>
      </c>
      <c r="P20" s="45"/>
      <c r="Q20" s="45"/>
      <c r="R20" s="45"/>
      <c r="S20" s="45"/>
      <c r="T20" s="45"/>
      <c r="U20" s="45"/>
      <c r="V20" s="45"/>
      <c r="W20" s="45"/>
      <c r="X20" s="45"/>
      <c r="Y20" s="45"/>
      <c r="Z20" s="45" t="s">
        <v>34</v>
      </c>
      <c r="AA20" s="45"/>
      <c r="AB20" s="45"/>
      <c r="AC20" s="45" t="s">
        <v>35</v>
      </c>
      <c r="AD20" s="45"/>
      <c r="AE20" s="37" t="s">
        <v>36</v>
      </c>
      <c r="AF20" s="9" t="s">
        <v>37</v>
      </c>
    </row>
    <row r="21" spans="2:32" ht="18" customHeight="1">
      <c r="B21" s="28"/>
      <c r="C21" s="28"/>
      <c r="D21" s="48" t="s">
        <v>38</v>
      </c>
      <c r="E21" s="49"/>
      <c r="F21" s="49"/>
      <c r="G21" s="49"/>
      <c r="H21" s="49"/>
      <c r="I21" s="49"/>
      <c r="J21" s="49"/>
      <c r="K21" s="49"/>
      <c r="L21" s="49"/>
      <c r="M21" s="49"/>
      <c r="N21" s="50"/>
      <c r="O21" s="51" t="s">
        <v>39</v>
      </c>
      <c r="P21" s="51"/>
      <c r="Q21" s="51"/>
      <c r="R21" s="51"/>
      <c r="S21" s="51"/>
      <c r="T21" s="51"/>
      <c r="U21" s="51"/>
      <c r="V21" s="51"/>
      <c r="W21" s="51"/>
      <c r="X21" s="51"/>
      <c r="Y21" s="51"/>
      <c r="Z21" s="52">
        <v>36</v>
      </c>
      <c r="AA21" s="52"/>
      <c r="AB21" s="52"/>
      <c r="AC21" s="52" t="s">
        <v>11</v>
      </c>
      <c r="AD21" s="52"/>
      <c r="AE21" s="38" t="s">
        <v>40</v>
      </c>
      <c r="AF21" s="8" t="s">
        <v>7</v>
      </c>
    </row>
    <row r="22" spans="2:32" ht="18" customHeight="1">
      <c r="B22" s="28"/>
      <c r="C22" s="28"/>
      <c r="D22" s="48" t="s">
        <v>41</v>
      </c>
      <c r="E22" s="49"/>
      <c r="F22" s="49"/>
      <c r="G22" s="49"/>
      <c r="H22" s="49"/>
      <c r="I22" s="49"/>
      <c r="J22" s="49"/>
      <c r="K22" s="49"/>
      <c r="L22" s="49"/>
      <c r="M22" s="49"/>
      <c r="N22" s="50"/>
      <c r="O22" s="51" t="s">
        <v>42</v>
      </c>
      <c r="P22" s="51"/>
      <c r="Q22" s="51"/>
      <c r="R22" s="51"/>
      <c r="S22" s="51"/>
      <c r="T22" s="51"/>
      <c r="U22" s="51"/>
      <c r="V22" s="51"/>
      <c r="W22" s="51"/>
      <c r="X22" s="51"/>
      <c r="Y22" s="51"/>
      <c r="Z22" s="52">
        <v>41</v>
      </c>
      <c r="AA22" s="52"/>
      <c r="AB22" s="52"/>
      <c r="AC22" s="52" t="s">
        <v>11</v>
      </c>
      <c r="AD22" s="52"/>
      <c r="AE22" s="38" t="s">
        <v>40</v>
      </c>
      <c r="AF22" s="8" t="s">
        <v>9</v>
      </c>
    </row>
    <row r="23" spans="2:32" ht="18" customHeight="1">
      <c r="B23" s="28"/>
      <c r="C23" s="28"/>
      <c r="D23" s="48" t="s">
        <v>43</v>
      </c>
      <c r="E23" s="49"/>
      <c r="F23" s="49"/>
      <c r="G23" s="49"/>
      <c r="H23" s="49"/>
      <c r="I23" s="49"/>
      <c r="J23" s="49"/>
      <c r="K23" s="49"/>
      <c r="L23" s="49"/>
      <c r="M23" s="49"/>
      <c r="N23" s="50"/>
      <c r="O23" s="51" t="s">
        <v>44</v>
      </c>
      <c r="P23" s="51"/>
      <c r="Q23" s="51"/>
      <c r="R23" s="51"/>
      <c r="S23" s="51"/>
      <c r="T23" s="51"/>
      <c r="U23" s="51"/>
      <c r="V23" s="51"/>
      <c r="W23" s="51"/>
      <c r="X23" s="51"/>
      <c r="Y23" s="51"/>
      <c r="Z23" s="52">
        <v>41</v>
      </c>
      <c r="AA23" s="52"/>
      <c r="AB23" s="52"/>
      <c r="AC23" s="52" t="s">
        <v>10</v>
      </c>
      <c r="AD23" s="52"/>
      <c r="AE23" s="38" t="s">
        <v>40</v>
      </c>
      <c r="AF23" s="8" t="s">
        <v>9</v>
      </c>
    </row>
    <row r="24" spans="2:32" ht="18" customHeight="1">
      <c r="B24" s="28"/>
      <c r="C24" s="28"/>
      <c r="D24" s="51" t="s">
        <v>45</v>
      </c>
      <c r="E24" s="51"/>
      <c r="F24" s="51"/>
      <c r="G24" s="51"/>
      <c r="H24" s="51"/>
      <c r="I24" s="51"/>
      <c r="J24" s="51"/>
      <c r="K24" s="51"/>
      <c r="L24" s="51"/>
      <c r="M24" s="51"/>
      <c r="N24" s="51"/>
      <c r="O24" s="51" t="s">
        <v>46</v>
      </c>
      <c r="P24" s="51"/>
      <c r="Q24" s="51"/>
      <c r="R24" s="51"/>
      <c r="S24" s="51"/>
      <c r="T24" s="51"/>
      <c r="U24" s="51"/>
      <c r="V24" s="51"/>
      <c r="W24" s="51"/>
      <c r="X24" s="51"/>
      <c r="Y24" s="51"/>
      <c r="Z24" s="52">
        <v>41</v>
      </c>
      <c r="AA24" s="52"/>
      <c r="AB24" s="52"/>
      <c r="AC24" s="52" t="s">
        <v>11</v>
      </c>
      <c r="AD24" s="52"/>
      <c r="AE24" s="38" t="s">
        <v>40</v>
      </c>
      <c r="AF24" s="8" t="s">
        <v>9</v>
      </c>
    </row>
    <row r="25" spans="2:32" ht="18" customHeight="1">
      <c r="B25" s="28"/>
      <c r="C25" s="28"/>
      <c r="D25" s="51" t="s">
        <v>47</v>
      </c>
      <c r="E25" s="51"/>
      <c r="F25" s="51"/>
      <c r="G25" s="51"/>
      <c r="H25" s="51"/>
      <c r="I25" s="51"/>
      <c r="J25" s="51"/>
      <c r="K25" s="51"/>
      <c r="L25" s="51"/>
      <c r="M25" s="51"/>
      <c r="N25" s="51"/>
      <c r="O25" s="51" t="s">
        <v>48</v>
      </c>
      <c r="P25" s="51"/>
      <c r="Q25" s="51"/>
      <c r="R25" s="51"/>
      <c r="S25" s="51"/>
      <c r="T25" s="51"/>
      <c r="U25" s="51"/>
      <c r="V25" s="51"/>
      <c r="W25" s="51"/>
      <c r="X25" s="51"/>
      <c r="Y25" s="51"/>
      <c r="Z25" s="52">
        <v>50</v>
      </c>
      <c r="AA25" s="52"/>
      <c r="AB25" s="52"/>
      <c r="AC25" s="52" t="s">
        <v>8</v>
      </c>
      <c r="AD25" s="52"/>
      <c r="AE25" s="38" t="s">
        <v>40</v>
      </c>
      <c r="AF25" s="8" t="s">
        <v>9</v>
      </c>
    </row>
    <row r="26" spans="2:32" ht="18" customHeight="1">
      <c r="B26" s="28"/>
      <c r="C26" s="28"/>
      <c r="D26" s="51" t="s">
        <v>49</v>
      </c>
      <c r="E26" s="51"/>
      <c r="F26" s="51"/>
      <c r="G26" s="51"/>
      <c r="H26" s="51"/>
      <c r="I26" s="51"/>
      <c r="J26" s="51"/>
      <c r="K26" s="51"/>
      <c r="L26" s="51"/>
      <c r="M26" s="51"/>
      <c r="N26" s="51"/>
      <c r="O26" s="51" t="s">
        <v>50</v>
      </c>
      <c r="P26" s="51"/>
      <c r="Q26" s="51"/>
      <c r="R26" s="51"/>
      <c r="S26" s="51"/>
      <c r="T26" s="51"/>
      <c r="U26" s="51"/>
      <c r="V26" s="51"/>
      <c r="W26" s="51"/>
      <c r="X26" s="51"/>
      <c r="Y26" s="51"/>
      <c r="Z26" s="52">
        <v>36</v>
      </c>
      <c r="AA26" s="52"/>
      <c r="AB26" s="52"/>
      <c r="AC26" s="52" t="s">
        <v>8</v>
      </c>
      <c r="AD26" s="52"/>
      <c r="AE26" s="38" t="s">
        <v>40</v>
      </c>
      <c r="AF26" s="8" t="s">
        <v>9</v>
      </c>
    </row>
    <row r="27" spans="2:32" ht="18" customHeight="1">
      <c r="B27" s="28"/>
      <c r="C27" s="28"/>
      <c r="D27" s="48" t="s">
        <v>51</v>
      </c>
      <c r="E27" s="49"/>
      <c r="F27" s="49"/>
      <c r="G27" s="49"/>
      <c r="H27" s="49"/>
      <c r="I27" s="49"/>
      <c r="J27" s="49"/>
      <c r="K27" s="49"/>
      <c r="L27" s="49"/>
      <c r="M27" s="49"/>
      <c r="N27" s="50"/>
      <c r="O27" s="48" t="s">
        <v>52</v>
      </c>
      <c r="P27" s="49"/>
      <c r="Q27" s="49"/>
      <c r="R27" s="49"/>
      <c r="S27" s="49"/>
      <c r="T27" s="49"/>
      <c r="U27" s="49"/>
      <c r="V27" s="49"/>
      <c r="W27" s="49"/>
      <c r="X27" s="49"/>
      <c r="Y27" s="50"/>
      <c r="Z27" s="52">
        <v>42</v>
      </c>
      <c r="AA27" s="52"/>
      <c r="AB27" s="52"/>
      <c r="AC27" s="52" t="s">
        <v>11</v>
      </c>
      <c r="AD27" s="52"/>
      <c r="AE27" s="38" t="s">
        <v>40</v>
      </c>
      <c r="AF27" s="8" t="s">
        <v>7</v>
      </c>
    </row>
    <row r="28" spans="2:32" ht="18" customHeight="1">
      <c r="B28" s="28"/>
      <c r="C28" s="28"/>
      <c r="D28" s="48" t="s">
        <v>53</v>
      </c>
      <c r="E28" s="49"/>
      <c r="F28" s="49"/>
      <c r="G28" s="49"/>
      <c r="H28" s="49"/>
      <c r="I28" s="49"/>
      <c r="J28" s="49"/>
      <c r="K28" s="49"/>
      <c r="L28" s="49"/>
      <c r="M28" s="49"/>
      <c r="N28" s="50"/>
      <c r="O28" s="48" t="s">
        <v>54</v>
      </c>
      <c r="P28" s="49"/>
      <c r="Q28" s="49"/>
      <c r="R28" s="49"/>
      <c r="S28" s="49"/>
      <c r="T28" s="49"/>
      <c r="U28" s="49"/>
      <c r="V28" s="49"/>
      <c r="W28" s="49"/>
      <c r="X28" s="49"/>
      <c r="Y28" s="50"/>
      <c r="Z28" s="52">
        <v>17</v>
      </c>
      <c r="AA28" s="52"/>
      <c r="AB28" s="52"/>
      <c r="AC28" s="52" t="s">
        <v>11</v>
      </c>
      <c r="AD28" s="52"/>
      <c r="AE28" s="38" t="s">
        <v>40</v>
      </c>
      <c r="AF28" s="8" t="s">
        <v>9</v>
      </c>
    </row>
    <row r="29" spans="2:32" ht="18" customHeight="1">
      <c r="B29" s="28"/>
      <c r="C29" s="28"/>
      <c r="D29" s="48" t="s">
        <v>55</v>
      </c>
      <c r="E29" s="49"/>
      <c r="F29" s="49"/>
      <c r="G29" s="49"/>
      <c r="H29" s="49"/>
      <c r="I29" s="49"/>
      <c r="J29" s="49"/>
      <c r="K29" s="49"/>
      <c r="L29" s="49"/>
      <c r="M29" s="49"/>
      <c r="N29" s="50"/>
      <c r="O29" s="48" t="s">
        <v>56</v>
      </c>
      <c r="P29" s="49"/>
      <c r="Q29" s="49"/>
      <c r="R29" s="49"/>
      <c r="S29" s="49"/>
      <c r="T29" s="49"/>
      <c r="U29" s="49"/>
      <c r="V29" s="49"/>
      <c r="W29" s="49"/>
      <c r="X29" s="49"/>
      <c r="Y29" s="50"/>
      <c r="Z29" s="52">
        <v>17</v>
      </c>
      <c r="AA29" s="52"/>
      <c r="AB29" s="52"/>
      <c r="AC29" s="52" t="s">
        <v>10</v>
      </c>
      <c r="AD29" s="52"/>
      <c r="AE29" s="38" t="s">
        <v>40</v>
      </c>
      <c r="AF29" s="8" t="s">
        <v>9</v>
      </c>
    </row>
    <row r="30" spans="2:32" ht="18" customHeight="1">
      <c r="B30" s="28"/>
      <c r="C30" s="28"/>
      <c r="D30" s="48" t="s">
        <v>57</v>
      </c>
      <c r="E30" s="49"/>
      <c r="F30" s="49"/>
      <c r="G30" s="49"/>
      <c r="H30" s="49"/>
      <c r="I30" s="49"/>
      <c r="J30" s="49"/>
      <c r="K30" s="49"/>
      <c r="L30" s="49"/>
      <c r="M30" s="49"/>
      <c r="N30" s="50"/>
      <c r="O30" s="48" t="s">
        <v>58</v>
      </c>
      <c r="P30" s="49"/>
      <c r="Q30" s="49"/>
      <c r="R30" s="49"/>
      <c r="S30" s="49"/>
      <c r="T30" s="49"/>
      <c r="U30" s="49"/>
      <c r="V30" s="49"/>
      <c r="W30" s="49"/>
      <c r="X30" s="49"/>
      <c r="Y30" s="50"/>
      <c r="Z30" s="52">
        <v>1</v>
      </c>
      <c r="AA30" s="52"/>
      <c r="AB30" s="52"/>
      <c r="AC30" s="52" t="s">
        <v>12</v>
      </c>
      <c r="AD30" s="52"/>
      <c r="AE30" s="38" t="s">
        <v>40</v>
      </c>
      <c r="AF30" s="8" t="s">
        <v>9</v>
      </c>
    </row>
    <row r="31" spans="2:32" ht="18" customHeight="1">
      <c r="B31" s="28"/>
      <c r="C31" s="28"/>
      <c r="D31" s="48" t="s">
        <v>59</v>
      </c>
      <c r="E31" s="49"/>
      <c r="F31" s="49"/>
      <c r="G31" s="49"/>
      <c r="H31" s="49"/>
      <c r="I31" s="49"/>
      <c r="J31" s="49"/>
      <c r="K31" s="49"/>
      <c r="L31" s="49"/>
      <c r="M31" s="49"/>
      <c r="N31" s="50"/>
      <c r="O31" s="48" t="s">
        <v>60</v>
      </c>
      <c r="P31" s="49"/>
      <c r="Q31" s="49"/>
      <c r="R31" s="49"/>
      <c r="S31" s="49"/>
      <c r="T31" s="49"/>
      <c r="U31" s="49"/>
      <c r="V31" s="49"/>
      <c r="W31" s="49"/>
      <c r="X31" s="49"/>
      <c r="Y31" s="50"/>
      <c r="Z31" s="52">
        <v>14</v>
      </c>
      <c r="AA31" s="52"/>
      <c r="AB31" s="52"/>
      <c r="AC31" s="52" t="s">
        <v>10</v>
      </c>
      <c r="AD31" s="52"/>
      <c r="AE31" s="38" t="s">
        <v>40</v>
      </c>
      <c r="AF31" s="8" t="s">
        <v>9</v>
      </c>
    </row>
    <row r="32" spans="2:32" ht="18" customHeight="1">
      <c r="B32" s="28"/>
      <c r="C32" s="28"/>
      <c r="D32" s="48" t="s">
        <v>61</v>
      </c>
      <c r="E32" s="49"/>
      <c r="F32" s="49"/>
      <c r="G32" s="49"/>
      <c r="H32" s="49"/>
      <c r="I32" s="49"/>
      <c r="J32" s="49"/>
      <c r="K32" s="49"/>
      <c r="L32" s="49"/>
      <c r="M32" s="49"/>
      <c r="N32" s="50"/>
      <c r="O32" s="48" t="s">
        <v>62</v>
      </c>
      <c r="P32" s="49"/>
      <c r="Q32" s="49"/>
      <c r="R32" s="49"/>
      <c r="S32" s="49"/>
      <c r="T32" s="49"/>
      <c r="U32" s="49"/>
      <c r="V32" s="49"/>
      <c r="W32" s="49"/>
      <c r="X32" s="49"/>
      <c r="Y32" s="50"/>
      <c r="Z32" s="52">
        <v>14</v>
      </c>
      <c r="AA32" s="52"/>
      <c r="AB32" s="52"/>
      <c r="AC32" s="52" t="s">
        <v>10</v>
      </c>
      <c r="AD32" s="52"/>
      <c r="AE32" s="38" t="s">
        <v>40</v>
      </c>
      <c r="AF32" s="8" t="s">
        <v>9</v>
      </c>
    </row>
    <row r="33" spans="2:32" ht="18" customHeight="1">
      <c r="B33" s="28"/>
      <c r="C33" s="28"/>
      <c r="D33" s="53" t="s">
        <v>63</v>
      </c>
      <c r="E33" s="53"/>
      <c r="F33" s="53"/>
      <c r="G33" s="53"/>
      <c r="H33" s="53"/>
      <c r="I33" s="53"/>
      <c r="J33" s="53"/>
      <c r="K33" s="53"/>
      <c r="L33" s="53"/>
      <c r="M33" s="53"/>
      <c r="N33" s="53"/>
      <c r="O33" s="53"/>
      <c r="P33" s="53"/>
      <c r="Q33" s="53"/>
      <c r="R33" s="53"/>
      <c r="S33" s="53"/>
      <c r="T33" s="53"/>
      <c r="U33" s="53"/>
      <c r="V33" s="53"/>
      <c r="W33" s="53"/>
      <c r="X33" s="53"/>
      <c r="Y33" s="53"/>
      <c r="Z33" s="52">
        <v>1</v>
      </c>
      <c r="AA33" s="52"/>
      <c r="AB33" s="52"/>
      <c r="AC33" s="52" t="s">
        <v>12</v>
      </c>
      <c r="AD33" s="52"/>
      <c r="AE33" s="38"/>
      <c r="AF33" s="8" t="s">
        <v>9</v>
      </c>
    </row>
    <row r="34" spans="2:32" ht="18" customHeight="1">
      <c r="B34" s="28"/>
      <c r="C34" s="28"/>
      <c r="D34" s="53" t="s">
        <v>64</v>
      </c>
      <c r="E34" s="53"/>
      <c r="F34" s="53"/>
      <c r="G34" s="53"/>
      <c r="H34" s="53"/>
      <c r="I34" s="53"/>
      <c r="J34" s="53"/>
      <c r="K34" s="53"/>
      <c r="L34" s="53"/>
      <c r="M34" s="53"/>
      <c r="N34" s="53"/>
      <c r="O34" s="53"/>
      <c r="P34" s="53"/>
      <c r="Q34" s="53"/>
      <c r="R34" s="53"/>
      <c r="S34" s="53"/>
      <c r="T34" s="53"/>
      <c r="U34" s="53"/>
      <c r="V34" s="53"/>
      <c r="W34" s="53"/>
      <c r="X34" s="53"/>
      <c r="Y34" s="53"/>
      <c r="Z34" s="52">
        <v>1</v>
      </c>
      <c r="AA34" s="52"/>
      <c r="AB34" s="52"/>
      <c r="AC34" s="52" t="s">
        <v>12</v>
      </c>
      <c r="AD34" s="52"/>
      <c r="AE34" s="38"/>
      <c r="AF34" s="8" t="s">
        <v>9</v>
      </c>
    </row>
    <row r="35" spans="2:32" ht="18" customHeight="1">
      <c r="B35" s="28"/>
      <c r="C35" s="28"/>
      <c r="D35" s="53" t="s">
        <v>13</v>
      </c>
      <c r="E35" s="53"/>
      <c r="F35" s="53"/>
      <c r="G35" s="53"/>
      <c r="H35" s="53"/>
      <c r="I35" s="53"/>
      <c r="J35" s="53"/>
      <c r="K35" s="53"/>
      <c r="L35" s="53"/>
      <c r="M35" s="53"/>
      <c r="N35" s="53"/>
      <c r="O35" s="53"/>
      <c r="P35" s="53"/>
      <c r="Q35" s="53"/>
      <c r="R35" s="53"/>
      <c r="S35" s="53"/>
      <c r="T35" s="53"/>
      <c r="U35" s="53"/>
      <c r="V35" s="53"/>
      <c r="W35" s="53"/>
      <c r="X35" s="53"/>
      <c r="Y35" s="53"/>
      <c r="Z35" s="52">
        <v>1</v>
      </c>
      <c r="AA35" s="52"/>
      <c r="AB35" s="52"/>
      <c r="AC35" s="52" t="s">
        <v>12</v>
      </c>
      <c r="AD35" s="52"/>
      <c r="AE35" s="38"/>
      <c r="AF35" s="8" t="s">
        <v>9</v>
      </c>
    </row>
    <row r="36" spans="2:32" ht="18" customHeight="1">
      <c r="B36" s="28"/>
      <c r="C36" s="28" t="s">
        <v>65</v>
      </c>
      <c r="D36" s="39"/>
      <c r="E36" s="39"/>
      <c r="F36" s="39"/>
      <c r="G36" s="39"/>
      <c r="H36" s="39"/>
      <c r="I36" s="39"/>
      <c r="J36" s="39"/>
      <c r="K36" s="39"/>
      <c r="L36" s="39"/>
      <c r="M36" s="39"/>
      <c r="N36" s="39"/>
      <c r="O36" s="39"/>
      <c r="P36" s="39"/>
      <c r="Q36" s="39"/>
      <c r="R36" s="39"/>
      <c r="S36" s="39"/>
      <c r="T36" s="39"/>
      <c r="U36" s="39"/>
      <c r="V36" s="39"/>
      <c r="W36" s="39"/>
      <c r="X36" s="39"/>
      <c r="Y36" s="39"/>
      <c r="Z36" s="40"/>
      <c r="AA36" s="40"/>
      <c r="AB36" s="40"/>
      <c r="AC36" s="40"/>
      <c r="AD36" s="40"/>
      <c r="AE36" s="40"/>
    </row>
    <row r="37" spans="2:32" ht="18" customHeight="1">
      <c r="B37" s="28"/>
      <c r="C37" s="28"/>
      <c r="D37" s="39"/>
      <c r="E37" s="32" t="s">
        <v>66</v>
      </c>
      <c r="F37" s="39"/>
      <c r="G37" s="39"/>
      <c r="H37" s="39"/>
      <c r="I37" s="39"/>
      <c r="J37" s="39"/>
      <c r="K37" s="39"/>
      <c r="L37" s="39"/>
      <c r="M37" s="39"/>
      <c r="N37" s="39"/>
      <c r="O37" s="39"/>
      <c r="P37" s="39"/>
      <c r="Q37" s="39"/>
      <c r="R37" s="39"/>
      <c r="S37" s="39"/>
      <c r="T37" s="39"/>
      <c r="U37" s="39"/>
      <c r="V37" s="39"/>
      <c r="W37" s="39"/>
      <c r="X37" s="39"/>
      <c r="Y37" s="39"/>
      <c r="Z37" s="40"/>
      <c r="AA37" s="40"/>
      <c r="AB37" s="40"/>
      <c r="AC37" s="40"/>
      <c r="AD37" s="40"/>
      <c r="AE37" s="40"/>
    </row>
    <row r="38" spans="2:32" ht="18" customHeight="1">
      <c r="B38" s="28"/>
      <c r="C38" s="28"/>
      <c r="D38" s="39"/>
      <c r="E38" s="32" t="s">
        <v>67</v>
      </c>
      <c r="F38" s="39"/>
      <c r="G38" s="39"/>
      <c r="H38" s="39"/>
      <c r="I38" s="39"/>
      <c r="J38" s="39"/>
      <c r="K38" s="39"/>
      <c r="L38" s="39"/>
      <c r="M38" s="39"/>
      <c r="N38" s="39"/>
      <c r="O38" s="39"/>
      <c r="P38" s="39"/>
      <c r="Q38" s="39"/>
      <c r="R38" s="39"/>
      <c r="S38" s="39"/>
      <c r="T38" s="39"/>
      <c r="U38" s="39"/>
      <c r="V38" s="39"/>
      <c r="W38" s="39"/>
      <c r="X38" s="39"/>
      <c r="Y38" s="39"/>
      <c r="Z38" s="40"/>
      <c r="AA38" s="40"/>
      <c r="AB38" s="40"/>
      <c r="AC38" s="40"/>
      <c r="AD38" s="40"/>
      <c r="AE38" s="40"/>
    </row>
    <row r="39" spans="2:32" ht="18" customHeight="1">
      <c r="B39" s="28"/>
      <c r="C39" s="28"/>
      <c r="D39" s="39"/>
      <c r="E39" s="32"/>
      <c r="F39" s="39"/>
      <c r="G39" s="39"/>
      <c r="H39" s="39"/>
      <c r="I39" s="39"/>
      <c r="J39" s="39"/>
      <c r="K39" s="39"/>
      <c r="L39" s="39"/>
      <c r="M39" s="39"/>
      <c r="N39" s="39"/>
      <c r="O39" s="39"/>
      <c r="P39" s="39"/>
      <c r="Q39" s="39"/>
      <c r="R39" s="39"/>
      <c r="S39" s="39"/>
      <c r="T39" s="39"/>
      <c r="U39" s="39"/>
      <c r="V39" s="39"/>
      <c r="W39" s="39"/>
      <c r="X39" s="39"/>
      <c r="Y39" s="39"/>
      <c r="Z39" s="40"/>
      <c r="AA39" s="40"/>
      <c r="AB39" s="40"/>
      <c r="AC39" s="40"/>
      <c r="AD39" s="40"/>
      <c r="AE39" s="40"/>
    </row>
    <row r="40" spans="2:32" ht="18" customHeight="1">
      <c r="B40" s="28" t="s">
        <v>68</v>
      </c>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40"/>
      <c r="AE40" s="40"/>
    </row>
    <row r="41" spans="2:32" ht="18" customHeight="1">
      <c r="C41" s="29" t="s">
        <v>69</v>
      </c>
      <c r="AD41" s="40"/>
      <c r="AE41" s="40"/>
    </row>
    <row r="42" spans="2:32" ht="18" customHeight="1">
      <c r="C42" s="29" t="s">
        <v>70</v>
      </c>
      <c r="AD42" s="40"/>
      <c r="AE42" s="40"/>
    </row>
    <row r="43" spans="2:32" ht="18" customHeight="1">
      <c r="AD43" s="40"/>
      <c r="AE43" s="40"/>
    </row>
    <row r="44" spans="2:32" ht="18" customHeight="1">
      <c r="B44" s="41" t="s">
        <v>71</v>
      </c>
      <c r="C44" s="29" t="s">
        <v>72</v>
      </c>
      <c r="AD44" s="40"/>
      <c r="AE44" s="40"/>
    </row>
    <row r="45" spans="2:32" ht="18" customHeight="1">
      <c r="C45" s="29" t="s">
        <v>73</v>
      </c>
      <c r="D45" s="29" t="s">
        <v>74</v>
      </c>
      <c r="AD45" s="40"/>
      <c r="AE45" s="40"/>
    </row>
    <row r="46" spans="2:32" ht="18" customHeight="1">
      <c r="C46" s="29" t="s">
        <v>75</v>
      </c>
      <c r="AD46" s="40"/>
      <c r="AE46" s="40"/>
    </row>
    <row r="47" spans="2:32" ht="18" customHeight="1">
      <c r="AD47" s="40"/>
      <c r="AE47" s="40"/>
    </row>
    <row r="48" spans="2:32" ht="18" customHeight="1">
      <c r="B48" s="29" t="s">
        <v>76</v>
      </c>
    </row>
    <row r="49" spans="3:32" ht="18" customHeight="1">
      <c r="C49" s="29" t="s">
        <v>77</v>
      </c>
    </row>
    <row r="50" spans="3:32" ht="18" customHeight="1">
      <c r="E50" s="29" t="s">
        <v>78</v>
      </c>
    </row>
    <row r="51" spans="3:32" ht="18" customHeight="1">
      <c r="E51" s="29" t="s">
        <v>79</v>
      </c>
    </row>
    <row r="52" spans="3:32" ht="18" customHeight="1">
      <c r="C52" s="29" t="s">
        <v>80</v>
      </c>
    </row>
    <row r="53" spans="3:32" ht="18" customHeight="1">
      <c r="C53" s="29" t="s">
        <v>81</v>
      </c>
    </row>
    <row r="54" spans="3:32" ht="18" customHeight="1">
      <c r="E54" s="29" t="s">
        <v>82</v>
      </c>
      <c r="AD54" s="30"/>
      <c r="AE54" s="30"/>
      <c r="AF54" s="30"/>
    </row>
    <row r="55" spans="3:32" ht="18" customHeight="1">
      <c r="E55" s="29" t="s">
        <v>83</v>
      </c>
      <c r="AD55" s="30"/>
      <c r="AE55" s="30"/>
      <c r="AF55" s="30"/>
    </row>
    <row r="56" spans="3:32" ht="18" customHeight="1">
      <c r="C56" s="29" t="s">
        <v>84</v>
      </c>
      <c r="AD56" s="30"/>
      <c r="AE56" s="30"/>
      <c r="AF56" s="30"/>
    </row>
    <row r="57" spans="3:32" ht="18" customHeight="1">
      <c r="E57" s="29" t="s">
        <v>85</v>
      </c>
      <c r="AD57" s="30"/>
      <c r="AE57" s="30"/>
      <c r="AF57" s="30"/>
    </row>
    <row r="58" spans="3:32" ht="18" customHeight="1">
      <c r="E58" s="29" t="s">
        <v>86</v>
      </c>
      <c r="AD58" s="30"/>
      <c r="AE58" s="30"/>
      <c r="AF58" s="30"/>
    </row>
    <row r="59" spans="3:32" ht="18" customHeight="1">
      <c r="E59" s="29" t="s">
        <v>87</v>
      </c>
      <c r="AD59" s="30"/>
      <c r="AE59" s="30"/>
      <c r="AF59" s="30"/>
    </row>
    <row r="60" spans="3:32" ht="18" customHeight="1">
      <c r="C60" s="29" t="s">
        <v>88</v>
      </c>
      <c r="AD60" s="30"/>
      <c r="AE60" s="30"/>
      <c r="AF60" s="30"/>
    </row>
    <row r="61" spans="3:32" ht="18" customHeight="1">
      <c r="C61" s="29" t="s">
        <v>89</v>
      </c>
      <c r="H61" s="42"/>
      <c r="I61" s="42"/>
      <c r="J61" s="42"/>
      <c r="K61" s="42"/>
      <c r="L61" s="42"/>
      <c r="M61" s="42"/>
      <c r="N61" s="42"/>
      <c r="O61" s="42"/>
      <c r="P61" s="42"/>
    </row>
    <row r="62" spans="3:32" ht="18" customHeight="1">
      <c r="E62" s="29" t="s">
        <v>90</v>
      </c>
      <c r="AD62" s="30"/>
      <c r="AE62" s="30"/>
      <c r="AF62" s="30"/>
    </row>
    <row r="63" spans="3:32" ht="18" customHeight="1">
      <c r="C63" s="29" t="s">
        <v>91</v>
      </c>
    </row>
    <row r="64" spans="3:32" ht="18" customHeight="1">
      <c r="C64" s="29" t="s">
        <v>92</v>
      </c>
      <c r="AD64" s="30"/>
      <c r="AE64" s="30"/>
      <c r="AF64" s="30"/>
    </row>
    <row r="65" spans="2:32" ht="18" customHeight="1">
      <c r="E65" s="29" t="s">
        <v>93</v>
      </c>
      <c r="AD65" s="30"/>
      <c r="AE65" s="30"/>
      <c r="AF65" s="30"/>
    </row>
    <row r="67" spans="2:32" ht="18" customHeight="1">
      <c r="B67" s="29" t="s">
        <v>94</v>
      </c>
    </row>
    <row r="68" spans="2:32" ht="18" customHeight="1">
      <c r="C68" s="29" t="s">
        <v>95</v>
      </c>
    </row>
    <row r="69" spans="2:32" ht="18" customHeight="1">
      <c r="E69" s="29" t="s">
        <v>96</v>
      </c>
    </row>
    <row r="70" spans="2:32" ht="18" customHeight="1">
      <c r="E70" s="29" t="s">
        <v>97</v>
      </c>
    </row>
    <row r="71" spans="2:32" ht="18" customHeight="1">
      <c r="E71" s="29" t="s">
        <v>98</v>
      </c>
    </row>
    <row r="72" spans="2:32" ht="18" customHeight="1">
      <c r="E72" s="43" t="s">
        <v>99</v>
      </c>
    </row>
    <row r="73" spans="2:32" ht="18" customHeight="1">
      <c r="C73" s="29" t="s">
        <v>100</v>
      </c>
    </row>
    <row r="74" spans="2:32" ht="18" customHeight="1">
      <c r="E74" s="29" t="s">
        <v>101</v>
      </c>
    </row>
    <row r="75" spans="2:32" ht="18" customHeight="1">
      <c r="C75" s="29" t="s">
        <v>102</v>
      </c>
    </row>
    <row r="76" spans="2:32" ht="18" customHeight="1">
      <c r="C76" s="29" t="s">
        <v>103</v>
      </c>
    </row>
    <row r="77" spans="2:32" ht="18" customHeight="1">
      <c r="E77" s="29" t="s">
        <v>104</v>
      </c>
    </row>
    <row r="78" spans="2:32" ht="18" customHeight="1">
      <c r="E78" s="29" t="s">
        <v>105</v>
      </c>
    </row>
    <row r="79" spans="2:32" ht="18" customHeight="1">
      <c r="E79" s="29" t="s">
        <v>106</v>
      </c>
    </row>
    <row r="80" spans="2:32" ht="18" customHeight="1">
      <c r="C80" s="29" t="s">
        <v>107</v>
      </c>
    </row>
    <row r="81" spans="3:22" ht="18" customHeight="1">
      <c r="C81" s="29" t="s">
        <v>108</v>
      </c>
    </row>
    <row r="82" spans="3:22" ht="18" customHeight="1">
      <c r="E82" s="29" t="s">
        <v>109</v>
      </c>
    </row>
    <row r="83" spans="3:22" ht="18" customHeight="1">
      <c r="C83" s="29" t="s">
        <v>110</v>
      </c>
    </row>
    <row r="84" spans="3:22" ht="18" customHeight="1">
      <c r="E84" s="29" t="s">
        <v>111</v>
      </c>
    </row>
    <row r="85" spans="3:22" ht="18" customHeight="1">
      <c r="C85" s="29" t="s">
        <v>112</v>
      </c>
    </row>
    <row r="86" spans="3:22" ht="18" customHeight="1">
      <c r="C86" s="29" t="s">
        <v>113</v>
      </c>
    </row>
    <row r="87" spans="3:22" ht="18" customHeight="1">
      <c r="E87" s="29" t="s">
        <v>114</v>
      </c>
      <c r="P87" s="29" t="s">
        <v>115</v>
      </c>
      <c r="U87" s="29" t="s">
        <v>116</v>
      </c>
      <c r="V87" s="29" t="s">
        <v>117</v>
      </c>
    </row>
    <row r="88" spans="3:22" ht="18" customHeight="1">
      <c r="C88" s="29" t="s">
        <v>118</v>
      </c>
    </row>
    <row r="89" spans="3:22" ht="18" customHeight="1">
      <c r="E89" s="29" t="s">
        <v>119</v>
      </c>
    </row>
    <row r="90" spans="3:22" ht="18" customHeight="1">
      <c r="E90" s="29" t="s">
        <v>120</v>
      </c>
    </row>
    <row r="91" spans="3:22" ht="18" customHeight="1">
      <c r="C91" s="29" t="s">
        <v>121</v>
      </c>
    </row>
  </sheetData>
  <mergeCells count="66">
    <mergeCell ref="D35:N35"/>
    <mergeCell ref="O35:Y35"/>
    <mergeCell ref="Z35:AB35"/>
    <mergeCell ref="AC35:AD35"/>
    <mergeCell ref="D33:N33"/>
    <mergeCell ref="O33:Y33"/>
    <mergeCell ref="Z33:AB33"/>
    <mergeCell ref="AC33:AD33"/>
    <mergeCell ref="D34:N34"/>
    <mergeCell ref="O34:Y34"/>
    <mergeCell ref="Z34:AB34"/>
    <mergeCell ref="AC34:AD34"/>
    <mergeCell ref="D31:N31"/>
    <mergeCell ref="O31:Y31"/>
    <mergeCell ref="Z31:AB31"/>
    <mergeCell ref="AC31:AD31"/>
    <mergeCell ref="D32:N32"/>
    <mergeCell ref="O32:Y32"/>
    <mergeCell ref="Z32:AB32"/>
    <mergeCell ref="AC32:AD32"/>
    <mergeCell ref="D29:N29"/>
    <mergeCell ref="O29:Y29"/>
    <mergeCell ref="Z29:AB29"/>
    <mergeCell ref="AC29:AD29"/>
    <mergeCell ref="D30:N30"/>
    <mergeCell ref="O30:Y30"/>
    <mergeCell ref="Z30:AB30"/>
    <mergeCell ref="AC30:AD30"/>
    <mergeCell ref="D27:N27"/>
    <mergeCell ref="O27:Y27"/>
    <mergeCell ref="Z27:AB27"/>
    <mergeCell ref="AC27:AD27"/>
    <mergeCell ref="D28:N28"/>
    <mergeCell ref="O28:Y28"/>
    <mergeCell ref="Z28:AB28"/>
    <mergeCell ref="AC28:AD28"/>
    <mergeCell ref="D25:N25"/>
    <mergeCell ref="O25:Y25"/>
    <mergeCell ref="Z25:AB25"/>
    <mergeCell ref="AC25:AD25"/>
    <mergeCell ref="D26:N26"/>
    <mergeCell ref="O26:Y26"/>
    <mergeCell ref="Z26:AB26"/>
    <mergeCell ref="AC26:AD26"/>
    <mergeCell ref="D23:N23"/>
    <mergeCell ref="O23:Y23"/>
    <mergeCell ref="Z23:AB23"/>
    <mergeCell ref="AC23:AD23"/>
    <mergeCell ref="D24:N24"/>
    <mergeCell ref="O24:Y24"/>
    <mergeCell ref="Z24:AB24"/>
    <mergeCell ref="AC24:AD24"/>
    <mergeCell ref="D21:N21"/>
    <mergeCell ref="O21:Y21"/>
    <mergeCell ref="Z21:AB21"/>
    <mergeCell ref="AC21:AD21"/>
    <mergeCell ref="D22:N22"/>
    <mergeCell ref="O22:Y22"/>
    <mergeCell ref="Z22:AB22"/>
    <mergeCell ref="AC22:AD22"/>
    <mergeCell ref="AC20:AD20"/>
    <mergeCell ref="M2:U2"/>
    <mergeCell ref="C13:T13"/>
    <mergeCell ref="D20:N20"/>
    <mergeCell ref="O20:Y20"/>
    <mergeCell ref="Z20:AB20"/>
  </mergeCells>
  <phoneticPr fontId="1"/>
  <dataValidations count="2">
    <dataValidation type="list" allowBlank="1" showInputMessage="1" showErrorMessage="1" sqref="AI12" xr:uid="{0AAA46B5-F84A-4069-B165-FE2BE85B596D}">
      <formula1>庁舎</formula1>
    </dataValidation>
    <dataValidation type="list" allowBlank="1" showInputMessage="1" showErrorMessage="1" sqref="M2:U2" xr:uid="{FE94CFBB-DF5F-4BD9-A8C9-8B3F20810C4C}">
      <formula1>$AI$1:$AI$2</formula1>
    </dataValidation>
  </dataValidations>
  <pageMargins left="0.70866141732283472" right="0.70866141732283472" top="0.74803149606299213" bottom="0.55118110236220474" header="0.31496062992125984" footer="0.31496062992125984"/>
  <pageSetup paperSize="9" scale="75" orientation="portrait" blackAndWhite="1" r:id="rId1"/>
  <rowBreaks count="1" manualBreakCount="1">
    <brk id="55" max="3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5"/>
  <sheetViews>
    <sheetView tabSelected="1" view="pageBreakPreview" zoomScale="80" zoomScaleNormal="115" zoomScaleSheetLayoutView="80" workbookViewId="0">
      <selection activeCell="D10" sqref="D10"/>
    </sheetView>
  </sheetViews>
  <sheetFormatPr defaultRowHeight="15"/>
  <cols>
    <col min="1" max="1" width="6.75" customWidth="1"/>
    <col min="2" max="2" width="42.625" customWidth="1"/>
    <col min="3" max="3" width="34.625" customWidth="1"/>
    <col min="4" max="5" width="22.5" style="3" customWidth="1"/>
    <col min="6" max="7" width="5.5" style="3" customWidth="1"/>
    <col min="8" max="8" width="22.625" customWidth="1"/>
    <col min="9" max="10" width="11.625" customWidth="1"/>
    <col min="11" max="11" width="10.625" customWidth="1"/>
  </cols>
  <sheetData>
    <row r="1" spans="1:11" ht="25.5" customHeight="1">
      <c r="J1" s="62" t="s">
        <v>18</v>
      </c>
      <c r="K1" s="62"/>
    </row>
    <row r="2" spans="1:11" ht="27" customHeight="1">
      <c r="B2" s="44" t="s">
        <v>140</v>
      </c>
      <c r="C2" s="44"/>
      <c r="D2" s="44"/>
      <c r="E2" s="44"/>
      <c r="F2" s="44"/>
      <c r="G2" s="44"/>
      <c r="H2" s="44"/>
      <c r="I2" s="44"/>
      <c r="J2" s="44"/>
      <c r="K2" s="44"/>
    </row>
    <row r="3" spans="1:11" ht="12.75" customHeight="1">
      <c r="B3" s="57"/>
      <c r="C3" s="57"/>
      <c r="D3" s="2"/>
      <c r="E3" s="2"/>
      <c r="F3" s="2"/>
      <c r="G3" s="2"/>
      <c r="H3" s="1"/>
      <c r="I3" s="1"/>
      <c r="J3" s="1"/>
      <c r="K3" s="1"/>
    </row>
    <row r="4" spans="1:11" ht="12.95" customHeight="1">
      <c r="B4" s="60" t="s">
        <v>142</v>
      </c>
      <c r="C4" s="60"/>
      <c r="D4" s="60"/>
      <c r="E4" s="60"/>
      <c r="F4" s="60"/>
      <c r="G4" s="60"/>
      <c r="H4" s="60"/>
      <c r="I4" s="60"/>
      <c r="J4" s="60"/>
      <c r="K4" s="60"/>
    </row>
    <row r="5" spans="1:11" ht="12.95" customHeight="1">
      <c r="B5" s="61"/>
      <c r="C5" s="61"/>
      <c r="D5" s="61"/>
      <c r="E5" s="61"/>
      <c r="F5" s="61"/>
      <c r="G5" s="61"/>
      <c r="H5" s="61"/>
      <c r="I5" s="61"/>
      <c r="J5" s="61"/>
      <c r="K5" s="61"/>
    </row>
    <row r="6" spans="1:11" ht="21" customHeight="1">
      <c r="B6" s="7"/>
      <c r="C6" s="7"/>
      <c r="D6" s="15"/>
      <c r="E6" s="15"/>
      <c r="F6" s="15"/>
      <c r="G6" s="15"/>
      <c r="H6" s="7"/>
      <c r="I6" s="7"/>
      <c r="J6" s="7"/>
      <c r="K6" s="7"/>
    </row>
    <row r="7" spans="1:11" ht="40.5" customHeight="1">
      <c r="A7" s="16" t="s">
        <v>5</v>
      </c>
      <c r="B7" s="4" t="s">
        <v>123</v>
      </c>
      <c r="C7" s="4" t="s">
        <v>124</v>
      </c>
      <c r="D7" s="6" t="s">
        <v>15</v>
      </c>
      <c r="E7" s="6" t="s">
        <v>14</v>
      </c>
      <c r="F7" s="4" t="s">
        <v>0</v>
      </c>
      <c r="G7" s="5" t="s">
        <v>1</v>
      </c>
      <c r="H7" s="6" t="s">
        <v>2</v>
      </c>
      <c r="I7" s="10" t="s">
        <v>3</v>
      </c>
      <c r="J7" s="11"/>
      <c r="K7" s="17" t="s">
        <v>6</v>
      </c>
    </row>
    <row r="8" spans="1:11" ht="32.25" customHeight="1">
      <c r="A8" s="16">
        <v>1</v>
      </c>
      <c r="B8" s="12" t="s">
        <v>125</v>
      </c>
      <c r="C8" s="12"/>
      <c r="D8" s="14"/>
      <c r="E8" s="14"/>
      <c r="F8" s="13">
        <v>36</v>
      </c>
      <c r="G8" s="14" t="s">
        <v>4</v>
      </c>
      <c r="H8" s="23"/>
      <c r="I8" s="58" t="str">
        <f t="shared" ref="I8:I24" si="0">IF(H8="","",F8*H8)</f>
        <v/>
      </c>
      <c r="J8" s="59"/>
      <c r="K8" s="8"/>
    </row>
    <row r="9" spans="1:11" ht="32.25" customHeight="1">
      <c r="A9" s="16">
        <v>2</v>
      </c>
      <c r="B9" s="12" t="s">
        <v>126</v>
      </c>
      <c r="C9" s="12"/>
      <c r="D9" s="14"/>
      <c r="E9" s="14"/>
      <c r="F9" s="13">
        <v>41</v>
      </c>
      <c r="G9" s="14" t="s">
        <v>4</v>
      </c>
      <c r="H9" s="23"/>
      <c r="I9" s="54" t="str">
        <f t="shared" si="0"/>
        <v/>
      </c>
      <c r="J9" s="56"/>
      <c r="K9" s="8" t="s">
        <v>9</v>
      </c>
    </row>
    <row r="10" spans="1:11" ht="32.25" customHeight="1">
      <c r="A10" s="16">
        <v>3</v>
      </c>
      <c r="B10" s="12" t="s">
        <v>127</v>
      </c>
      <c r="C10" s="12"/>
      <c r="D10" s="14"/>
      <c r="E10" s="14"/>
      <c r="F10" s="13">
        <v>41</v>
      </c>
      <c r="G10" s="14" t="s">
        <v>10</v>
      </c>
      <c r="H10" s="23"/>
      <c r="I10" s="54" t="str">
        <f t="shared" si="0"/>
        <v/>
      </c>
      <c r="J10" s="56"/>
      <c r="K10" s="8" t="s">
        <v>9</v>
      </c>
    </row>
    <row r="11" spans="1:11" ht="32.25" customHeight="1">
      <c r="A11" s="16">
        <v>4</v>
      </c>
      <c r="B11" s="12" t="s">
        <v>128</v>
      </c>
      <c r="C11" s="12"/>
      <c r="D11" s="14"/>
      <c r="E11" s="14"/>
      <c r="F11" s="13">
        <v>41</v>
      </c>
      <c r="G11" s="14" t="s">
        <v>11</v>
      </c>
      <c r="H11" s="23"/>
      <c r="I11" s="54" t="str">
        <f t="shared" si="0"/>
        <v/>
      </c>
      <c r="J11" s="56"/>
      <c r="K11" s="8" t="s">
        <v>9</v>
      </c>
    </row>
    <row r="12" spans="1:11" ht="32.25" customHeight="1">
      <c r="A12" s="16">
        <v>5</v>
      </c>
      <c r="B12" s="12" t="s">
        <v>129</v>
      </c>
      <c r="C12" s="12"/>
      <c r="D12" s="14"/>
      <c r="E12" s="14"/>
      <c r="F12" s="13">
        <v>50</v>
      </c>
      <c r="G12" s="14" t="s">
        <v>8</v>
      </c>
      <c r="H12" s="23"/>
      <c r="I12" s="54" t="str">
        <f t="shared" si="0"/>
        <v/>
      </c>
      <c r="J12" s="56"/>
      <c r="K12" s="8" t="s">
        <v>9</v>
      </c>
    </row>
    <row r="13" spans="1:11" ht="32.25" customHeight="1">
      <c r="A13" s="16">
        <v>6</v>
      </c>
      <c r="B13" s="12" t="s">
        <v>130</v>
      </c>
      <c r="C13" s="12"/>
      <c r="D13" s="14"/>
      <c r="E13" s="14"/>
      <c r="F13" s="13">
        <v>36</v>
      </c>
      <c r="G13" s="14" t="s">
        <v>8</v>
      </c>
      <c r="H13" s="23"/>
      <c r="I13" s="54" t="str">
        <f t="shared" si="0"/>
        <v/>
      </c>
      <c r="J13" s="56"/>
      <c r="K13" s="8" t="s">
        <v>9</v>
      </c>
    </row>
    <row r="14" spans="1:11" ht="32.25" customHeight="1">
      <c r="A14" s="16">
        <v>7</v>
      </c>
      <c r="B14" s="12" t="s">
        <v>131</v>
      </c>
      <c r="C14" s="12"/>
      <c r="D14" s="14"/>
      <c r="E14" s="14"/>
      <c r="F14" s="13">
        <v>42</v>
      </c>
      <c r="G14" s="14" t="s">
        <v>11</v>
      </c>
      <c r="H14" s="23"/>
      <c r="I14" s="54" t="str">
        <f t="shared" si="0"/>
        <v/>
      </c>
      <c r="J14" s="56"/>
      <c r="K14" s="8"/>
    </row>
    <row r="15" spans="1:11" ht="32.25" customHeight="1">
      <c r="A15" s="16">
        <v>8</v>
      </c>
      <c r="B15" s="12" t="s">
        <v>132</v>
      </c>
      <c r="C15" s="12"/>
      <c r="D15" s="14"/>
      <c r="E15" s="14"/>
      <c r="F15" s="13">
        <v>17</v>
      </c>
      <c r="G15" s="14" t="s">
        <v>11</v>
      </c>
      <c r="H15" s="23"/>
      <c r="I15" s="54" t="str">
        <f t="shared" si="0"/>
        <v/>
      </c>
      <c r="J15" s="56"/>
      <c r="K15" s="8" t="s">
        <v>9</v>
      </c>
    </row>
    <row r="16" spans="1:11" ht="32.25" customHeight="1">
      <c r="A16" s="16">
        <v>9</v>
      </c>
      <c r="B16" s="12" t="s">
        <v>133</v>
      </c>
      <c r="C16" s="12"/>
      <c r="D16" s="14"/>
      <c r="E16" s="14"/>
      <c r="F16" s="13">
        <v>17</v>
      </c>
      <c r="G16" s="14" t="s">
        <v>10</v>
      </c>
      <c r="H16" s="23"/>
      <c r="I16" s="54" t="str">
        <f t="shared" si="0"/>
        <v/>
      </c>
      <c r="J16" s="56"/>
      <c r="K16" s="8" t="s">
        <v>9</v>
      </c>
    </row>
    <row r="17" spans="1:11" ht="32.25" customHeight="1">
      <c r="A17" s="16">
        <v>10</v>
      </c>
      <c r="B17" s="12" t="s">
        <v>134</v>
      </c>
      <c r="C17" s="12"/>
      <c r="D17" s="14"/>
      <c r="E17" s="14"/>
      <c r="F17" s="13">
        <v>1</v>
      </c>
      <c r="G17" s="14" t="s">
        <v>12</v>
      </c>
      <c r="H17" s="23"/>
      <c r="I17" s="54" t="str">
        <f t="shared" si="0"/>
        <v/>
      </c>
      <c r="J17" s="55"/>
      <c r="K17" s="8" t="s">
        <v>9</v>
      </c>
    </row>
    <row r="18" spans="1:11" ht="32.25" customHeight="1">
      <c r="A18" s="16">
        <v>11</v>
      </c>
      <c r="B18" s="12" t="s">
        <v>135</v>
      </c>
      <c r="C18" s="12"/>
      <c r="D18" s="14"/>
      <c r="E18" s="14"/>
      <c r="F18" s="13">
        <v>14</v>
      </c>
      <c r="G18" s="14" t="s">
        <v>10</v>
      </c>
      <c r="H18" s="23"/>
      <c r="I18" s="54" t="str">
        <f t="shared" si="0"/>
        <v/>
      </c>
      <c r="J18" s="55"/>
      <c r="K18" s="8" t="s">
        <v>9</v>
      </c>
    </row>
    <row r="19" spans="1:11" ht="32.25" customHeight="1">
      <c r="A19" s="16">
        <v>12</v>
      </c>
      <c r="B19" s="12" t="s">
        <v>136</v>
      </c>
      <c r="C19" s="12"/>
      <c r="D19" s="14"/>
      <c r="E19" s="14"/>
      <c r="F19" s="13">
        <v>14</v>
      </c>
      <c r="G19" s="14" t="s">
        <v>10</v>
      </c>
      <c r="H19" s="23"/>
      <c r="I19" s="54" t="str">
        <f t="shared" si="0"/>
        <v/>
      </c>
      <c r="J19" s="55"/>
      <c r="K19" s="8" t="s">
        <v>9</v>
      </c>
    </row>
    <row r="20" spans="1:11" ht="32.25" customHeight="1">
      <c r="A20" s="16">
        <v>13</v>
      </c>
      <c r="B20" s="12" t="s">
        <v>137</v>
      </c>
      <c r="C20" s="12"/>
      <c r="D20" s="14"/>
      <c r="E20" s="14"/>
      <c r="F20" s="13">
        <v>1</v>
      </c>
      <c r="G20" s="14" t="s">
        <v>12</v>
      </c>
      <c r="H20" s="23"/>
      <c r="I20" s="54" t="str">
        <f t="shared" si="0"/>
        <v/>
      </c>
      <c r="J20" s="55"/>
      <c r="K20" s="8" t="s">
        <v>9</v>
      </c>
    </row>
    <row r="21" spans="1:11" ht="32.25" customHeight="1">
      <c r="A21" s="16">
        <v>14</v>
      </c>
      <c r="B21" s="12" t="s">
        <v>138</v>
      </c>
      <c r="C21" s="12"/>
      <c r="D21" s="14"/>
      <c r="E21" s="14"/>
      <c r="F21" s="13">
        <v>1</v>
      </c>
      <c r="G21" s="14" t="s">
        <v>12</v>
      </c>
      <c r="H21" s="23"/>
      <c r="I21" s="54" t="str">
        <f t="shared" si="0"/>
        <v/>
      </c>
      <c r="J21" s="55"/>
      <c r="K21" s="8" t="s">
        <v>9</v>
      </c>
    </row>
    <row r="22" spans="1:11" ht="32.25" customHeight="1">
      <c r="A22" s="16">
        <v>15</v>
      </c>
      <c r="B22" s="12" t="s">
        <v>139</v>
      </c>
      <c r="C22" s="12"/>
      <c r="D22" s="14"/>
      <c r="E22" s="14"/>
      <c r="F22" s="13">
        <v>1</v>
      </c>
      <c r="G22" s="14" t="s">
        <v>12</v>
      </c>
      <c r="H22" s="23"/>
      <c r="I22" s="54" t="str">
        <f t="shared" si="0"/>
        <v/>
      </c>
      <c r="J22" s="55"/>
      <c r="K22" s="8" t="s">
        <v>9</v>
      </c>
    </row>
    <row r="23" spans="1:11" ht="32.25" customHeight="1">
      <c r="A23" s="16">
        <v>16</v>
      </c>
      <c r="B23" s="12"/>
      <c r="C23" s="12"/>
      <c r="D23" s="14"/>
      <c r="E23" s="14"/>
      <c r="F23" s="13"/>
      <c r="G23" s="14"/>
      <c r="H23" s="23"/>
      <c r="I23" s="54" t="str">
        <f t="shared" si="0"/>
        <v/>
      </c>
      <c r="J23" s="55"/>
      <c r="K23" s="8" t="s">
        <v>9</v>
      </c>
    </row>
    <row r="24" spans="1:11" ht="32.25" customHeight="1">
      <c r="A24" s="16">
        <v>17</v>
      </c>
      <c r="B24" s="12"/>
      <c r="C24" s="12"/>
      <c r="D24" s="14"/>
      <c r="E24" s="14"/>
      <c r="F24" s="13"/>
      <c r="G24" s="14"/>
      <c r="H24" s="23"/>
      <c r="I24" s="54" t="str">
        <f t="shared" si="0"/>
        <v/>
      </c>
      <c r="J24" s="55"/>
      <c r="K24" s="8" t="s">
        <v>9</v>
      </c>
    </row>
    <row r="25" spans="1:11" ht="36" customHeight="1">
      <c r="A25" s="25" t="s">
        <v>17</v>
      </c>
      <c r="B25" s="18"/>
      <c r="C25" s="19"/>
      <c r="D25" s="20"/>
      <c r="E25" s="20"/>
      <c r="F25" s="21"/>
      <c r="G25" s="20"/>
      <c r="H25" s="24" t="s">
        <v>141</v>
      </c>
      <c r="I25" s="26">
        <f>SUM(I8:J24)</f>
        <v>0</v>
      </c>
      <c r="J25" s="27" t="s">
        <v>16</v>
      </c>
      <c r="K25" s="22"/>
    </row>
  </sheetData>
  <mergeCells count="20">
    <mergeCell ref="B3:C3"/>
    <mergeCell ref="I8:J8"/>
    <mergeCell ref="B4:K5"/>
    <mergeCell ref="I9:J9"/>
    <mergeCell ref="J1:K1"/>
    <mergeCell ref="I21:J21"/>
    <mergeCell ref="I22:J22"/>
    <mergeCell ref="I23:J23"/>
    <mergeCell ref="I24:J24"/>
    <mergeCell ref="I10:J10"/>
    <mergeCell ref="I18:J18"/>
    <mergeCell ref="I17:J17"/>
    <mergeCell ref="I20:J20"/>
    <mergeCell ref="I19:J19"/>
    <mergeCell ref="I16:J16"/>
    <mergeCell ref="I11:J11"/>
    <mergeCell ref="I12:J12"/>
    <mergeCell ref="I13:J13"/>
    <mergeCell ref="I15:J15"/>
    <mergeCell ref="I14:J14"/>
  </mergeCells>
  <phoneticPr fontId="1"/>
  <pageMargins left="0.70866141732283472" right="0.70866141732283472" top="0.74803149606299213" bottom="0.74803149606299213" header="0.31496062992125984" footer="0.31496062992125984"/>
  <pageSetup paperSize="9" scale="68"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5"/>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678f1c94-2b5c-4772-a758-230ff62c4d96">
      <UserInfo>
        <DisplayName/>
        <AccountId xsi:nil="true"/>
        <AccountType/>
      </UserInfo>
    </Owner>
    <lcf76f155ced4ddcb4097134ff3c332f xmlns="678f1c94-2b5c-4772-a758-230ff62c4d96">
      <Terms xmlns="http://schemas.microsoft.com/office/infopath/2007/PartnerControls"/>
    </lcf76f155ced4ddcb4097134ff3c332f>
    <TaxCatchAll xmlns="5d97817f-4418-4126-80a6-5cc4da4a022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28D1A6787C4FC40B737EC378AF0A431" ma:contentTypeVersion="14" ma:contentTypeDescription="新しいドキュメントを作成します。" ma:contentTypeScope="" ma:versionID="05870afadec6483cdad56cdaa77ec2e7">
  <xsd:schema xmlns:xsd="http://www.w3.org/2001/XMLSchema" xmlns:xs="http://www.w3.org/2001/XMLSchema" xmlns:p="http://schemas.microsoft.com/office/2006/metadata/properties" xmlns:ns2="678f1c94-2b5c-4772-a758-230ff62c4d96" xmlns:ns3="5d97817f-4418-4126-80a6-5cc4da4a022f" targetNamespace="http://schemas.microsoft.com/office/2006/metadata/properties" ma:root="true" ma:fieldsID="2b89250a6c383cf7fc07eeff2a3761ef" ns2:_="" ns3:_="">
    <xsd:import namespace="678f1c94-2b5c-4772-a758-230ff62c4d96"/>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1c94-2b5c-4772-a758-230ff62c4d9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2c0f231-928e-43c4-b8a3-adef50cb9506}"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98C344-B074-48B8-83D2-6477160C6158}">
  <ds:schemaRef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elements/1.1/"/>
    <ds:schemaRef ds:uri="5d97817f-4418-4126-80a6-5cc4da4a022f"/>
    <ds:schemaRef ds:uri="678f1c94-2b5c-4772-a758-230ff62c4d96"/>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5F17B431-3345-4C25-986B-499C95C5D3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1c94-2b5c-4772-a758-230ff62c4d96"/>
    <ds:schemaRef ds:uri="5d97817f-4418-4126-80a6-5cc4da4a0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E300F7-2DA5-44F7-AC9D-9A25C2A72D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参考</vt:lpstr>
      <vt:lpstr>入札金額内訳書①（秋田公共職業安定所）</vt:lpstr>
      <vt:lpstr>Sheet2</vt:lpstr>
      <vt:lpstr>Sheet3</vt:lpstr>
      <vt:lpstr>参考!Print_Area</vt:lpstr>
      <vt:lpstr>'入札金額内訳書①（秋田公共職業安定所）'!Print_Area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0x010100028D1A6787C4FC40B737EC378AF0A431</vt:lpwstr>
  </property>
  <property fmtid="{D5CDD505-2E9C-101B-9397-08002B2CF9AE}" pid="3" name="MediaServiceImageTags">
    <vt:lpwstr/>
  </property>
</Properties>
</file>