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15000_5-14015010/WorkingDocLib/02【大分類】会計/08【中分類】予算執行/60【小分類：7廃】契約関係綴（2025年度）/【小分類】契約関係綴（令和７年度）【物品役務等】/20260202　（入札）HWレイアウト変更/入札（県北）/"/>
    </mc:Choice>
  </mc:AlternateContent>
  <xr:revisionPtr revIDLastSave="664" documentId="13_ncr:1_{C6664D66-6F9E-4063-82F4-E78F4ABAEA17}" xr6:coauthVersionLast="47" xr6:coauthVersionMax="47" xr10:uidLastSave="{65368F32-ECE8-42DB-A4DD-A7790E084E82}"/>
  <bookViews>
    <workbookView xWindow="-120" yWindow="-120" windowWidth="29040" windowHeight="15720" tabRatio="599" firstSheet="3" activeTab="5" xr2:uid="{00000000-000D-0000-FFFF-FFFF00000000}"/>
  </bookViews>
  <sheets>
    <sheet name="別紙１" sheetId="13" r:id="rId1"/>
    <sheet name="入札金額内訳書①（能代公共職業安定所）" sheetId="1" r:id="rId2"/>
    <sheet name="入札金額内訳書②（大館公共職業安定所)" sheetId="11" r:id="rId3"/>
    <sheet name="入札金額内訳書③（大館公共職業安定所鷹巣出張所）" sheetId="12" r:id="rId4"/>
    <sheet name="入札金額内訳書④（鹿角公共職業安定所）" sheetId="14" r:id="rId5"/>
    <sheet name="合計金額" sheetId="16" r:id="rId6"/>
    <sheet name="Sheet2" sheetId="2" state="hidden" r:id="rId7"/>
    <sheet name="Sheet3" sheetId="3" state="hidden" r:id="rId8"/>
  </sheets>
  <definedNames>
    <definedName name="_xlnm.Print_Area" localSheetId="5">合計金額!$A$1:$F$14</definedName>
    <definedName name="_xlnm.Print_Area" localSheetId="1">'入札金額内訳書①（能代公共職業安定所）'!$A$1:$K$30</definedName>
    <definedName name="_xlnm.Print_Area" localSheetId="2">'入札金額内訳書②（大館公共職業安定所)'!$A$1:$K$33</definedName>
    <definedName name="_xlnm.Print_Area" localSheetId="3">'入札金額内訳書③（大館公共職業安定所鷹巣出張所）'!$A$1:$K$17</definedName>
    <definedName name="_xlnm.Print_Area" localSheetId="4">'入札金額内訳書④（鹿角公共職業安定所）'!$A$1:$K$25</definedName>
    <definedName name="_xlnm.Print_Area" localSheetId="0">別紙１!$A$1:$I$94</definedName>
    <definedName name="庁舎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1" l="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12" i="11"/>
  <c r="I11" i="11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25" i="14" s="1"/>
  <c r="D11" i="16" s="1"/>
  <c r="I8" i="14"/>
  <c r="I16" i="12"/>
  <c r="I15" i="12"/>
  <c r="I14" i="12"/>
  <c r="I13" i="12"/>
  <c r="I12" i="12"/>
  <c r="I11" i="12"/>
  <c r="I10" i="12"/>
  <c r="I9" i="12"/>
  <c r="I8" i="12"/>
  <c r="I17" i="12" s="1"/>
  <c r="D10" i="16" s="1"/>
  <c r="I10" i="11"/>
  <c r="I9" i="11"/>
  <c r="I8" i="11"/>
  <c r="I28" i="1"/>
  <c r="I29" i="1"/>
  <c r="I25" i="1"/>
  <c r="I26" i="1"/>
  <c r="I27" i="1"/>
  <c r="I24" i="1"/>
  <c r="I23" i="1"/>
  <c r="I22" i="1"/>
  <c r="I21" i="1"/>
  <c r="I17" i="1"/>
  <c r="I18" i="1"/>
  <c r="I19" i="1"/>
  <c r="I20" i="1"/>
  <c r="I8" i="1"/>
  <c r="I10" i="1"/>
  <c r="I9" i="1"/>
  <c r="I11" i="1"/>
  <c r="I12" i="1"/>
  <c r="I13" i="1"/>
  <c r="I30" i="1" s="1"/>
  <c r="D8" i="16" s="1"/>
  <c r="I14" i="1"/>
  <c r="I15" i="1"/>
  <c r="I16" i="1"/>
  <c r="I33" i="11" l="1"/>
  <c r="D9" i="16" s="1"/>
  <c r="D1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F8C0B424-6586-492C-BC68-E16583116ADC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5163016A-412F-4CB8-81E9-B6CE413C620E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適合していれば〇を記入。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37AECDBC-3EB7-4FBE-A311-5C6388536A1A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0B99AC0F-A84D-4B89-A19C-C147DE98FE9F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適合していれば〇を記入。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E48E86DE-F81C-4FAE-A2E6-34587831E538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95D27E9D-55C8-4C5A-AECA-42BA814B8512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適合していれば〇を記入。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A62BFE05-98C5-4980-8F94-A18E52E1B32D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2A2F8913-8129-4383-9BA6-5D8AAB498E92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適合していれば〇を記入。
</t>
        </r>
      </text>
    </comment>
  </commentList>
</comments>
</file>

<file path=xl/sharedStrings.xml><?xml version="1.0" encoding="utf-8"?>
<sst xmlns="http://schemas.openxmlformats.org/spreadsheetml/2006/main" count="849" uniqueCount="300">
  <si>
    <t>入　札　金　額　内　訳　書　①</t>
    <rPh sb="0" eb="1">
      <t>イ</t>
    </rPh>
    <rPh sb="2" eb="3">
      <t>サツ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</si>
  <si>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</si>
  <si>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</si>
  <si>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</si>
  <si>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</si>
  <si>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</si>
  <si>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台</t>
    <rPh sb="0" eb="1">
      <t>ダイ</t>
    </rPh>
    <phoneticPr fontId="1"/>
  </si>
  <si>
    <t>入　札　金　額　内　訳　書　②</t>
    <rPh sb="0" eb="1">
      <t>イ</t>
    </rPh>
    <rPh sb="2" eb="3">
      <t>サツ</t>
    </rPh>
    <phoneticPr fontId="1"/>
  </si>
  <si>
    <t>入　札　金　額　内　訳　書　③</t>
    <rPh sb="0" eb="1">
      <t>イ</t>
    </rPh>
    <rPh sb="2" eb="3">
      <t>サツ</t>
    </rPh>
    <phoneticPr fontId="1"/>
  </si>
  <si>
    <t>什器類等購入内容</t>
    <rPh sb="0" eb="2">
      <t>ジュウキ</t>
    </rPh>
    <rPh sb="2" eb="3">
      <t>ルイ</t>
    </rPh>
    <rPh sb="3" eb="4">
      <t>トウ</t>
    </rPh>
    <rPh sb="4" eb="6">
      <t>コウニュウ</t>
    </rPh>
    <rPh sb="6" eb="8">
      <t>ナイヨウ</t>
    </rPh>
    <phoneticPr fontId="18"/>
  </si>
  <si>
    <t>№</t>
    <phoneticPr fontId="18"/>
  </si>
  <si>
    <t>名称</t>
    <rPh sb="0" eb="2">
      <t>メイショウ</t>
    </rPh>
    <phoneticPr fontId="18"/>
  </si>
  <si>
    <t>仕様</t>
    <rPh sb="0" eb="2">
      <t>シヨウ</t>
    </rPh>
    <phoneticPr fontId="18"/>
  </si>
  <si>
    <t>数量</t>
    <rPh sb="0" eb="2">
      <t>スウリョウ</t>
    </rPh>
    <phoneticPr fontId="18"/>
  </si>
  <si>
    <t>単位</t>
    <rPh sb="0" eb="2">
      <t>タンイ</t>
    </rPh>
    <phoneticPr fontId="18"/>
  </si>
  <si>
    <t>参考メーカー</t>
    <rPh sb="0" eb="2">
      <t>サンコウ</t>
    </rPh>
    <phoneticPr fontId="18"/>
  </si>
  <si>
    <t>参考品番</t>
    <rPh sb="0" eb="2">
      <t>サンコウ</t>
    </rPh>
    <rPh sb="2" eb="4">
      <t>ヒンバン</t>
    </rPh>
    <phoneticPr fontId="18"/>
  </si>
  <si>
    <t>グリーン
購入法
適合</t>
    <rPh sb="5" eb="7">
      <t>コウニュウ</t>
    </rPh>
    <rPh sb="7" eb="8">
      <t>ホウ</t>
    </rPh>
    <rPh sb="9" eb="11">
      <t>テキゴウ</t>
    </rPh>
    <phoneticPr fontId="18"/>
  </si>
  <si>
    <t>設置場所</t>
    <rPh sb="0" eb="2">
      <t>セッチ</t>
    </rPh>
    <rPh sb="2" eb="4">
      <t>バショ</t>
    </rPh>
    <phoneticPr fontId="1"/>
  </si>
  <si>
    <t>JOINTEX</t>
    <phoneticPr fontId="18"/>
  </si>
  <si>
    <t>○</t>
    <phoneticPr fontId="18"/>
  </si>
  <si>
    <t>枚</t>
    <rPh sb="0" eb="1">
      <t>マイ</t>
    </rPh>
    <phoneticPr fontId="18"/>
  </si>
  <si>
    <t>-</t>
    <phoneticPr fontId="1"/>
  </si>
  <si>
    <t>個</t>
    <rPh sb="0" eb="1">
      <t>コ</t>
    </rPh>
    <phoneticPr fontId="18"/>
  </si>
  <si>
    <t>台</t>
    <rPh sb="0" eb="1">
      <t>ダイ</t>
    </rPh>
    <phoneticPr fontId="18"/>
  </si>
  <si>
    <t>脚</t>
    <rPh sb="0" eb="1">
      <t>キャク</t>
    </rPh>
    <phoneticPr fontId="18"/>
  </si>
  <si>
    <t>式</t>
    <rPh sb="0" eb="1">
      <t>シキ</t>
    </rPh>
    <phoneticPr fontId="18"/>
  </si>
  <si>
    <t>オカムラ</t>
    <phoneticPr fontId="18"/>
  </si>
  <si>
    <t>ALSET（材工）</t>
    <rPh sb="6" eb="7">
      <t>ザイ</t>
    </rPh>
    <rPh sb="7" eb="8">
      <t>コウ</t>
    </rPh>
    <phoneticPr fontId="18"/>
  </si>
  <si>
    <t>吸音パネル（磁石付き）</t>
    <rPh sb="0" eb="2">
      <t>キュウオン</t>
    </rPh>
    <rPh sb="6" eb="8">
      <t>ジシャク</t>
    </rPh>
    <rPh sb="8" eb="9">
      <t>ツ</t>
    </rPh>
    <phoneticPr fontId="18"/>
  </si>
  <si>
    <t>W800×D600×H13　</t>
    <phoneticPr fontId="1"/>
  </si>
  <si>
    <t>ケース</t>
    <phoneticPr fontId="18"/>
  </si>
  <si>
    <t>DORIX</t>
    <phoneticPr fontId="18"/>
  </si>
  <si>
    <t>FMSM-8060C-GY</t>
    <phoneticPr fontId="18"/>
  </si>
  <si>
    <t>W1500×D900×H720　</t>
    <phoneticPr fontId="1"/>
  </si>
  <si>
    <t>BELK</t>
    <phoneticPr fontId="18"/>
  </si>
  <si>
    <t>創芸</t>
    <rPh sb="0" eb="1">
      <t>ツク</t>
    </rPh>
    <rPh sb="1" eb="2">
      <t>ゲイ</t>
    </rPh>
    <phoneticPr fontId="18"/>
  </si>
  <si>
    <t>※一部変更（上貼り）</t>
    <rPh sb="1" eb="3">
      <t>イチブ</t>
    </rPh>
    <rPh sb="3" eb="5">
      <t>ヘンコウ</t>
    </rPh>
    <rPh sb="6" eb="8">
      <t>ウワバリ</t>
    </rPh>
    <phoneticPr fontId="18"/>
  </si>
  <si>
    <t>正面入口付近</t>
    <rPh sb="0" eb="2">
      <t>ショウメン</t>
    </rPh>
    <rPh sb="2" eb="3">
      <t>イ</t>
    </rPh>
    <rPh sb="3" eb="4">
      <t>グチ</t>
    </rPh>
    <rPh sb="4" eb="6">
      <t>フキン</t>
    </rPh>
    <phoneticPr fontId="18"/>
  </si>
  <si>
    <t>来所者エリア</t>
    <rPh sb="0" eb="3">
      <t>ライショシャ</t>
    </rPh>
    <phoneticPr fontId="18"/>
  </si>
  <si>
    <t>運賃・施工費</t>
    <rPh sb="0" eb="2">
      <t>ウンチン</t>
    </rPh>
    <rPh sb="3" eb="6">
      <t>セコウヒ</t>
    </rPh>
    <phoneticPr fontId="18"/>
  </si>
  <si>
    <t>諸経費</t>
    <rPh sb="0" eb="3">
      <t>ショケイヒ</t>
    </rPh>
    <phoneticPr fontId="18"/>
  </si>
  <si>
    <t>窓口カウンターサイン</t>
    <rPh sb="0" eb="2">
      <t>マドグチ</t>
    </rPh>
    <phoneticPr fontId="18"/>
  </si>
  <si>
    <t>※窓口番号シール</t>
    <rPh sb="1" eb="3">
      <t>マドグチ</t>
    </rPh>
    <rPh sb="3" eb="5">
      <t>バンゴウ</t>
    </rPh>
    <phoneticPr fontId="1"/>
  </si>
  <si>
    <t>※全ての調達品に関しての色詳細はメーカー標準色で別途協議とする</t>
  </si>
  <si>
    <t>※調達品に関しては、全て同等品可とする。</t>
  </si>
  <si>
    <t>※調達品のうち、グリーン購入法適合欄に「○」印がついている品目については、グリーン購入法適合物品とすること。</t>
  </si>
  <si>
    <t>-</t>
  </si>
  <si>
    <t>品番</t>
    <rPh sb="0" eb="2">
      <t>ヒンバン</t>
    </rPh>
    <phoneticPr fontId="1"/>
  </si>
  <si>
    <t>メーカー</t>
    <phoneticPr fontId="1"/>
  </si>
  <si>
    <t>【能代公共職業安定所】</t>
    <rPh sb="1" eb="3">
      <t>ノシロ</t>
    </rPh>
    <rPh sb="3" eb="10">
      <t>コウキョウショクギョウアンテイショ</t>
    </rPh>
    <phoneticPr fontId="18"/>
  </si>
  <si>
    <t>ミーティングブース
POSIT</t>
    <phoneticPr fontId="1"/>
  </si>
  <si>
    <r>
      <t>W</t>
    </r>
    <r>
      <rPr>
        <sz val="10"/>
        <rFont val="ＭＳ 明朝"/>
        <family val="1"/>
        <charset val="128"/>
      </rPr>
      <t>900×</t>
    </r>
    <r>
      <rPr>
        <sz val="10"/>
        <color theme="1"/>
        <rFont val="ＭＳ 明朝"/>
        <family val="1"/>
        <charset val="128"/>
      </rPr>
      <t>D50×H2150　</t>
    </r>
    <phoneticPr fontId="1"/>
  </si>
  <si>
    <t>NX12GF-ZE85</t>
    <phoneticPr fontId="18"/>
  </si>
  <si>
    <t>個室型相談ブース</t>
    <rPh sb="0" eb="3">
      <t>コシツガタ</t>
    </rPh>
    <rPh sb="3" eb="5">
      <t>ソウダン</t>
    </rPh>
    <phoneticPr fontId="1"/>
  </si>
  <si>
    <r>
      <t>W</t>
    </r>
    <r>
      <rPr>
        <sz val="10"/>
        <rFont val="ＭＳ 明朝"/>
        <family val="1"/>
        <charset val="128"/>
      </rPr>
      <t>1000×</t>
    </r>
    <r>
      <rPr>
        <sz val="10"/>
        <color theme="1"/>
        <rFont val="ＭＳ 明朝"/>
        <family val="1"/>
        <charset val="128"/>
      </rPr>
      <t>D50×H2150　</t>
    </r>
    <phoneticPr fontId="1"/>
  </si>
  <si>
    <t>NX12GG-ZE85</t>
    <phoneticPr fontId="18"/>
  </si>
  <si>
    <r>
      <t>W</t>
    </r>
    <r>
      <rPr>
        <sz val="10"/>
        <rFont val="ＭＳ 明朝"/>
        <family val="1"/>
        <charset val="128"/>
      </rPr>
      <t>1100×</t>
    </r>
    <r>
      <rPr>
        <sz val="10"/>
        <color theme="1"/>
        <rFont val="ＭＳ 明朝"/>
        <family val="1"/>
        <charset val="128"/>
      </rPr>
      <t>D50×H2150　</t>
    </r>
    <phoneticPr fontId="1"/>
  </si>
  <si>
    <t>NX12GZ-ZE85</t>
    <phoneticPr fontId="18"/>
  </si>
  <si>
    <t>ミーティングブース
（コンビパネル）POSIT</t>
    <phoneticPr fontId="1"/>
  </si>
  <si>
    <t>NX15GG-ZN55</t>
    <phoneticPr fontId="18"/>
  </si>
  <si>
    <t>ミーティングブースドア
POSIT</t>
    <phoneticPr fontId="1"/>
  </si>
  <si>
    <r>
      <t>W</t>
    </r>
    <r>
      <rPr>
        <sz val="10"/>
        <rFont val="ＭＳ 明朝"/>
        <family val="1"/>
        <charset val="128"/>
      </rPr>
      <t>900×</t>
    </r>
    <r>
      <rPr>
        <sz val="10"/>
        <color theme="1"/>
        <rFont val="ＭＳ 明朝"/>
        <family val="1"/>
        <charset val="128"/>
      </rPr>
      <t>H1920　</t>
    </r>
    <phoneticPr fontId="1"/>
  </si>
  <si>
    <t>NXS8GB-ZN55</t>
    <phoneticPr fontId="18"/>
  </si>
  <si>
    <t>ミーティングブースドア
クローザー（オプション）POSIT</t>
    <phoneticPr fontId="1"/>
  </si>
  <si>
    <t>個</t>
    <rPh sb="0" eb="1">
      <t>コ</t>
    </rPh>
    <phoneticPr fontId="1"/>
  </si>
  <si>
    <t>NX908Y-Y72</t>
    <phoneticPr fontId="18"/>
  </si>
  <si>
    <t>ミーティングブース
【直線】連結材　POSIT</t>
    <rPh sb="11" eb="13">
      <t>チョクセン</t>
    </rPh>
    <rPh sb="14" eb="16">
      <t>レンケツ</t>
    </rPh>
    <rPh sb="16" eb="17">
      <t>ザイ</t>
    </rPh>
    <phoneticPr fontId="1"/>
  </si>
  <si>
    <t>NX80AF-T12</t>
    <phoneticPr fontId="18"/>
  </si>
  <si>
    <t>ミーティングブース
【90°】連結材　POSIT</t>
    <rPh sb="15" eb="17">
      <t>レンケツ</t>
    </rPh>
    <rPh sb="17" eb="18">
      <t>ザイ</t>
    </rPh>
    <phoneticPr fontId="1"/>
  </si>
  <si>
    <t>NX81AF-Z637</t>
    <phoneticPr fontId="18"/>
  </si>
  <si>
    <t>テーブル
Lives　Meeting　Table</t>
    <phoneticPr fontId="18"/>
  </si>
  <si>
    <t>87AFEL-MCT0</t>
    <phoneticPr fontId="18"/>
  </si>
  <si>
    <t>ミーティングチェア　8147</t>
    <phoneticPr fontId="18"/>
  </si>
  <si>
    <t>W570×D505×H785　</t>
    <phoneticPr fontId="1"/>
  </si>
  <si>
    <t>8147EA-FXW3</t>
    <phoneticPr fontId="18"/>
  </si>
  <si>
    <t>電源タップ（クランプ固定式）</t>
    <rPh sb="0" eb="2">
      <t>デンゲン</t>
    </rPh>
    <rPh sb="10" eb="12">
      <t>コテイ</t>
    </rPh>
    <rPh sb="12" eb="13">
      <t>シキ</t>
    </rPh>
    <phoneticPr fontId="18"/>
  </si>
  <si>
    <t>サンワ
サプライ</t>
    <phoneticPr fontId="18"/>
  </si>
  <si>
    <t>TAP-B114UC-2BK</t>
    <phoneticPr fontId="18"/>
  </si>
  <si>
    <t>吸音パネル　ハンギングタイプ
ワッフル</t>
    <rPh sb="0" eb="2">
      <t>キュウオン</t>
    </rPh>
    <phoneticPr fontId="18"/>
  </si>
  <si>
    <t>W1200×D1200×H142　</t>
    <phoneticPr fontId="1"/>
  </si>
  <si>
    <t>PEX-CL1212-12-GY</t>
    <phoneticPr fontId="18"/>
  </si>
  <si>
    <t>FMSM-8060C-NBE</t>
    <phoneticPr fontId="18"/>
  </si>
  <si>
    <t>ローカウンター　SE　Counter</t>
    <phoneticPr fontId="1"/>
  </si>
  <si>
    <r>
      <t>W</t>
    </r>
    <r>
      <rPr>
        <sz val="10"/>
        <rFont val="ＭＳ 明朝"/>
        <family val="1"/>
        <charset val="128"/>
      </rPr>
      <t>1200×</t>
    </r>
    <r>
      <rPr>
        <sz val="10"/>
        <color theme="1"/>
        <rFont val="ＭＳ 明朝"/>
        <family val="1"/>
        <charset val="128"/>
      </rPr>
      <t>D800×H720　</t>
    </r>
    <phoneticPr fontId="1"/>
  </si>
  <si>
    <t>48EA2A-MK54</t>
    <phoneticPr fontId="18"/>
  </si>
  <si>
    <t>窓口カウンター</t>
    <rPh sb="0" eb="2">
      <t>マドグチ</t>
    </rPh>
    <phoneticPr fontId="18"/>
  </si>
  <si>
    <t>人工樹木</t>
    <rPh sb="0" eb="2">
      <t>ジンコウ</t>
    </rPh>
    <rPh sb="2" eb="4">
      <t>ジュモク</t>
    </rPh>
    <phoneticPr fontId="1"/>
  </si>
  <si>
    <r>
      <t>W</t>
    </r>
    <r>
      <rPr>
        <sz val="10"/>
        <rFont val="ＭＳ 明朝"/>
        <family val="1"/>
        <charset val="128"/>
      </rPr>
      <t>1000×</t>
    </r>
    <r>
      <rPr>
        <sz val="10"/>
        <color theme="1"/>
        <rFont val="ＭＳ 明朝"/>
        <family val="1"/>
        <charset val="128"/>
      </rPr>
      <t>D1000×H1900　</t>
    </r>
    <phoneticPr fontId="1"/>
  </si>
  <si>
    <t>GR5006</t>
    <phoneticPr fontId="18"/>
  </si>
  <si>
    <t>ワークテーブル
GT-1270　ナチュラル</t>
    <phoneticPr fontId="18"/>
  </si>
  <si>
    <t>W1200×D700×H700　</t>
    <phoneticPr fontId="1"/>
  </si>
  <si>
    <t>GT-1270NA</t>
    <phoneticPr fontId="18"/>
  </si>
  <si>
    <t>オンライン職業相談スペース</t>
    <rPh sb="5" eb="7">
      <t>ショクギョウ</t>
    </rPh>
    <rPh sb="7" eb="9">
      <t>ソウダン</t>
    </rPh>
    <phoneticPr fontId="18"/>
  </si>
  <si>
    <t>チェア　CG-M</t>
    <phoneticPr fontId="18"/>
  </si>
  <si>
    <t>W597×D597×H824　</t>
    <phoneticPr fontId="1"/>
  </si>
  <si>
    <t>CG11ZR-FZK6</t>
    <phoneticPr fontId="18"/>
  </si>
  <si>
    <t>卓上パーティションブース</t>
    <rPh sb="0" eb="2">
      <t>タクジョウ</t>
    </rPh>
    <phoneticPr fontId="18"/>
  </si>
  <si>
    <t>W600×D500×H600　</t>
    <phoneticPr fontId="1"/>
  </si>
  <si>
    <t>SPT-DPB6060</t>
    <phoneticPr fontId="18"/>
  </si>
  <si>
    <t xml:space="preserve">案内板カッティングシート
</t>
    <phoneticPr fontId="18"/>
  </si>
  <si>
    <t>【大館公共職業安定所】</t>
    <rPh sb="1" eb="3">
      <t>オオダテ</t>
    </rPh>
    <phoneticPr fontId="18"/>
  </si>
  <si>
    <t>ハイパーティション</t>
    <phoneticPr fontId="1"/>
  </si>
  <si>
    <t>CH=2520
23.5㎡</t>
    <phoneticPr fontId="1"/>
  </si>
  <si>
    <t>式</t>
    <rPh sb="0" eb="1">
      <t>シキ</t>
    </rPh>
    <phoneticPr fontId="1"/>
  </si>
  <si>
    <t>相談ブース</t>
    <rPh sb="0" eb="2">
      <t>ソウダン</t>
    </rPh>
    <phoneticPr fontId="1"/>
  </si>
  <si>
    <t>ローパーティション　オフィシア
H1860</t>
    <phoneticPr fontId="18"/>
  </si>
  <si>
    <t>W900×D30×H1860</t>
    <phoneticPr fontId="1"/>
  </si>
  <si>
    <t>PTM-90180-GY</t>
    <phoneticPr fontId="18"/>
  </si>
  <si>
    <t>S/PBS-90180
-LEG-DRCS-GY</t>
    <phoneticPr fontId="18"/>
  </si>
  <si>
    <t>ローパーティション　オフィシア
固定金具：直線用金具</t>
    <rPh sb="16" eb="18">
      <t>コテイ</t>
    </rPh>
    <rPh sb="18" eb="20">
      <t>カナグ</t>
    </rPh>
    <rPh sb="21" eb="23">
      <t>チョクセン</t>
    </rPh>
    <rPh sb="23" eb="24">
      <t>ヨウ</t>
    </rPh>
    <rPh sb="24" eb="26">
      <t>カナグ</t>
    </rPh>
    <phoneticPr fontId="18"/>
  </si>
  <si>
    <t>PTM-JT-H2</t>
    <phoneticPr fontId="18"/>
  </si>
  <si>
    <t>ローパーティション　オフィシア
固定金具：Ｌ型金具</t>
    <rPh sb="16" eb="18">
      <t>コテイ</t>
    </rPh>
    <rPh sb="18" eb="20">
      <t>カナグ</t>
    </rPh>
    <rPh sb="22" eb="23">
      <t>ガタ</t>
    </rPh>
    <rPh sb="23" eb="25">
      <t>カナグ</t>
    </rPh>
    <phoneticPr fontId="18"/>
  </si>
  <si>
    <t>PTM-JT-L2</t>
    <phoneticPr fontId="18"/>
  </si>
  <si>
    <t>ローパーティション　オフィシア
Ｔ字脚</t>
    <rPh sb="17" eb="18">
      <t>ジ</t>
    </rPh>
    <rPh sb="18" eb="19">
      <t>キャク</t>
    </rPh>
    <phoneticPr fontId="18"/>
  </si>
  <si>
    <t>PTM-LEG-B</t>
    <phoneticPr fontId="18"/>
  </si>
  <si>
    <t>ローパーティション　オフィシア
ハンドルカバー</t>
    <phoneticPr fontId="18"/>
  </si>
  <si>
    <t>PTM-HDL-R</t>
    <phoneticPr fontId="18"/>
  </si>
  <si>
    <t>ローパーティション　オフィシア
ファスナーループカバー</t>
    <phoneticPr fontId="18"/>
  </si>
  <si>
    <t>PTM-CV-L</t>
    <phoneticPr fontId="18"/>
  </si>
  <si>
    <t>BJパネル　BJ-1809
NA　ナチュラル</t>
    <phoneticPr fontId="18"/>
  </si>
  <si>
    <r>
      <t>W</t>
    </r>
    <r>
      <rPr>
        <sz val="10"/>
        <rFont val="ＭＳ 明朝"/>
        <family val="1"/>
        <charset val="128"/>
      </rPr>
      <t>900×</t>
    </r>
    <r>
      <rPr>
        <sz val="10"/>
        <color theme="1"/>
        <rFont val="ＭＳ 明朝"/>
        <family val="1"/>
        <charset val="128"/>
      </rPr>
      <t>D40×H1800　</t>
    </r>
    <phoneticPr fontId="1"/>
  </si>
  <si>
    <t>ダイセン</t>
    <phoneticPr fontId="18"/>
  </si>
  <si>
    <t>BJ-1809NA</t>
    <phoneticPr fontId="18"/>
  </si>
  <si>
    <t>BJパネル　BJ-18045
NA　ナチュラル</t>
    <phoneticPr fontId="18"/>
  </si>
  <si>
    <r>
      <t>W</t>
    </r>
    <r>
      <rPr>
        <sz val="10"/>
        <rFont val="ＭＳ 明朝"/>
        <family val="1"/>
        <charset val="128"/>
      </rPr>
      <t>450×</t>
    </r>
    <r>
      <rPr>
        <sz val="10"/>
        <color theme="1"/>
        <rFont val="ＭＳ 明朝"/>
        <family val="1"/>
        <charset val="128"/>
      </rPr>
      <t>D40×H1800　</t>
    </r>
    <phoneticPr fontId="1"/>
  </si>
  <si>
    <t>BJ-18045NA</t>
    <phoneticPr fontId="18"/>
  </si>
  <si>
    <t>BJパネル　BJ-15045
NA　ナチュラル</t>
    <phoneticPr fontId="18"/>
  </si>
  <si>
    <r>
      <t>W</t>
    </r>
    <r>
      <rPr>
        <sz val="10"/>
        <rFont val="ＭＳ 明朝"/>
        <family val="1"/>
        <charset val="128"/>
      </rPr>
      <t>450×</t>
    </r>
    <r>
      <rPr>
        <sz val="10"/>
        <color theme="1"/>
        <rFont val="ＭＳ 明朝"/>
        <family val="1"/>
        <charset val="128"/>
      </rPr>
      <t>D40×H1500　</t>
    </r>
    <phoneticPr fontId="1"/>
  </si>
  <si>
    <t>BJ-15045NA</t>
    <phoneticPr fontId="18"/>
  </si>
  <si>
    <t>BJパネル　コーナーパネル
BJ-CP18</t>
    <phoneticPr fontId="18"/>
  </si>
  <si>
    <r>
      <t>W</t>
    </r>
    <r>
      <rPr>
        <sz val="10"/>
        <rFont val="ＭＳ 明朝"/>
        <family val="1"/>
        <charset val="128"/>
      </rPr>
      <t>273×</t>
    </r>
    <r>
      <rPr>
        <sz val="10"/>
        <color theme="1"/>
        <rFont val="ＭＳ 明朝"/>
        <family val="1"/>
        <charset val="128"/>
      </rPr>
      <t>D273×H1804　</t>
    </r>
    <phoneticPr fontId="1"/>
  </si>
  <si>
    <t>BJ-CP18</t>
    <phoneticPr fontId="18"/>
  </si>
  <si>
    <t>BJパネル　安定脚
片面用　BJ-AKS</t>
    <rPh sb="6" eb="8">
      <t>アンテイ</t>
    </rPh>
    <rPh sb="8" eb="9">
      <t>キャク</t>
    </rPh>
    <rPh sb="10" eb="12">
      <t>カタメン</t>
    </rPh>
    <rPh sb="12" eb="13">
      <t>ヨウ</t>
    </rPh>
    <phoneticPr fontId="18"/>
  </si>
  <si>
    <r>
      <t>W</t>
    </r>
    <r>
      <rPr>
        <sz val="10"/>
        <rFont val="ＭＳ 明朝"/>
        <family val="1"/>
        <charset val="128"/>
      </rPr>
      <t>38×</t>
    </r>
    <r>
      <rPr>
        <sz val="10"/>
        <color theme="1"/>
        <rFont val="ＭＳ 明朝"/>
        <family val="1"/>
        <charset val="128"/>
      </rPr>
      <t>D290×H191</t>
    </r>
    <phoneticPr fontId="1"/>
  </si>
  <si>
    <t>BJ-AKS</t>
    <phoneticPr fontId="18"/>
  </si>
  <si>
    <t>ロビーチェア　743002
ライトグリーン</t>
    <phoneticPr fontId="18"/>
  </si>
  <si>
    <r>
      <t>W</t>
    </r>
    <r>
      <rPr>
        <sz val="10"/>
        <rFont val="ＭＳ 明朝"/>
        <family val="1"/>
        <charset val="128"/>
      </rPr>
      <t>500×</t>
    </r>
    <r>
      <rPr>
        <sz val="10"/>
        <color theme="1"/>
        <rFont val="ＭＳ 明朝"/>
        <family val="1"/>
        <charset val="128"/>
      </rPr>
      <t>D600×H650　</t>
    </r>
    <phoneticPr fontId="1"/>
  </si>
  <si>
    <t>スマイル</t>
    <phoneticPr fontId="18"/>
  </si>
  <si>
    <t>待合スペース</t>
    <rPh sb="0" eb="2">
      <t>マチアイ</t>
    </rPh>
    <phoneticPr fontId="18"/>
  </si>
  <si>
    <t>グリーンポット
GR4380</t>
    <phoneticPr fontId="18"/>
  </si>
  <si>
    <r>
      <t>W</t>
    </r>
    <r>
      <rPr>
        <sz val="10"/>
        <rFont val="ＭＳ 明朝"/>
        <family val="1"/>
        <charset val="128"/>
      </rPr>
      <t>200×</t>
    </r>
    <r>
      <rPr>
        <sz val="10"/>
        <color theme="1"/>
        <rFont val="ＭＳ 明朝"/>
        <family val="1"/>
        <charset val="128"/>
      </rPr>
      <t>D200×H200　</t>
    </r>
    <phoneticPr fontId="1"/>
  </si>
  <si>
    <t>GR4380</t>
    <phoneticPr fontId="18"/>
  </si>
  <si>
    <t>グリーンポット
GR4381</t>
    <phoneticPr fontId="18"/>
  </si>
  <si>
    <t>GR4381</t>
    <phoneticPr fontId="18"/>
  </si>
  <si>
    <t>複合板案内板</t>
    <rPh sb="0" eb="2">
      <t>フクゴウ</t>
    </rPh>
    <rPh sb="2" eb="3">
      <t>バン</t>
    </rPh>
    <rPh sb="3" eb="6">
      <t>アンナイバン</t>
    </rPh>
    <phoneticPr fontId="18"/>
  </si>
  <si>
    <r>
      <t>W</t>
    </r>
    <r>
      <rPr>
        <sz val="10"/>
        <rFont val="ＭＳ 明朝"/>
        <family val="1"/>
        <charset val="128"/>
      </rPr>
      <t>1800×</t>
    </r>
    <r>
      <rPr>
        <sz val="10"/>
        <color theme="1"/>
        <rFont val="ＭＳ 明朝"/>
        <family val="1"/>
        <charset val="128"/>
      </rPr>
      <t>D3×H945　</t>
    </r>
    <phoneticPr fontId="1"/>
  </si>
  <si>
    <t>※上貼り施工（材工）</t>
    <rPh sb="1" eb="3">
      <t>ウワバリ</t>
    </rPh>
    <rPh sb="4" eb="6">
      <t>セコウ</t>
    </rPh>
    <rPh sb="7" eb="8">
      <t>ザイ</t>
    </rPh>
    <rPh sb="8" eb="9">
      <t>コウ</t>
    </rPh>
    <phoneticPr fontId="18"/>
  </si>
  <si>
    <t>階段</t>
    <rPh sb="0" eb="2">
      <t>カイダン</t>
    </rPh>
    <phoneticPr fontId="18"/>
  </si>
  <si>
    <r>
      <t>W</t>
    </r>
    <r>
      <rPr>
        <sz val="10"/>
        <rFont val="ＭＳ 明朝"/>
        <family val="1"/>
        <charset val="128"/>
      </rPr>
      <t>3530×</t>
    </r>
    <r>
      <rPr>
        <sz val="10"/>
        <color theme="1"/>
        <rFont val="ＭＳ 明朝"/>
        <family val="1"/>
        <charset val="128"/>
      </rPr>
      <t>D3×H945　</t>
    </r>
    <phoneticPr fontId="1"/>
  </si>
  <si>
    <t>※上貼り施工
２枚割（材工）</t>
    <rPh sb="1" eb="3">
      <t>ウワバリ</t>
    </rPh>
    <rPh sb="4" eb="6">
      <t>セコウ</t>
    </rPh>
    <rPh sb="8" eb="9">
      <t>マイ</t>
    </rPh>
    <rPh sb="9" eb="10">
      <t>ワ</t>
    </rPh>
    <rPh sb="11" eb="12">
      <t>ザイ</t>
    </rPh>
    <rPh sb="12" eb="13">
      <t>コウ</t>
    </rPh>
    <phoneticPr fontId="18"/>
  </si>
  <si>
    <t>パネル掲示板（イレパネ式）</t>
    <rPh sb="3" eb="6">
      <t>ケイジバン</t>
    </rPh>
    <rPh sb="11" eb="12">
      <t>シキ</t>
    </rPh>
    <phoneticPr fontId="18"/>
  </si>
  <si>
    <t>A1</t>
    <phoneticPr fontId="18"/>
  </si>
  <si>
    <t>プラチナ</t>
    <phoneticPr fontId="18"/>
  </si>
  <si>
    <t>ALA1-S</t>
    <phoneticPr fontId="18"/>
  </si>
  <si>
    <t>【大館公共職業安定所鷹巣出張所】</t>
    <rPh sb="1" eb="3">
      <t>オオダテ</t>
    </rPh>
    <rPh sb="3" eb="10">
      <t>コウキョウショクギョウアンテイショ</t>
    </rPh>
    <rPh sb="10" eb="12">
      <t>タカノス</t>
    </rPh>
    <rPh sb="12" eb="14">
      <t>シュッチョウ</t>
    </rPh>
    <rPh sb="14" eb="15">
      <t>ショ</t>
    </rPh>
    <phoneticPr fontId="18"/>
  </si>
  <si>
    <t>相談窓口カウンターパネル</t>
    <rPh sb="0" eb="2">
      <t>ソウダン</t>
    </rPh>
    <rPh sb="2" eb="4">
      <t>マドグチ</t>
    </rPh>
    <phoneticPr fontId="1"/>
  </si>
  <si>
    <t>白色＋乳白色8㎜</t>
    <rPh sb="0" eb="2">
      <t>シロイロ</t>
    </rPh>
    <rPh sb="3" eb="6">
      <t>ニュウハクショク</t>
    </rPh>
    <phoneticPr fontId="1"/>
  </si>
  <si>
    <t>既存加工＋別製</t>
    <rPh sb="0" eb="2">
      <t>キゾン</t>
    </rPh>
    <rPh sb="2" eb="4">
      <t>カコウ</t>
    </rPh>
    <rPh sb="5" eb="6">
      <t>ベツ</t>
    </rPh>
    <rPh sb="6" eb="7">
      <t>セイ</t>
    </rPh>
    <phoneticPr fontId="18"/>
  </si>
  <si>
    <t>相談窓口</t>
    <rPh sb="0" eb="2">
      <t>ソウダン</t>
    </rPh>
    <rPh sb="2" eb="4">
      <t>マドグチ</t>
    </rPh>
    <phoneticPr fontId="1"/>
  </si>
  <si>
    <t>ローパーティション　BJパネル
BJ-1509　NA　ナチュラル</t>
    <phoneticPr fontId="18"/>
  </si>
  <si>
    <t>W900×D40×H1500　</t>
    <phoneticPr fontId="1"/>
  </si>
  <si>
    <t>BJ-1509NA</t>
    <phoneticPr fontId="18"/>
  </si>
  <si>
    <t>ローパーティション　BJパネル
BJ-15045　NA　ナチュラル</t>
    <phoneticPr fontId="18"/>
  </si>
  <si>
    <t>ローパーティション　BJパネル
コーナーパネル　BJ-CP15</t>
    <phoneticPr fontId="18"/>
  </si>
  <si>
    <t>W273×D273×H1504　</t>
    <phoneticPr fontId="1"/>
  </si>
  <si>
    <t>BJ-CP15</t>
    <phoneticPr fontId="18"/>
  </si>
  <si>
    <t>ローパーティション　BJパネル
安定脚　片面用　BJ-AKS</t>
    <rPh sb="16" eb="18">
      <t>アンテイ</t>
    </rPh>
    <rPh sb="18" eb="19">
      <t>キャク</t>
    </rPh>
    <rPh sb="20" eb="22">
      <t>カタメン</t>
    </rPh>
    <rPh sb="22" eb="23">
      <t>ヨウ</t>
    </rPh>
    <phoneticPr fontId="18"/>
  </si>
  <si>
    <t>W290×D38×H191　</t>
    <phoneticPr fontId="1"/>
  </si>
  <si>
    <t>脚付片面ホワイトボード
VS2-36SSJ</t>
    <rPh sb="0" eb="1">
      <t>アシ</t>
    </rPh>
    <rPh sb="1" eb="2">
      <t>ツ</t>
    </rPh>
    <rPh sb="2" eb="4">
      <t>カタメン</t>
    </rPh>
    <phoneticPr fontId="18"/>
  </si>
  <si>
    <t>W1867×D562×H1800　</t>
    <phoneticPr fontId="1"/>
  </si>
  <si>
    <t>VS2-36SSJ</t>
    <phoneticPr fontId="18"/>
  </si>
  <si>
    <t>求人閲覧コーナー</t>
    <rPh sb="0" eb="2">
      <t>キュウジン</t>
    </rPh>
    <rPh sb="2" eb="4">
      <t>エツラン</t>
    </rPh>
    <phoneticPr fontId="18"/>
  </si>
  <si>
    <t>【鹿角公共職業安定所】</t>
    <rPh sb="1" eb="3">
      <t>カヅノ</t>
    </rPh>
    <rPh sb="3" eb="10">
      <t>コウキョウショクギョウアンテイショ</t>
    </rPh>
    <phoneticPr fontId="18"/>
  </si>
  <si>
    <t>CH=3000
40.09㎡</t>
    <phoneticPr fontId="1"/>
  </si>
  <si>
    <t>相談エリア</t>
    <rPh sb="0" eb="2">
      <t>ソウダン</t>
    </rPh>
    <phoneticPr fontId="1"/>
  </si>
  <si>
    <r>
      <t>W</t>
    </r>
    <r>
      <rPr>
        <sz val="10"/>
        <rFont val="ＭＳ 明朝"/>
        <family val="1"/>
        <charset val="128"/>
      </rPr>
      <t>1500×</t>
    </r>
    <r>
      <rPr>
        <sz val="10"/>
        <color theme="1"/>
        <rFont val="ＭＳ 明朝"/>
        <family val="1"/>
        <charset val="128"/>
      </rPr>
      <t>D900×H720　</t>
    </r>
    <phoneticPr fontId="1"/>
  </si>
  <si>
    <t>87AKAL-MDA8</t>
    <phoneticPr fontId="18"/>
  </si>
  <si>
    <t>会議用チェア
Runa</t>
    <rPh sb="0" eb="3">
      <t>カイギヨウ</t>
    </rPh>
    <phoneticPr fontId="18"/>
  </si>
  <si>
    <t>W560×D560×H820　</t>
    <phoneticPr fontId="1"/>
  </si>
  <si>
    <t>81S1CD-FKA2</t>
    <phoneticPr fontId="18"/>
  </si>
  <si>
    <t>吸音パネル
FMSMシリーズ</t>
    <rPh sb="0" eb="2">
      <t>キュウオン</t>
    </rPh>
    <phoneticPr fontId="18"/>
  </si>
  <si>
    <t>W800×H600　</t>
    <phoneticPr fontId="1"/>
  </si>
  <si>
    <t>パンフレットスタンド
L959X</t>
    <phoneticPr fontId="1"/>
  </si>
  <si>
    <t>W761×D400×H1500　</t>
    <phoneticPr fontId="1"/>
  </si>
  <si>
    <t>L959XF-Z25</t>
    <phoneticPr fontId="18"/>
  </si>
  <si>
    <t>書記台・パンフレットエリア</t>
    <rPh sb="0" eb="2">
      <t>ショキ</t>
    </rPh>
    <rPh sb="2" eb="3">
      <t>ダイ</t>
    </rPh>
    <phoneticPr fontId="18"/>
  </si>
  <si>
    <t>パイプチェア
RETE</t>
    <phoneticPr fontId="1"/>
  </si>
  <si>
    <t>W505×D516×H797　</t>
    <phoneticPr fontId="1"/>
  </si>
  <si>
    <t>81R2CZ-FFW6</t>
    <phoneticPr fontId="18"/>
  </si>
  <si>
    <t>平机
SOLISTE</t>
    <rPh sb="0" eb="1">
      <t>ヒラ</t>
    </rPh>
    <rPh sb="1" eb="2">
      <t>ヅクエ</t>
    </rPh>
    <phoneticPr fontId="18"/>
  </si>
  <si>
    <r>
      <t>W</t>
    </r>
    <r>
      <rPr>
        <sz val="10"/>
        <rFont val="ＭＳ 明朝"/>
        <family val="1"/>
        <charset val="128"/>
      </rPr>
      <t>1200×</t>
    </r>
    <r>
      <rPr>
        <sz val="10"/>
        <color theme="1"/>
        <rFont val="ＭＳ 明朝"/>
        <family val="1"/>
        <charset val="128"/>
      </rPr>
      <t>D700×H720　</t>
    </r>
    <phoneticPr fontId="1"/>
  </si>
  <si>
    <t>3K20LE-MDY7</t>
    <phoneticPr fontId="18"/>
  </si>
  <si>
    <t>事務用椅子
CG-M</t>
    <rPh sb="0" eb="3">
      <t>ジムヨウ</t>
    </rPh>
    <rPh sb="3" eb="5">
      <t>イス</t>
    </rPh>
    <phoneticPr fontId="1"/>
  </si>
  <si>
    <t>脚</t>
    <rPh sb="0" eb="1">
      <t>キャク</t>
    </rPh>
    <phoneticPr fontId="1"/>
  </si>
  <si>
    <t>CG11YR-FK4A</t>
    <phoneticPr fontId="18"/>
  </si>
  <si>
    <t>CG11YR-FKA1</t>
    <phoneticPr fontId="18"/>
  </si>
  <si>
    <t>ローパーティション
№1,2,4,5,6</t>
    <phoneticPr fontId="18"/>
  </si>
  <si>
    <t>W1230×D16×H1030(1180)　</t>
    <phoneticPr fontId="1"/>
  </si>
  <si>
    <t>別製アクリル</t>
    <rPh sb="0" eb="1">
      <t>ベツ</t>
    </rPh>
    <rPh sb="1" eb="2">
      <t>セイ</t>
    </rPh>
    <phoneticPr fontId="18"/>
  </si>
  <si>
    <t>相談窓口</t>
    <rPh sb="0" eb="2">
      <t>ソウダン</t>
    </rPh>
    <rPh sb="2" eb="4">
      <t>マドグチ</t>
    </rPh>
    <phoneticPr fontId="18"/>
  </si>
  <si>
    <t>ローパーティション
№3,7</t>
    <phoneticPr fontId="18"/>
  </si>
  <si>
    <t>ローパーティション　SP2
安定脚　両（２本入）</t>
    <rPh sb="14" eb="16">
      <t>アンテイ</t>
    </rPh>
    <rPh sb="16" eb="17">
      <t>キャク</t>
    </rPh>
    <rPh sb="18" eb="19">
      <t>リョウ</t>
    </rPh>
    <rPh sb="21" eb="22">
      <t>ホン</t>
    </rPh>
    <rPh sb="22" eb="23">
      <t>イ</t>
    </rPh>
    <phoneticPr fontId="18"/>
  </si>
  <si>
    <t>W32×D200×H170</t>
    <phoneticPr fontId="1"/>
  </si>
  <si>
    <t>KOEKI</t>
    <phoneticPr fontId="18"/>
  </si>
  <si>
    <t>カッティングシート
案内板（北側）</t>
    <rPh sb="10" eb="13">
      <t>アンナイバン</t>
    </rPh>
    <rPh sb="14" eb="16">
      <t>キタガワ</t>
    </rPh>
    <phoneticPr fontId="18"/>
  </si>
  <si>
    <t>W540×H370　</t>
    <phoneticPr fontId="1"/>
  </si>
  <si>
    <t>カッティングシート
案内板（南側）</t>
    <rPh sb="10" eb="13">
      <t>アンナイバン</t>
    </rPh>
    <rPh sb="14" eb="16">
      <t>ミナミガワ</t>
    </rPh>
    <phoneticPr fontId="18"/>
  </si>
  <si>
    <t>W390×H600　</t>
    <phoneticPr fontId="1"/>
  </si>
  <si>
    <t>【能代公共職業安定所】</t>
    <phoneticPr fontId="1"/>
  </si>
  <si>
    <t>ミーティングブース
POSIT</t>
  </si>
  <si>
    <t>W900×D50×H2150　</t>
  </si>
  <si>
    <t>W1000×D50×H2150　</t>
  </si>
  <si>
    <t>W1100×D50×H2150　</t>
  </si>
  <si>
    <t>ミーティングブース
（コンビパネル）POSIT</t>
  </si>
  <si>
    <t>ミーティングブースドア
POSIT</t>
  </si>
  <si>
    <t>W900×H1920　</t>
  </si>
  <si>
    <t>ミーティングブースドア
クローザー（オプション）POSIT</t>
  </si>
  <si>
    <t>テーブル
Lives　Meeting　Table</t>
  </si>
  <si>
    <t>W1500×D900×H720　</t>
  </si>
  <si>
    <t>ミーティングチェア　8147</t>
  </si>
  <si>
    <t>W570×D505×H785　</t>
  </si>
  <si>
    <t>W1200×D1200×H142　</t>
  </si>
  <si>
    <t>W800×D600×H13　</t>
  </si>
  <si>
    <t>ローカウンター　SE　Counter</t>
  </si>
  <si>
    <t>W1200×D800×H720　</t>
  </si>
  <si>
    <t>W1000×D1000×H1900　</t>
  </si>
  <si>
    <t>ワークテーブル
GT-1270　ナチュラル</t>
  </si>
  <si>
    <t>W1200×D700×H700　</t>
  </si>
  <si>
    <t>チェア　CG-M</t>
  </si>
  <si>
    <t>W597×D597×H824　</t>
  </si>
  <si>
    <t>W600×D500×H600　</t>
  </si>
  <si>
    <t xml:space="preserve">案内板カッティングシート
</t>
  </si>
  <si>
    <t>ケース</t>
  </si>
  <si>
    <t>【大館公共職業安定所】</t>
    <phoneticPr fontId="1"/>
  </si>
  <si>
    <t>ハイパーティション</t>
  </si>
  <si>
    <t>CH=2520
23.5㎡</t>
  </si>
  <si>
    <t>ローパーティション　オフィシア
H1860</t>
  </si>
  <si>
    <t>W900×D30×H1860</t>
  </si>
  <si>
    <t>ローパーティション　オフィシア
ハンドルカバー</t>
  </si>
  <si>
    <t>ローパーティション　オフィシア
ファスナーループカバー</t>
  </si>
  <si>
    <t>BJパネル　BJ-1809
NA　ナチュラル</t>
  </si>
  <si>
    <t>W900×D40×H1800　</t>
  </si>
  <si>
    <t>BJパネル　BJ-18045
NA　ナチュラル</t>
  </si>
  <si>
    <t>W450×D40×H1800　</t>
  </si>
  <si>
    <t>BJパネル　BJ-15045
NA　ナチュラル</t>
  </si>
  <si>
    <t>W450×D40×H1500　</t>
  </si>
  <si>
    <t>BJパネル　コーナーパネル
BJ-CP18</t>
  </si>
  <si>
    <t>W273×D273×H1804　</t>
  </si>
  <si>
    <t>W38×D290×H191</t>
  </si>
  <si>
    <t>ロビーチェア　743002
ライトグリーン</t>
  </si>
  <si>
    <t>W500×D600×H650　</t>
  </si>
  <si>
    <t>グリーンポット
GR4380</t>
  </si>
  <si>
    <t>W200×D200×H200　</t>
  </si>
  <si>
    <t>グリーンポット
GR4381</t>
  </si>
  <si>
    <t>W1800×D3×H945　</t>
  </si>
  <si>
    <t>W3530×D3×H945　</t>
  </si>
  <si>
    <t>A1</t>
  </si>
  <si>
    <t>【大館公共職業安定所鷹巣出張所】</t>
    <phoneticPr fontId="1"/>
  </si>
  <si>
    <t>ローパーティション　BJパネル
BJ-1509　NA　ナチュラル</t>
  </si>
  <si>
    <t>W900×D40×H1500　</t>
  </si>
  <si>
    <t>ローパーティション　BJパネル
BJ-15045　NA　ナチュラル</t>
  </si>
  <si>
    <t>ローパーティション　BJパネル
コーナーパネル　BJ-CP15</t>
  </si>
  <si>
    <t>W273×D273×H1504　</t>
  </si>
  <si>
    <t>W290×D38×H191　</t>
  </si>
  <si>
    <t>W1867×D562×H1800　</t>
  </si>
  <si>
    <t>CH=3000
40.09㎡</t>
  </si>
  <si>
    <t>W560×D560×H820　</t>
  </si>
  <si>
    <t>W800×H600　</t>
  </si>
  <si>
    <t>パンフレットスタンド
L959X</t>
  </si>
  <si>
    <t>W761×D400×H1500　</t>
  </si>
  <si>
    <t>パイプチェア
RETE</t>
  </si>
  <si>
    <t>W505×D516×H797　</t>
  </si>
  <si>
    <t>W1200×D700×H720　</t>
  </si>
  <si>
    <t>ローパーティション
№1,2,4,5,6</t>
  </si>
  <si>
    <t>W1230×D16×H1030(1180)　</t>
  </si>
  <si>
    <t>ローパーティション
№3,7</t>
  </si>
  <si>
    <t>W32×D200×H170</t>
  </si>
  <si>
    <t>W540×H370　</t>
  </si>
  <si>
    <t>W390×H600　</t>
  </si>
  <si>
    <t>入　札　金　額　内　訳　書　④</t>
    <rPh sb="0" eb="1">
      <t>イ</t>
    </rPh>
    <rPh sb="2" eb="3">
      <t>サツ</t>
    </rPh>
    <phoneticPr fontId="1"/>
  </si>
  <si>
    <t>【鹿角公共職業安定所】</t>
    <rPh sb="1" eb="3">
      <t>カヅノ</t>
    </rPh>
    <phoneticPr fontId="1"/>
  </si>
  <si>
    <t>※消費税及び地方消費税は含まない。</t>
  </si>
  <si>
    <t>小計①</t>
    <rPh sb="0" eb="1">
      <t>ショウ</t>
    </rPh>
    <rPh sb="1" eb="2">
      <t>ケイ</t>
    </rPh>
    <phoneticPr fontId="28"/>
  </si>
  <si>
    <t>円</t>
    <rPh sb="0" eb="1">
      <t>エン</t>
    </rPh>
    <phoneticPr fontId="28"/>
  </si>
  <si>
    <t>小計②</t>
    <rPh sb="0" eb="1">
      <t>ショウ</t>
    </rPh>
    <rPh sb="1" eb="2">
      <t>ケイ</t>
    </rPh>
    <phoneticPr fontId="28"/>
  </si>
  <si>
    <t>小計③</t>
    <rPh sb="0" eb="1">
      <t>ショウ</t>
    </rPh>
    <rPh sb="1" eb="2">
      <t>ケイ</t>
    </rPh>
    <phoneticPr fontId="28"/>
  </si>
  <si>
    <t>小計④</t>
    <rPh sb="0" eb="1">
      <t>ショウ</t>
    </rPh>
    <rPh sb="1" eb="2">
      <t>ケイ</t>
    </rPh>
    <phoneticPr fontId="28"/>
  </si>
  <si>
    <t>入　札　金　額　内　訳　書</t>
    <rPh sb="0" eb="1">
      <t>イ</t>
    </rPh>
    <rPh sb="2" eb="3">
      <t>サツ</t>
    </rPh>
    <phoneticPr fontId="28"/>
  </si>
  <si>
    <t>数量</t>
    <rPh sb="0" eb="2">
      <t>スウリョウ</t>
    </rPh>
    <phoneticPr fontId="28"/>
  </si>
  <si>
    <t>単位</t>
    <rPh sb="0" eb="2">
      <t>タンイ</t>
    </rPh>
    <phoneticPr fontId="28"/>
  </si>
  <si>
    <t>金額</t>
    <rPh sb="0" eb="2">
      <t>キンガク</t>
    </rPh>
    <phoneticPr fontId="28"/>
  </si>
  <si>
    <t>式</t>
    <phoneticPr fontId="28"/>
  </si>
  <si>
    <t>別紙５－別紙内訳書</t>
  </si>
  <si>
    <t>別紙５－別紙内訳書</t>
    <rPh sb="0" eb="2">
      <t>ベッシ</t>
    </rPh>
    <rPh sb="4" eb="6">
      <t>ベッシ</t>
    </rPh>
    <rPh sb="6" eb="9">
      <t>ウチワケショ</t>
    </rPh>
    <phoneticPr fontId="18"/>
  </si>
  <si>
    <t>別紙５－別紙内訳書</t>
    <phoneticPr fontId="1"/>
  </si>
  <si>
    <t>合計金額（小計①～④）※入札金額</t>
    <rPh sb="0" eb="2">
      <t>ゴウケイ</t>
    </rPh>
    <rPh sb="2" eb="4">
      <t>キンガク</t>
    </rPh>
    <rPh sb="5" eb="7">
      <t>ショウケイ</t>
    </rPh>
    <rPh sb="12" eb="14">
      <t>ニュウサツ</t>
    </rPh>
    <rPh sb="14" eb="16">
      <t>キンガク</t>
    </rPh>
    <rPh sb="15" eb="16">
      <t>ニュウキン</t>
    </rPh>
    <phoneticPr fontId="28"/>
  </si>
  <si>
    <t>引取費</t>
    <rPh sb="0" eb="2">
      <t>ヒキト</t>
    </rPh>
    <rPh sb="2" eb="3">
      <t>ヒ</t>
    </rPh>
    <phoneticPr fontId="18"/>
  </si>
  <si>
    <t>引取費</t>
    <phoneticPr fontId="18"/>
  </si>
  <si>
    <t>能代公共職業安定所外３か所に係るレイアウト変更に伴う什器等購入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</si>
</sst>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/>
    <xf numFmtId="38" fontId="10" fillId="0" borderId="0" applyFont="0" applyFill="0" applyBorder="0" applyAlignment="0" applyProtection="0">
      <alignment vertical="center"/>
    </xf>
    <xf numFmtId="0" fontId="16" fillId="0" borderId="0"/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8" fontId="9" fillId="4" borderId="1" xfId="2" applyFont="1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17" fillId="0" borderId="1" xfId="3" applyFont="1" applyBorder="1" applyAlignment="1">
      <alignment vertical="center"/>
    </xf>
    <xf numFmtId="0" fontId="17" fillId="0" borderId="1" xfId="3" applyFont="1" applyBorder="1" applyAlignment="1">
      <alignment horizontal="right" vertical="center"/>
    </xf>
    <xf numFmtId="0" fontId="21" fillId="0" borderId="1" xfId="3" applyFont="1" applyBorder="1" applyAlignment="1">
      <alignment vertical="center" wrapText="1"/>
    </xf>
    <xf numFmtId="0" fontId="21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right" vertical="center"/>
    </xf>
    <xf numFmtId="0" fontId="23" fillId="0" borderId="1" xfId="3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/>
    </xf>
    <xf numFmtId="0" fontId="3" fillId="0" borderId="0" xfId="3" applyFont="1" applyBorder="1" applyAlignment="1">
      <alignment vertical="center" wrapText="1"/>
    </xf>
    <xf numFmtId="0" fontId="23" fillId="0" borderId="0" xfId="3" applyFont="1" applyBorder="1" applyAlignment="1">
      <alignment vertical="center" wrapText="1"/>
    </xf>
    <xf numFmtId="0" fontId="3" fillId="0" borderId="0" xfId="3" applyFont="1" applyBorder="1" applyAlignment="1">
      <alignment horizontal="right" vertical="center"/>
    </xf>
    <xf numFmtId="0" fontId="3" fillId="0" borderId="0" xfId="3" applyFont="1" applyBorder="1" applyAlignment="1">
      <alignment vertical="center"/>
    </xf>
    <xf numFmtId="0" fontId="21" fillId="0" borderId="0" xfId="3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3" fillId="0" borderId="0" xfId="3" applyFont="1" applyAlignment="1">
      <alignment vertical="center" wrapText="1"/>
    </xf>
    <xf numFmtId="0" fontId="23" fillId="0" borderId="0" xfId="3" applyFont="1" applyAlignment="1">
      <alignment vertical="center" wrapText="1"/>
    </xf>
    <xf numFmtId="0" fontId="3" fillId="0" borderId="0" xfId="3" applyFont="1" applyAlignment="1">
      <alignment vertical="center"/>
    </xf>
    <xf numFmtId="38" fontId="27" fillId="4" borderId="1" xfId="2" applyFont="1" applyFill="1" applyBorder="1" applyAlignment="1" applyProtection="1">
      <alignment horizontal="center" vertical="center"/>
      <protection locked="0"/>
    </xf>
    <xf numFmtId="38" fontId="29" fillId="3" borderId="4" xfId="2" applyFont="1" applyFill="1" applyBorder="1" applyAlignment="1">
      <alignment vertical="center" wrapText="1"/>
    </xf>
    <xf numFmtId="38" fontId="29" fillId="3" borderId="5" xfId="2" applyFont="1" applyFill="1" applyBorder="1" applyAlignment="1">
      <alignment vertical="center"/>
    </xf>
    <xf numFmtId="0" fontId="21" fillId="0" borderId="0" xfId="3" applyFont="1" applyAlignment="1">
      <alignment horizontal="center" vertical="center" wrapText="1"/>
    </xf>
    <xf numFmtId="38" fontId="29" fillId="4" borderId="1" xfId="2" applyFont="1" applyFill="1" applyBorder="1" applyProtection="1">
      <alignment vertical="center"/>
      <protection locked="0"/>
    </xf>
    <xf numFmtId="0" fontId="26" fillId="0" borderId="0" xfId="4">
      <alignment vertical="center"/>
    </xf>
    <xf numFmtId="0" fontId="4" fillId="0" borderId="0" xfId="4" applyFont="1" applyAlignment="1">
      <alignment horizontal="left" vertical="center"/>
    </xf>
    <xf numFmtId="0" fontId="2" fillId="0" borderId="0" xfId="4" applyFont="1">
      <alignment vertical="center"/>
    </xf>
    <xf numFmtId="0" fontId="14" fillId="0" borderId="0" xfId="4" applyFont="1" applyAlignment="1">
      <alignment vertical="center" wrapText="1"/>
    </xf>
    <xf numFmtId="0" fontId="30" fillId="0" borderId="0" xfId="4" applyFont="1" applyAlignment="1">
      <alignment vertical="center" wrapText="1"/>
    </xf>
    <xf numFmtId="0" fontId="26" fillId="0" borderId="0" xfId="4" applyAlignment="1">
      <alignment horizontal="left" vertical="center" wrapText="1"/>
    </xf>
    <xf numFmtId="0" fontId="3" fillId="2" borderId="2" xfId="4" applyFont="1" applyFill="1" applyBorder="1" applyAlignment="1">
      <alignment horizontal="center" vertical="center"/>
    </xf>
    <xf numFmtId="0" fontId="26" fillId="0" borderId="9" xfId="4" applyBorder="1">
      <alignment vertical="center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25" fillId="0" borderId="0" xfId="4" applyFont="1">
      <alignment vertical="center"/>
    </xf>
    <xf numFmtId="0" fontId="17" fillId="0" borderId="6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8" fontId="29" fillId="3" borderId="4" xfId="2" applyFont="1" applyFill="1" applyBorder="1" applyAlignment="1">
      <alignment vertical="center" wrapText="1"/>
    </xf>
    <xf numFmtId="38" fontId="29" fillId="3" borderId="5" xfId="2" applyFont="1" applyFill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12" fillId="3" borderId="4" xfId="2" applyFont="1" applyFill="1" applyBorder="1" applyAlignment="1">
      <alignment vertical="center" wrapText="1"/>
    </xf>
    <xf numFmtId="38" fontId="12" fillId="3" borderId="5" xfId="2" applyFont="1" applyFill="1" applyBorder="1" applyAlignment="1">
      <alignment vertical="center"/>
    </xf>
    <xf numFmtId="38" fontId="31" fillId="4" borderId="4" xfId="5" applyFont="1" applyFill="1" applyBorder="1" applyAlignment="1" applyProtection="1">
      <alignment vertical="center" wrapText="1"/>
      <protection locked="0"/>
    </xf>
    <xf numFmtId="38" fontId="31" fillId="4" borderId="5" xfId="5" applyFont="1" applyFill="1" applyBorder="1" applyAlignment="1" applyProtection="1">
      <alignment vertical="center" wrapText="1"/>
      <protection locked="0"/>
    </xf>
    <xf numFmtId="0" fontId="32" fillId="0" borderId="10" xfId="4" applyFont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2" fillId="0" borderId="15" xfId="4" applyFont="1" applyBorder="1" applyAlignment="1">
      <alignment horizontal="center" vertical="center" wrapText="1"/>
    </xf>
    <xf numFmtId="0" fontId="32" fillId="0" borderId="16" xfId="4" applyFont="1" applyBorder="1" applyAlignment="1">
      <alignment horizontal="center" vertical="center" wrapText="1"/>
    </xf>
    <xf numFmtId="176" fontId="32" fillId="3" borderId="12" xfId="5" applyNumberFormat="1" applyFont="1" applyFill="1" applyBorder="1" applyAlignment="1">
      <alignment horizontal="center" vertical="center"/>
    </xf>
    <xf numFmtId="176" fontId="32" fillId="3" borderId="13" xfId="5" applyNumberFormat="1" applyFont="1" applyFill="1" applyBorder="1" applyAlignment="1">
      <alignment horizontal="center" vertical="center"/>
    </xf>
    <xf numFmtId="176" fontId="32" fillId="3" borderId="17" xfId="5" applyNumberFormat="1" applyFont="1" applyFill="1" applyBorder="1" applyAlignment="1">
      <alignment horizontal="center" vertical="center"/>
    </xf>
    <xf numFmtId="176" fontId="32" fillId="3" borderId="18" xfId="5" applyNumberFormat="1" applyFont="1" applyFill="1" applyBorder="1" applyAlignment="1">
      <alignment horizontal="center" vertical="center"/>
    </xf>
    <xf numFmtId="0" fontId="33" fillId="3" borderId="14" xfId="4" applyFont="1" applyFill="1" applyBorder="1" applyAlignment="1">
      <alignment horizontal="center" vertical="center"/>
    </xf>
    <xf numFmtId="0" fontId="33" fillId="3" borderId="19" xfId="4" applyFont="1" applyFill="1" applyBorder="1" applyAlignment="1">
      <alignment horizontal="center" vertical="center"/>
    </xf>
    <xf numFmtId="38" fontId="29" fillId="4" borderId="4" xfId="5" applyFont="1" applyFill="1" applyBorder="1" applyAlignment="1" applyProtection="1">
      <alignment vertical="center" wrapText="1"/>
      <protection locked="0"/>
    </xf>
    <xf numFmtId="38" fontId="29" fillId="4" borderId="5" xfId="5" applyFont="1" applyFill="1" applyBorder="1" applyAlignment="1" applyProtection="1">
      <alignment vertical="center" wrapText="1"/>
      <protection locked="0"/>
    </xf>
    <xf numFmtId="0" fontId="26" fillId="0" borderId="0" xfId="4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</cellXfs>
  <cellStyles count="6">
    <cellStyle name="桁区切り" xfId="2" builtinId="6"/>
    <cellStyle name="桁区切り 2" xfId="5" xr:uid="{893A7336-5AF9-4282-A1E8-231CDE96315F}"/>
    <cellStyle name="標準" xfId="0" builtinId="0"/>
    <cellStyle name="標準 2" xfId="1" xr:uid="{00000000-0005-0000-0000-000001000000}"/>
    <cellStyle name="標準 3" xfId="3" xr:uid="{CAC05FCA-4A54-433F-9F32-3111396AEF59}"/>
    <cellStyle name="標準 4" xfId="4" xr:uid="{898629FE-1141-4884-96AE-C4B03E62A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7F40-A075-4080-ABD9-BE898D4EA95B}">
  <sheetPr>
    <pageSetUpPr fitToPage="1"/>
  </sheetPr>
  <dimension ref="A1:I94"/>
  <sheetViews>
    <sheetView topLeftCell="A82" zoomScaleNormal="100" workbookViewId="0">
      <selection activeCell="B89" sqref="B89"/>
    </sheetView>
  </sheetViews>
  <sheetFormatPr defaultRowHeight="12"/>
  <cols>
    <col min="1" max="1" width="3.625" style="10" customWidth="1"/>
    <col min="2" max="2" width="27.625" style="11" customWidth="1"/>
    <col min="3" max="3" width="18.25" style="11" customWidth="1"/>
    <col min="4" max="4" width="4.625" style="11" customWidth="1"/>
    <col min="5" max="5" width="6.625" style="12" customWidth="1"/>
    <col min="6" max="6" width="9.625" style="12" customWidth="1"/>
    <col min="7" max="7" width="18.75" style="11" customWidth="1"/>
    <col min="8" max="8" width="6.5" style="11" customWidth="1"/>
    <col min="9" max="9" width="25.625" style="11" customWidth="1"/>
    <col min="10" max="16384" width="9" style="11"/>
  </cols>
  <sheetData>
    <row r="1" spans="1:9" ht="15" customHeight="1">
      <c r="I1" s="13" t="s">
        <v>294</v>
      </c>
    </row>
    <row r="2" spans="1:9" ht="15" customHeight="1">
      <c r="I2" s="12"/>
    </row>
    <row r="3" spans="1:9" ht="15" customHeight="1">
      <c r="I3" s="12"/>
    </row>
    <row r="4" spans="1:9" ht="15" customHeight="1"/>
    <row r="5" spans="1:9" ht="15" customHeight="1">
      <c r="A5" s="14" t="s">
        <v>9</v>
      </c>
    </row>
    <row r="6" spans="1:9" ht="15" customHeight="1">
      <c r="A6" s="14"/>
    </row>
    <row r="7" spans="1:9" ht="30" customHeight="1">
      <c r="A7" s="14" t="s">
        <v>50</v>
      </c>
    </row>
    <row r="8" spans="1:9" ht="30" customHeight="1">
      <c r="A8" s="15" t="s">
        <v>10</v>
      </c>
      <c r="B8" s="16" t="s">
        <v>11</v>
      </c>
      <c r="C8" s="16" t="s">
        <v>12</v>
      </c>
      <c r="D8" s="16" t="s">
        <v>13</v>
      </c>
      <c r="E8" s="16" t="s">
        <v>14</v>
      </c>
      <c r="F8" s="17" t="s">
        <v>15</v>
      </c>
      <c r="G8" s="16" t="s">
        <v>16</v>
      </c>
      <c r="H8" s="18" t="s">
        <v>17</v>
      </c>
      <c r="I8" s="16" t="s">
        <v>18</v>
      </c>
    </row>
    <row r="9" spans="1:9" ht="30" customHeight="1">
      <c r="A9" s="15">
        <v>1</v>
      </c>
      <c r="B9" s="19" t="s">
        <v>51</v>
      </c>
      <c r="C9" s="19" t="s">
        <v>52</v>
      </c>
      <c r="D9" s="20">
        <v>1</v>
      </c>
      <c r="E9" s="21" t="s">
        <v>5</v>
      </c>
      <c r="F9" s="16" t="s">
        <v>27</v>
      </c>
      <c r="G9" s="20" t="s">
        <v>53</v>
      </c>
      <c r="H9" s="16" t="s">
        <v>20</v>
      </c>
      <c r="I9" s="62" t="s">
        <v>54</v>
      </c>
    </row>
    <row r="10" spans="1:9" ht="30" customHeight="1">
      <c r="A10" s="15">
        <v>2</v>
      </c>
      <c r="B10" s="19" t="s">
        <v>51</v>
      </c>
      <c r="C10" s="19" t="s">
        <v>55</v>
      </c>
      <c r="D10" s="20">
        <v>2</v>
      </c>
      <c r="E10" s="21" t="s">
        <v>5</v>
      </c>
      <c r="F10" s="16" t="s">
        <v>27</v>
      </c>
      <c r="G10" s="20" t="s">
        <v>56</v>
      </c>
      <c r="H10" s="16" t="s">
        <v>20</v>
      </c>
      <c r="I10" s="63"/>
    </row>
    <row r="11" spans="1:9" ht="30" customHeight="1">
      <c r="A11" s="15">
        <v>3</v>
      </c>
      <c r="B11" s="19" t="s">
        <v>51</v>
      </c>
      <c r="C11" s="19" t="s">
        <v>57</v>
      </c>
      <c r="D11" s="20">
        <v>4</v>
      </c>
      <c r="E11" s="21" t="s">
        <v>5</v>
      </c>
      <c r="F11" s="16" t="s">
        <v>27</v>
      </c>
      <c r="G11" s="20" t="s">
        <v>58</v>
      </c>
      <c r="H11" s="16" t="s">
        <v>20</v>
      </c>
      <c r="I11" s="63"/>
    </row>
    <row r="12" spans="1:9" ht="30" customHeight="1">
      <c r="A12" s="15">
        <v>4</v>
      </c>
      <c r="B12" s="19" t="s">
        <v>59</v>
      </c>
      <c r="C12" s="19" t="s">
        <v>55</v>
      </c>
      <c r="D12" s="20">
        <v>2</v>
      </c>
      <c r="E12" s="21" t="s">
        <v>5</v>
      </c>
      <c r="F12" s="16" t="s">
        <v>27</v>
      </c>
      <c r="G12" s="20" t="s">
        <v>60</v>
      </c>
      <c r="H12" s="16" t="s">
        <v>20</v>
      </c>
      <c r="I12" s="63"/>
    </row>
    <row r="13" spans="1:9" ht="30" customHeight="1">
      <c r="A13" s="15">
        <v>5</v>
      </c>
      <c r="B13" s="19" t="s">
        <v>61</v>
      </c>
      <c r="C13" s="19" t="s">
        <v>62</v>
      </c>
      <c r="D13" s="20">
        <v>1</v>
      </c>
      <c r="E13" s="21" t="s">
        <v>5</v>
      </c>
      <c r="F13" s="16" t="s">
        <v>27</v>
      </c>
      <c r="G13" s="20" t="s">
        <v>63</v>
      </c>
      <c r="H13" s="16" t="s">
        <v>20</v>
      </c>
      <c r="I13" s="63"/>
    </row>
    <row r="14" spans="1:9" ht="30" customHeight="1">
      <c r="A14" s="15">
        <v>6</v>
      </c>
      <c r="B14" s="19" t="s">
        <v>64</v>
      </c>
      <c r="C14" s="22" t="s">
        <v>22</v>
      </c>
      <c r="D14" s="20">
        <v>1</v>
      </c>
      <c r="E14" s="21" t="s">
        <v>65</v>
      </c>
      <c r="F14" s="16" t="s">
        <v>27</v>
      </c>
      <c r="G14" s="20" t="s">
        <v>66</v>
      </c>
      <c r="H14" s="23" t="s">
        <v>22</v>
      </c>
      <c r="I14" s="63"/>
    </row>
    <row r="15" spans="1:9" ht="30" customHeight="1">
      <c r="A15" s="15">
        <v>7</v>
      </c>
      <c r="B15" s="19" t="s">
        <v>67</v>
      </c>
      <c r="C15" s="22" t="s">
        <v>22</v>
      </c>
      <c r="D15" s="20">
        <v>6</v>
      </c>
      <c r="E15" s="21" t="s">
        <v>65</v>
      </c>
      <c r="F15" s="16" t="s">
        <v>27</v>
      </c>
      <c r="G15" s="20" t="s">
        <v>68</v>
      </c>
      <c r="H15" s="23" t="s">
        <v>22</v>
      </c>
      <c r="I15" s="63"/>
    </row>
    <row r="16" spans="1:9" ht="30" customHeight="1">
      <c r="A16" s="15">
        <v>8</v>
      </c>
      <c r="B16" s="19" t="s">
        <v>69</v>
      </c>
      <c r="C16" s="22" t="s">
        <v>22</v>
      </c>
      <c r="D16" s="20">
        <v>4</v>
      </c>
      <c r="E16" s="21" t="s">
        <v>65</v>
      </c>
      <c r="F16" s="16" t="s">
        <v>27</v>
      </c>
      <c r="G16" s="20" t="s">
        <v>70</v>
      </c>
      <c r="H16" s="23" t="s">
        <v>22</v>
      </c>
      <c r="I16" s="63"/>
    </row>
    <row r="17" spans="1:9" ht="30" customHeight="1">
      <c r="A17" s="15">
        <v>9</v>
      </c>
      <c r="B17" s="19" t="s">
        <v>71</v>
      </c>
      <c r="C17" s="22" t="s">
        <v>34</v>
      </c>
      <c r="D17" s="20">
        <v>1</v>
      </c>
      <c r="E17" s="21" t="s">
        <v>24</v>
      </c>
      <c r="F17" s="16" t="s">
        <v>27</v>
      </c>
      <c r="G17" s="20" t="s">
        <v>72</v>
      </c>
      <c r="H17" s="16" t="s">
        <v>20</v>
      </c>
      <c r="I17" s="63"/>
    </row>
    <row r="18" spans="1:9" ht="30" customHeight="1">
      <c r="A18" s="15">
        <v>10</v>
      </c>
      <c r="B18" s="19" t="s">
        <v>73</v>
      </c>
      <c r="C18" s="22" t="s">
        <v>74</v>
      </c>
      <c r="D18" s="20">
        <v>4</v>
      </c>
      <c r="E18" s="21" t="s">
        <v>25</v>
      </c>
      <c r="F18" s="16" t="s">
        <v>27</v>
      </c>
      <c r="G18" s="20" t="s">
        <v>75</v>
      </c>
      <c r="H18" s="16" t="s">
        <v>20</v>
      </c>
      <c r="I18" s="63"/>
    </row>
    <row r="19" spans="1:9" ht="30" customHeight="1">
      <c r="A19" s="15">
        <v>11</v>
      </c>
      <c r="B19" s="19" t="s">
        <v>76</v>
      </c>
      <c r="C19" s="22" t="s">
        <v>22</v>
      </c>
      <c r="D19" s="20">
        <v>1</v>
      </c>
      <c r="E19" s="21" t="s">
        <v>65</v>
      </c>
      <c r="F19" s="35" t="s">
        <v>77</v>
      </c>
      <c r="G19" s="20" t="s">
        <v>78</v>
      </c>
      <c r="H19" s="23" t="s">
        <v>22</v>
      </c>
      <c r="I19" s="63"/>
    </row>
    <row r="20" spans="1:9" ht="30" customHeight="1">
      <c r="A20" s="15">
        <v>12</v>
      </c>
      <c r="B20" s="19" t="s">
        <v>79</v>
      </c>
      <c r="C20" s="22" t="s">
        <v>80</v>
      </c>
      <c r="D20" s="20">
        <v>1</v>
      </c>
      <c r="E20" s="21" t="s">
        <v>65</v>
      </c>
      <c r="F20" s="16" t="s">
        <v>32</v>
      </c>
      <c r="G20" s="20" t="s">
        <v>81</v>
      </c>
      <c r="H20" s="23" t="s">
        <v>22</v>
      </c>
      <c r="I20" s="63"/>
    </row>
    <row r="21" spans="1:9" ht="30" customHeight="1">
      <c r="A21" s="15">
        <v>13</v>
      </c>
      <c r="B21" s="19" t="s">
        <v>29</v>
      </c>
      <c r="C21" s="22" t="s">
        <v>30</v>
      </c>
      <c r="D21" s="20">
        <v>1</v>
      </c>
      <c r="E21" s="21" t="s">
        <v>31</v>
      </c>
      <c r="F21" s="16" t="s">
        <v>32</v>
      </c>
      <c r="G21" s="20" t="s">
        <v>82</v>
      </c>
      <c r="H21" s="23" t="s">
        <v>22</v>
      </c>
      <c r="I21" s="64"/>
    </row>
    <row r="22" spans="1:9" ht="30" customHeight="1">
      <c r="A22" s="15">
        <v>14</v>
      </c>
      <c r="B22" s="19" t="s">
        <v>83</v>
      </c>
      <c r="C22" s="19" t="s">
        <v>84</v>
      </c>
      <c r="D22" s="20">
        <v>7</v>
      </c>
      <c r="E22" s="21" t="s">
        <v>6</v>
      </c>
      <c r="F22" s="16" t="s">
        <v>27</v>
      </c>
      <c r="G22" s="20" t="s">
        <v>85</v>
      </c>
      <c r="H22" s="16" t="s">
        <v>20</v>
      </c>
      <c r="I22" s="62" t="s">
        <v>86</v>
      </c>
    </row>
    <row r="23" spans="1:9" ht="30" customHeight="1">
      <c r="A23" s="15">
        <v>15</v>
      </c>
      <c r="B23" s="19" t="s">
        <v>87</v>
      </c>
      <c r="C23" s="19" t="s">
        <v>88</v>
      </c>
      <c r="D23" s="20">
        <v>2</v>
      </c>
      <c r="E23" s="21" t="s">
        <v>6</v>
      </c>
      <c r="F23" s="16" t="s">
        <v>35</v>
      </c>
      <c r="G23" s="20" t="s">
        <v>89</v>
      </c>
      <c r="H23" s="23" t="s">
        <v>22</v>
      </c>
      <c r="I23" s="64"/>
    </row>
    <row r="24" spans="1:9" ht="30" customHeight="1">
      <c r="A24" s="15">
        <v>16</v>
      </c>
      <c r="B24" s="19" t="s">
        <v>90</v>
      </c>
      <c r="C24" s="22" t="s">
        <v>91</v>
      </c>
      <c r="D24" s="20">
        <v>2</v>
      </c>
      <c r="E24" s="21" t="s">
        <v>24</v>
      </c>
      <c r="F24" s="16" t="s">
        <v>19</v>
      </c>
      <c r="G24" s="20" t="s">
        <v>92</v>
      </c>
      <c r="H24" s="16" t="s">
        <v>20</v>
      </c>
      <c r="I24" s="65" t="s">
        <v>93</v>
      </c>
    </row>
    <row r="25" spans="1:9" ht="30" customHeight="1">
      <c r="A25" s="15">
        <v>17</v>
      </c>
      <c r="B25" s="19" t="s">
        <v>94</v>
      </c>
      <c r="C25" s="22" t="s">
        <v>95</v>
      </c>
      <c r="D25" s="20">
        <v>2</v>
      </c>
      <c r="E25" s="21" t="s">
        <v>25</v>
      </c>
      <c r="F25" s="16" t="s">
        <v>27</v>
      </c>
      <c r="G25" s="20" t="s">
        <v>96</v>
      </c>
      <c r="H25" s="16" t="s">
        <v>20</v>
      </c>
      <c r="I25" s="66"/>
    </row>
    <row r="26" spans="1:9" ht="30" customHeight="1">
      <c r="A26" s="15">
        <v>18</v>
      </c>
      <c r="B26" s="19" t="s">
        <v>97</v>
      </c>
      <c r="C26" s="22" t="s">
        <v>98</v>
      </c>
      <c r="D26" s="20">
        <v>2</v>
      </c>
      <c r="E26" s="21" t="s">
        <v>65</v>
      </c>
      <c r="F26" s="35" t="s">
        <v>77</v>
      </c>
      <c r="G26" s="20" t="s">
        <v>99</v>
      </c>
      <c r="H26" s="23" t="s">
        <v>22</v>
      </c>
      <c r="I26" s="67"/>
    </row>
    <row r="27" spans="1:9" ht="30" customHeight="1">
      <c r="A27" s="15">
        <v>19</v>
      </c>
      <c r="B27" s="19" t="s">
        <v>100</v>
      </c>
      <c r="C27" s="22" t="s">
        <v>22</v>
      </c>
      <c r="D27" s="20">
        <v>1</v>
      </c>
      <c r="E27" s="21" t="s">
        <v>26</v>
      </c>
      <c r="F27" s="16" t="s">
        <v>36</v>
      </c>
      <c r="G27" s="20" t="s">
        <v>37</v>
      </c>
      <c r="H27" s="23" t="s">
        <v>22</v>
      </c>
      <c r="I27" s="16" t="s">
        <v>38</v>
      </c>
    </row>
    <row r="28" spans="1:9" ht="30" customHeight="1">
      <c r="A28" s="15">
        <v>20</v>
      </c>
      <c r="B28" s="19" t="s">
        <v>40</v>
      </c>
      <c r="C28" s="22" t="s">
        <v>22</v>
      </c>
      <c r="D28" s="20">
        <v>1</v>
      </c>
      <c r="E28" s="21" t="s">
        <v>26</v>
      </c>
      <c r="F28" s="23" t="s">
        <v>22</v>
      </c>
      <c r="G28" s="22" t="s">
        <v>22</v>
      </c>
      <c r="H28" s="23" t="s">
        <v>22</v>
      </c>
      <c r="I28" s="23" t="s">
        <v>22</v>
      </c>
    </row>
    <row r="29" spans="1:9" ht="30" customHeight="1">
      <c r="A29" s="15">
        <v>21</v>
      </c>
      <c r="B29" s="19" t="s">
        <v>297</v>
      </c>
      <c r="C29" s="22" t="s">
        <v>22</v>
      </c>
      <c r="D29" s="20">
        <v>1</v>
      </c>
      <c r="E29" s="21" t="s">
        <v>26</v>
      </c>
      <c r="F29" s="23" t="s">
        <v>22</v>
      </c>
      <c r="G29" s="22" t="s">
        <v>22</v>
      </c>
      <c r="H29" s="23" t="s">
        <v>22</v>
      </c>
      <c r="I29" s="23" t="s">
        <v>22</v>
      </c>
    </row>
    <row r="30" spans="1:9" ht="30" customHeight="1">
      <c r="A30" s="15">
        <v>22</v>
      </c>
      <c r="B30" s="19" t="s">
        <v>41</v>
      </c>
      <c r="C30" s="22" t="s">
        <v>22</v>
      </c>
      <c r="D30" s="20">
        <v>1</v>
      </c>
      <c r="E30" s="21" t="s">
        <v>26</v>
      </c>
      <c r="F30" s="23" t="s">
        <v>22</v>
      </c>
      <c r="G30" s="22" t="s">
        <v>22</v>
      </c>
      <c r="H30" s="23" t="s">
        <v>22</v>
      </c>
      <c r="I30" s="23" t="s">
        <v>22</v>
      </c>
    </row>
    <row r="31" spans="1:9" ht="15" customHeight="1"/>
    <row r="32" spans="1:9" ht="30" customHeight="1">
      <c r="A32" s="14" t="s">
        <v>101</v>
      </c>
    </row>
    <row r="33" spans="1:9" ht="30" customHeight="1">
      <c r="A33" s="15" t="s">
        <v>10</v>
      </c>
      <c r="B33" s="16" t="s">
        <v>11</v>
      </c>
      <c r="C33" s="16" t="s">
        <v>12</v>
      </c>
      <c r="D33" s="16" t="s">
        <v>13</v>
      </c>
      <c r="E33" s="16" t="s">
        <v>14</v>
      </c>
      <c r="F33" s="17" t="s">
        <v>15</v>
      </c>
      <c r="G33" s="16" t="s">
        <v>16</v>
      </c>
      <c r="H33" s="18" t="s">
        <v>17</v>
      </c>
      <c r="I33" s="16" t="s">
        <v>18</v>
      </c>
    </row>
    <row r="34" spans="1:9" ht="30" customHeight="1">
      <c r="A34" s="15">
        <v>1</v>
      </c>
      <c r="B34" s="19" t="s">
        <v>102</v>
      </c>
      <c r="C34" s="19" t="s">
        <v>103</v>
      </c>
      <c r="D34" s="20">
        <v>1</v>
      </c>
      <c r="E34" s="21" t="s">
        <v>104</v>
      </c>
      <c r="F34" s="16" t="s">
        <v>27</v>
      </c>
      <c r="G34" s="20" t="s">
        <v>28</v>
      </c>
      <c r="H34" s="16" t="s">
        <v>20</v>
      </c>
      <c r="I34" s="62" t="s">
        <v>105</v>
      </c>
    </row>
    <row r="35" spans="1:9" ht="30" customHeight="1">
      <c r="A35" s="15">
        <v>2</v>
      </c>
      <c r="B35" s="24" t="s">
        <v>106</v>
      </c>
      <c r="C35" s="22" t="s">
        <v>107</v>
      </c>
      <c r="D35" s="20">
        <v>4</v>
      </c>
      <c r="E35" s="21" t="s">
        <v>21</v>
      </c>
      <c r="F35" s="16" t="s">
        <v>32</v>
      </c>
      <c r="G35" s="20" t="s">
        <v>108</v>
      </c>
      <c r="H35" s="16" t="s">
        <v>20</v>
      </c>
      <c r="I35" s="63"/>
    </row>
    <row r="36" spans="1:9" ht="30" customHeight="1">
      <c r="A36" s="15">
        <v>3</v>
      </c>
      <c r="B36" s="24" t="s">
        <v>106</v>
      </c>
      <c r="C36" s="22" t="s">
        <v>107</v>
      </c>
      <c r="D36" s="20">
        <v>1</v>
      </c>
      <c r="E36" s="21" t="s">
        <v>21</v>
      </c>
      <c r="F36" s="16" t="s">
        <v>32</v>
      </c>
      <c r="G36" s="19" t="s">
        <v>109</v>
      </c>
      <c r="H36" s="16" t="s">
        <v>20</v>
      </c>
      <c r="I36" s="63"/>
    </row>
    <row r="37" spans="1:9" ht="30" customHeight="1">
      <c r="A37" s="15">
        <v>4</v>
      </c>
      <c r="B37" s="24" t="s">
        <v>110</v>
      </c>
      <c r="C37" s="22" t="s">
        <v>22</v>
      </c>
      <c r="D37" s="20">
        <v>2</v>
      </c>
      <c r="E37" s="21" t="s">
        <v>23</v>
      </c>
      <c r="F37" s="16" t="s">
        <v>32</v>
      </c>
      <c r="G37" s="20" t="s">
        <v>111</v>
      </c>
      <c r="H37" s="23" t="s">
        <v>22</v>
      </c>
      <c r="I37" s="63"/>
    </row>
    <row r="38" spans="1:9" ht="30" customHeight="1">
      <c r="A38" s="15">
        <v>5</v>
      </c>
      <c r="B38" s="24" t="s">
        <v>112</v>
      </c>
      <c r="C38" s="22" t="s">
        <v>22</v>
      </c>
      <c r="D38" s="20">
        <v>1</v>
      </c>
      <c r="E38" s="21" t="s">
        <v>23</v>
      </c>
      <c r="F38" s="16" t="s">
        <v>32</v>
      </c>
      <c r="G38" s="20" t="s">
        <v>113</v>
      </c>
      <c r="H38" s="23" t="s">
        <v>22</v>
      </c>
      <c r="I38" s="63"/>
    </row>
    <row r="39" spans="1:9" ht="30" customHeight="1">
      <c r="A39" s="15">
        <v>6</v>
      </c>
      <c r="B39" s="24" t="s">
        <v>114</v>
      </c>
      <c r="C39" s="22" t="s">
        <v>22</v>
      </c>
      <c r="D39" s="20">
        <v>1</v>
      </c>
      <c r="E39" s="21" t="s">
        <v>23</v>
      </c>
      <c r="F39" s="16" t="s">
        <v>32</v>
      </c>
      <c r="G39" s="20" t="s">
        <v>115</v>
      </c>
      <c r="H39" s="23" t="s">
        <v>22</v>
      </c>
      <c r="I39" s="63"/>
    </row>
    <row r="40" spans="1:9" ht="30" customHeight="1">
      <c r="A40" s="15">
        <v>7</v>
      </c>
      <c r="B40" s="24" t="s">
        <v>116</v>
      </c>
      <c r="C40" s="22" t="s">
        <v>22</v>
      </c>
      <c r="D40" s="20">
        <v>1</v>
      </c>
      <c r="E40" s="21" t="s">
        <v>23</v>
      </c>
      <c r="F40" s="16" t="s">
        <v>32</v>
      </c>
      <c r="G40" s="20" t="s">
        <v>117</v>
      </c>
      <c r="H40" s="23" t="s">
        <v>22</v>
      </c>
      <c r="I40" s="63"/>
    </row>
    <row r="41" spans="1:9" ht="30" customHeight="1">
      <c r="A41" s="15">
        <v>8</v>
      </c>
      <c r="B41" s="24" t="s">
        <v>118</v>
      </c>
      <c r="C41" s="22" t="s">
        <v>22</v>
      </c>
      <c r="D41" s="20">
        <v>1</v>
      </c>
      <c r="E41" s="21" t="s">
        <v>23</v>
      </c>
      <c r="F41" s="16" t="s">
        <v>32</v>
      </c>
      <c r="G41" s="20" t="s">
        <v>119</v>
      </c>
      <c r="H41" s="23" t="s">
        <v>22</v>
      </c>
      <c r="I41" s="64"/>
    </row>
    <row r="42" spans="1:9" ht="30" customHeight="1">
      <c r="A42" s="15">
        <v>9</v>
      </c>
      <c r="B42" s="19" t="s">
        <v>83</v>
      </c>
      <c r="C42" s="19" t="s">
        <v>84</v>
      </c>
      <c r="D42" s="20">
        <v>7</v>
      </c>
      <c r="E42" s="21" t="s">
        <v>6</v>
      </c>
      <c r="F42" s="16" t="s">
        <v>27</v>
      </c>
      <c r="G42" s="20" t="s">
        <v>85</v>
      </c>
      <c r="H42" s="16" t="s">
        <v>20</v>
      </c>
      <c r="I42" s="62" t="s">
        <v>86</v>
      </c>
    </row>
    <row r="43" spans="1:9" ht="30" customHeight="1">
      <c r="A43" s="15">
        <v>10</v>
      </c>
      <c r="B43" s="19" t="s">
        <v>120</v>
      </c>
      <c r="C43" s="19" t="s">
        <v>121</v>
      </c>
      <c r="D43" s="20">
        <v>9</v>
      </c>
      <c r="E43" s="21" t="s">
        <v>21</v>
      </c>
      <c r="F43" s="16" t="s">
        <v>122</v>
      </c>
      <c r="G43" s="20" t="s">
        <v>123</v>
      </c>
      <c r="H43" s="16" t="s">
        <v>20</v>
      </c>
      <c r="I43" s="63"/>
    </row>
    <row r="44" spans="1:9" ht="30" customHeight="1">
      <c r="A44" s="15">
        <v>11</v>
      </c>
      <c r="B44" s="19" t="s">
        <v>124</v>
      </c>
      <c r="C44" s="19" t="s">
        <v>125</v>
      </c>
      <c r="D44" s="20">
        <v>8</v>
      </c>
      <c r="E44" s="21" t="s">
        <v>21</v>
      </c>
      <c r="F44" s="16" t="s">
        <v>122</v>
      </c>
      <c r="G44" s="20" t="s">
        <v>126</v>
      </c>
      <c r="H44" s="16" t="s">
        <v>20</v>
      </c>
      <c r="I44" s="63"/>
    </row>
    <row r="45" spans="1:9" ht="30" customHeight="1">
      <c r="A45" s="15">
        <v>12</v>
      </c>
      <c r="B45" s="19" t="s">
        <v>127</v>
      </c>
      <c r="C45" s="19" t="s">
        <v>128</v>
      </c>
      <c r="D45" s="20">
        <v>6</v>
      </c>
      <c r="E45" s="21" t="s">
        <v>21</v>
      </c>
      <c r="F45" s="16" t="s">
        <v>122</v>
      </c>
      <c r="G45" s="20" t="s">
        <v>129</v>
      </c>
      <c r="H45" s="16" t="s">
        <v>20</v>
      </c>
      <c r="I45" s="63"/>
    </row>
    <row r="46" spans="1:9" ht="30" customHeight="1">
      <c r="A46" s="15">
        <v>13</v>
      </c>
      <c r="B46" s="19" t="s">
        <v>130</v>
      </c>
      <c r="C46" s="19" t="s">
        <v>131</v>
      </c>
      <c r="D46" s="20">
        <v>7</v>
      </c>
      <c r="E46" s="21" t="s">
        <v>21</v>
      </c>
      <c r="F46" s="16" t="s">
        <v>122</v>
      </c>
      <c r="G46" s="20" t="s">
        <v>132</v>
      </c>
      <c r="H46" s="16" t="s">
        <v>20</v>
      </c>
      <c r="I46" s="63"/>
    </row>
    <row r="47" spans="1:9" ht="30" customHeight="1">
      <c r="A47" s="15">
        <v>14</v>
      </c>
      <c r="B47" s="19" t="s">
        <v>133</v>
      </c>
      <c r="C47" s="19" t="s">
        <v>134</v>
      </c>
      <c r="D47" s="20">
        <v>5</v>
      </c>
      <c r="E47" s="21" t="s">
        <v>23</v>
      </c>
      <c r="F47" s="16" t="s">
        <v>122</v>
      </c>
      <c r="G47" s="20" t="s">
        <v>135</v>
      </c>
      <c r="H47" s="23" t="s">
        <v>22</v>
      </c>
      <c r="I47" s="63"/>
    </row>
    <row r="48" spans="1:9" ht="30" customHeight="1">
      <c r="A48" s="15">
        <v>15</v>
      </c>
      <c r="B48" s="19" t="s">
        <v>42</v>
      </c>
      <c r="C48" s="22" t="s">
        <v>22</v>
      </c>
      <c r="D48" s="20">
        <v>7</v>
      </c>
      <c r="E48" s="21" t="s">
        <v>5</v>
      </c>
      <c r="F48" s="16" t="s">
        <v>36</v>
      </c>
      <c r="G48" s="22" t="s">
        <v>43</v>
      </c>
      <c r="H48" s="23" t="s">
        <v>22</v>
      </c>
      <c r="I48" s="64"/>
    </row>
    <row r="49" spans="1:9" ht="30" customHeight="1">
      <c r="A49" s="15">
        <v>16</v>
      </c>
      <c r="B49" s="19" t="s">
        <v>136</v>
      </c>
      <c r="C49" s="19" t="s">
        <v>137</v>
      </c>
      <c r="D49" s="20">
        <v>6</v>
      </c>
      <c r="E49" s="21" t="s">
        <v>25</v>
      </c>
      <c r="F49" s="16" t="s">
        <v>138</v>
      </c>
      <c r="G49" s="36">
        <v>743002</v>
      </c>
      <c r="H49" s="16" t="s">
        <v>20</v>
      </c>
      <c r="I49" s="62" t="s">
        <v>139</v>
      </c>
    </row>
    <row r="50" spans="1:9" ht="30" customHeight="1">
      <c r="A50" s="15">
        <v>17</v>
      </c>
      <c r="B50" s="19" t="s">
        <v>140</v>
      </c>
      <c r="C50" s="19" t="s">
        <v>141</v>
      </c>
      <c r="D50" s="20">
        <v>4</v>
      </c>
      <c r="E50" s="21" t="s">
        <v>24</v>
      </c>
      <c r="F50" s="16" t="s">
        <v>35</v>
      </c>
      <c r="G50" s="20" t="s">
        <v>142</v>
      </c>
      <c r="H50" s="23" t="s">
        <v>22</v>
      </c>
      <c r="I50" s="63"/>
    </row>
    <row r="51" spans="1:9" ht="30" customHeight="1">
      <c r="A51" s="15">
        <v>18</v>
      </c>
      <c r="B51" s="19" t="s">
        <v>143</v>
      </c>
      <c r="C51" s="19" t="s">
        <v>141</v>
      </c>
      <c r="D51" s="20">
        <v>4</v>
      </c>
      <c r="E51" s="21" t="s">
        <v>24</v>
      </c>
      <c r="F51" s="16" t="s">
        <v>35</v>
      </c>
      <c r="G51" s="20" t="s">
        <v>144</v>
      </c>
      <c r="H51" s="23" t="s">
        <v>22</v>
      </c>
      <c r="I51" s="64"/>
    </row>
    <row r="52" spans="1:9" ht="30" customHeight="1">
      <c r="A52" s="15">
        <v>19</v>
      </c>
      <c r="B52" s="19" t="s">
        <v>100</v>
      </c>
      <c r="C52" s="22" t="s">
        <v>22</v>
      </c>
      <c r="D52" s="20">
        <v>1</v>
      </c>
      <c r="E52" s="21" t="s">
        <v>26</v>
      </c>
      <c r="F52" s="16" t="s">
        <v>36</v>
      </c>
      <c r="G52" s="20" t="s">
        <v>37</v>
      </c>
      <c r="H52" s="23" t="s">
        <v>22</v>
      </c>
      <c r="I52" s="16" t="s">
        <v>38</v>
      </c>
    </row>
    <row r="53" spans="1:9" ht="30" customHeight="1">
      <c r="A53" s="15">
        <v>20</v>
      </c>
      <c r="B53" s="19" t="s">
        <v>145</v>
      </c>
      <c r="C53" s="19" t="s">
        <v>146</v>
      </c>
      <c r="D53" s="20">
        <v>2</v>
      </c>
      <c r="E53" s="21" t="s">
        <v>26</v>
      </c>
      <c r="F53" s="16" t="s">
        <v>36</v>
      </c>
      <c r="G53" s="20" t="s">
        <v>147</v>
      </c>
      <c r="H53" s="23" t="s">
        <v>22</v>
      </c>
      <c r="I53" s="62" t="s">
        <v>148</v>
      </c>
    </row>
    <row r="54" spans="1:9" ht="30" customHeight="1">
      <c r="A54" s="15">
        <v>21</v>
      </c>
      <c r="B54" s="19" t="s">
        <v>145</v>
      </c>
      <c r="C54" s="19" t="s">
        <v>149</v>
      </c>
      <c r="D54" s="20">
        <v>1</v>
      </c>
      <c r="E54" s="21" t="s">
        <v>26</v>
      </c>
      <c r="F54" s="16" t="s">
        <v>36</v>
      </c>
      <c r="G54" s="19" t="s">
        <v>150</v>
      </c>
      <c r="H54" s="23" t="s">
        <v>22</v>
      </c>
      <c r="I54" s="63"/>
    </row>
    <row r="55" spans="1:9" ht="30" customHeight="1">
      <c r="A55" s="15">
        <v>22</v>
      </c>
      <c r="B55" s="19" t="s">
        <v>151</v>
      </c>
      <c r="C55" s="22" t="s">
        <v>152</v>
      </c>
      <c r="D55" s="20">
        <v>10</v>
      </c>
      <c r="E55" s="21" t="s">
        <v>5</v>
      </c>
      <c r="F55" s="16" t="s">
        <v>153</v>
      </c>
      <c r="G55" s="20" t="s">
        <v>154</v>
      </c>
      <c r="H55" s="16" t="s">
        <v>20</v>
      </c>
      <c r="I55" s="64"/>
    </row>
    <row r="56" spans="1:9" s="10" customFormat="1" ht="30" customHeight="1">
      <c r="A56" s="15">
        <v>23</v>
      </c>
      <c r="B56" s="19" t="s">
        <v>40</v>
      </c>
      <c r="C56" s="22" t="s">
        <v>22</v>
      </c>
      <c r="D56" s="20">
        <v>1</v>
      </c>
      <c r="E56" s="21" t="s">
        <v>26</v>
      </c>
      <c r="F56" s="23" t="s">
        <v>22</v>
      </c>
      <c r="G56" s="23" t="s">
        <v>22</v>
      </c>
      <c r="H56" s="23" t="s">
        <v>22</v>
      </c>
      <c r="I56" s="23" t="s">
        <v>22</v>
      </c>
    </row>
    <row r="57" spans="1:9" s="10" customFormat="1" ht="30" customHeight="1">
      <c r="A57" s="15">
        <v>24</v>
      </c>
      <c r="B57" s="19" t="s">
        <v>297</v>
      </c>
      <c r="C57" s="22" t="s">
        <v>22</v>
      </c>
      <c r="D57" s="20">
        <v>1</v>
      </c>
      <c r="E57" s="21" t="s">
        <v>26</v>
      </c>
      <c r="F57" s="23" t="s">
        <v>22</v>
      </c>
      <c r="G57" s="23" t="s">
        <v>22</v>
      </c>
      <c r="H57" s="23" t="s">
        <v>22</v>
      </c>
      <c r="I57" s="23" t="s">
        <v>22</v>
      </c>
    </row>
    <row r="58" spans="1:9" s="10" customFormat="1" ht="30" customHeight="1">
      <c r="A58" s="15">
        <v>25</v>
      </c>
      <c r="B58" s="19" t="s">
        <v>41</v>
      </c>
      <c r="C58" s="22" t="s">
        <v>22</v>
      </c>
      <c r="D58" s="20">
        <v>1</v>
      </c>
      <c r="E58" s="21" t="s">
        <v>26</v>
      </c>
      <c r="F58" s="23" t="s">
        <v>22</v>
      </c>
      <c r="G58" s="23" t="s">
        <v>22</v>
      </c>
      <c r="H58" s="23" t="s">
        <v>22</v>
      </c>
      <c r="I58" s="23" t="s">
        <v>22</v>
      </c>
    </row>
    <row r="59" spans="1:9" ht="15" customHeight="1"/>
    <row r="60" spans="1:9" ht="30" customHeight="1">
      <c r="A60" s="14" t="s">
        <v>155</v>
      </c>
    </row>
    <row r="61" spans="1:9" ht="30" customHeight="1">
      <c r="A61" s="15" t="s">
        <v>10</v>
      </c>
      <c r="B61" s="16" t="s">
        <v>11</v>
      </c>
      <c r="C61" s="16" t="s">
        <v>12</v>
      </c>
      <c r="D61" s="16" t="s">
        <v>13</v>
      </c>
      <c r="E61" s="16" t="s">
        <v>14</v>
      </c>
      <c r="F61" s="17" t="s">
        <v>15</v>
      </c>
      <c r="G61" s="16" t="s">
        <v>16</v>
      </c>
      <c r="H61" s="18" t="s">
        <v>17</v>
      </c>
      <c r="I61" s="16" t="s">
        <v>18</v>
      </c>
    </row>
    <row r="62" spans="1:9" ht="30" customHeight="1">
      <c r="A62" s="15">
        <v>1</v>
      </c>
      <c r="B62" s="19" t="s">
        <v>156</v>
      </c>
      <c r="C62" s="19" t="s">
        <v>157</v>
      </c>
      <c r="D62" s="20">
        <v>9</v>
      </c>
      <c r="E62" s="21" t="s">
        <v>5</v>
      </c>
      <c r="F62" s="16" t="s">
        <v>36</v>
      </c>
      <c r="G62" s="20" t="s">
        <v>158</v>
      </c>
      <c r="H62" s="23" t="s">
        <v>22</v>
      </c>
      <c r="I62" s="62" t="s">
        <v>159</v>
      </c>
    </row>
    <row r="63" spans="1:9" ht="30" customHeight="1">
      <c r="A63" s="15">
        <v>2</v>
      </c>
      <c r="B63" s="19" t="s">
        <v>160</v>
      </c>
      <c r="C63" s="22" t="s">
        <v>161</v>
      </c>
      <c r="D63" s="20">
        <v>6</v>
      </c>
      <c r="E63" s="21" t="s">
        <v>5</v>
      </c>
      <c r="F63" s="16" t="s">
        <v>19</v>
      </c>
      <c r="G63" s="20" t="s">
        <v>162</v>
      </c>
      <c r="H63" s="16" t="s">
        <v>20</v>
      </c>
      <c r="I63" s="63"/>
    </row>
    <row r="64" spans="1:9" ht="30" customHeight="1">
      <c r="A64" s="15">
        <v>3</v>
      </c>
      <c r="B64" s="19" t="s">
        <v>163</v>
      </c>
      <c r="C64" s="22" t="s">
        <v>161</v>
      </c>
      <c r="D64" s="20">
        <v>6</v>
      </c>
      <c r="E64" s="21" t="s">
        <v>5</v>
      </c>
      <c r="F64" s="16" t="s">
        <v>19</v>
      </c>
      <c r="G64" s="20" t="s">
        <v>129</v>
      </c>
      <c r="H64" s="16" t="s">
        <v>20</v>
      </c>
      <c r="I64" s="63"/>
    </row>
    <row r="65" spans="1:9" ht="30" customHeight="1">
      <c r="A65" s="15">
        <v>4</v>
      </c>
      <c r="B65" s="19" t="s">
        <v>164</v>
      </c>
      <c r="C65" s="22" t="s">
        <v>165</v>
      </c>
      <c r="D65" s="20">
        <v>6</v>
      </c>
      <c r="E65" s="21" t="s">
        <v>5</v>
      </c>
      <c r="F65" s="16" t="s">
        <v>19</v>
      </c>
      <c r="G65" s="20" t="s">
        <v>166</v>
      </c>
      <c r="H65" s="16" t="s">
        <v>20</v>
      </c>
      <c r="I65" s="63"/>
    </row>
    <row r="66" spans="1:9" ht="30" customHeight="1">
      <c r="A66" s="15">
        <v>5</v>
      </c>
      <c r="B66" s="19" t="s">
        <v>167</v>
      </c>
      <c r="C66" s="22" t="s">
        <v>168</v>
      </c>
      <c r="D66" s="20">
        <v>6</v>
      </c>
      <c r="E66" s="21" t="s">
        <v>65</v>
      </c>
      <c r="F66" s="16" t="s">
        <v>19</v>
      </c>
      <c r="G66" s="20" t="s">
        <v>135</v>
      </c>
      <c r="H66" s="23" t="s">
        <v>22</v>
      </c>
      <c r="I66" s="64"/>
    </row>
    <row r="67" spans="1:9" ht="30" customHeight="1">
      <c r="A67" s="15">
        <v>6</v>
      </c>
      <c r="B67" s="19" t="s">
        <v>169</v>
      </c>
      <c r="C67" s="22" t="s">
        <v>170</v>
      </c>
      <c r="D67" s="20">
        <v>2</v>
      </c>
      <c r="E67" s="21" t="s">
        <v>6</v>
      </c>
      <c r="F67" s="16" t="s">
        <v>19</v>
      </c>
      <c r="G67" s="20" t="s">
        <v>171</v>
      </c>
      <c r="H67" s="16" t="s">
        <v>20</v>
      </c>
      <c r="I67" s="33" t="s">
        <v>172</v>
      </c>
    </row>
    <row r="68" spans="1:9" ht="30" customHeight="1">
      <c r="A68" s="15">
        <v>7</v>
      </c>
      <c r="B68" s="19" t="s">
        <v>40</v>
      </c>
      <c r="C68" s="22" t="s">
        <v>22</v>
      </c>
      <c r="D68" s="20">
        <v>1</v>
      </c>
      <c r="E68" s="21" t="s">
        <v>26</v>
      </c>
      <c r="F68" s="23" t="s">
        <v>22</v>
      </c>
      <c r="G68" s="22" t="s">
        <v>22</v>
      </c>
      <c r="H68" s="23" t="s">
        <v>22</v>
      </c>
      <c r="I68" s="23" t="s">
        <v>22</v>
      </c>
    </row>
    <row r="69" spans="1:9" ht="30" customHeight="1">
      <c r="A69" s="15">
        <v>8</v>
      </c>
      <c r="B69" s="19" t="s">
        <v>297</v>
      </c>
      <c r="C69" s="22" t="s">
        <v>22</v>
      </c>
      <c r="D69" s="20">
        <v>1</v>
      </c>
      <c r="E69" s="21" t="s">
        <v>26</v>
      </c>
      <c r="F69" s="23" t="s">
        <v>22</v>
      </c>
      <c r="G69" s="22" t="s">
        <v>22</v>
      </c>
      <c r="H69" s="23" t="s">
        <v>22</v>
      </c>
      <c r="I69" s="23" t="s">
        <v>22</v>
      </c>
    </row>
    <row r="70" spans="1:9" ht="30" customHeight="1">
      <c r="A70" s="15">
        <v>9</v>
      </c>
      <c r="B70" s="19" t="s">
        <v>41</v>
      </c>
      <c r="C70" s="22" t="s">
        <v>22</v>
      </c>
      <c r="D70" s="20">
        <v>1</v>
      </c>
      <c r="E70" s="21" t="s">
        <v>26</v>
      </c>
      <c r="F70" s="23" t="s">
        <v>22</v>
      </c>
      <c r="G70" s="22" t="s">
        <v>22</v>
      </c>
      <c r="H70" s="23" t="s">
        <v>22</v>
      </c>
      <c r="I70" s="23" t="s">
        <v>22</v>
      </c>
    </row>
    <row r="71" spans="1:9" ht="15" customHeight="1"/>
    <row r="72" spans="1:9" ht="30" customHeight="1">
      <c r="A72" s="14" t="s">
        <v>173</v>
      </c>
    </row>
    <row r="73" spans="1:9" ht="30" customHeight="1">
      <c r="A73" s="15" t="s">
        <v>10</v>
      </c>
      <c r="B73" s="16" t="s">
        <v>11</v>
      </c>
      <c r="C73" s="16" t="s">
        <v>12</v>
      </c>
      <c r="D73" s="16" t="s">
        <v>13</v>
      </c>
      <c r="E73" s="16" t="s">
        <v>14</v>
      </c>
      <c r="F73" s="17" t="s">
        <v>15</v>
      </c>
      <c r="G73" s="16" t="s">
        <v>16</v>
      </c>
      <c r="H73" s="18" t="s">
        <v>17</v>
      </c>
      <c r="I73" s="16" t="s">
        <v>18</v>
      </c>
    </row>
    <row r="74" spans="1:9" ht="30" customHeight="1">
      <c r="A74" s="15">
        <v>1</v>
      </c>
      <c r="B74" s="19" t="s">
        <v>102</v>
      </c>
      <c r="C74" s="19" t="s">
        <v>174</v>
      </c>
      <c r="D74" s="20">
        <v>1</v>
      </c>
      <c r="E74" s="21" t="s">
        <v>104</v>
      </c>
      <c r="F74" s="16" t="s">
        <v>27</v>
      </c>
      <c r="G74" s="20" t="s">
        <v>28</v>
      </c>
      <c r="H74" s="16" t="s">
        <v>20</v>
      </c>
      <c r="I74" s="62" t="s">
        <v>175</v>
      </c>
    </row>
    <row r="75" spans="1:9" ht="30" customHeight="1">
      <c r="A75" s="15">
        <v>2</v>
      </c>
      <c r="B75" s="19" t="s">
        <v>71</v>
      </c>
      <c r="C75" s="19" t="s">
        <v>176</v>
      </c>
      <c r="D75" s="20">
        <v>1</v>
      </c>
      <c r="E75" s="21" t="s">
        <v>6</v>
      </c>
      <c r="F75" s="16" t="s">
        <v>27</v>
      </c>
      <c r="G75" s="20" t="s">
        <v>177</v>
      </c>
      <c r="H75" s="16" t="s">
        <v>20</v>
      </c>
      <c r="I75" s="63"/>
    </row>
    <row r="76" spans="1:9" ht="30" customHeight="1">
      <c r="A76" s="15">
        <v>3</v>
      </c>
      <c r="B76" s="19" t="s">
        <v>178</v>
      </c>
      <c r="C76" s="22" t="s">
        <v>179</v>
      </c>
      <c r="D76" s="20">
        <v>4</v>
      </c>
      <c r="E76" s="21" t="s">
        <v>25</v>
      </c>
      <c r="F76" s="16" t="s">
        <v>27</v>
      </c>
      <c r="G76" s="20" t="s">
        <v>180</v>
      </c>
      <c r="H76" s="16" t="s">
        <v>20</v>
      </c>
      <c r="I76" s="63"/>
    </row>
    <row r="77" spans="1:9" ht="30" customHeight="1">
      <c r="A77" s="15">
        <v>4</v>
      </c>
      <c r="B77" s="19" t="s">
        <v>181</v>
      </c>
      <c r="C77" s="22" t="s">
        <v>182</v>
      </c>
      <c r="D77" s="20">
        <v>8</v>
      </c>
      <c r="E77" s="21" t="s">
        <v>5</v>
      </c>
      <c r="F77" s="16" t="s">
        <v>32</v>
      </c>
      <c r="G77" s="20" t="s">
        <v>33</v>
      </c>
      <c r="H77" s="23" t="s">
        <v>22</v>
      </c>
      <c r="I77" s="64"/>
    </row>
    <row r="78" spans="1:9" ht="30" customHeight="1">
      <c r="A78" s="15">
        <v>5</v>
      </c>
      <c r="B78" s="19" t="s">
        <v>183</v>
      </c>
      <c r="C78" s="22" t="s">
        <v>184</v>
      </c>
      <c r="D78" s="20">
        <v>3</v>
      </c>
      <c r="E78" s="21" t="s">
        <v>24</v>
      </c>
      <c r="F78" s="16" t="s">
        <v>27</v>
      </c>
      <c r="G78" s="20" t="s">
        <v>185</v>
      </c>
      <c r="H78" s="16" t="s">
        <v>20</v>
      </c>
      <c r="I78" s="62" t="s">
        <v>186</v>
      </c>
    </row>
    <row r="79" spans="1:9" ht="30" customHeight="1">
      <c r="A79" s="15">
        <v>6</v>
      </c>
      <c r="B79" s="19" t="s">
        <v>187</v>
      </c>
      <c r="C79" s="22" t="s">
        <v>188</v>
      </c>
      <c r="D79" s="20">
        <v>2</v>
      </c>
      <c r="E79" s="21" t="s">
        <v>25</v>
      </c>
      <c r="F79" s="16" t="s">
        <v>27</v>
      </c>
      <c r="G79" s="20" t="s">
        <v>189</v>
      </c>
      <c r="H79" s="16" t="s">
        <v>20</v>
      </c>
      <c r="I79" s="64"/>
    </row>
    <row r="80" spans="1:9" ht="30" customHeight="1">
      <c r="A80" s="15">
        <v>7</v>
      </c>
      <c r="B80" s="19" t="s">
        <v>190</v>
      </c>
      <c r="C80" s="19" t="s">
        <v>191</v>
      </c>
      <c r="D80" s="20">
        <v>2</v>
      </c>
      <c r="E80" s="21" t="s">
        <v>24</v>
      </c>
      <c r="F80" s="16" t="s">
        <v>27</v>
      </c>
      <c r="G80" s="20" t="s">
        <v>192</v>
      </c>
      <c r="H80" s="16" t="s">
        <v>20</v>
      </c>
      <c r="I80" s="62" t="s">
        <v>39</v>
      </c>
    </row>
    <row r="81" spans="1:9" ht="30" customHeight="1">
      <c r="A81" s="15">
        <v>8</v>
      </c>
      <c r="B81" s="19" t="s">
        <v>193</v>
      </c>
      <c r="C81" s="22" t="s">
        <v>95</v>
      </c>
      <c r="D81" s="20">
        <v>2</v>
      </c>
      <c r="E81" s="21" t="s">
        <v>194</v>
      </c>
      <c r="F81" s="16" t="s">
        <v>27</v>
      </c>
      <c r="G81" s="20" t="s">
        <v>195</v>
      </c>
      <c r="H81" s="16" t="s">
        <v>20</v>
      </c>
      <c r="I81" s="63"/>
    </row>
    <row r="82" spans="1:9" ht="30" customHeight="1">
      <c r="A82" s="15">
        <v>9</v>
      </c>
      <c r="B82" s="19" t="s">
        <v>193</v>
      </c>
      <c r="C82" s="22" t="s">
        <v>95</v>
      </c>
      <c r="D82" s="20">
        <v>1</v>
      </c>
      <c r="E82" s="21" t="s">
        <v>194</v>
      </c>
      <c r="F82" s="16" t="s">
        <v>27</v>
      </c>
      <c r="G82" s="20" t="s">
        <v>196</v>
      </c>
      <c r="H82" s="16" t="s">
        <v>20</v>
      </c>
      <c r="I82" s="64"/>
    </row>
    <row r="83" spans="1:9" ht="30" customHeight="1">
      <c r="A83" s="15">
        <v>10</v>
      </c>
      <c r="B83" s="19" t="s">
        <v>197</v>
      </c>
      <c r="C83" s="22" t="s">
        <v>198</v>
      </c>
      <c r="D83" s="20">
        <v>5</v>
      </c>
      <c r="E83" s="21" t="s">
        <v>21</v>
      </c>
      <c r="F83" s="16" t="s">
        <v>36</v>
      </c>
      <c r="G83" s="20" t="s">
        <v>199</v>
      </c>
      <c r="H83" s="16" t="s">
        <v>20</v>
      </c>
      <c r="I83" s="62" t="s">
        <v>200</v>
      </c>
    </row>
    <row r="84" spans="1:9" ht="30" customHeight="1">
      <c r="A84" s="15">
        <v>11</v>
      </c>
      <c r="B84" s="19" t="s">
        <v>201</v>
      </c>
      <c r="C84" s="22" t="s">
        <v>198</v>
      </c>
      <c r="D84" s="20">
        <v>2</v>
      </c>
      <c r="E84" s="21" t="s">
        <v>21</v>
      </c>
      <c r="F84" s="16" t="s">
        <v>36</v>
      </c>
      <c r="G84" s="20" t="s">
        <v>199</v>
      </c>
      <c r="H84" s="16" t="s">
        <v>20</v>
      </c>
      <c r="I84" s="63"/>
    </row>
    <row r="85" spans="1:9" ht="30" customHeight="1">
      <c r="A85" s="15">
        <v>12</v>
      </c>
      <c r="B85" s="19" t="s">
        <v>202</v>
      </c>
      <c r="C85" s="22" t="s">
        <v>203</v>
      </c>
      <c r="D85" s="20">
        <v>13</v>
      </c>
      <c r="E85" s="21" t="s">
        <v>23</v>
      </c>
      <c r="F85" s="16" t="s">
        <v>204</v>
      </c>
      <c r="G85" s="20" t="s">
        <v>199</v>
      </c>
      <c r="H85" s="23" t="s">
        <v>22</v>
      </c>
      <c r="I85" s="64"/>
    </row>
    <row r="86" spans="1:9" ht="30" customHeight="1">
      <c r="A86" s="15">
        <v>13</v>
      </c>
      <c r="B86" s="19" t="s">
        <v>205</v>
      </c>
      <c r="C86" s="22" t="s">
        <v>206</v>
      </c>
      <c r="D86" s="20">
        <v>1</v>
      </c>
      <c r="E86" s="21" t="s">
        <v>26</v>
      </c>
      <c r="F86" s="16" t="s">
        <v>36</v>
      </c>
      <c r="G86" s="20" t="s">
        <v>37</v>
      </c>
      <c r="H86" s="23" t="s">
        <v>22</v>
      </c>
      <c r="I86" s="62" t="s">
        <v>38</v>
      </c>
    </row>
    <row r="87" spans="1:9" ht="30" customHeight="1">
      <c r="A87" s="15">
        <v>14</v>
      </c>
      <c r="B87" s="19" t="s">
        <v>207</v>
      </c>
      <c r="C87" s="22" t="s">
        <v>208</v>
      </c>
      <c r="D87" s="20">
        <v>1</v>
      </c>
      <c r="E87" s="21" t="s">
        <v>26</v>
      </c>
      <c r="F87" s="16" t="s">
        <v>36</v>
      </c>
      <c r="G87" s="20" t="s">
        <v>37</v>
      </c>
      <c r="H87" s="23" t="s">
        <v>22</v>
      </c>
      <c r="I87" s="64"/>
    </row>
    <row r="88" spans="1:9" ht="30" customHeight="1">
      <c r="A88" s="15">
        <v>15</v>
      </c>
      <c r="B88" s="19" t="s">
        <v>40</v>
      </c>
      <c r="C88" s="22" t="s">
        <v>22</v>
      </c>
      <c r="D88" s="20">
        <v>1</v>
      </c>
      <c r="E88" s="21" t="s">
        <v>26</v>
      </c>
      <c r="F88" s="23" t="s">
        <v>22</v>
      </c>
      <c r="G88" s="22" t="s">
        <v>22</v>
      </c>
      <c r="H88" s="23" t="s">
        <v>22</v>
      </c>
      <c r="I88" s="23" t="s">
        <v>22</v>
      </c>
    </row>
    <row r="89" spans="1:9" ht="30" customHeight="1">
      <c r="A89" s="15">
        <v>16</v>
      </c>
      <c r="B89" s="19" t="s">
        <v>297</v>
      </c>
      <c r="C89" s="22" t="s">
        <v>22</v>
      </c>
      <c r="D89" s="20">
        <v>1</v>
      </c>
      <c r="E89" s="21" t="s">
        <v>26</v>
      </c>
      <c r="F89" s="23" t="s">
        <v>22</v>
      </c>
      <c r="G89" s="22" t="s">
        <v>22</v>
      </c>
      <c r="H89" s="23" t="s">
        <v>22</v>
      </c>
      <c r="I89" s="23" t="s">
        <v>22</v>
      </c>
    </row>
    <row r="90" spans="1:9" ht="30" customHeight="1">
      <c r="A90" s="15">
        <v>17</v>
      </c>
      <c r="B90" s="19" t="s">
        <v>41</v>
      </c>
      <c r="C90" s="22" t="s">
        <v>22</v>
      </c>
      <c r="D90" s="20">
        <v>1</v>
      </c>
      <c r="E90" s="21" t="s">
        <v>26</v>
      </c>
      <c r="F90" s="23" t="s">
        <v>22</v>
      </c>
      <c r="G90" s="22" t="s">
        <v>22</v>
      </c>
      <c r="H90" s="23" t="s">
        <v>22</v>
      </c>
      <c r="I90" s="23" t="s">
        <v>22</v>
      </c>
    </row>
    <row r="91" spans="1:9" ht="15" customHeight="1"/>
    <row r="92" spans="1:9" ht="15" customHeight="1">
      <c r="A92" s="11" t="s">
        <v>44</v>
      </c>
    </row>
    <row r="93" spans="1:9" ht="15" customHeight="1">
      <c r="A93" s="11" t="s">
        <v>45</v>
      </c>
    </row>
    <row r="94" spans="1:9" ht="15" customHeight="1">
      <c r="A94" s="11" t="s">
        <v>46</v>
      </c>
    </row>
  </sheetData>
  <mergeCells count="13">
    <mergeCell ref="I86:I87"/>
    <mergeCell ref="I53:I55"/>
    <mergeCell ref="I62:I66"/>
    <mergeCell ref="I74:I77"/>
    <mergeCell ref="I78:I79"/>
    <mergeCell ref="I80:I82"/>
    <mergeCell ref="I83:I85"/>
    <mergeCell ref="I49:I51"/>
    <mergeCell ref="I9:I21"/>
    <mergeCell ref="I22:I23"/>
    <mergeCell ref="I24:I26"/>
    <mergeCell ref="I34:I41"/>
    <mergeCell ref="I42:I48"/>
  </mergeCells>
  <phoneticPr fontId="1"/>
  <pageMargins left="0.70866141732283472" right="0.51181102362204722" top="0.55118110236220474" bottom="0.15748031496062992" header="0.31496062992125984" footer="0.11811023622047245"/>
  <pageSetup paperSize="9" scale="75" fitToHeight="0" orientation="portrait" r:id="rId1"/>
  <rowBreaks count="2" manualBreakCount="2">
    <brk id="31" max="8" man="1"/>
    <brk id="5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view="pageBreakPreview" topLeftCell="A14" zoomScale="80" zoomScaleNormal="115" zoomScaleSheetLayoutView="80" workbookViewId="0">
      <selection activeCell="B28" sqref="B28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6" width="5.5" style="3" customWidth="1"/>
    <col min="7" max="7" width="9.375" style="3" customWidth="1"/>
    <col min="8" max="8" width="22.625" customWidth="1"/>
    <col min="9" max="10" width="11.625" customWidth="1"/>
    <col min="11" max="11" width="10.625" customWidth="1"/>
  </cols>
  <sheetData>
    <row r="1" spans="1:11" ht="26.25" customHeight="1">
      <c r="J1" s="74" t="s">
        <v>295</v>
      </c>
      <c r="K1" s="74"/>
    </row>
    <row r="2" spans="1:11" ht="27" customHeight="1"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2.75" customHeight="1">
      <c r="B3" s="68"/>
      <c r="C3" s="68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209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21" customHeight="1">
      <c r="B6" s="8"/>
      <c r="C6" s="8"/>
      <c r="D6" s="31"/>
      <c r="E6" s="31"/>
      <c r="F6" s="31"/>
      <c r="G6" s="31"/>
      <c r="H6" s="8"/>
      <c r="I6" s="8"/>
      <c r="J6" s="8"/>
      <c r="K6" s="8"/>
    </row>
    <row r="7" spans="1:11" ht="40.5" customHeight="1">
      <c r="A7" s="32" t="s">
        <v>10</v>
      </c>
      <c r="B7" s="4" t="s">
        <v>11</v>
      </c>
      <c r="C7" s="4" t="s">
        <v>12</v>
      </c>
      <c r="D7" s="6" t="s">
        <v>49</v>
      </c>
      <c r="E7" s="6" t="s">
        <v>48</v>
      </c>
      <c r="F7" s="4" t="s">
        <v>1</v>
      </c>
      <c r="G7" s="5" t="s">
        <v>2</v>
      </c>
      <c r="H7" s="6" t="s">
        <v>3</v>
      </c>
      <c r="I7" s="25" t="s">
        <v>4</v>
      </c>
      <c r="J7" s="26"/>
      <c r="K7" s="34" t="s">
        <v>17</v>
      </c>
    </row>
    <row r="8" spans="1:11" ht="32.25" customHeight="1">
      <c r="A8" s="32">
        <v>1</v>
      </c>
      <c r="B8" s="27" t="s">
        <v>210</v>
      </c>
      <c r="C8" s="27" t="s">
        <v>211</v>
      </c>
      <c r="D8" s="29"/>
      <c r="E8" s="29"/>
      <c r="F8" s="28">
        <v>1</v>
      </c>
      <c r="G8" s="29" t="s">
        <v>5</v>
      </c>
      <c r="H8" s="50"/>
      <c r="I8" s="70" t="str">
        <f t="shared" ref="I8:I29" si="0">IF(H8="","",F8*H8)</f>
        <v/>
      </c>
      <c r="J8" s="71"/>
      <c r="K8" s="16"/>
    </row>
    <row r="9" spans="1:11" ht="32.25" customHeight="1">
      <c r="A9" s="32">
        <v>2</v>
      </c>
      <c r="B9" s="27" t="s">
        <v>210</v>
      </c>
      <c r="C9" s="30" t="s">
        <v>212</v>
      </c>
      <c r="D9" s="29"/>
      <c r="E9" s="29"/>
      <c r="F9" s="28">
        <v>2</v>
      </c>
      <c r="G9" s="29" t="s">
        <v>5</v>
      </c>
      <c r="H9" s="50"/>
      <c r="I9" s="70" t="str">
        <f t="shared" si="0"/>
        <v/>
      </c>
      <c r="J9" s="71"/>
      <c r="K9" s="16"/>
    </row>
    <row r="10" spans="1:11" ht="32.25" customHeight="1">
      <c r="A10" s="32">
        <v>3</v>
      </c>
      <c r="B10" s="27" t="s">
        <v>210</v>
      </c>
      <c r="C10" s="30" t="s">
        <v>213</v>
      </c>
      <c r="D10" s="29"/>
      <c r="E10" s="29"/>
      <c r="F10" s="28">
        <v>4</v>
      </c>
      <c r="G10" s="29" t="s">
        <v>5</v>
      </c>
      <c r="H10" s="50"/>
      <c r="I10" s="70" t="str">
        <f t="shared" si="0"/>
        <v/>
      </c>
      <c r="J10" s="71"/>
      <c r="K10" s="16"/>
    </row>
    <row r="11" spans="1:11" ht="32.25" customHeight="1">
      <c r="A11" s="32">
        <v>4</v>
      </c>
      <c r="B11" s="27" t="s">
        <v>214</v>
      </c>
      <c r="C11" s="30" t="s">
        <v>212</v>
      </c>
      <c r="D11" s="29"/>
      <c r="E11" s="29"/>
      <c r="F11" s="28">
        <v>2</v>
      </c>
      <c r="G11" s="29" t="s">
        <v>5</v>
      </c>
      <c r="H11" s="50"/>
      <c r="I11" s="70" t="str">
        <f t="shared" si="0"/>
        <v/>
      </c>
      <c r="J11" s="71"/>
      <c r="K11" s="16"/>
    </row>
    <row r="12" spans="1:11" ht="32.25" customHeight="1">
      <c r="A12" s="32">
        <v>5</v>
      </c>
      <c r="B12" s="27" t="s">
        <v>215</v>
      </c>
      <c r="C12" s="30" t="s">
        <v>216</v>
      </c>
      <c r="D12" s="29"/>
      <c r="E12" s="29"/>
      <c r="F12" s="28">
        <v>1</v>
      </c>
      <c r="G12" s="29" t="s">
        <v>5</v>
      </c>
      <c r="H12" s="50"/>
      <c r="I12" s="70" t="str">
        <f t="shared" si="0"/>
        <v/>
      </c>
      <c r="J12" s="71"/>
      <c r="K12" s="16"/>
    </row>
    <row r="13" spans="1:11" ht="32.25" customHeight="1">
      <c r="A13" s="32">
        <v>6</v>
      </c>
      <c r="B13" s="27" t="s">
        <v>217</v>
      </c>
      <c r="C13" s="30" t="s">
        <v>47</v>
      </c>
      <c r="D13" s="29"/>
      <c r="E13" s="29"/>
      <c r="F13" s="28">
        <v>1</v>
      </c>
      <c r="G13" s="29" t="s">
        <v>65</v>
      </c>
      <c r="H13" s="50"/>
      <c r="I13" s="70" t="str">
        <f t="shared" si="0"/>
        <v/>
      </c>
      <c r="J13" s="71"/>
      <c r="K13" s="16" t="s">
        <v>47</v>
      </c>
    </row>
    <row r="14" spans="1:11" ht="32.25" customHeight="1">
      <c r="A14" s="32">
        <v>7</v>
      </c>
      <c r="B14" s="27" t="s">
        <v>67</v>
      </c>
      <c r="C14" s="30" t="s">
        <v>47</v>
      </c>
      <c r="D14" s="29"/>
      <c r="E14" s="29"/>
      <c r="F14" s="28">
        <v>6</v>
      </c>
      <c r="G14" s="29" t="s">
        <v>65</v>
      </c>
      <c r="H14" s="50"/>
      <c r="I14" s="70" t="str">
        <f t="shared" si="0"/>
        <v/>
      </c>
      <c r="J14" s="71"/>
      <c r="K14" s="16" t="s">
        <v>47</v>
      </c>
    </row>
    <row r="15" spans="1:11" ht="32.25" customHeight="1">
      <c r="A15" s="32">
        <v>8</v>
      </c>
      <c r="B15" s="27" t="s">
        <v>69</v>
      </c>
      <c r="C15" s="30" t="s">
        <v>47</v>
      </c>
      <c r="D15" s="29"/>
      <c r="E15" s="29"/>
      <c r="F15" s="28">
        <v>4</v>
      </c>
      <c r="G15" s="29" t="s">
        <v>65</v>
      </c>
      <c r="H15" s="50"/>
      <c r="I15" s="70" t="str">
        <f t="shared" si="0"/>
        <v/>
      </c>
      <c r="J15" s="71"/>
      <c r="K15" s="16" t="s">
        <v>47</v>
      </c>
    </row>
    <row r="16" spans="1:11" ht="32.25" customHeight="1">
      <c r="A16" s="32">
        <v>9</v>
      </c>
      <c r="B16" s="27" t="s">
        <v>218</v>
      </c>
      <c r="C16" s="30" t="s">
        <v>219</v>
      </c>
      <c r="D16" s="29"/>
      <c r="E16" s="29"/>
      <c r="F16" s="28">
        <v>1</v>
      </c>
      <c r="G16" s="29" t="s">
        <v>24</v>
      </c>
      <c r="H16" s="50"/>
      <c r="I16" s="70" t="str">
        <f t="shared" si="0"/>
        <v/>
      </c>
      <c r="J16" s="71"/>
      <c r="K16" s="16"/>
    </row>
    <row r="17" spans="1:11" ht="32.25" customHeight="1">
      <c r="A17" s="32">
        <v>10</v>
      </c>
      <c r="B17" s="27" t="s">
        <v>220</v>
      </c>
      <c r="C17" s="30" t="s">
        <v>221</v>
      </c>
      <c r="D17" s="29"/>
      <c r="E17" s="29"/>
      <c r="F17" s="28">
        <v>4</v>
      </c>
      <c r="G17" s="29" t="s">
        <v>25</v>
      </c>
      <c r="H17" s="50"/>
      <c r="I17" s="70" t="str">
        <f t="shared" si="0"/>
        <v/>
      </c>
      <c r="J17" s="71"/>
      <c r="K17" s="16"/>
    </row>
    <row r="18" spans="1:11" ht="32.25" customHeight="1">
      <c r="A18" s="32">
        <v>11</v>
      </c>
      <c r="B18" s="27" t="s">
        <v>76</v>
      </c>
      <c r="C18" s="30" t="s">
        <v>47</v>
      </c>
      <c r="D18" s="29"/>
      <c r="E18" s="29"/>
      <c r="F18" s="28">
        <v>1</v>
      </c>
      <c r="G18" s="29" t="s">
        <v>65</v>
      </c>
      <c r="H18" s="50"/>
      <c r="I18" s="70" t="str">
        <f t="shared" si="0"/>
        <v/>
      </c>
      <c r="J18" s="71"/>
      <c r="K18" s="16" t="s">
        <v>47</v>
      </c>
    </row>
    <row r="19" spans="1:11" ht="32.25" customHeight="1">
      <c r="A19" s="32">
        <v>12</v>
      </c>
      <c r="B19" s="27" t="s">
        <v>79</v>
      </c>
      <c r="C19" s="30" t="s">
        <v>222</v>
      </c>
      <c r="D19" s="29"/>
      <c r="E19" s="29"/>
      <c r="F19" s="28">
        <v>1</v>
      </c>
      <c r="G19" s="29" t="s">
        <v>65</v>
      </c>
      <c r="H19" s="50"/>
      <c r="I19" s="70" t="str">
        <f t="shared" si="0"/>
        <v/>
      </c>
      <c r="J19" s="71"/>
      <c r="K19" s="16" t="s">
        <v>47</v>
      </c>
    </row>
    <row r="20" spans="1:11" ht="32.25" customHeight="1">
      <c r="A20" s="32">
        <v>13</v>
      </c>
      <c r="B20" s="27" t="s">
        <v>29</v>
      </c>
      <c r="C20" s="30" t="s">
        <v>223</v>
      </c>
      <c r="D20" s="29"/>
      <c r="E20" s="29"/>
      <c r="F20" s="28">
        <v>1</v>
      </c>
      <c r="G20" s="29" t="s">
        <v>233</v>
      </c>
      <c r="H20" s="50"/>
      <c r="I20" s="70" t="str">
        <f t="shared" si="0"/>
        <v/>
      </c>
      <c r="J20" s="71"/>
      <c r="K20" s="16" t="s">
        <v>47</v>
      </c>
    </row>
    <row r="21" spans="1:11" ht="32.25" customHeight="1">
      <c r="A21" s="32">
        <v>14</v>
      </c>
      <c r="B21" s="27" t="s">
        <v>224</v>
      </c>
      <c r="C21" s="30" t="s">
        <v>225</v>
      </c>
      <c r="D21" s="29"/>
      <c r="E21" s="29"/>
      <c r="F21" s="28">
        <v>7</v>
      </c>
      <c r="G21" s="29" t="s">
        <v>6</v>
      </c>
      <c r="H21" s="50"/>
      <c r="I21" s="70" t="str">
        <f t="shared" si="0"/>
        <v/>
      </c>
      <c r="J21" s="71"/>
      <c r="K21" s="16"/>
    </row>
    <row r="22" spans="1:11" ht="32.25" customHeight="1">
      <c r="A22" s="32">
        <v>15</v>
      </c>
      <c r="B22" s="27" t="s">
        <v>87</v>
      </c>
      <c r="C22" s="30" t="s">
        <v>226</v>
      </c>
      <c r="D22" s="29"/>
      <c r="E22" s="29"/>
      <c r="F22" s="28">
        <v>2</v>
      </c>
      <c r="G22" s="29" t="s">
        <v>6</v>
      </c>
      <c r="H22" s="50"/>
      <c r="I22" s="70" t="str">
        <f t="shared" si="0"/>
        <v/>
      </c>
      <c r="J22" s="71"/>
      <c r="K22" s="16" t="s">
        <v>47</v>
      </c>
    </row>
    <row r="23" spans="1:11" ht="32.25" customHeight="1">
      <c r="A23" s="32">
        <v>16</v>
      </c>
      <c r="B23" s="27" t="s">
        <v>227</v>
      </c>
      <c r="C23" s="30" t="s">
        <v>228</v>
      </c>
      <c r="D23" s="29"/>
      <c r="E23" s="29"/>
      <c r="F23" s="28">
        <v>2</v>
      </c>
      <c r="G23" s="29" t="s">
        <v>24</v>
      </c>
      <c r="H23" s="50"/>
      <c r="I23" s="70" t="str">
        <f t="shared" si="0"/>
        <v/>
      </c>
      <c r="J23" s="71"/>
      <c r="K23" s="16"/>
    </row>
    <row r="24" spans="1:11" ht="32.25" customHeight="1">
      <c r="A24" s="32">
        <v>17</v>
      </c>
      <c r="B24" s="27" t="s">
        <v>229</v>
      </c>
      <c r="C24" s="30" t="s">
        <v>230</v>
      </c>
      <c r="D24" s="29"/>
      <c r="E24" s="29"/>
      <c r="F24" s="28">
        <v>2</v>
      </c>
      <c r="G24" s="29" t="s">
        <v>25</v>
      </c>
      <c r="H24" s="50"/>
      <c r="I24" s="70" t="str">
        <f t="shared" si="0"/>
        <v/>
      </c>
      <c r="J24" s="71"/>
      <c r="K24" s="16"/>
    </row>
    <row r="25" spans="1:11" ht="32.25" customHeight="1">
      <c r="A25" s="32">
        <v>18</v>
      </c>
      <c r="B25" s="27" t="s">
        <v>97</v>
      </c>
      <c r="C25" s="30" t="s">
        <v>231</v>
      </c>
      <c r="D25" s="29"/>
      <c r="E25" s="29"/>
      <c r="F25" s="28">
        <v>2</v>
      </c>
      <c r="G25" s="29" t="s">
        <v>65</v>
      </c>
      <c r="H25" s="50"/>
      <c r="I25" s="70" t="str">
        <f t="shared" si="0"/>
        <v/>
      </c>
      <c r="J25" s="71"/>
      <c r="K25" s="16" t="s">
        <v>47</v>
      </c>
    </row>
    <row r="26" spans="1:11" ht="32.25" customHeight="1">
      <c r="A26" s="32">
        <v>19</v>
      </c>
      <c r="B26" s="27" t="s">
        <v>232</v>
      </c>
      <c r="C26" s="30" t="s">
        <v>47</v>
      </c>
      <c r="D26" s="29"/>
      <c r="E26" s="29"/>
      <c r="F26" s="28">
        <v>1</v>
      </c>
      <c r="G26" s="29" t="s">
        <v>26</v>
      </c>
      <c r="H26" s="50"/>
      <c r="I26" s="70" t="str">
        <f t="shared" si="0"/>
        <v/>
      </c>
      <c r="J26" s="71"/>
      <c r="K26" s="16" t="s">
        <v>47</v>
      </c>
    </row>
    <row r="27" spans="1:11" ht="32.25" customHeight="1">
      <c r="A27" s="32">
        <v>20</v>
      </c>
      <c r="B27" s="27" t="s">
        <v>40</v>
      </c>
      <c r="C27" s="30" t="s">
        <v>47</v>
      </c>
      <c r="D27" s="29"/>
      <c r="E27" s="29"/>
      <c r="F27" s="28">
        <v>1</v>
      </c>
      <c r="G27" s="29" t="s">
        <v>26</v>
      </c>
      <c r="H27" s="50"/>
      <c r="I27" s="70" t="str">
        <f t="shared" si="0"/>
        <v/>
      </c>
      <c r="J27" s="71"/>
      <c r="K27" s="16" t="s">
        <v>47</v>
      </c>
    </row>
    <row r="28" spans="1:11" ht="32.25" customHeight="1">
      <c r="A28" s="32">
        <v>21</v>
      </c>
      <c r="B28" s="27" t="s">
        <v>297</v>
      </c>
      <c r="C28" s="30" t="s">
        <v>47</v>
      </c>
      <c r="D28" s="29"/>
      <c r="E28" s="29"/>
      <c r="F28" s="28">
        <v>1</v>
      </c>
      <c r="G28" s="29" t="s">
        <v>26</v>
      </c>
      <c r="H28" s="50"/>
      <c r="I28" s="70" t="str">
        <f t="shared" si="0"/>
        <v/>
      </c>
      <c r="J28" s="71"/>
      <c r="K28" s="16" t="s">
        <v>47</v>
      </c>
    </row>
    <row r="29" spans="1:11" ht="32.25" customHeight="1">
      <c r="A29" s="32">
        <v>22</v>
      </c>
      <c r="B29" s="27" t="s">
        <v>41</v>
      </c>
      <c r="C29" s="30" t="s">
        <v>47</v>
      </c>
      <c r="D29" s="29"/>
      <c r="E29" s="29"/>
      <c r="F29" s="28">
        <v>1</v>
      </c>
      <c r="G29" s="29" t="s">
        <v>26</v>
      </c>
      <c r="H29" s="50"/>
      <c r="I29" s="70" t="str">
        <f t="shared" si="0"/>
        <v/>
      </c>
      <c r="J29" s="71"/>
      <c r="K29" s="23" t="s">
        <v>47</v>
      </c>
    </row>
    <row r="30" spans="1:11" ht="32.25" customHeight="1">
      <c r="A30" s="42" t="s">
        <v>282</v>
      </c>
      <c r="B30" s="43"/>
      <c r="C30" s="44"/>
      <c r="D30" s="13"/>
      <c r="E30" s="13"/>
      <c r="F30" s="45"/>
      <c r="G30" s="13"/>
      <c r="H30" s="46" t="s">
        <v>283</v>
      </c>
      <c r="I30" s="47">
        <f>SUM(I8:J29)</f>
        <v>0</v>
      </c>
      <c r="J30" s="48" t="s">
        <v>284</v>
      </c>
      <c r="K30" s="49"/>
    </row>
  </sheetData>
  <mergeCells count="26">
    <mergeCell ref="I22:J22"/>
    <mergeCell ref="I23:J23"/>
    <mergeCell ref="I24:J24"/>
    <mergeCell ref="I25:J25"/>
    <mergeCell ref="J1:K1"/>
    <mergeCell ref="I27:J27"/>
    <mergeCell ref="I28:J28"/>
    <mergeCell ref="I29:J29"/>
    <mergeCell ref="I10:J10"/>
    <mergeCell ref="I18:J18"/>
    <mergeCell ref="I17:J17"/>
    <mergeCell ref="I20:J20"/>
    <mergeCell ref="I19:J19"/>
    <mergeCell ref="I16:J16"/>
    <mergeCell ref="I11:J11"/>
    <mergeCell ref="I12:J12"/>
    <mergeCell ref="I13:J13"/>
    <mergeCell ref="I15:J15"/>
    <mergeCell ref="I14:J14"/>
    <mergeCell ref="I26:J26"/>
    <mergeCell ref="I21:J21"/>
    <mergeCell ref="B3:C3"/>
    <mergeCell ref="B2:K2"/>
    <mergeCell ref="I8:J8"/>
    <mergeCell ref="B4:K5"/>
    <mergeCell ref="I9:J9"/>
  </mergeCells>
  <phoneticPr fontI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A179-8443-4B30-91D8-A71CB05F6671}">
  <sheetPr>
    <pageSetUpPr fitToPage="1"/>
  </sheetPr>
  <dimension ref="A1:K33"/>
  <sheetViews>
    <sheetView view="pageBreakPreview" topLeftCell="A17" zoomScale="80" zoomScaleNormal="115" zoomScaleSheetLayoutView="80" workbookViewId="0">
      <selection activeCell="B31" sqref="B31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625" customWidth="1"/>
  </cols>
  <sheetData>
    <row r="1" spans="1:11" ht="26.25" customHeight="1">
      <c r="J1" s="74" t="s">
        <v>293</v>
      </c>
      <c r="K1" s="74"/>
    </row>
    <row r="2" spans="1:11" ht="27" customHeight="1">
      <c r="B2" s="69" t="s">
        <v>7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2.75" customHeight="1">
      <c r="B3" s="68"/>
      <c r="C3" s="68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234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21.75" customHeight="1">
      <c r="B6" s="8"/>
      <c r="C6" s="8"/>
      <c r="D6" s="31"/>
      <c r="E6" s="31"/>
      <c r="F6" s="31"/>
      <c r="G6" s="31"/>
      <c r="H6" s="8"/>
      <c r="I6" s="8"/>
      <c r="J6" s="8"/>
      <c r="K6" s="8"/>
    </row>
    <row r="7" spans="1:11" ht="41.25" customHeight="1">
      <c r="A7" s="32" t="s">
        <v>10</v>
      </c>
      <c r="B7" s="9" t="s">
        <v>11</v>
      </c>
      <c r="C7" s="9" t="s">
        <v>12</v>
      </c>
      <c r="D7" s="6" t="s">
        <v>49</v>
      </c>
      <c r="E7" s="6" t="s">
        <v>48</v>
      </c>
      <c r="F7" s="9" t="s">
        <v>1</v>
      </c>
      <c r="G7" s="5" t="s">
        <v>2</v>
      </c>
      <c r="H7" s="6" t="s">
        <v>3</v>
      </c>
      <c r="I7" s="25" t="s">
        <v>4</v>
      </c>
      <c r="J7" s="26"/>
      <c r="K7" s="34" t="s">
        <v>17</v>
      </c>
    </row>
    <row r="8" spans="1:11" ht="32.25" customHeight="1">
      <c r="A8" s="32">
        <v>1</v>
      </c>
      <c r="B8" s="27" t="s">
        <v>235</v>
      </c>
      <c r="C8" s="27" t="s">
        <v>236</v>
      </c>
      <c r="D8" s="29"/>
      <c r="E8" s="29"/>
      <c r="F8" s="28">
        <v>1</v>
      </c>
      <c r="G8" s="29" t="s">
        <v>104</v>
      </c>
      <c r="H8" s="50"/>
      <c r="I8" s="70" t="str">
        <f t="shared" ref="I8:I10" si="0">IF(H8="","",F8*H8)</f>
        <v/>
      </c>
      <c r="J8" s="71"/>
      <c r="K8" s="16"/>
    </row>
    <row r="9" spans="1:11" ht="32.25" customHeight="1">
      <c r="A9" s="32">
        <v>2</v>
      </c>
      <c r="B9" s="27" t="s">
        <v>237</v>
      </c>
      <c r="C9" s="30" t="s">
        <v>238</v>
      </c>
      <c r="D9" s="29"/>
      <c r="E9" s="29"/>
      <c r="F9" s="28">
        <v>4</v>
      </c>
      <c r="G9" s="29" t="s">
        <v>21</v>
      </c>
      <c r="H9" s="50"/>
      <c r="I9" s="70" t="str">
        <f t="shared" si="0"/>
        <v/>
      </c>
      <c r="J9" s="71"/>
      <c r="K9" s="16"/>
    </row>
    <row r="10" spans="1:11" ht="32.25" customHeight="1">
      <c r="A10" s="32">
        <v>3</v>
      </c>
      <c r="B10" s="27" t="s">
        <v>237</v>
      </c>
      <c r="C10" s="30" t="s">
        <v>238</v>
      </c>
      <c r="D10" s="29"/>
      <c r="E10" s="29"/>
      <c r="F10" s="28">
        <v>1</v>
      </c>
      <c r="G10" s="29" t="s">
        <v>21</v>
      </c>
      <c r="H10" s="50"/>
      <c r="I10" s="70" t="str">
        <f t="shared" si="0"/>
        <v/>
      </c>
      <c r="J10" s="71"/>
      <c r="K10" s="23"/>
    </row>
    <row r="11" spans="1:11" ht="32.25" customHeight="1">
      <c r="A11" s="32">
        <v>4</v>
      </c>
      <c r="B11" s="27" t="s">
        <v>110</v>
      </c>
      <c r="C11" s="30" t="s">
        <v>47</v>
      </c>
      <c r="D11" s="29"/>
      <c r="E11" s="29"/>
      <c r="F11" s="28">
        <v>2</v>
      </c>
      <c r="G11" s="29" t="s">
        <v>23</v>
      </c>
      <c r="H11" s="50"/>
      <c r="I11" s="70" t="str">
        <f t="shared" ref="I11:I12" si="1">IF(H11="","",F11*H11)</f>
        <v/>
      </c>
      <c r="J11" s="71"/>
      <c r="K11" s="23" t="s">
        <v>47</v>
      </c>
    </row>
    <row r="12" spans="1:11" ht="32.25" customHeight="1">
      <c r="A12" s="32">
        <v>5</v>
      </c>
      <c r="B12" s="27" t="s">
        <v>112</v>
      </c>
      <c r="C12" s="30" t="s">
        <v>47</v>
      </c>
      <c r="D12" s="29"/>
      <c r="E12" s="29"/>
      <c r="F12" s="28">
        <v>1</v>
      </c>
      <c r="G12" s="29" t="s">
        <v>23</v>
      </c>
      <c r="H12" s="50"/>
      <c r="I12" s="70" t="str">
        <f t="shared" si="1"/>
        <v/>
      </c>
      <c r="J12" s="71"/>
      <c r="K12" s="23" t="s">
        <v>47</v>
      </c>
    </row>
    <row r="13" spans="1:11" ht="32.25" customHeight="1">
      <c r="A13" s="32">
        <v>6</v>
      </c>
      <c r="B13" s="27" t="s">
        <v>114</v>
      </c>
      <c r="C13" s="30" t="s">
        <v>47</v>
      </c>
      <c r="D13" s="29"/>
      <c r="E13" s="29"/>
      <c r="F13" s="28">
        <v>1</v>
      </c>
      <c r="G13" s="29" t="s">
        <v>23</v>
      </c>
      <c r="H13" s="50"/>
      <c r="I13" s="70" t="str">
        <f t="shared" ref="I13:I32" si="2">IF(H13="","",F13*H13)</f>
        <v/>
      </c>
      <c r="J13" s="71"/>
      <c r="K13" s="23" t="s">
        <v>47</v>
      </c>
    </row>
    <row r="14" spans="1:11" ht="32.25" customHeight="1">
      <c r="A14" s="32">
        <v>7</v>
      </c>
      <c r="B14" s="27" t="s">
        <v>239</v>
      </c>
      <c r="C14" s="30" t="s">
        <v>47</v>
      </c>
      <c r="D14" s="29"/>
      <c r="E14" s="29"/>
      <c r="F14" s="28">
        <v>1</v>
      </c>
      <c r="G14" s="29" t="s">
        <v>23</v>
      </c>
      <c r="H14" s="50"/>
      <c r="I14" s="70" t="str">
        <f t="shared" si="2"/>
        <v/>
      </c>
      <c r="J14" s="71"/>
      <c r="K14" s="23" t="s">
        <v>47</v>
      </c>
    </row>
    <row r="15" spans="1:11" ht="32.25" customHeight="1">
      <c r="A15" s="32">
        <v>8</v>
      </c>
      <c r="B15" s="27" t="s">
        <v>240</v>
      </c>
      <c r="C15" s="30" t="s">
        <v>47</v>
      </c>
      <c r="D15" s="29"/>
      <c r="E15" s="29"/>
      <c r="F15" s="28">
        <v>1</v>
      </c>
      <c r="G15" s="29" t="s">
        <v>23</v>
      </c>
      <c r="H15" s="50"/>
      <c r="I15" s="70" t="str">
        <f t="shared" si="2"/>
        <v/>
      </c>
      <c r="J15" s="71"/>
      <c r="K15" s="23" t="s">
        <v>47</v>
      </c>
    </row>
    <row r="16" spans="1:11" ht="32.25" customHeight="1">
      <c r="A16" s="32">
        <v>9</v>
      </c>
      <c r="B16" s="27" t="s">
        <v>224</v>
      </c>
      <c r="C16" s="30" t="s">
        <v>225</v>
      </c>
      <c r="D16" s="29"/>
      <c r="E16" s="29"/>
      <c r="F16" s="28">
        <v>7</v>
      </c>
      <c r="G16" s="29" t="s">
        <v>6</v>
      </c>
      <c r="H16" s="50"/>
      <c r="I16" s="70" t="str">
        <f t="shared" si="2"/>
        <v/>
      </c>
      <c r="J16" s="71"/>
      <c r="K16" s="23"/>
    </row>
    <row r="17" spans="1:11" ht="32.25" customHeight="1">
      <c r="A17" s="32">
        <v>10</v>
      </c>
      <c r="B17" s="27" t="s">
        <v>241</v>
      </c>
      <c r="C17" s="30" t="s">
        <v>242</v>
      </c>
      <c r="D17" s="29"/>
      <c r="E17" s="29"/>
      <c r="F17" s="28">
        <v>9</v>
      </c>
      <c r="G17" s="29" t="s">
        <v>21</v>
      </c>
      <c r="H17" s="50"/>
      <c r="I17" s="70" t="str">
        <f t="shared" si="2"/>
        <v/>
      </c>
      <c r="J17" s="71"/>
      <c r="K17" s="23"/>
    </row>
    <row r="18" spans="1:11" ht="32.25" customHeight="1">
      <c r="A18" s="32">
        <v>11</v>
      </c>
      <c r="B18" s="27" t="s">
        <v>243</v>
      </c>
      <c r="C18" s="30" t="s">
        <v>244</v>
      </c>
      <c r="D18" s="29"/>
      <c r="E18" s="29"/>
      <c r="F18" s="28">
        <v>8</v>
      </c>
      <c r="G18" s="29" t="s">
        <v>21</v>
      </c>
      <c r="H18" s="50"/>
      <c r="I18" s="70" t="str">
        <f t="shared" si="2"/>
        <v/>
      </c>
      <c r="J18" s="71"/>
      <c r="K18" s="23"/>
    </row>
    <row r="19" spans="1:11" ht="32.25" customHeight="1">
      <c r="A19" s="32">
        <v>12</v>
      </c>
      <c r="B19" s="27" t="s">
        <v>245</v>
      </c>
      <c r="C19" s="30" t="s">
        <v>246</v>
      </c>
      <c r="D19" s="29"/>
      <c r="E19" s="29"/>
      <c r="F19" s="28">
        <v>6</v>
      </c>
      <c r="G19" s="29" t="s">
        <v>21</v>
      </c>
      <c r="H19" s="50"/>
      <c r="I19" s="70" t="str">
        <f t="shared" si="2"/>
        <v/>
      </c>
      <c r="J19" s="71"/>
      <c r="K19" s="23"/>
    </row>
    <row r="20" spans="1:11" ht="32.25" customHeight="1">
      <c r="A20" s="32">
        <v>13</v>
      </c>
      <c r="B20" s="27" t="s">
        <v>247</v>
      </c>
      <c r="C20" s="30" t="s">
        <v>248</v>
      </c>
      <c r="D20" s="29"/>
      <c r="E20" s="29"/>
      <c r="F20" s="28">
        <v>7</v>
      </c>
      <c r="G20" s="29" t="s">
        <v>21</v>
      </c>
      <c r="H20" s="50"/>
      <c r="I20" s="70" t="str">
        <f t="shared" si="2"/>
        <v/>
      </c>
      <c r="J20" s="71"/>
      <c r="K20" s="23"/>
    </row>
    <row r="21" spans="1:11" ht="32.25" customHeight="1">
      <c r="A21" s="32">
        <v>14</v>
      </c>
      <c r="B21" s="27" t="s">
        <v>133</v>
      </c>
      <c r="C21" s="30" t="s">
        <v>249</v>
      </c>
      <c r="D21" s="29"/>
      <c r="E21" s="29"/>
      <c r="F21" s="28">
        <v>5</v>
      </c>
      <c r="G21" s="29" t="s">
        <v>23</v>
      </c>
      <c r="H21" s="50"/>
      <c r="I21" s="70" t="str">
        <f t="shared" si="2"/>
        <v/>
      </c>
      <c r="J21" s="71"/>
      <c r="K21" s="23" t="s">
        <v>47</v>
      </c>
    </row>
    <row r="22" spans="1:11" ht="32.25" customHeight="1">
      <c r="A22" s="32">
        <v>15</v>
      </c>
      <c r="B22" s="27" t="s">
        <v>42</v>
      </c>
      <c r="C22" s="30" t="s">
        <v>47</v>
      </c>
      <c r="D22" s="29"/>
      <c r="E22" s="29"/>
      <c r="F22" s="28">
        <v>7</v>
      </c>
      <c r="G22" s="29" t="s">
        <v>5</v>
      </c>
      <c r="H22" s="50"/>
      <c r="I22" s="70" t="str">
        <f t="shared" si="2"/>
        <v/>
      </c>
      <c r="J22" s="71"/>
      <c r="K22" s="23" t="s">
        <v>47</v>
      </c>
    </row>
    <row r="23" spans="1:11" ht="32.25" customHeight="1">
      <c r="A23" s="32">
        <v>16</v>
      </c>
      <c r="B23" s="27" t="s">
        <v>250</v>
      </c>
      <c r="C23" s="30" t="s">
        <v>251</v>
      </c>
      <c r="D23" s="29"/>
      <c r="E23" s="29"/>
      <c r="F23" s="28">
        <v>6</v>
      </c>
      <c r="G23" s="29" t="s">
        <v>25</v>
      </c>
      <c r="H23" s="50"/>
      <c r="I23" s="70" t="str">
        <f t="shared" si="2"/>
        <v/>
      </c>
      <c r="J23" s="71"/>
      <c r="K23" s="23"/>
    </row>
    <row r="24" spans="1:11" ht="32.25" customHeight="1">
      <c r="A24" s="32">
        <v>17</v>
      </c>
      <c r="B24" s="27" t="s">
        <v>252</v>
      </c>
      <c r="C24" s="30" t="s">
        <v>253</v>
      </c>
      <c r="D24" s="29"/>
      <c r="E24" s="29"/>
      <c r="F24" s="28">
        <v>4</v>
      </c>
      <c r="G24" s="29" t="s">
        <v>24</v>
      </c>
      <c r="H24" s="50"/>
      <c r="I24" s="70" t="str">
        <f t="shared" si="2"/>
        <v/>
      </c>
      <c r="J24" s="71"/>
      <c r="K24" s="23" t="s">
        <v>47</v>
      </c>
    </row>
    <row r="25" spans="1:11" ht="32.25" customHeight="1">
      <c r="A25" s="32">
        <v>18</v>
      </c>
      <c r="B25" s="27" t="s">
        <v>254</v>
      </c>
      <c r="C25" s="30" t="s">
        <v>253</v>
      </c>
      <c r="D25" s="29"/>
      <c r="E25" s="29"/>
      <c r="F25" s="28">
        <v>4</v>
      </c>
      <c r="G25" s="29" t="s">
        <v>24</v>
      </c>
      <c r="H25" s="50"/>
      <c r="I25" s="70" t="str">
        <f t="shared" si="2"/>
        <v/>
      </c>
      <c r="J25" s="71"/>
      <c r="K25" s="23" t="s">
        <v>47</v>
      </c>
    </row>
    <row r="26" spans="1:11" ht="32.25" customHeight="1">
      <c r="A26" s="32">
        <v>19</v>
      </c>
      <c r="B26" s="27" t="s">
        <v>232</v>
      </c>
      <c r="C26" s="30" t="s">
        <v>47</v>
      </c>
      <c r="D26" s="29"/>
      <c r="E26" s="29"/>
      <c r="F26" s="28">
        <v>1</v>
      </c>
      <c r="G26" s="29" t="s">
        <v>26</v>
      </c>
      <c r="H26" s="50"/>
      <c r="I26" s="70" t="str">
        <f t="shared" si="2"/>
        <v/>
      </c>
      <c r="J26" s="71"/>
      <c r="K26" s="23" t="s">
        <v>47</v>
      </c>
    </row>
    <row r="27" spans="1:11" ht="32.25" customHeight="1">
      <c r="A27" s="32">
        <v>20</v>
      </c>
      <c r="B27" s="27" t="s">
        <v>145</v>
      </c>
      <c r="C27" s="30" t="s">
        <v>255</v>
      </c>
      <c r="D27" s="29"/>
      <c r="E27" s="29"/>
      <c r="F27" s="28">
        <v>2</v>
      </c>
      <c r="G27" s="29" t="s">
        <v>26</v>
      </c>
      <c r="H27" s="50"/>
      <c r="I27" s="70" t="str">
        <f t="shared" si="2"/>
        <v/>
      </c>
      <c r="J27" s="71"/>
      <c r="K27" s="23" t="s">
        <v>47</v>
      </c>
    </row>
    <row r="28" spans="1:11" ht="32.25" customHeight="1">
      <c r="A28" s="32">
        <v>21</v>
      </c>
      <c r="B28" s="27" t="s">
        <v>145</v>
      </c>
      <c r="C28" s="30" t="s">
        <v>256</v>
      </c>
      <c r="D28" s="29"/>
      <c r="E28" s="29"/>
      <c r="F28" s="28">
        <v>1</v>
      </c>
      <c r="G28" s="29" t="s">
        <v>26</v>
      </c>
      <c r="H28" s="50"/>
      <c r="I28" s="70" t="str">
        <f t="shared" si="2"/>
        <v/>
      </c>
      <c r="J28" s="71"/>
      <c r="K28" s="23" t="s">
        <v>47</v>
      </c>
    </row>
    <row r="29" spans="1:11" ht="32.25" customHeight="1">
      <c r="A29" s="32">
        <v>22</v>
      </c>
      <c r="B29" s="27" t="s">
        <v>151</v>
      </c>
      <c r="C29" s="30" t="s">
        <v>257</v>
      </c>
      <c r="D29" s="29"/>
      <c r="E29" s="29"/>
      <c r="F29" s="28">
        <v>10</v>
      </c>
      <c r="G29" s="29" t="s">
        <v>5</v>
      </c>
      <c r="H29" s="50"/>
      <c r="I29" s="70" t="str">
        <f t="shared" si="2"/>
        <v/>
      </c>
      <c r="J29" s="71"/>
      <c r="K29" s="23"/>
    </row>
    <row r="30" spans="1:11" ht="32.25" customHeight="1">
      <c r="A30" s="32">
        <v>23</v>
      </c>
      <c r="B30" s="27" t="s">
        <v>40</v>
      </c>
      <c r="C30" s="30" t="s">
        <v>47</v>
      </c>
      <c r="D30" s="29"/>
      <c r="E30" s="29"/>
      <c r="F30" s="28">
        <v>1</v>
      </c>
      <c r="G30" s="29" t="s">
        <v>26</v>
      </c>
      <c r="H30" s="50"/>
      <c r="I30" s="70" t="str">
        <f t="shared" si="2"/>
        <v/>
      </c>
      <c r="J30" s="71"/>
      <c r="K30" s="23" t="s">
        <v>47</v>
      </c>
    </row>
    <row r="31" spans="1:11" ht="32.25" customHeight="1">
      <c r="A31" s="32">
        <v>24</v>
      </c>
      <c r="B31" s="27" t="s">
        <v>298</v>
      </c>
      <c r="C31" s="30" t="s">
        <v>47</v>
      </c>
      <c r="D31" s="29"/>
      <c r="E31" s="29"/>
      <c r="F31" s="28">
        <v>1</v>
      </c>
      <c r="G31" s="29" t="s">
        <v>26</v>
      </c>
      <c r="H31" s="50"/>
      <c r="I31" s="70" t="str">
        <f t="shared" si="2"/>
        <v/>
      </c>
      <c r="J31" s="71"/>
      <c r="K31" s="23" t="s">
        <v>47</v>
      </c>
    </row>
    <row r="32" spans="1:11" ht="32.25" customHeight="1">
      <c r="A32" s="32">
        <v>25</v>
      </c>
      <c r="B32" s="27" t="s">
        <v>41</v>
      </c>
      <c r="C32" s="30" t="s">
        <v>47</v>
      </c>
      <c r="D32" s="29"/>
      <c r="E32" s="29"/>
      <c r="F32" s="28">
        <v>1</v>
      </c>
      <c r="G32" s="29" t="s">
        <v>26</v>
      </c>
      <c r="H32" s="50"/>
      <c r="I32" s="70" t="str">
        <f t="shared" si="2"/>
        <v/>
      </c>
      <c r="J32" s="71"/>
      <c r="K32" s="23" t="s">
        <v>47</v>
      </c>
    </row>
    <row r="33" spans="1:11" ht="32.25" customHeight="1">
      <c r="A33" s="42" t="s">
        <v>282</v>
      </c>
      <c r="B33" s="37"/>
      <c r="C33" s="38"/>
      <c r="D33" s="39"/>
      <c r="E33" s="39"/>
      <c r="F33" s="40"/>
      <c r="G33" s="39"/>
      <c r="H33" s="46" t="s">
        <v>285</v>
      </c>
      <c r="I33" s="47">
        <f>SUM(I8:J32)</f>
        <v>0</v>
      </c>
      <c r="J33" s="48" t="s">
        <v>284</v>
      </c>
      <c r="K33" s="41"/>
    </row>
  </sheetData>
  <mergeCells count="29">
    <mergeCell ref="J1:K1"/>
    <mergeCell ref="I11:J11"/>
    <mergeCell ref="I12:J12"/>
    <mergeCell ref="I13:J13"/>
    <mergeCell ref="B2:K2"/>
    <mergeCell ref="B3:C3"/>
    <mergeCell ref="B4:K5"/>
    <mergeCell ref="I8:J8"/>
    <mergeCell ref="I9:J9"/>
    <mergeCell ref="I10:J10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9:J29"/>
    <mergeCell ref="I30:J30"/>
    <mergeCell ref="I31:J31"/>
    <mergeCell ref="I32:J32"/>
    <mergeCell ref="I24:J24"/>
    <mergeCell ref="I25:J25"/>
    <mergeCell ref="I26:J26"/>
    <mergeCell ref="I27:J27"/>
    <mergeCell ref="I28:J28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6FF4-14ED-4650-9B80-2AAE80264FD8}">
  <sheetPr>
    <pageSetUpPr fitToPage="1"/>
  </sheetPr>
  <dimension ref="A1:K17"/>
  <sheetViews>
    <sheetView view="pageBreakPreview" zoomScale="80" zoomScaleNormal="115" zoomScaleSheetLayoutView="80" workbookViewId="0">
      <selection activeCell="D13" sqref="D13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5" customWidth="1"/>
  </cols>
  <sheetData>
    <row r="1" spans="1:11" ht="26.25" customHeight="1">
      <c r="J1" s="74" t="s">
        <v>293</v>
      </c>
      <c r="K1" s="74"/>
    </row>
    <row r="2" spans="1:11" ht="27" customHeight="1">
      <c r="B2" s="69" t="s">
        <v>8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2.75" customHeight="1">
      <c r="B3" s="68"/>
      <c r="C3" s="68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258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21.75" customHeight="1">
      <c r="B6" s="8"/>
      <c r="C6" s="8"/>
      <c r="D6" s="31"/>
      <c r="E6" s="31"/>
      <c r="F6" s="31"/>
      <c r="G6" s="31"/>
      <c r="H6" s="8"/>
      <c r="I6" s="8"/>
      <c r="J6" s="8"/>
      <c r="K6" s="8"/>
    </row>
    <row r="7" spans="1:11" ht="41.25" customHeight="1">
      <c r="A7" s="32" t="s">
        <v>10</v>
      </c>
      <c r="B7" s="9" t="s">
        <v>11</v>
      </c>
      <c r="C7" s="9" t="s">
        <v>12</v>
      </c>
      <c r="D7" s="6" t="s">
        <v>49</v>
      </c>
      <c r="E7" s="6" t="s">
        <v>48</v>
      </c>
      <c r="F7" s="9" t="s">
        <v>1</v>
      </c>
      <c r="G7" s="5" t="s">
        <v>2</v>
      </c>
      <c r="H7" s="6" t="s">
        <v>3</v>
      </c>
      <c r="I7" s="25" t="s">
        <v>4</v>
      </c>
      <c r="J7" s="26"/>
      <c r="K7" s="34" t="s">
        <v>17</v>
      </c>
    </row>
    <row r="8" spans="1:11" ht="32.25" customHeight="1">
      <c r="A8" s="32">
        <v>1</v>
      </c>
      <c r="B8" s="27" t="s">
        <v>156</v>
      </c>
      <c r="C8" s="27" t="s">
        <v>157</v>
      </c>
      <c r="D8" s="29"/>
      <c r="E8" s="29"/>
      <c r="F8" s="28">
        <v>9</v>
      </c>
      <c r="G8" s="29" t="s">
        <v>5</v>
      </c>
      <c r="H8" s="50"/>
      <c r="I8" s="70" t="str">
        <f t="shared" ref="I8:I16" si="0">IF(H8="","",F8*H8)</f>
        <v/>
      </c>
      <c r="J8" s="71"/>
      <c r="K8" s="16" t="s">
        <v>47</v>
      </c>
    </row>
    <row r="9" spans="1:11" ht="32.25" customHeight="1">
      <c r="A9" s="32">
        <v>2</v>
      </c>
      <c r="B9" s="27" t="s">
        <v>259</v>
      </c>
      <c r="C9" s="30" t="s">
        <v>260</v>
      </c>
      <c r="D9" s="29"/>
      <c r="E9" s="29"/>
      <c r="F9" s="28">
        <v>6</v>
      </c>
      <c r="G9" s="29" t="s">
        <v>5</v>
      </c>
      <c r="H9" s="50"/>
      <c r="I9" s="70" t="str">
        <f t="shared" si="0"/>
        <v/>
      </c>
      <c r="J9" s="71"/>
      <c r="K9" s="16"/>
    </row>
    <row r="10" spans="1:11" ht="32.25" customHeight="1">
      <c r="A10" s="32">
        <v>3</v>
      </c>
      <c r="B10" s="27" t="s">
        <v>261</v>
      </c>
      <c r="C10" s="30" t="s">
        <v>260</v>
      </c>
      <c r="D10" s="29"/>
      <c r="E10" s="29"/>
      <c r="F10" s="28">
        <v>6</v>
      </c>
      <c r="G10" s="29" t="s">
        <v>5</v>
      </c>
      <c r="H10" s="50"/>
      <c r="I10" s="70" t="str">
        <f t="shared" si="0"/>
        <v/>
      </c>
      <c r="J10" s="71"/>
      <c r="K10" s="23"/>
    </row>
    <row r="11" spans="1:11" ht="32.25" customHeight="1">
      <c r="A11" s="32">
        <v>4</v>
      </c>
      <c r="B11" s="27" t="s">
        <v>262</v>
      </c>
      <c r="C11" s="30" t="s">
        <v>263</v>
      </c>
      <c r="D11" s="29"/>
      <c r="E11" s="29"/>
      <c r="F11" s="28">
        <v>6</v>
      </c>
      <c r="G11" s="29" t="s">
        <v>5</v>
      </c>
      <c r="H11" s="50"/>
      <c r="I11" s="70" t="str">
        <f t="shared" si="0"/>
        <v/>
      </c>
      <c r="J11" s="71"/>
      <c r="K11" s="16"/>
    </row>
    <row r="12" spans="1:11" ht="32.25" customHeight="1">
      <c r="A12" s="32">
        <v>5</v>
      </c>
      <c r="B12" s="27" t="s">
        <v>167</v>
      </c>
      <c r="C12" s="30" t="s">
        <v>264</v>
      </c>
      <c r="D12" s="29"/>
      <c r="E12" s="29"/>
      <c r="F12" s="28">
        <v>6</v>
      </c>
      <c r="G12" s="29" t="s">
        <v>65</v>
      </c>
      <c r="H12" s="50"/>
      <c r="I12" s="70" t="str">
        <f t="shared" si="0"/>
        <v/>
      </c>
      <c r="J12" s="71"/>
      <c r="K12" s="16" t="s">
        <v>47</v>
      </c>
    </row>
    <row r="13" spans="1:11" ht="32.25" customHeight="1">
      <c r="A13" s="32">
        <v>6</v>
      </c>
      <c r="B13" s="27" t="s">
        <v>169</v>
      </c>
      <c r="C13" s="30" t="s">
        <v>265</v>
      </c>
      <c r="D13" s="29"/>
      <c r="E13" s="29"/>
      <c r="F13" s="28">
        <v>2</v>
      </c>
      <c r="G13" s="29" t="s">
        <v>6</v>
      </c>
      <c r="H13" s="50"/>
      <c r="I13" s="70" t="str">
        <f t="shared" si="0"/>
        <v/>
      </c>
      <c r="J13" s="71"/>
      <c r="K13" s="23"/>
    </row>
    <row r="14" spans="1:11" ht="32.25" customHeight="1">
      <c r="A14" s="32">
        <v>7</v>
      </c>
      <c r="B14" s="27" t="s">
        <v>40</v>
      </c>
      <c r="C14" s="30" t="s">
        <v>47</v>
      </c>
      <c r="D14" s="29"/>
      <c r="E14" s="29"/>
      <c r="F14" s="28">
        <v>1</v>
      </c>
      <c r="G14" s="29" t="s">
        <v>26</v>
      </c>
      <c r="H14" s="50"/>
      <c r="I14" s="70" t="str">
        <f t="shared" si="0"/>
        <v/>
      </c>
      <c r="J14" s="71"/>
      <c r="K14" s="23" t="s">
        <v>47</v>
      </c>
    </row>
    <row r="15" spans="1:11" ht="32.25" customHeight="1">
      <c r="A15" s="32">
        <v>8</v>
      </c>
      <c r="B15" s="27" t="s">
        <v>297</v>
      </c>
      <c r="C15" s="30" t="s">
        <v>47</v>
      </c>
      <c r="D15" s="29"/>
      <c r="E15" s="29"/>
      <c r="F15" s="28">
        <v>1</v>
      </c>
      <c r="G15" s="29" t="s">
        <v>26</v>
      </c>
      <c r="H15" s="50"/>
      <c r="I15" s="70" t="str">
        <f t="shared" si="0"/>
        <v/>
      </c>
      <c r="J15" s="71"/>
      <c r="K15" s="23" t="s">
        <v>47</v>
      </c>
    </row>
    <row r="16" spans="1:11" ht="32.25" customHeight="1">
      <c r="A16" s="32">
        <v>9</v>
      </c>
      <c r="B16" s="27" t="s">
        <v>41</v>
      </c>
      <c r="C16" s="30" t="s">
        <v>47</v>
      </c>
      <c r="D16" s="29"/>
      <c r="E16" s="29"/>
      <c r="F16" s="28">
        <v>1</v>
      </c>
      <c r="G16" s="29" t="s">
        <v>26</v>
      </c>
      <c r="H16" s="50"/>
      <c r="I16" s="70" t="str">
        <f t="shared" si="0"/>
        <v/>
      </c>
      <c r="J16" s="71"/>
      <c r="K16" s="23" t="s">
        <v>47</v>
      </c>
    </row>
    <row r="17" spans="1:11" ht="32.25" customHeight="1">
      <c r="A17" s="42" t="s">
        <v>282</v>
      </c>
      <c r="B17" s="37"/>
      <c r="C17" s="38"/>
      <c r="D17" s="39"/>
      <c r="E17" s="39"/>
      <c r="F17" s="40"/>
      <c r="G17" s="39"/>
      <c r="H17" s="46" t="s">
        <v>286</v>
      </c>
      <c r="I17" s="47">
        <f>SUM(I8:J16)</f>
        <v>0</v>
      </c>
      <c r="J17" s="48" t="s">
        <v>284</v>
      </c>
      <c r="K17" s="41"/>
    </row>
  </sheetData>
  <mergeCells count="13">
    <mergeCell ref="J1:K1"/>
    <mergeCell ref="I16:J16"/>
    <mergeCell ref="B2:K2"/>
    <mergeCell ref="B3:C3"/>
    <mergeCell ref="B4:K5"/>
    <mergeCell ref="I8:J8"/>
    <mergeCell ref="I9:J9"/>
    <mergeCell ref="I10:J10"/>
    <mergeCell ref="I11:J11"/>
    <mergeCell ref="I12:J12"/>
    <mergeCell ref="I13:J13"/>
    <mergeCell ref="I14:J14"/>
    <mergeCell ref="I15:J15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99C5-ADA0-4B69-931B-4C6AFF75E12A}">
  <sheetPr>
    <pageSetUpPr fitToPage="1"/>
  </sheetPr>
  <dimension ref="A1:K25"/>
  <sheetViews>
    <sheetView tabSelected="1" view="pageBreakPreview" topLeftCell="A8" zoomScale="80" zoomScaleNormal="115" zoomScaleSheetLayoutView="80" workbookViewId="0">
      <selection activeCell="K5" sqref="K5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625" customWidth="1"/>
  </cols>
  <sheetData>
    <row r="1" spans="1:11" ht="26.25" customHeight="1">
      <c r="J1" s="74" t="s">
        <v>293</v>
      </c>
      <c r="K1" s="74"/>
    </row>
    <row r="2" spans="1:11" ht="27" customHeight="1">
      <c r="B2" s="69" t="s">
        <v>280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2.75" customHeight="1">
      <c r="B3" s="68"/>
      <c r="C3" s="68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281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21" customHeight="1">
      <c r="B6" s="8"/>
      <c r="C6" s="8"/>
      <c r="D6" s="31"/>
      <c r="E6" s="31"/>
      <c r="F6" s="31"/>
      <c r="G6" s="31"/>
      <c r="H6" s="8"/>
      <c r="I6" s="8"/>
      <c r="J6" s="8"/>
      <c r="K6" s="8"/>
    </row>
    <row r="7" spans="1:11" ht="40.5" customHeight="1">
      <c r="A7" s="32" t="s">
        <v>10</v>
      </c>
      <c r="B7" s="9" t="s">
        <v>11</v>
      </c>
      <c r="C7" s="9" t="s">
        <v>12</v>
      </c>
      <c r="D7" s="6" t="s">
        <v>49</v>
      </c>
      <c r="E7" s="6" t="s">
        <v>48</v>
      </c>
      <c r="F7" s="9" t="s">
        <v>1</v>
      </c>
      <c r="G7" s="5" t="s">
        <v>2</v>
      </c>
      <c r="H7" s="6" t="s">
        <v>3</v>
      </c>
      <c r="I7" s="25" t="s">
        <v>4</v>
      </c>
      <c r="J7" s="26"/>
      <c r="K7" s="34" t="s">
        <v>17</v>
      </c>
    </row>
    <row r="8" spans="1:11" ht="32.25" customHeight="1">
      <c r="A8" s="32">
        <v>1</v>
      </c>
      <c r="B8" s="27" t="s">
        <v>235</v>
      </c>
      <c r="C8" s="27" t="s">
        <v>266</v>
      </c>
      <c r="D8" s="29"/>
      <c r="E8" s="29"/>
      <c r="F8" s="28">
        <v>1</v>
      </c>
      <c r="G8" s="29" t="s">
        <v>104</v>
      </c>
      <c r="H8" s="7"/>
      <c r="I8" s="75" t="str">
        <f t="shared" ref="I8:I24" si="0">IF(H8="","",F8*H8)</f>
        <v/>
      </c>
      <c r="J8" s="76"/>
      <c r="K8" s="16"/>
    </row>
    <row r="9" spans="1:11" ht="32.25" customHeight="1">
      <c r="A9" s="32">
        <v>2</v>
      </c>
      <c r="B9" s="27" t="s">
        <v>218</v>
      </c>
      <c r="C9" s="30" t="s">
        <v>219</v>
      </c>
      <c r="D9" s="29"/>
      <c r="E9" s="29"/>
      <c r="F9" s="28">
        <v>1</v>
      </c>
      <c r="G9" s="29" t="s">
        <v>6</v>
      </c>
      <c r="H9" s="7"/>
      <c r="I9" s="75" t="str">
        <f t="shared" si="0"/>
        <v/>
      </c>
      <c r="J9" s="76"/>
      <c r="K9" s="16"/>
    </row>
    <row r="10" spans="1:11" ht="32.25" customHeight="1">
      <c r="A10" s="32">
        <v>3</v>
      </c>
      <c r="B10" s="27" t="s">
        <v>178</v>
      </c>
      <c r="C10" s="30" t="s">
        <v>267</v>
      </c>
      <c r="D10" s="29"/>
      <c r="E10" s="29"/>
      <c r="F10" s="28">
        <v>4</v>
      </c>
      <c r="G10" s="29" t="s">
        <v>25</v>
      </c>
      <c r="H10" s="7"/>
      <c r="I10" s="75" t="str">
        <f t="shared" si="0"/>
        <v/>
      </c>
      <c r="J10" s="76"/>
      <c r="K10" s="16"/>
    </row>
    <row r="11" spans="1:11" ht="32.25" customHeight="1">
      <c r="A11" s="32">
        <v>4</v>
      </c>
      <c r="B11" s="27" t="s">
        <v>181</v>
      </c>
      <c r="C11" s="30" t="s">
        <v>268</v>
      </c>
      <c r="D11" s="29"/>
      <c r="E11" s="29"/>
      <c r="F11" s="28">
        <v>8</v>
      </c>
      <c r="G11" s="29" t="s">
        <v>5</v>
      </c>
      <c r="H11" s="7"/>
      <c r="I11" s="75" t="str">
        <f t="shared" si="0"/>
        <v/>
      </c>
      <c r="J11" s="76"/>
      <c r="K11" s="16" t="s">
        <v>47</v>
      </c>
    </row>
    <row r="12" spans="1:11" ht="32.25" customHeight="1">
      <c r="A12" s="32">
        <v>5</v>
      </c>
      <c r="B12" s="27" t="s">
        <v>269</v>
      </c>
      <c r="C12" s="30" t="s">
        <v>270</v>
      </c>
      <c r="D12" s="29"/>
      <c r="E12" s="29"/>
      <c r="F12" s="28">
        <v>3</v>
      </c>
      <c r="G12" s="29" t="s">
        <v>24</v>
      </c>
      <c r="H12" s="7"/>
      <c r="I12" s="75" t="str">
        <f t="shared" si="0"/>
        <v/>
      </c>
      <c r="J12" s="76"/>
      <c r="K12" s="16"/>
    </row>
    <row r="13" spans="1:11" ht="32.25" customHeight="1">
      <c r="A13" s="32">
        <v>6</v>
      </c>
      <c r="B13" s="27" t="s">
        <v>271</v>
      </c>
      <c r="C13" s="30" t="s">
        <v>272</v>
      </c>
      <c r="D13" s="29"/>
      <c r="E13" s="29"/>
      <c r="F13" s="28">
        <v>2</v>
      </c>
      <c r="G13" s="29" t="s">
        <v>25</v>
      </c>
      <c r="H13" s="7"/>
      <c r="I13" s="75" t="str">
        <f t="shared" si="0"/>
        <v/>
      </c>
      <c r="J13" s="76"/>
      <c r="K13" s="16"/>
    </row>
    <row r="14" spans="1:11" ht="32.25" customHeight="1">
      <c r="A14" s="32">
        <v>7</v>
      </c>
      <c r="B14" s="27" t="s">
        <v>190</v>
      </c>
      <c r="C14" s="30" t="s">
        <v>273</v>
      </c>
      <c r="D14" s="29"/>
      <c r="E14" s="29"/>
      <c r="F14" s="28">
        <v>2</v>
      </c>
      <c r="G14" s="29" t="s">
        <v>24</v>
      </c>
      <c r="H14" s="7"/>
      <c r="I14" s="75" t="str">
        <f t="shared" si="0"/>
        <v/>
      </c>
      <c r="J14" s="76"/>
      <c r="K14" s="16"/>
    </row>
    <row r="15" spans="1:11" ht="32.25" customHeight="1">
      <c r="A15" s="32">
        <v>8</v>
      </c>
      <c r="B15" s="27" t="s">
        <v>193</v>
      </c>
      <c r="C15" s="30" t="s">
        <v>230</v>
      </c>
      <c r="D15" s="29"/>
      <c r="E15" s="29"/>
      <c r="F15" s="28">
        <v>2</v>
      </c>
      <c r="G15" s="29" t="s">
        <v>194</v>
      </c>
      <c r="H15" s="7"/>
      <c r="I15" s="75" t="str">
        <f t="shared" si="0"/>
        <v/>
      </c>
      <c r="J15" s="76"/>
      <c r="K15" s="16"/>
    </row>
    <row r="16" spans="1:11" ht="32.25" customHeight="1">
      <c r="A16" s="32">
        <v>9</v>
      </c>
      <c r="B16" s="27" t="s">
        <v>193</v>
      </c>
      <c r="C16" s="30" t="s">
        <v>230</v>
      </c>
      <c r="D16" s="29"/>
      <c r="E16" s="29"/>
      <c r="F16" s="28">
        <v>1</v>
      </c>
      <c r="G16" s="29" t="s">
        <v>194</v>
      </c>
      <c r="H16" s="7"/>
      <c r="I16" s="75" t="str">
        <f t="shared" si="0"/>
        <v/>
      </c>
      <c r="J16" s="76"/>
      <c r="K16" s="16"/>
    </row>
    <row r="17" spans="1:11" ht="32.25" customHeight="1">
      <c r="A17" s="32">
        <v>10</v>
      </c>
      <c r="B17" s="27" t="s">
        <v>274</v>
      </c>
      <c r="C17" s="30" t="s">
        <v>275</v>
      </c>
      <c r="D17" s="29"/>
      <c r="E17" s="29"/>
      <c r="F17" s="28">
        <v>5</v>
      </c>
      <c r="G17" s="29" t="s">
        <v>21</v>
      </c>
      <c r="H17" s="7"/>
      <c r="I17" s="75" t="str">
        <f t="shared" si="0"/>
        <v/>
      </c>
      <c r="J17" s="76"/>
      <c r="K17" s="16"/>
    </row>
    <row r="18" spans="1:11" ht="32.25" customHeight="1">
      <c r="A18" s="32">
        <v>11</v>
      </c>
      <c r="B18" s="27" t="s">
        <v>276</v>
      </c>
      <c r="C18" s="30" t="s">
        <v>275</v>
      </c>
      <c r="D18" s="29"/>
      <c r="E18" s="29"/>
      <c r="F18" s="28">
        <v>2</v>
      </c>
      <c r="G18" s="29" t="s">
        <v>21</v>
      </c>
      <c r="H18" s="7"/>
      <c r="I18" s="75" t="str">
        <f t="shared" si="0"/>
        <v/>
      </c>
      <c r="J18" s="76"/>
      <c r="K18" s="16"/>
    </row>
    <row r="19" spans="1:11" ht="32.25" customHeight="1">
      <c r="A19" s="32">
        <v>12</v>
      </c>
      <c r="B19" s="27" t="s">
        <v>202</v>
      </c>
      <c r="C19" s="30" t="s">
        <v>277</v>
      </c>
      <c r="D19" s="29"/>
      <c r="E19" s="29"/>
      <c r="F19" s="28">
        <v>13</v>
      </c>
      <c r="G19" s="29" t="s">
        <v>23</v>
      </c>
      <c r="H19" s="7"/>
      <c r="I19" s="75" t="str">
        <f t="shared" si="0"/>
        <v/>
      </c>
      <c r="J19" s="76"/>
      <c r="K19" s="16" t="s">
        <v>47</v>
      </c>
    </row>
    <row r="20" spans="1:11" ht="32.25" customHeight="1">
      <c r="A20" s="32">
        <v>13</v>
      </c>
      <c r="B20" s="27" t="s">
        <v>205</v>
      </c>
      <c r="C20" s="30" t="s">
        <v>278</v>
      </c>
      <c r="D20" s="29"/>
      <c r="E20" s="29"/>
      <c r="F20" s="28">
        <v>1</v>
      </c>
      <c r="G20" s="29" t="s">
        <v>26</v>
      </c>
      <c r="H20" s="7"/>
      <c r="I20" s="75" t="str">
        <f t="shared" si="0"/>
        <v/>
      </c>
      <c r="J20" s="76"/>
      <c r="K20" s="16" t="s">
        <v>47</v>
      </c>
    </row>
    <row r="21" spans="1:11" ht="32.25" customHeight="1">
      <c r="A21" s="32">
        <v>14</v>
      </c>
      <c r="B21" s="27" t="s">
        <v>207</v>
      </c>
      <c r="C21" s="30" t="s">
        <v>279</v>
      </c>
      <c r="D21" s="29"/>
      <c r="E21" s="29"/>
      <c r="F21" s="28">
        <v>1</v>
      </c>
      <c r="G21" s="29" t="s">
        <v>26</v>
      </c>
      <c r="H21" s="7"/>
      <c r="I21" s="75" t="str">
        <f t="shared" si="0"/>
        <v/>
      </c>
      <c r="J21" s="76"/>
      <c r="K21" s="16" t="s">
        <v>47</v>
      </c>
    </row>
    <row r="22" spans="1:11" ht="32.25" customHeight="1">
      <c r="A22" s="32">
        <v>15</v>
      </c>
      <c r="B22" s="27" t="s">
        <v>40</v>
      </c>
      <c r="C22" s="30" t="s">
        <v>47</v>
      </c>
      <c r="D22" s="29"/>
      <c r="E22" s="29"/>
      <c r="F22" s="28">
        <v>1</v>
      </c>
      <c r="G22" s="29" t="s">
        <v>26</v>
      </c>
      <c r="H22" s="7"/>
      <c r="I22" s="75" t="str">
        <f t="shared" si="0"/>
        <v/>
      </c>
      <c r="J22" s="76"/>
      <c r="K22" s="16" t="s">
        <v>47</v>
      </c>
    </row>
    <row r="23" spans="1:11" ht="32.25" customHeight="1">
      <c r="A23" s="32">
        <v>16</v>
      </c>
      <c r="B23" s="27" t="s">
        <v>297</v>
      </c>
      <c r="C23" s="30" t="s">
        <v>47</v>
      </c>
      <c r="D23" s="29"/>
      <c r="E23" s="29"/>
      <c r="F23" s="28">
        <v>1</v>
      </c>
      <c r="G23" s="29" t="s">
        <v>26</v>
      </c>
      <c r="H23" s="7"/>
      <c r="I23" s="75" t="str">
        <f t="shared" si="0"/>
        <v/>
      </c>
      <c r="J23" s="76"/>
      <c r="K23" s="16" t="s">
        <v>47</v>
      </c>
    </row>
    <row r="24" spans="1:11" ht="32.25" customHeight="1">
      <c r="A24" s="32">
        <v>17</v>
      </c>
      <c r="B24" s="27" t="s">
        <v>41</v>
      </c>
      <c r="C24" s="30" t="s">
        <v>47</v>
      </c>
      <c r="D24" s="29"/>
      <c r="E24" s="29"/>
      <c r="F24" s="28">
        <v>1</v>
      </c>
      <c r="G24" s="29" t="s">
        <v>26</v>
      </c>
      <c r="H24" s="7"/>
      <c r="I24" s="75" t="str">
        <f t="shared" si="0"/>
        <v/>
      </c>
      <c r="J24" s="76"/>
      <c r="K24" s="16" t="s">
        <v>47</v>
      </c>
    </row>
    <row r="25" spans="1:11" ht="32.25" customHeight="1">
      <c r="A25" s="42" t="s">
        <v>282</v>
      </c>
      <c r="B25" s="37"/>
      <c r="C25" s="38"/>
      <c r="D25" s="39"/>
      <c r="E25" s="39"/>
      <c r="F25" s="40"/>
      <c r="G25" s="39"/>
      <c r="H25" s="46" t="s">
        <v>287</v>
      </c>
      <c r="I25" s="47">
        <f>SUM(I8:J24)</f>
        <v>0</v>
      </c>
      <c r="J25" s="48" t="s">
        <v>284</v>
      </c>
      <c r="K25" s="41"/>
    </row>
  </sheetData>
  <mergeCells count="21">
    <mergeCell ref="J1:K1"/>
    <mergeCell ref="I23:J23"/>
    <mergeCell ref="I24:J24"/>
    <mergeCell ref="I17:J17"/>
    <mergeCell ref="I18:J18"/>
    <mergeCell ref="I19:J19"/>
    <mergeCell ref="I20:J20"/>
    <mergeCell ref="I21:J21"/>
    <mergeCell ref="I22:J22"/>
    <mergeCell ref="I16:J16"/>
    <mergeCell ref="B2:K2"/>
    <mergeCell ref="B3:C3"/>
    <mergeCell ref="B4:K5"/>
    <mergeCell ref="I8:J8"/>
    <mergeCell ref="I9:J9"/>
    <mergeCell ref="I10:J10"/>
    <mergeCell ref="I11:J11"/>
    <mergeCell ref="I12:J12"/>
    <mergeCell ref="I13:J13"/>
    <mergeCell ref="I14:J14"/>
    <mergeCell ref="I15:J15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D9E4-A667-423C-8BCC-140BE917CD3A}">
  <dimension ref="A1:G14"/>
  <sheetViews>
    <sheetView tabSelected="1" view="pageBreakPreview" zoomScale="80" zoomScaleNormal="115" zoomScaleSheetLayoutView="80" workbookViewId="0">
      <selection activeCell="K5" sqref="K5"/>
    </sheetView>
  </sheetViews>
  <sheetFormatPr defaultRowHeight="13.5"/>
  <cols>
    <col min="1" max="1" width="34.875" style="51" customWidth="1"/>
    <col min="2" max="3" width="8.25" style="51" customWidth="1"/>
    <col min="4" max="5" width="15.25" style="51" customWidth="1"/>
    <col min="6" max="6" width="14.25" style="51" customWidth="1"/>
    <col min="7" max="7" width="6.875" style="51" customWidth="1"/>
    <col min="8" max="256" width="9" style="51"/>
    <col min="257" max="257" width="34.875" style="51" customWidth="1"/>
    <col min="258" max="259" width="8.25" style="51" customWidth="1"/>
    <col min="260" max="261" width="15.25" style="51" customWidth="1"/>
    <col min="262" max="262" width="14.25" style="51" customWidth="1"/>
    <col min="263" max="263" width="6.875" style="51" customWidth="1"/>
    <col min="264" max="512" width="9" style="51"/>
    <col min="513" max="513" width="34.875" style="51" customWidth="1"/>
    <col min="514" max="515" width="8.25" style="51" customWidth="1"/>
    <col min="516" max="517" width="15.25" style="51" customWidth="1"/>
    <col min="518" max="518" width="14.25" style="51" customWidth="1"/>
    <col min="519" max="519" width="6.875" style="51" customWidth="1"/>
    <col min="520" max="768" width="9" style="51"/>
    <col min="769" max="769" width="34.875" style="51" customWidth="1"/>
    <col min="770" max="771" width="8.25" style="51" customWidth="1"/>
    <col min="772" max="773" width="15.25" style="51" customWidth="1"/>
    <col min="774" max="774" width="14.25" style="51" customWidth="1"/>
    <col min="775" max="775" width="6.875" style="51" customWidth="1"/>
    <col min="776" max="1024" width="9" style="51"/>
    <col min="1025" max="1025" width="34.875" style="51" customWidth="1"/>
    <col min="1026" max="1027" width="8.25" style="51" customWidth="1"/>
    <col min="1028" max="1029" width="15.25" style="51" customWidth="1"/>
    <col min="1030" max="1030" width="14.25" style="51" customWidth="1"/>
    <col min="1031" max="1031" width="6.875" style="51" customWidth="1"/>
    <col min="1032" max="1280" width="9" style="51"/>
    <col min="1281" max="1281" width="34.875" style="51" customWidth="1"/>
    <col min="1282" max="1283" width="8.25" style="51" customWidth="1"/>
    <col min="1284" max="1285" width="15.25" style="51" customWidth="1"/>
    <col min="1286" max="1286" width="14.25" style="51" customWidth="1"/>
    <col min="1287" max="1287" width="6.875" style="51" customWidth="1"/>
    <col min="1288" max="1536" width="9" style="51"/>
    <col min="1537" max="1537" width="34.875" style="51" customWidth="1"/>
    <col min="1538" max="1539" width="8.25" style="51" customWidth="1"/>
    <col min="1540" max="1541" width="15.25" style="51" customWidth="1"/>
    <col min="1542" max="1542" width="14.25" style="51" customWidth="1"/>
    <col min="1543" max="1543" width="6.875" style="51" customWidth="1"/>
    <col min="1544" max="1792" width="9" style="51"/>
    <col min="1793" max="1793" width="34.875" style="51" customWidth="1"/>
    <col min="1794" max="1795" width="8.25" style="51" customWidth="1"/>
    <col min="1796" max="1797" width="15.25" style="51" customWidth="1"/>
    <col min="1798" max="1798" width="14.25" style="51" customWidth="1"/>
    <col min="1799" max="1799" width="6.875" style="51" customWidth="1"/>
    <col min="1800" max="2048" width="9" style="51"/>
    <col min="2049" max="2049" width="34.875" style="51" customWidth="1"/>
    <col min="2050" max="2051" width="8.25" style="51" customWidth="1"/>
    <col min="2052" max="2053" width="15.25" style="51" customWidth="1"/>
    <col min="2054" max="2054" width="14.25" style="51" customWidth="1"/>
    <col min="2055" max="2055" width="6.875" style="51" customWidth="1"/>
    <col min="2056" max="2304" width="9" style="51"/>
    <col min="2305" max="2305" width="34.875" style="51" customWidth="1"/>
    <col min="2306" max="2307" width="8.25" style="51" customWidth="1"/>
    <col min="2308" max="2309" width="15.25" style="51" customWidth="1"/>
    <col min="2310" max="2310" width="14.25" style="51" customWidth="1"/>
    <col min="2311" max="2311" width="6.875" style="51" customWidth="1"/>
    <col min="2312" max="2560" width="9" style="51"/>
    <col min="2561" max="2561" width="34.875" style="51" customWidth="1"/>
    <col min="2562" max="2563" width="8.25" style="51" customWidth="1"/>
    <col min="2564" max="2565" width="15.25" style="51" customWidth="1"/>
    <col min="2566" max="2566" width="14.25" style="51" customWidth="1"/>
    <col min="2567" max="2567" width="6.875" style="51" customWidth="1"/>
    <col min="2568" max="2816" width="9" style="51"/>
    <col min="2817" max="2817" width="34.875" style="51" customWidth="1"/>
    <col min="2818" max="2819" width="8.25" style="51" customWidth="1"/>
    <col min="2820" max="2821" width="15.25" style="51" customWidth="1"/>
    <col min="2822" max="2822" width="14.25" style="51" customWidth="1"/>
    <col min="2823" max="2823" width="6.875" style="51" customWidth="1"/>
    <col min="2824" max="3072" width="9" style="51"/>
    <col min="3073" max="3073" width="34.875" style="51" customWidth="1"/>
    <col min="3074" max="3075" width="8.25" style="51" customWidth="1"/>
    <col min="3076" max="3077" width="15.25" style="51" customWidth="1"/>
    <col min="3078" max="3078" width="14.25" style="51" customWidth="1"/>
    <col min="3079" max="3079" width="6.875" style="51" customWidth="1"/>
    <col min="3080" max="3328" width="9" style="51"/>
    <col min="3329" max="3329" width="34.875" style="51" customWidth="1"/>
    <col min="3330" max="3331" width="8.25" style="51" customWidth="1"/>
    <col min="3332" max="3333" width="15.25" style="51" customWidth="1"/>
    <col min="3334" max="3334" width="14.25" style="51" customWidth="1"/>
    <col min="3335" max="3335" width="6.875" style="51" customWidth="1"/>
    <col min="3336" max="3584" width="9" style="51"/>
    <col min="3585" max="3585" width="34.875" style="51" customWidth="1"/>
    <col min="3586" max="3587" width="8.25" style="51" customWidth="1"/>
    <col min="3588" max="3589" width="15.25" style="51" customWidth="1"/>
    <col min="3590" max="3590" width="14.25" style="51" customWidth="1"/>
    <col min="3591" max="3591" width="6.875" style="51" customWidth="1"/>
    <col min="3592" max="3840" width="9" style="51"/>
    <col min="3841" max="3841" width="34.875" style="51" customWidth="1"/>
    <col min="3842" max="3843" width="8.25" style="51" customWidth="1"/>
    <col min="3844" max="3845" width="15.25" style="51" customWidth="1"/>
    <col min="3846" max="3846" width="14.25" style="51" customWidth="1"/>
    <col min="3847" max="3847" width="6.875" style="51" customWidth="1"/>
    <col min="3848" max="4096" width="9" style="51"/>
    <col min="4097" max="4097" width="34.875" style="51" customWidth="1"/>
    <col min="4098" max="4099" width="8.25" style="51" customWidth="1"/>
    <col min="4100" max="4101" width="15.25" style="51" customWidth="1"/>
    <col min="4102" max="4102" width="14.25" style="51" customWidth="1"/>
    <col min="4103" max="4103" width="6.875" style="51" customWidth="1"/>
    <col min="4104" max="4352" width="9" style="51"/>
    <col min="4353" max="4353" width="34.875" style="51" customWidth="1"/>
    <col min="4354" max="4355" width="8.25" style="51" customWidth="1"/>
    <col min="4356" max="4357" width="15.25" style="51" customWidth="1"/>
    <col min="4358" max="4358" width="14.25" style="51" customWidth="1"/>
    <col min="4359" max="4359" width="6.875" style="51" customWidth="1"/>
    <col min="4360" max="4608" width="9" style="51"/>
    <col min="4609" max="4609" width="34.875" style="51" customWidth="1"/>
    <col min="4610" max="4611" width="8.25" style="51" customWidth="1"/>
    <col min="4612" max="4613" width="15.25" style="51" customWidth="1"/>
    <col min="4614" max="4614" width="14.25" style="51" customWidth="1"/>
    <col min="4615" max="4615" width="6.875" style="51" customWidth="1"/>
    <col min="4616" max="4864" width="9" style="51"/>
    <col min="4865" max="4865" width="34.875" style="51" customWidth="1"/>
    <col min="4866" max="4867" width="8.25" style="51" customWidth="1"/>
    <col min="4868" max="4869" width="15.25" style="51" customWidth="1"/>
    <col min="4870" max="4870" width="14.25" style="51" customWidth="1"/>
    <col min="4871" max="4871" width="6.875" style="51" customWidth="1"/>
    <col min="4872" max="5120" width="9" style="51"/>
    <col min="5121" max="5121" width="34.875" style="51" customWidth="1"/>
    <col min="5122" max="5123" width="8.25" style="51" customWidth="1"/>
    <col min="5124" max="5125" width="15.25" style="51" customWidth="1"/>
    <col min="5126" max="5126" width="14.25" style="51" customWidth="1"/>
    <col min="5127" max="5127" width="6.875" style="51" customWidth="1"/>
    <col min="5128" max="5376" width="9" style="51"/>
    <col min="5377" max="5377" width="34.875" style="51" customWidth="1"/>
    <col min="5378" max="5379" width="8.25" style="51" customWidth="1"/>
    <col min="5380" max="5381" width="15.25" style="51" customWidth="1"/>
    <col min="5382" max="5382" width="14.25" style="51" customWidth="1"/>
    <col min="5383" max="5383" width="6.875" style="51" customWidth="1"/>
    <col min="5384" max="5632" width="9" style="51"/>
    <col min="5633" max="5633" width="34.875" style="51" customWidth="1"/>
    <col min="5634" max="5635" width="8.25" style="51" customWidth="1"/>
    <col min="5636" max="5637" width="15.25" style="51" customWidth="1"/>
    <col min="5638" max="5638" width="14.25" style="51" customWidth="1"/>
    <col min="5639" max="5639" width="6.875" style="51" customWidth="1"/>
    <col min="5640" max="5888" width="9" style="51"/>
    <col min="5889" max="5889" width="34.875" style="51" customWidth="1"/>
    <col min="5890" max="5891" width="8.25" style="51" customWidth="1"/>
    <col min="5892" max="5893" width="15.25" style="51" customWidth="1"/>
    <col min="5894" max="5894" width="14.25" style="51" customWidth="1"/>
    <col min="5895" max="5895" width="6.875" style="51" customWidth="1"/>
    <col min="5896" max="6144" width="9" style="51"/>
    <col min="6145" max="6145" width="34.875" style="51" customWidth="1"/>
    <col min="6146" max="6147" width="8.25" style="51" customWidth="1"/>
    <col min="6148" max="6149" width="15.25" style="51" customWidth="1"/>
    <col min="6150" max="6150" width="14.25" style="51" customWidth="1"/>
    <col min="6151" max="6151" width="6.875" style="51" customWidth="1"/>
    <col min="6152" max="6400" width="9" style="51"/>
    <col min="6401" max="6401" width="34.875" style="51" customWidth="1"/>
    <col min="6402" max="6403" width="8.25" style="51" customWidth="1"/>
    <col min="6404" max="6405" width="15.25" style="51" customWidth="1"/>
    <col min="6406" max="6406" width="14.25" style="51" customWidth="1"/>
    <col min="6407" max="6407" width="6.875" style="51" customWidth="1"/>
    <col min="6408" max="6656" width="9" style="51"/>
    <col min="6657" max="6657" width="34.875" style="51" customWidth="1"/>
    <col min="6658" max="6659" width="8.25" style="51" customWidth="1"/>
    <col min="6660" max="6661" width="15.25" style="51" customWidth="1"/>
    <col min="6662" max="6662" width="14.25" style="51" customWidth="1"/>
    <col min="6663" max="6663" width="6.875" style="51" customWidth="1"/>
    <col min="6664" max="6912" width="9" style="51"/>
    <col min="6913" max="6913" width="34.875" style="51" customWidth="1"/>
    <col min="6914" max="6915" width="8.25" style="51" customWidth="1"/>
    <col min="6916" max="6917" width="15.25" style="51" customWidth="1"/>
    <col min="6918" max="6918" width="14.25" style="51" customWidth="1"/>
    <col min="6919" max="6919" width="6.875" style="51" customWidth="1"/>
    <col min="6920" max="7168" width="9" style="51"/>
    <col min="7169" max="7169" width="34.875" style="51" customWidth="1"/>
    <col min="7170" max="7171" width="8.25" style="51" customWidth="1"/>
    <col min="7172" max="7173" width="15.25" style="51" customWidth="1"/>
    <col min="7174" max="7174" width="14.25" style="51" customWidth="1"/>
    <col min="7175" max="7175" width="6.875" style="51" customWidth="1"/>
    <col min="7176" max="7424" width="9" style="51"/>
    <col min="7425" max="7425" width="34.875" style="51" customWidth="1"/>
    <col min="7426" max="7427" width="8.25" style="51" customWidth="1"/>
    <col min="7428" max="7429" width="15.25" style="51" customWidth="1"/>
    <col min="7430" max="7430" width="14.25" style="51" customWidth="1"/>
    <col min="7431" max="7431" width="6.875" style="51" customWidth="1"/>
    <col min="7432" max="7680" width="9" style="51"/>
    <col min="7681" max="7681" width="34.875" style="51" customWidth="1"/>
    <col min="7682" max="7683" width="8.25" style="51" customWidth="1"/>
    <col min="7684" max="7685" width="15.25" style="51" customWidth="1"/>
    <col min="7686" max="7686" width="14.25" style="51" customWidth="1"/>
    <col min="7687" max="7687" width="6.875" style="51" customWidth="1"/>
    <col min="7688" max="7936" width="9" style="51"/>
    <col min="7937" max="7937" width="34.875" style="51" customWidth="1"/>
    <col min="7938" max="7939" width="8.25" style="51" customWidth="1"/>
    <col min="7940" max="7941" width="15.25" style="51" customWidth="1"/>
    <col min="7942" max="7942" width="14.25" style="51" customWidth="1"/>
    <col min="7943" max="7943" width="6.875" style="51" customWidth="1"/>
    <col min="7944" max="8192" width="9" style="51"/>
    <col min="8193" max="8193" width="34.875" style="51" customWidth="1"/>
    <col min="8194" max="8195" width="8.25" style="51" customWidth="1"/>
    <col min="8196" max="8197" width="15.25" style="51" customWidth="1"/>
    <col min="8198" max="8198" width="14.25" style="51" customWidth="1"/>
    <col min="8199" max="8199" width="6.875" style="51" customWidth="1"/>
    <col min="8200" max="8448" width="9" style="51"/>
    <col min="8449" max="8449" width="34.875" style="51" customWidth="1"/>
    <col min="8450" max="8451" width="8.25" style="51" customWidth="1"/>
    <col min="8452" max="8453" width="15.25" style="51" customWidth="1"/>
    <col min="8454" max="8454" width="14.25" style="51" customWidth="1"/>
    <col min="8455" max="8455" width="6.875" style="51" customWidth="1"/>
    <col min="8456" max="8704" width="9" style="51"/>
    <col min="8705" max="8705" width="34.875" style="51" customWidth="1"/>
    <col min="8706" max="8707" width="8.25" style="51" customWidth="1"/>
    <col min="8708" max="8709" width="15.25" style="51" customWidth="1"/>
    <col min="8710" max="8710" width="14.25" style="51" customWidth="1"/>
    <col min="8711" max="8711" width="6.875" style="51" customWidth="1"/>
    <col min="8712" max="8960" width="9" style="51"/>
    <col min="8961" max="8961" width="34.875" style="51" customWidth="1"/>
    <col min="8962" max="8963" width="8.25" style="51" customWidth="1"/>
    <col min="8964" max="8965" width="15.25" style="51" customWidth="1"/>
    <col min="8966" max="8966" width="14.25" style="51" customWidth="1"/>
    <col min="8967" max="8967" width="6.875" style="51" customWidth="1"/>
    <col min="8968" max="9216" width="9" style="51"/>
    <col min="9217" max="9217" width="34.875" style="51" customWidth="1"/>
    <col min="9218" max="9219" width="8.25" style="51" customWidth="1"/>
    <col min="9220" max="9221" width="15.25" style="51" customWidth="1"/>
    <col min="9222" max="9222" width="14.25" style="51" customWidth="1"/>
    <col min="9223" max="9223" width="6.875" style="51" customWidth="1"/>
    <col min="9224" max="9472" width="9" style="51"/>
    <col min="9473" max="9473" width="34.875" style="51" customWidth="1"/>
    <col min="9474" max="9475" width="8.25" style="51" customWidth="1"/>
    <col min="9476" max="9477" width="15.25" style="51" customWidth="1"/>
    <col min="9478" max="9478" width="14.25" style="51" customWidth="1"/>
    <col min="9479" max="9479" width="6.875" style="51" customWidth="1"/>
    <col min="9480" max="9728" width="9" style="51"/>
    <col min="9729" max="9729" width="34.875" style="51" customWidth="1"/>
    <col min="9730" max="9731" width="8.25" style="51" customWidth="1"/>
    <col min="9732" max="9733" width="15.25" style="51" customWidth="1"/>
    <col min="9734" max="9734" width="14.25" style="51" customWidth="1"/>
    <col min="9735" max="9735" width="6.875" style="51" customWidth="1"/>
    <col min="9736" max="9984" width="9" style="51"/>
    <col min="9985" max="9985" width="34.875" style="51" customWidth="1"/>
    <col min="9986" max="9987" width="8.25" style="51" customWidth="1"/>
    <col min="9988" max="9989" width="15.25" style="51" customWidth="1"/>
    <col min="9990" max="9990" width="14.25" style="51" customWidth="1"/>
    <col min="9991" max="9991" width="6.875" style="51" customWidth="1"/>
    <col min="9992" max="10240" width="9" style="51"/>
    <col min="10241" max="10241" width="34.875" style="51" customWidth="1"/>
    <col min="10242" max="10243" width="8.25" style="51" customWidth="1"/>
    <col min="10244" max="10245" width="15.25" style="51" customWidth="1"/>
    <col min="10246" max="10246" width="14.25" style="51" customWidth="1"/>
    <col min="10247" max="10247" width="6.875" style="51" customWidth="1"/>
    <col min="10248" max="10496" width="9" style="51"/>
    <col min="10497" max="10497" width="34.875" style="51" customWidth="1"/>
    <col min="10498" max="10499" width="8.25" style="51" customWidth="1"/>
    <col min="10500" max="10501" width="15.25" style="51" customWidth="1"/>
    <col min="10502" max="10502" width="14.25" style="51" customWidth="1"/>
    <col min="10503" max="10503" width="6.875" style="51" customWidth="1"/>
    <col min="10504" max="10752" width="9" style="51"/>
    <col min="10753" max="10753" width="34.875" style="51" customWidth="1"/>
    <col min="10754" max="10755" width="8.25" style="51" customWidth="1"/>
    <col min="10756" max="10757" width="15.25" style="51" customWidth="1"/>
    <col min="10758" max="10758" width="14.25" style="51" customWidth="1"/>
    <col min="10759" max="10759" width="6.875" style="51" customWidth="1"/>
    <col min="10760" max="11008" width="9" style="51"/>
    <col min="11009" max="11009" width="34.875" style="51" customWidth="1"/>
    <col min="11010" max="11011" width="8.25" style="51" customWidth="1"/>
    <col min="11012" max="11013" width="15.25" style="51" customWidth="1"/>
    <col min="11014" max="11014" width="14.25" style="51" customWidth="1"/>
    <col min="11015" max="11015" width="6.875" style="51" customWidth="1"/>
    <col min="11016" max="11264" width="9" style="51"/>
    <col min="11265" max="11265" width="34.875" style="51" customWidth="1"/>
    <col min="11266" max="11267" width="8.25" style="51" customWidth="1"/>
    <col min="11268" max="11269" width="15.25" style="51" customWidth="1"/>
    <col min="11270" max="11270" width="14.25" style="51" customWidth="1"/>
    <col min="11271" max="11271" width="6.875" style="51" customWidth="1"/>
    <col min="11272" max="11520" width="9" style="51"/>
    <col min="11521" max="11521" width="34.875" style="51" customWidth="1"/>
    <col min="11522" max="11523" width="8.25" style="51" customWidth="1"/>
    <col min="11524" max="11525" width="15.25" style="51" customWidth="1"/>
    <col min="11526" max="11526" width="14.25" style="51" customWidth="1"/>
    <col min="11527" max="11527" width="6.875" style="51" customWidth="1"/>
    <col min="11528" max="11776" width="9" style="51"/>
    <col min="11777" max="11777" width="34.875" style="51" customWidth="1"/>
    <col min="11778" max="11779" width="8.25" style="51" customWidth="1"/>
    <col min="11780" max="11781" width="15.25" style="51" customWidth="1"/>
    <col min="11782" max="11782" width="14.25" style="51" customWidth="1"/>
    <col min="11783" max="11783" width="6.875" style="51" customWidth="1"/>
    <col min="11784" max="12032" width="9" style="51"/>
    <col min="12033" max="12033" width="34.875" style="51" customWidth="1"/>
    <col min="12034" max="12035" width="8.25" style="51" customWidth="1"/>
    <col min="12036" max="12037" width="15.25" style="51" customWidth="1"/>
    <col min="12038" max="12038" width="14.25" style="51" customWidth="1"/>
    <col min="12039" max="12039" width="6.875" style="51" customWidth="1"/>
    <col min="12040" max="12288" width="9" style="51"/>
    <col min="12289" max="12289" width="34.875" style="51" customWidth="1"/>
    <col min="12290" max="12291" width="8.25" style="51" customWidth="1"/>
    <col min="12292" max="12293" width="15.25" style="51" customWidth="1"/>
    <col min="12294" max="12294" width="14.25" style="51" customWidth="1"/>
    <col min="12295" max="12295" width="6.875" style="51" customWidth="1"/>
    <col min="12296" max="12544" width="9" style="51"/>
    <col min="12545" max="12545" width="34.875" style="51" customWidth="1"/>
    <col min="12546" max="12547" width="8.25" style="51" customWidth="1"/>
    <col min="12548" max="12549" width="15.25" style="51" customWidth="1"/>
    <col min="12550" max="12550" width="14.25" style="51" customWidth="1"/>
    <col min="12551" max="12551" width="6.875" style="51" customWidth="1"/>
    <col min="12552" max="12800" width="9" style="51"/>
    <col min="12801" max="12801" width="34.875" style="51" customWidth="1"/>
    <col min="12802" max="12803" width="8.25" style="51" customWidth="1"/>
    <col min="12804" max="12805" width="15.25" style="51" customWidth="1"/>
    <col min="12806" max="12806" width="14.25" style="51" customWidth="1"/>
    <col min="12807" max="12807" width="6.875" style="51" customWidth="1"/>
    <col min="12808" max="13056" width="9" style="51"/>
    <col min="13057" max="13057" width="34.875" style="51" customWidth="1"/>
    <col min="13058" max="13059" width="8.25" style="51" customWidth="1"/>
    <col min="13060" max="13061" width="15.25" style="51" customWidth="1"/>
    <col min="13062" max="13062" width="14.25" style="51" customWidth="1"/>
    <col min="13063" max="13063" width="6.875" style="51" customWidth="1"/>
    <col min="13064" max="13312" width="9" style="51"/>
    <col min="13313" max="13313" width="34.875" style="51" customWidth="1"/>
    <col min="13314" max="13315" width="8.25" style="51" customWidth="1"/>
    <col min="13316" max="13317" width="15.25" style="51" customWidth="1"/>
    <col min="13318" max="13318" width="14.25" style="51" customWidth="1"/>
    <col min="13319" max="13319" width="6.875" style="51" customWidth="1"/>
    <col min="13320" max="13568" width="9" style="51"/>
    <col min="13569" max="13569" width="34.875" style="51" customWidth="1"/>
    <col min="13570" max="13571" width="8.25" style="51" customWidth="1"/>
    <col min="13572" max="13573" width="15.25" style="51" customWidth="1"/>
    <col min="13574" max="13574" width="14.25" style="51" customWidth="1"/>
    <col min="13575" max="13575" width="6.875" style="51" customWidth="1"/>
    <col min="13576" max="13824" width="9" style="51"/>
    <col min="13825" max="13825" width="34.875" style="51" customWidth="1"/>
    <col min="13826" max="13827" width="8.25" style="51" customWidth="1"/>
    <col min="13828" max="13829" width="15.25" style="51" customWidth="1"/>
    <col min="13830" max="13830" width="14.25" style="51" customWidth="1"/>
    <col min="13831" max="13831" width="6.875" style="51" customWidth="1"/>
    <col min="13832" max="14080" width="9" style="51"/>
    <col min="14081" max="14081" width="34.875" style="51" customWidth="1"/>
    <col min="14082" max="14083" width="8.25" style="51" customWidth="1"/>
    <col min="14084" max="14085" width="15.25" style="51" customWidth="1"/>
    <col min="14086" max="14086" width="14.25" style="51" customWidth="1"/>
    <col min="14087" max="14087" width="6.875" style="51" customWidth="1"/>
    <col min="14088" max="14336" width="9" style="51"/>
    <col min="14337" max="14337" width="34.875" style="51" customWidth="1"/>
    <col min="14338" max="14339" width="8.25" style="51" customWidth="1"/>
    <col min="14340" max="14341" width="15.25" style="51" customWidth="1"/>
    <col min="14342" max="14342" width="14.25" style="51" customWidth="1"/>
    <col min="14343" max="14343" width="6.875" style="51" customWidth="1"/>
    <col min="14344" max="14592" width="9" style="51"/>
    <col min="14593" max="14593" width="34.875" style="51" customWidth="1"/>
    <col min="14594" max="14595" width="8.25" style="51" customWidth="1"/>
    <col min="14596" max="14597" width="15.25" style="51" customWidth="1"/>
    <col min="14598" max="14598" width="14.25" style="51" customWidth="1"/>
    <col min="14599" max="14599" width="6.875" style="51" customWidth="1"/>
    <col min="14600" max="14848" width="9" style="51"/>
    <col min="14849" max="14849" width="34.875" style="51" customWidth="1"/>
    <col min="14850" max="14851" width="8.25" style="51" customWidth="1"/>
    <col min="14852" max="14853" width="15.25" style="51" customWidth="1"/>
    <col min="14854" max="14854" width="14.25" style="51" customWidth="1"/>
    <col min="14855" max="14855" width="6.875" style="51" customWidth="1"/>
    <col min="14856" max="15104" width="9" style="51"/>
    <col min="15105" max="15105" width="34.875" style="51" customWidth="1"/>
    <col min="15106" max="15107" width="8.25" style="51" customWidth="1"/>
    <col min="15108" max="15109" width="15.25" style="51" customWidth="1"/>
    <col min="15110" max="15110" width="14.25" style="51" customWidth="1"/>
    <col min="15111" max="15111" width="6.875" style="51" customWidth="1"/>
    <col min="15112" max="15360" width="9" style="51"/>
    <col min="15361" max="15361" width="34.875" style="51" customWidth="1"/>
    <col min="15362" max="15363" width="8.25" style="51" customWidth="1"/>
    <col min="15364" max="15365" width="15.25" style="51" customWidth="1"/>
    <col min="15366" max="15366" width="14.25" style="51" customWidth="1"/>
    <col min="15367" max="15367" width="6.875" style="51" customWidth="1"/>
    <col min="15368" max="15616" width="9" style="51"/>
    <col min="15617" max="15617" width="34.875" style="51" customWidth="1"/>
    <col min="15618" max="15619" width="8.25" style="51" customWidth="1"/>
    <col min="15620" max="15621" width="15.25" style="51" customWidth="1"/>
    <col min="15622" max="15622" width="14.25" style="51" customWidth="1"/>
    <col min="15623" max="15623" width="6.875" style="51" customWidth="1"/>
    <col min="15624" max="15872" width="9" style="51"/>
    <col min="15873" max="15873" width="34.875" style="51" customWidth="1"/>
    <col min="15874" max="15875" width="8.25" style="51" customWidth="1"/>
    <col min="15876" max="15877" width="15.25" style="51" customWidth="1"/>
    <col min="15878" max="15878" width="14.25" style="51" customWidth="1"/>
    <col min="15879" max="15879" width="6.875" style="51" customWidth="1"/>
    <col min="15880" max="16128" width="9" style="51"/>
    <col min="16129" max="16129" width="34.875" style="51" customWidth="1"/>
    <col min="16130" max="16131" width="8.25" style="51" customWidth="1"/>
    <col min="16132" max="16133" width="15.25" style="51" customWidth="1"/>
    <col min="16134" max="16134" width="14.25" style="51" customWidth="1"/>
    <col min="16135" max="16135" width="6.875" style="51" customWidth="1"/>
    <col min="16136" max="16384" width="9" style="51"/>
  </cols>
  <sheetData>
    <row r="1" spans="1:7" ht="26.25" customHeight="1">
      <c r="E1" s="91" t="s">
        <v>293</v>
      </c>
      <c r="F1" s="91"/>
    </row>
    <row r="2" spans="1:7" ht="33.75" customHeight="1">
      <c r="A2" s="92" t="s">
        <v>288</v>
      </c>
      <c r="B2" s="92"/>
      <c r="C2" s="92"/>
      <c r="D2" s="92"/>
      <c r="E2" s="92"/>
      <c r="F2" s="92"/>
    </row>
    <row r="3" spans="1:7" ht="33.75" customHeight="1">
      <c r="A3" s="93"/>
      <c r="B3" s="93"/>
      <c r="C3" s="52"/>
      <c r="D3" s="53"/>
      <c r="E3" s="53"/>
      <c r="F3" s="53"/>
    </row>
    <row r="4" spans="1:7" ht="33.75" customHeight="1">
      <c r="A4" s="94" t="s">
        <v>299</v>
      </c>
      <c r="B4" s="94"/>
      <c r="C4" s="94"/>
      <c r="D4" s="94"/>
      <c r="E4" s="94"/>
      <c r="F4" s="94"/>
      <c r="G4" s="54"/>
    </row>
    <row r="5" spans="1:7" ht="33.75" customHeight="1">
      <c r="A5" s="94"/>
      <c r="B5" s="94"/>
      <c r="C5" s="94"/>
      <c r="D5" s="94"/>
      <c r="E5" s="94"/>
      <c r="F5" s="94"/>
      <c r="G5" s="55"/>
    </row>
    <row r="6" spans="1:7" ht="33.75" customHeight="1">
      <c r="A6" s="56"/>
      <c r="B6" s="56"/>
      <c r="C6" s="56"/>
      <c r="D6" s="56"/>
      <c r="E6" s="56"/>
      <c r="F6" s="56"/>
      <c r="G6" s="56"/>
    </row>
    <row r="7" spans="1:7" ht="33.75" customHeight="1">
      <c r="A7" s="57"/>
      <c r="B7" s="57" t="s">
        <v>289</v>
      </c>
      <c r="C7" s="57" t="s">
        <v>290</v>
      </c>
      <c r="D7" s="95" t="s">
        <v>291</v>
      </c>
      <c r="E7" s="96"/>
      <c r="F7" s="58"/>
    </row>
    <row r="8" spans="1:7" ht="33.75" customHeight="1">
      <c r="A8" s="59" t="s">
        <v>283</v>
      </c>
      <c r="B8" s="60">
        <v>1</v>
      </c>
      <c r="C8" s="60" t="s">
        <v>292</v>
      </c>
      <c r="D8" s="89">
        <f>'入札金額内訳書①（能代公共職業安定所）'!I30</f>
        <v>0</v>
      </c>
      <c r="E8" s="90"/>
    </row>
    <row r="9" spans="1:7" ht="33.75" customHeight="1">
      <c r="A9" s="59" t="s">
        <v>285</v>
      </c>
      <c r="B9" s="60">
        <v>1</v>
      </c>
      <c r="C9" s="60" t="s">
        <v>292</v>
      </c>
      <c r="D9" s="89">
        <f>'入札金額内訳書②（大館公共職業安定所)'!I33</f>
        <v>0</v>
      </c>
      <c r="E9" s="90"/>
    </row>
    <row r="10" spans="1:7" ht="33.75" customHeight="1">
      <c r="A10" s="59" t="s">
        <v>286</v>
      </c>
      <c r="B10" s="60">
        <v>1</v>
      </c>
      <c r="C10" s="60" t="s">
        <v>292</v>
      </c>
      <c r="D10" s="77">
        <f>'入札金額内訳書③（大館公共職業安定所鷹巣出張所）'!I17</f>
        <v>0</v>
      </c>
      <c r="E10" s="78"/>
    </row>
    <row r="11" spans="1:7" ht="33.75" customHeight="1" thickBot="1">
      <c r="A11" s="59" t="s">
        <v>287</v>
      </c>
      <c r="B11" s="60">
        <v>1</v>
      </c>
      <c r="C11" s="60" t="s">
        <v>292</v>
      </c>
      <c r="D11" s="77">
        <f>'入札金額内訳書④（鹿角公共職業安定所）'!I25</f>
        <v>0</v>
      </c>
      <c r="E11" s="78"/>
    </row>
    <row r="12" spans="1:7" ht="33.75" customHeight="1" thickTop="1">
      <c r="A12" s="79" t="s">
        <v>296</v>
      </c>
      <c r="B12" s="80"/>
      <c r="C12" s="80"/>
      <c r="D12" s="83">
        <f>SUM(D8:E11)</f>
        <v>0</v>
      </c>
      <c r="E12" s="84"/>
      <c r="F12" s="87" t="s">
        <v>284</v>
      </c>
    </row>
    <row r="13" spans="1:7" ht="33.75" customHeight="1" thickBot="1">
      <c r="A13" s="81"/>
      <c r="B13" s="82"/>
      <c r="C13" s="82"/>
      <c r="D13" s="85"/>
      <c r="E13" s="86"/>
      <c r="F13" s="88"/>
    </row>
    <row r="14" spans="1:7" ht="33.75" customHeight="1" thickTop="1">
      <c r="A14" s="61" t="s">
        <v>282</v>
      </c>
    </row>
  </sheetData>
  <mergeCells count="12">
    <mergeCell ref="D9:E9"/>
    <mergeCell ref="E1:F1"/>
    <mergeCell ref="A2:F2"/>
    <mergeCell ref="A3:B3"/>
    <mergeCell ref="A4:F5"/>
    <mergeCell ref="D7:E7"/>
    <mergeCell ref="D8:E8"/>
    <mergeCell ref="D10:E10"/>
    <mergeCell ref="A12:C13"/>
    <mergeCell ref="D12:E13"/>
    <mergeCell ref="F12:F13"/>
    <mergeCell ref="D11:E11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8D1A6787C4FC40B737EC378AF0A431" ma:contentTypeVersion="14" ma:contentTypeDescription="新しいドキュメントを作成します。" ma:contentTypeScope="" ma:versionID="05870afadec6483cdad56cdaa77ec2e7">
  <xsd:schema xmlns:xsd="http://www.w3.org/2001/XMLSchema" xmlns:xs="http://www.w3.org/2001/XMLSchema" xmlns:p="http://schemas.microsoft.com/office/2006/metadata/properties" xmlns:ns2="678f1c94-2b5c-4772-a758-230ff62c4d96" xmlns:ns3="5d97817f-4418-4126-80a6-5cc4da4a022f" targetNamespace="http://schemas.microsoft.com/office/2006/metadata/properties" ma:root="true" ma:fieldsID="2b89250a6c383cf7fc07eeff2a3761ef" ns2:_="" ns3:_="">
    <xsd:import namespace="678f1c94-2b5c-4772-a758-230ff62c4d9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1c94-2b5c-4772-a758-230ff62c4d9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0f231-928e-43c4-b8a3-adef50cb950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78f1c94-2b5c-4772-a758-230ff62c4d96">
      <UserInfo>
        <DisplayName/>
        <AccountId xsi:nil="true"/>
        <AccountType/>
      </UserInfo>
    </Owner>
    <lcf76f155ced4ddcb4097134ff3c332f xmlns="678f1c94-2b5c-4772-a758-230ff62c4d96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7B431-3345-4C25-986B-499C95C5D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1c94-2b5c-4772-a758-230ff62c4d96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98C344-B074-48B8-83D2-6477160C6158}">
  <ds:schemaRefs>
    <ds:schemaRef ds:uri="http://schemas.microsoft.com/office/2006/metadata/properties"/>
    <ds:schemaRef ds:uri="http://schemas.microsoft.com/office/infopath/2007/PartnerControls"/>
    <ds:schemaRef ds:uri="a9c08f00-8966-4604-8849-bb4f7d6856bd"/>
    <ds:schemaRef ds:uri="c8886e6d-ca38-4783-ac23-8bd097117a79"/>
    <ds:schemaRef ds:uri="678f1c94-2b5c-4772-a758-230ff62c4d96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6DE300F7-2DA5-44F7-AC9D-9A25C2A7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別紙１</vt:lpstr>
      <vt:lpstr>入札金額内訳書①（能代公共職業安定所）</vt:lpstr>
      <vt:lpstr>入札金額内訳書②（大館公共職業安定所)</vt:lpstr>
      <vt:lpstr>入札金額内訳書③（大館公共職業安定所鷹巣出張所）</vt:lpstr>
      <vt:lpstr>入札金額内訳書④（鹿角公共職業安定所）</vt:lpstr>
      <vt:lpstr>合計金額</vt:lpstr>
      <vt:lpstr>Sheet2</vt:lpstr>
      <vt:lpstr>Sheet3</vt:lpstr>
      <vt:lpstr>合計金額!Print_Area</vt:lpstr>
      <vt:lpstr>'入札金額内訳書①（能代公共職業安定所）'!Print_Area</vt:lpstr>
      <vt:lpstr>'入札金額内訳書②（大館公共職業安定所)'!Print_Area</vt:lpstr>
      <vt:lpstr>'入札金額内訳書③（大館公共職業安定所鷹巣出張所）'!Print_Area</vt:lpstr>
      <vt:lpstr>'入札金額内訳書④（鹿角公共職業安定所）'!Print_Area</vt:lpstr>
      <vt:lpstr>別紙１!Print_Area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0x010100028D1A6787C4FC40B737EC378AF0A431</vt:lpwstr>
  </property>
  <property fmtid="{D5CDD505-2E9C-101B-9397-08002B2CF9AE}" pid="3" name="MediaServiceImageTags">
    <vt:lpwstr/>
  </property>
</Properties>
</file>