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15000_5-14015010/WorkingDocLib/02【大分類】会計/08【中分類】予算執行/60【小分類：7廃】契約関係綴（2025年度）/【小分類】契約関係綴（令和７年度）【物品役務等】/20260202　（入札）HWレイアウト変更/入札（県南）/"/>
    </mc:Choice>
  </mc:AlternateContent>
  <xr:revisionPtr revIDLastSave="636" documentId="13_ncr:1_{C6664D66-6F9E-4063-82F4-E78F4ABAEA17}" xr6:coauthVersionLast="47" xr6:coauthVersionMax="47" xr10:uidLastSave="{F13E91BC-0777-48B6-B814-D28D064A2018}"/>
  <bookViews>
    <workbookView xWindow="-120" yWindow="-120" windowWidth="29040" windowHeight="15720" tabRatio="599" firstSheet="4" activeTab="5" xr2:uid="{00000000-000D-0000-FFFF-FFFF00000000}"/>
  </bookViews>
  <sheets>
    <sheet name="別紙1" sheetId="13" r:id="rId1"/>
    <sheet name="入札金額内訳書①（大曲公共職業安定所）" sheetId="1" r:id="rId2"/>
    <sheet name="入札金額内訳書②（大曲公共職業安定角館出張所）" sheetId="14" r:id="rId3"/>
    <sheet name="入札金額内訳書③　（本荘公共職業安定所）" sheetId="16" r:id="rId4"/>
    <sheet name="入札金額内訳書④（横手公共職業安定所） " sheetId="17" r:id="rId5"/>
    <sheet name="入札金額内訳書⑤（湯沢公共職業安定所） " sheetId="18" r:id="rId6"/>
    <sheet name="合計金額" sheetId="20" r:id="rId7"/>
    <sheet name="Sheet2" sheetId="2" state="hidden" r:id="rId8"/>
    <sheet name="Sheet3" sheetId="3" state="hidden" r:id="rId9"/>
  </sheets>
  <definedNames>
    <definedName name="_xlnm.Print_Area" localSheetId="6">合計金額!$A$1:$F$15</definedName>
    <definedName name="_xlnm.Print_Area" localSheetId="1">'入札金額内訳書①（大曲公共職業安定所）'!$A$1:$K$34</definedName>
    <definedName name="_xlnm.Print_Area" localSheetId="2">'入札金額内訳書②（大曲公共職業安定角館出張所）'!$A$1:$K$24</definedName>
    <definedName name="_xlnm.Print_Area" localSheetId="3">'入札金額内訳書③　（本荘公共職業安定所）'!$A$1:$K$33</definedName>
    <definedName name="_xlnm.Print_Area" localSheetId="4">'入札金額内訳書④（横手公共職業安定所） '!$A$1:$K$31</definedName>
    <definedName name="_xlnm.Print_Area" localSheetId="5">'入札金額内訳書⑤（湯沢公共職業安定所） '!$A$1:$K$37</definedName>
    <definedName name="_xlnm.Print_Area" localSheetId="0">別紙1!$A$1:$I$143</definedName>
    <definedName name="庁舎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8" l="1"/>
  <c r="I35" i="18"/>
  <c r="I36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37" i="18" s="1"/>
  <c r="D12" i="20" s="1"/>
  <c r="I13" i="18"/>
  <c r="I12" i="18"/>
  <c r="I11" i="18"/>
  <c r="I10" i="18"/>
  <c r="I9" i="18"/>
  <c r="I8" i="18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31" i="17" s="1"/>
  <c r="D11" i="20" s="1"/>
  <c r="I14" i="17"/>
  <c r="I13" i="17"/>
  <c r="I12" i="17"/>
  <c r="I11" i="17"/>
  <c r="I10" i="17"/>
  <c r="I9" i="17"/>
  <c r="I8" i="17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33" i="16" s="1"/>
  <c r="D10" i="20" s="1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24" i="14" s="1"/>
  <c r="D9" i="20" s="1"/>
  <c r="I32" i="1"/>
  <c r="I33" i="1"/>
  <c r="I28" i="1"/>
  <c r="I29" i="1"/>
  <c r="I30" i="1"/>
  <c r="I31" i="1"/>
  <c r="I25" i="1"/>
  <c r="I26" i="1"/>
  <c r="I27" i="1"/>
  <c r="I24" i="1"/>
  <c r="I23" i="1"/>
  <c r="I22" i="1"/>
  <c r="I21" i="1"/>
  <c r="I17" i="1"/>
  <c r="I18" i="1"/>
  <c r="I19" i="1"/>
  <c r="I20" i="1"/>
  <c r="I8" i="1"/>
  <c r="I34" i="1" s="1"/>
  <c r="D8" i="20" s="1"/>
  <c r="I10" i="1"/>
  <c r="I9" i="1"/>
  <c r="I11" i="1"/>
  <c r="I12" i="1"/>
  <c r="I13" i="1"/>
  <c r="I14" i="1"/>
  <c r="I15" i="1"/>
  <c r="I16" i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F8C0B424-6586-492C-BC68-E16583116ADC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BF3EE774-09A9-4230-BD18-7516D89B3628}">
      <text>
        <r>
          <rPr>
            <b/>
            <sz val="12"/>
            <color indexed="81"/>
            <rFont val="MS P ゴシック"/>
            <family val="3"/>
            <charset val="128"/>
          </rPr>
          <t>適合していれば〇を記入。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1148877D-DABE-4E4C-BEB7-E7DC5E57F9C3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E9E34A71-D98F-423C-B6CC-FA937A503C3F}">
      <text>
        <r>
          <rPr>
            <b/>
            <sz val="12"/>
            <color indexed="81"/>
            <rFont val="MS P ゴシック"/>
            <family val="3"/>
            <charset val="128"/>
          </rPr>
          <t>適合していれば〇を記入。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60454BC6-32F5-4CE7-A4D4-932D9B70B2A8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CA245925-C87D-4566-A8F5-E73500448812}">
      <text>
        <r>
          <rPr>
            <b/>
            <sz val="12"/>
            <color indexed="81"/>
            <rFont val="MS P ゴシック"/>
            <family val="3"/>
            <charset val="128"/>
          </rPr>
          <t>適合していれば〇を記入。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C32FDFAB-C592-4C61-BDA7-04DFD32031FF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EA92B98C-0AA7-4106-A54D-1A46CE97F977}">
      <text>
        <r>
          <rPr>
            <b/>
            <sz val="12"/>
            <color indexed="81"/>
            <rFont val="MS P ゴシック"/>
            <family val="3"/>
            <charset val="128"/>
          </rPr>
          <t>適合していれば〇を記入。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佐瀬 彩香(sase-ayaka.7b3)</author>
    <author>熊谷 光平(kumagai-kouhei)</author>
  </authors>
  <commentList>
    <comment ref="H7" authorId="0" shapeId="0" xr:uid="{9B0E15D0-866E-47E4-94DE-1F9F67F6D9EF}">
      <text>
        <r>
          <rPr>
            <sz val="9"/>
            <color indexed="81"/>
            <rFont val="MS P ゴシック"/>
            <family val="3"/>
            <charset val="128"/>
          </rPr>
          <t>緑色のセルに、単価を入力してください。
赤色のセルが自動計算されます。</t>
        </r>
      </text>
    </comment>
    <comment ref="K7" authorId="1" shapeId="0" xr:uid="{2B8F37ED-57EA-4A38-B6E6-7296B1868ABD}">
      <text>
        <r>
          <rPr>
            <b/>
            <sz val="12"/>
            <color indexed="81"/>
            <rFont val="MS P ゴシック"/>
            <family val="3"/>
            <charset val="128"/>
          </rPr>
          <t>適合していれば〇を記入。</t>
        </r>
      </text>
    </comment>
  </commentList>
</comments>
</file>

<file path=xl/sharedStrings.xml><?xml version="1.0" encoding="utf-8"?>
<sst xmlns="http://schemas.openxmlformats.org/spreadsheetml/2006/main" count="1330" uniqueCount="404">
  <si>
    <t>入　札　金　額　内　訳　書　①</t>
    <rPh sb="0" eb="1">
      <t>イ</t>
    </rPh>
    <rPh sb="2" eb="3">
      <t>サツ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</si>
  <si>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</si>
  <si>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</si>
  <si>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</si>
  <si>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</si>
  <si>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</si>
  <si>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</si>
  <si>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</si>
  <si>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入　札　金　額　内　訳　書　②</t>
    <rPh sb="0" eb="1">
      <t>イ</t>
    </rPh>
    <rPh sb="2" eb="3">
      <t>サツ</t>
    </rPh>
    <phoneticPr fontId="1"/>
  </si>
  <si>
    <t>入　札　金　額　内　訳　書　③</t>
    <rPh sb="0" eb="1">
      <t>イ</t>
    </rPh>
    <rPh sb="2" eb="3">
      <t>サツ</t>
    </rPh>
    <phoneticPr fontId="1"/>
  </si>
  <si>
    <t>什器類等購入内容</t>
    <rPh sb="0" eb="2">
      <t>ジュウキ</t>
    </rPh>
    <rPh sb="2" eb="3">
      <t>ルイ</t>
    </rPh>
    <rPh sb="3" eb="4">
      <t>トウ</t>
    </rPh>
    <rPh sb="4" eb="6">
      <t>コウニュウ</t>
    </rPh>
    <rPh sb="6" eb="8">
      <t>ナイヨウ</t>
    </rPh>
    <phoneticPr fontId="18"/>
  </si>
  <si>
    <t>№</t>
    <phoneticPr fontId="18"/>
  </si>
  <si>
    <t>名称</t>
    <rPh sb="0" eb="2">
      <t>メイショウ</t>
    </rPh>
    <phoneticPr fontId="18"/>
  </si>
  <si>
    <t>仕様</t>
    <rPh sb="0" eb="2">
      <t>シヨウ</t>
    </rPh>
    <phoneticPr fontId="18"/>
  </si>
  <si>
    <t>数量</t>
    <rPh sb="0" eb="2">
      <t>スウリョウ</t>
    </rPh>
    <phoneticPr fontId="18"/>
  </si>
  <si>
    <t>単位</t>
    <rPh sb="0" eb="2">
      <t>タンイ</t>
    </rPh>
    <phoneticPr fontId="18"/>
  </si>
  <si>
    <t>参考メーカー</t>
    <rPh sb="0" eb="2">
      <t>サンコウ</t>
    </rPh>
    <phoneticPr fontId="18"/>
  </si>
  <si>
    <t>参考品番</t>
    <rPh sb="0" eb="2">
      <t>サンコウ</t>
    </rPh>
    <rPh sb="2" eb="4">
      <t>ヒンバン</t>
    </rPh>
    <phoneticPr fontId="18"/>
  </si>
  <si>
    <t>グリーン
購入法
適合</t>
    <rPh sb="5" eb="7">
      <t>コウニュウ</t>
    </rPh>
    <rPh sb="7" eb="8">
      <t>ホウ</t>
    </rPh>
    <rPh sb="9" eb="11">
      <t>テキゴウ</t>
    </rPh>
    <phoneticPr fontId="18"/>
  </si>
  <si>
    <t>設置場所</t>
    <rPh sb="0" eb="2">
      <t>セッチ</t>
    </rPh>
    <rPh sb="2" eb="4">
      <t>バショ</t>
    </rPh>
    <phoneticPr fontId="1"/>
  </si>
  <si>
    <r>
      <t>W</t>
    </r>
    <r>
      <rPr>
        <sz val="10"/>
        <rFont val="ＭＳ 明朝"/>
        <family val="1"/>
        <charset val="128"/>
      </rPr>
      <t>1200×</t>
    </r>
    <r>
      <rPr>
        <sz val="10"/>
        <color theme="1"/>
        <rFont val="ＭＳ 明朝"/>
        <family val="1"/>
        <charset val="128"/>
      </rPr>
      <t>D700×H700　</t>
    </r>
    <phoneticPr fontId="1"/>
  </si>
  <si>
    <t>JOINTEX</t>
    <phoneticPr fontId="18"/>
  </si>
  <si>
    <t>○</t>
    <phoneticPr fontId="18"/>
  </si>
  <si>
    <t>枚</t>
    <rPh sb="0" eb="1">
      <t>マイ</t>
    </rPh>
    <phoneticPr fontId="18"/>
  </si>
  <si>
    <t>-</t>
    <phoneticPr fontId="1"/>
  </si>
  <si>
    <t>個</t>
    <rPh sb="0" eb="1">
      <t>コ</t>
    </rPh>
    <phoneticPr fontId="18"/>
  </si>
  <si>
    <t>台</t>
    <rPh sb="0" eb="1">
      <t>ダイ</t>
    </rPh>
    <phoneticPr fontId="18"/>
  </si>
  <si>
    <t>脚</t>
    <rPh sb="0" eb="1">
      <t>キャク</t>
    </rPh>
    <phoneticPr fontId="18"/>
  </si>
  <si>
    <t>プラス</t>
    <phoneticPr fontId="18"/>
  </si>
  <si>
    <t>式</t>
    <rPh sb="0" eb="1">
      <t>シキ</t>
    </rPh>
    <phoneticPr fontId="18"/>
  </si>
  <si>
    <t>オカムラ</t>
    <phoneticPr fontId="18"/>
  </si>
  <si>
    <t>ALSET（材工）</t>
    <rPh sb="6" eb="7">
      <t>ザイ</t>
    </rPh>
    <rPh sb="7" eb="8">
      <t>コウ</t>
    </rPh>
    <phoneticPr fontId="18"/>
  </si>
  <si>
    <t>DORIX</t>
    <phoneticPr fontId="18"/>
  </si>
  <si>
    <t>BELK</t>
    <phoneticPr fontId="18"/>
  </si>
  <si>
    <t>タイルカーペット一式</t>
    <rPh sb="8" eb="10">
      <t>イッシキ</t>
    </rPh>
    <phoneticPr fontId="18"/>
  </si>
  <si>
    <t>スミノエ</t>
    <phoneticPr fontId="18"/>
  </si>
  <si>
    <t>PX-3000（材工）</t>
    <rPh sb="8" eb="9">
      <t>ザイ</t>
    </rPh>
    <rPh sb="9" eb="10">
      <t>コウ</t>
    </rPh>
    <phoneticPr fontId="18"/>
  </si>
  <si>
    <t>運賃・施工費</t>
    <rPh sb="0" eb="2">
      <t>ウンチン</t>
    </rPh>
    <rPh sb="3" eb="6">
      <t>セコウヒ</t>
    </rPh>
    <phoneticPr fontId="18"/>
  </si>
  <si>
    <t>諸経費</t>
    <rPh sb="0" eb="3">
      <t>ショケイヒ</t>
    </rPh>
    <phoneticPr fontId="18"/>
  </si>
  <si>
    <t>脚付両面ホワイトボード</t>
    <rPh sb="0" eb="2">
      <t>アシツ</t>
    </rPh>
    <rPh sb="2" eb="4">
      <t>リョウメン</t>
    </rPh>
    <phoneticPr fontId="18"/>
  </si>
  <si>
    <t>ラダーローパーテーション</t>
    <phoneticPr fontId="18"/>
  </si>
  <si>
    <t>ナカバヤシ</t>
    <phoneticPr fontId="18"/>
  </si>
  <si>
    <t>PR0918-WH-LW</t>
    <phoneticPr fontId="18"/>
  </si>
  <si>
    <t>執務エリア</t>
    <rPh sb="0" eb="2">
      <t>シツム</t>
    </rPh>
    <phoneticPr fontId="18"/>
  </si>
  <si>
    <t>※全ての調達品に関しての色詳細はメーカー標準色で別途協議とする</t>
  </si>
  <si>
    <t>※調達品に関しては、全て同等品可とする。</t>
  </si>
  <si>
    <t>※調達品のうち、グリーン購入法適合欄に「○」印がついている品目については、グリーン購入法適合物品とすること。</t>
  </si>
  <si>
    <t>-</t>
  </si>
  <si>
    <t>品番</t>
    <rPh sb="0" eb="2">
      <t>ヒンバン</t>
    </rPh>
    <phoneticPr fontId="1"/>
  </si>
  <si>
    <t>メーカー</t>
    <phoneticPr fontId="1"/>
  </si>
  <si>
    <t>ラダーローパーテーション</t>
  </si>
  <si>
    <t>【大曲公共職業安定所】</t>
    <rPh sb="1" eb="3">
      <t>オオマガリ</t>
    </rPh>
    <rPh sb="3" eb="10">
      <t>コウキョウショクギョウアンテイショ</t>
    </rPh>
    <phoneticPr fontId="18"/>
  </si>
  <si>
    <t>テーブル
b-Foret</t>
    <phoneticPr fontId="1"/>
  </si>
  <si>
    <r>
      <t>W1</t>
    </r>
    <r>
      <rPr>
        <sz val="10"/>
        <rFont val="ＭＳ 明朝"/>
        <family val="1"/>
        <charset val="128"/>
      </rPr>
      <t>500×</t>
    </r>
    <r>
      <rPr>
        <sz val="10"/>
        <color theme="1"/>
        <rFont val="ＭＳ 明朝"/>
        <family val="1"/>
        <charset val="128"/>
      </rPr>
      <t>D900×H700　</t>
    </r>
    <phoneticPr fontId="1"/>
  </si>
  <si>
    <t>BF-159RW4</t>
    <phoneticPr fontId="18"/>
  </si>
  <si>
    <t>相談ブース</t>
    <rPh sb="0" eb="2">
      <t>ソウダン</t>
    </rPh>
    <phoneticPr fontId="1"/>
  </si>
  <si>
    <t>チェア
Runa</t>
    <phoneticPr fontId="18"/>
  </si>
  <si>
    <t>W560×D560×H820　</t>
    <phoneticPr fontId="1"/>
  </si>
  <si>
    <t>脚</t>
    <rPh sb="0" eb="1">
      <t>キャク</t>
    </rPh>
    <phoneticPr fontId="1"/>
  </si>
  <si>
    <t>81S1AZ-FSG7</t>
    <phoneticPr fontId="18"/>
  </si>
  <si>
    <t>ローパーティション
POSIT　H1920</t>
    <phoneticPr fontId="1"/>
  </si>
  <si>
    <t>W900×H1920　</t>
    <phoneticPr fontId="1"/>
  </si>
  <si>
    <t>NX10FF-FKF9</t>
    <phoneticPr fontId="18"/>
  </si>
  <si>
    <t>W1200×H1920　</t>
    <phoneticPr fontId="1"/>
  </si>
  <si>
    <t>NX14FH-FUN9</t>
    <phoneticPr fontId="18"/>
  </si>
  <si>
    <t>W1100×H1920　</t>
    <phoneticPr fontId="1"/>
  </si>
  <si>
    <t>NX14FZ-FUN9</t>
    <phoneticPr fontId="18"/>
  </si>
  <si>
    <t>W1000×H1920　</t>
    <phoneticPr fontId="1"/>
  </si>
  <si>
    <t>NX14FG-FUN9</t>
    <phoneticPr fontId="18"/>
  </si>
  <si>
    <t>ローパーティション
POSIT　ドア　H1920</t>
    <phoneticPr fontId="1"/>
  </si>
  <si>
    <t>NX25FA-FKF9</t>
    <phoneticPr fontId="18"/>
  </si>
  <si>
    <t>ローパーティション
POSIT　直線連結材</t>
    <rPh sb="16" eb="18">
      <t>チョクセン</t>
    </rPh>
    <rPh sb="18" eb="20">
      <t>レンケツ</t>
    </rPh>
    <rPh sb="20" eb="21">
      <t>ザイ</t>
    </rPh>
    <phoneticPr fontId="1"/>
  </si>
  <si>
    <t>H1920</t>
    <phoneticPr fontId="1"/>
  </si>
  <si>
    <t>本</t>
    <rPh sb="0" eb="1">
      <t>ホン</t>
    </rPh>
    <phoneticPr fontId="18"/>
  </si>
  <si>
    <t>NX80AE-T12</t>
    <phoneticPr fontId="18"/>
  </si>
  <si>
    <t>ローパーティション
POSIT　90°連結材</t>
    <rPh sb="19" eb="21">
      <t>レンケツ</t>
    </rPh>
    <rPh sb="21" eb="22">
      <t>ザイ</t>
    </rPh>
    <phoneticPr fontId="1"/>
  </si>
  <si>
    <t>NX81AE-ZA75</t>
    <phoneticPr fontId="18"/>
  </si>
  <si>
    <t>ローパーティション
POSIT　Ｔ型連結材</t>
    <rPh sb="17" eb="18">
      <t>カタ</t>
    </rPh>
    <rPh sb="18" eb="20">
      <t>レンケツ</t>
    </rPh>
    <rPh sb="20" eb="21">
      <t>ザイ</t>
    </rPh>
    <phoneticPr fontId="1"/>
  </si>
  <si>
    <t>NX82AE-ZA75</t>
    <phoneticPr fontId="18"/>
  </si>
  <si>
    <t>ローパーティション
POSIT　エンドカバー</t>
    <phoneticPr fontId="1"/>
  </si>
  <si>
    <t>NX865Y-ZA75</t>
    <phoneticPr fontId="18"/>
  </si>
  <si>
    <t>ローパーティション
POSIT　壁面調整材</t>
    <rPh sb="16" eb="18">
      <t>ヘキメン</t>
    </rPh>
    <rPh sb="18" eb="20">
      <t>チョウセイ</t>
    </rPh>
    <rPh sb="20" eb="21">
      <t>ザイ</t>
    </rPh>
    <phoneticPr fontId="1"/>
  </si>
  <si>
    <t>NX8G5P-ZA75</t>
    <phoneticPr fontId="18"/>
  </si>
  <si>
    <t>パンプキン　ハンギング吸音
シーリングフェルト</t>
    <rPh sb="11" eb="13">
      <t>キュウオン</t>
    </rPh>
    <phoneticPr fontId="18"/>
  </si>
  <si>
    <t>W720×D720×H460　</t>
    <phoneticPr fontId="1"/>
  </si>
  <si>
    <t>FHG-R720-OR</t>
    <phoneticPr fontId="18"/>
  </si>
  <si>
    <t>回転式パンフレットスタンド</t>
    <rPh sb="0" eb="2">
      <t>カイテン</t>
    </rPh>
    <rPh sb="2" eb="3">
      <t>シキ</t>
    </rPh>
    <phoneticPr fontId="18"/>
  </si>
  <si>
    <t>YS-N24</t>
    <phoneticPr fontId="18"/>
  </si>
  <si>
    <t>待合スペース</t>
    <rPh sb="0" eb="2">
      <t>マチアイ</t>
    </rPh>
    <phoneticPr fontId="18"/>
  </si>
  <si>
    <t>人工樹木
GR5006</t>
    <rPh sb="0" eb="2">
      <t>ジンコウ</t>
    </rPh>
    <rPh sb="2" eb="4">
      <t>ジュモク</t>
    </rPh>
    <phoneticPr fontId="18"/>
  </si>
  <si>
    <t>W1000×D1000×H1900　</t>
    <phoneticPr fontId="1"/>
  </si>
  <si>
    <t>GR5006</t>
    <phoneticPr fontId="18"/>
  </si>
  <si>
    <t>ワークテーブル
Aption　Free　2</t>
    <phoneticPr fontId="18"/>
  </si>
  <si>
    <t>W1600×D700×H720</t>
    <phoneticPr fontId="1"/>
  </si>
  <si>
    <t>3Y20AC-MU03</t>
    <phoneticPr fontId="18"/>
  </si>
  <si>
    <t>作業スペース</t>
    <rPh sb="0" eb="2">
      <t>サギョウ</t>
    </rPh>
    <phoneticPr fontId="18"/>
  </si>
  <si>
    <t>81S1GY-FSF5</t>
    <phoneticPr fontId="18"/>
  </si>
  <si>
    <t>81S1GY-FSG9</t>
    <phoneticPr fontId="18"/>
  </si>
  <si>
    <t>W1892×D562×H1800　</t>
    <phoneticPr fontId="1"/>
  </si>
  <si>
    <t>VS2-36DHP</t>
    <phoneticPr fontId="18"/>
  </si>
  <si>
    <t>ローパーティション　JKパネル</t>
    <phoneticPr fontId="18"/>
  </si>
  <si>
    <t>W1200×D50×H1600　</t>
    <phoneticPr fontId="1"/>
  </si>
  <si>
    <t>JK-1612OL</t>
    <phoneticPr fontId="18"/>
  </si>
  <si>
    <t>ローパーティション　JKパネル
安定脚　両面用</t>
    <rPh sb="16" eb="18">
      <t>アンテイ</t>
    </rPh>
    <rPh sb="18" eb="19">
      <t>キャク</t>
    </rPh>
    <rPh sb="20" eb="22">
      <t>リョウメン</t>
    </rPh>
    <rPh sb="22" eb="23">
      <t>ヨウ</t>
    </rPh>
    <phoneticPr fontId="18"/>
  </si>
  <si>
    <t>W550×D44×H97　</t>
    <phoneticPr fontId="1"/>
  </si>
  <si>
    <t>JK-AKW</t>
    <phoneticPr fontId="18"/>
  </si>
  <si>
    <t>ローパーティション　JKパネル
エンドカバー</t>
    <phoneticPr fontId="18"/>
  </si>
  <si>
    <t>W24×D3×H1486</t>
    <phoneticPr fontId="1"/>
  </si>
  <si>
    <t>JK-1600EC</t>
    <phoneticPr fontId="18"/>
  </si>
  <si>
    <t>ローパーティション　JKパネル
直線連結補強金具</t>
    <rPh sb="16" eb="18">
      <t>チョクセン</t>
    </rPh>
    <rPh sb="18" eb="20">
      <t>レンケツ</t>
    </rPh>
    <rPh sb="20" eb="22">
      <t>ホキョウ</t>
    </rPh>
    <rPh sb="22" eb="24">
      <t>カナグ</t>
    </rPh>
    <phoneticPr fontId="18"/>
  </si>
  <si>
    <t>W196×D18×H21</t>
    <phoneticPr fontId="1"/>
  </si>
  <si>
    <t>JK-STK</t>
    <phoneticPr fontId="18"/>
  </si>
  <si>
    <t>【大曲公共職業安定角館出張所】</t>
    <rPh sb="1" eb="3">
      <t>オオマガリ</t>
    </rPh>
    <rPh sb="3" eb="5">
      <t>コウキョウ</t>
    </rPh>
    <rPh sb="5" eb="7">
      <t>ショクギョウ</t>
    </rPh>
    <rPh sb="7" eb="9">
      <t>アンテイ</t>
    </rPh>
    <rPh sb="9" eb="11">
      <t>カクノダテ</t>
    </rPh>
    <rPh sb="11" eb="13">
      <t>シュッチョウ</t>
    </rPh>
    <rPh sb="13" eb="14">
      <t>ショ</t>
    </rPh>
    <phoneticPr fontId="18"/>
  </si>
  <si>
    <t>テーブル
b-Foret　ワークテーブル</t>
    <phoneticPr fontId="1"/>
  </si>
  <si>
    <t>BF-127RNW4</t>
    <phoneticPr fontId="18"/>
  </si>
  <si>
    <t>個室型相談ブース</t>
    <rPh sb="0" eb="3">
      <t>コシツガタ</t>
    </rPh>
    <rPh sb="3" eb="5">
      <t>ソウダン</t>
    </rPh>
    <phoneticPr fontId="1"/>
  </si>
  <si>
    <t>ローパーティション
POSIT　H1520</t>
    <phoneticPr fontId="1"/>
  </si>
  <si>
    <t>W1100×H1520　</t>
    <phoneticPr fontId="1"/>
  </si>
  <si>
    <t>NX10CZ-FKF9</t>
    <phoneticPr fontId="18"/>
  </si>
  <si>
    <t>W900×H1520　</t>
    <phoneticPr fontId="1"/>
  </si>
  <si>
    <t>NX14CF-FUN9</t>
    <phoneticPr fontId="18"/>
  </si>
  <si>
    <t>H1520</t>
    <phoneticPr fontId="1"/>
  </si>
  <si>
    <t>NX80AC-T12</t>
    <phoneticPr fontId="18"/>
  </si>
  <si>
    <t>NX81AC-ZA75</t>
    <phoneticPr fontId="18"/>
  </si>
  <si>
    <t>NX863Y-ZA75</t>
    <phoneticPr fontId="18"/>
  </si>
  <si>
    <t>ローパーティション
POSIT　フリースタンディング脚</t>
    <rPh sb="26" eb="27">
      <t>キャク</t>
    </rPh>
    <phoneticPr fontId="1"/>
  </si>
  <si>
    <t>個</t>
    <rPh sb="0" eb="1">
      <t>コ</t>
    </rPh>
    <phoneticPr fontId="1"/>
  </si>
  <si>
    <t>NX90BA_GG84</t>
    <phoneticPr fontId="18"/>
  </si>
  <si>
    <t>ワークテーブル
GT-1270　ナチュラル</t>
    <phoneticPr fontId="18"/>
  </si>
  <si>
    <t>W1200×D700×H700</t>
    <phoneticPr fontId="1"/>
  </si>
  <si>
    <t>GT-1270NA</t>
    <phoneticPr fontId="18"/>
  </si>
  <si>
    <t>BJパネル　BJ-1512
NA　ナチュラル</t>
    <phoneticPr fontId="18"/>
  </si>
  <si>
    <t>W1200×D40×H1500</t>
    <phoneticPr fontId="1"/>
  </si>
  <si>
    <t>BJ-1512NA</t>
    <phoneticPr fontId="18"/>
  </si>
  <si>
    <t>BJパネル　BJ-15045
NA　ナチュラル</t>
    <phoneticPr fontId="18"/>
  </si>
  <si>
    <t>W450×D40×H1500</t>
    <phoneticPr fontId="1"/>
  </si>
  <si>
    <t>BJ-15045NA</t>
    <phoneticPr fontId="18"/>
  </si>
  <si>
    <t>コーナーパネル
BJパネル</t>
    <phoneticPr fontId="18"/>
  </si>
  <si>
    <t>W273×D273×H1504</t>
    <phoneticPr fontId="1"/>
  </si>
  <si>
    <t>BJ-CP15</t>
    <phoneticPr fontId="18"/>
  </si>
  <si>
    <t>クランプ固定式タップ</t>
    <rPh sb="4" eb="6">
      <t>コテイ</t>
    </rPh>
    <rPh sb="6" eb="7">
      <t>シキ</t>
    </rPh>
    <phoneticPr fontId="18"/>
  </si>
  <si>
    <t>TAP-B105UC-3W</t>
    <phoneticPr fontId="18"/>
  </si>
  <si>
    <t>テーブル
Lives　Meeting　Table</t>
  </si>
  <si>
    <t>D750×H720　</t>
    <phoneticPr fontId="18"/>
  </si>
  <si>
    <t>台</t>
  </si>
  <si>
    <t>オカムラ</t>
  </si>
  <si>
    <t>87ABBE-MAS2</t>
    <phoneticPr fontId="18"/>
  </si>
  <si>
    <t>【本荘公共職業安定所】</t>
    <rPh sb="1" eb="3">
      <t>ホンジョウ</t>
    </rPh>
    <rPh sb="3" eb="10">
      <t>コウキョウショクギョウアンテイショ</t>
    </rPh>
    <phoneticPr fontId="18"/>
  </si>
  <si>
    <t>ハイパーティション</t>
    <phoneticPr fontId="1"/>
  </si>
  <si>
    <r>
      <t>W</t>
    </r>
    <r>
      <rPr>
        <sz val="10"/>
        <rFont val="ＭＳ 明朝"/>
        <family val="1"/>
        <charset val="128"/>
      </rPr>
      <t>2160×</t>
    </r>
    <r>
      <rPr>
        <sz val="10"/>
        <color theme="1"/>
        <rFont val="ＭＳ 明朝"/>
        <family val="1"/>
        <charset val="128"/>
      </rPr>
      <t>D2400×H2550　</t>
    </r>
    <phoneticPr fontId="1"/>
  </si>
  <si>
    <t>式</t>
    <rPh sb="0" eb="1">
      <t>シキ</t>
    </rPh>
    <phoneticPr fontId="1"/>
  </si>
  <si>
    <t>フリースペース</t>
    <phoneticPr fontId="1"/>
  </si>
  <si>
    <t>丸テーブル
Lives　Meeting　Table</t>
    <rPh sb="0" eb="1">
      <t>マル</t>
    </rPh>
    <phoneticPr fontId="18"/>
  </si>
  <si>
    <t>カフェチェア（４本脚）</t>
    <rPh sb="8" eb="9">
      <t>ホン</t>
    </rPh>
    <rPh sb="9" eb="10">
      <t>アシ</t>
    </rPh>
    <phoneticPr fontId="1"/>
  </si>
  <si>
    <t>W460×D515×H780　</t>
    <phoneticPr fontId="1"/>
  </si>
  <si>
    <t>9370TD-GG86</t>
    <phoneticPr fontId="18"/>
  </si>
  <si>
    <t>○</t>
  </si>
  <si>
    <t>ゴム製点字プレート（警告型）</t>
    <rPh sb="2" eb="3">
      <t>セイ</t>
    </rPh>
    <rPh sb="3" eb="5">
      <t>テンジ</t>
    </rPh>
    <rPh sb="10" eb="12">
      <t>ケイコク</t>
    </rPh>
    <rPh sb="12" eb="13">
      <t>ガタ</t>
    </rPh>
    <phoneticPr fontId="1"/>
  </si>
  <si>
    <t>W300×D300×H7　</t>
    <phoneticPr fontId="1"/>
  </si>
  <si>
    <t>マルエム</t>
    <phoneticPr fontId="18"/>
  </si>
  <si>
    <t>ISK-325A</t>
    <phoneticPr fontId="18"/>
  </si>
  <si>
    <t>総合案内・エントランス</t>
    <rPh sb="0" eb="2">
      <t>ソウゴウ</t>
    </rPh>
    <rPh sb="2" eb="4">
      <t>アンナイ</t>
    </rPh>
    <phoneticPr fontId="18"/>
  </si>
  <si>
    <t>ゴム製点字プレート（誘導型）</t>
    <rPh sb="2" eb="3">
      <t>セイ</t>
    </rPh>
    <rPh sb="3" eb="5">
      <t>テンジ</t>
    </rPh>
    <rPh sb="10" eb="12">
      <t>ユウドウ</t>
    </rPh>
    <rPh sb="12" eb="13">
      <t>ガタ</t>
    </rPh>
    <phoneticPr fontId="1"/>
  </si>
  <si>
    <t>ISY-304A</t>
    <phoneticPr fontId="18"/>
  </si>
  <si>
    <t>チェア　CG-M</t>
  </si>
  <si>
    <t>W597×D597×H824　</t>
  </si>
  <si>
    <t>脚</t>
  </si>
  <si>
    <t>CG11WR-FK4A</t>
    <phoneticPr fontId="18"/>
  </si>
  <si>
    <t>相談窓口</t>
    <rPh sb="0" eb="2">
      <t>ソウダン</t>
    </rPh>
    <rPh sb="2" eb="4">
      <t>マドグチ</t>
    </rPh>
    <phoneticPr fontId="18"/>
  </si>
  <si>
    <t>BJパネル　BJ-1509
NA　ナチュラル</t>
    <phoneticPr fontId="18"/>
  </si>
  <si>
    <t>W900×D40×H1500</t>
    <phoneticPr fontId="1"/>
  </si>
  <si>
    <t>BJ-1509NA</t>
    <phoneticPr fontId="18"/>
  </si>
  <si>
    <t>専門援助窓口</t>
    <rPh sb="0" eb="2">
      <t>センモン</t>
    </rPh>
    <rPh sb="2" eb="4">
      <t>エンジョ</t>
    </rPh>
    <rPh sb="4" eb="6">
      <t>マドグチ</t>
    </rPh>
    <phoneticPr fontId="18"/>
  </si>
  <si>
    <t>BJパネル　ジョイントポール
BJ-JP15</t>
    <phoneticPr fontId="18"/>
  </si>
  <si>
    <t>W40×D40×H1500</t>
    <phoneticPr fontId="1"/>
  </si>
  <si>
    <t>BJ-JP15</t>
    <phoneticPr fontId="18"/>
  </si>
  <si>
    <t>（造作）窓口番号表示板</t>
    <rPh sb="1" eb="3">
      <t>ゾウサク</t>
    </rPh>
    <rPh sb="4" eb="6">
      <t>マドグチ</t>
    </rPh>
    <rPh sb="6" eb="8">
      <t>バンゴウ</t>
    </rPh>
    <rPh sb="8" eb="11">
      <t>ヒョウジバン</t>
    </rPh>
    <phoneticPr fontId="1"/>
  </si>
  <si>
    <t>創芸</t>
  </si>
  <si>
    <t>※アクリル製Ｔ字型下駄式サイン／パネル（≒40㎜）に挟み込み仕様</t>
    <rPh sb="5" eb="6">
      <t>セイ</t>
    </rPh>
    <rPh sb="7" eb="9">
      <t>ジガタ</t>
    </rPh>
    <rPh sb="9" eb="11">
      <t>ゲタ</t>
    </rPh>
    <rPh sb="11" eb="12">
      <t>シキ</t>
    </rPh>
    <rPh sb="26" eb="27">
      <t>ハサ</t>
    </rPh>
    <rPh sb="28" eb="29">
      <t>コ</t>
    </rPh>
    <rPh sb="30" eb="32">
      <t>シヨウ</t>
    </rPh>
    <phoneticPr fontId="18"/>
  </si>
  <si>
    <t>吸音集中ブーススタンド
（ルーフ付）</t>
    <rPh sb="0" eb="2">
      <t>キュウオン</t>
    </rPh>
    <rPh sb="2" eb="4">
      <t>シュウチュウ</t>
    </rPh>
    <rPh sb="16" eb="17">
      <t>ツ</t>
    </rPh>
    <phoneticPr fontId="1"/>
  </si>
  <si>
    <t>W645×D605×H712　</t>
    <phoneticPr fontId="18"/>
  </si>
  <si>
    <t>DORIX</t>
  </si>
  <si>
    <t>BSTR-600-GY</t>
    <phoneticPr fontId="18"/>
  </si>
  <si>
    <t>バッテリー式デスクライト</t>
    <rPh sb="5" eb="6">
      <t>シキ</t>
    </rPh>
    <phoneticPr fontId="18"/>
  </si>
  <si>
    <t>サンワ
サプライ</t>
    <phoneticPr fontId="18"/>
  </si>
  <si>
    <t>LED-DESK1BK</t>
    <phoneticPr fontId="18"/>
  </si>
  <si>
    <t>直線パネル
muffle＋</t>
    <rPh sb="0" eb="2">
      <t>チョクセン</t>
    </rPh>
    <phoneticPr fontId="18"/>
  </si>
  <si>
    <t>W900×D50×H1460　</t>
    <phoneticPr fontId="18"/>
  </si>
  <si>
    <t>MN12EA-FKF7</t>
    <phoneticPr fontId="18"/>
  </si>
  <si>
    <t>印刷室</t>
    <rPh sb="0" eb="2">
      <t>インサツ</t>
    </rPh>
    <rPh sb="2" eb="3">
      <t>シツ</t>
    </rPh>
    <phoneticPr fontId="18"/>
  </si>
  <si>
    <t>W1200×D50×H1460　</t>
    <phoneticPr fontId="18"/>
  </si>
  <si>
    <t>MN12HA-FKF7</t>
    <phoneticPr fontId="18"/>
  </si>
  <si>
    <t>パネル90°連結材
muffle＋</t>
    <rPh sb="6" eb="8">
      <t>レンケツ</t>
    </rPh>
    <rPh sb="8" eb="9">
      <t>ザイ</t>
    </rPh>
    <phoneticPr fontId="18"/>
  </si>
  <si>
    <t>MF82GA-ZA75</t>
    <phoneticPr fontId="18"/>
  </si>
  <si>
    <t>コーナーエンドキャップ
muffle＋</t>
    <phoneticPr fontId="18"/>
  </si>
  <si>
    <t>MN80FA-G975</t>
    <phoneticPr fontId="18"/>
  </si>
  <si>
    <t>天井吊用吸音パネル</t>
    <rPh sb="0" eb="2">
      <t>テンジョウ</t>
    </rPh>
    <rPh sb="2" eb="3">
      <t>ツ</t>
    </rPh>
    <rPh sb="3" eb="4">
      <t>ヨウ</t>
    </rPh>
    <rPh sb="4" eb="6">
      <t>キュウオン</t>
    </rPh>
    <phoneticPr fontId="18"/>
  </si>
  <si>
    <t>W900×D10×H2100　</t>
    <phoneticPr fontId="1"/>
  </si>
  <si>
    <t>M9P1AB-FLH8</t>
    <phoneticPr fontId="18"/>
  </si>
  <si>
    <t>カーテンレール
ニューデラック</t>
    <phoneticPr fontId="18"/>
  </si>
  <si>
    <t>W2000</t>
    <phoneticPr fontId="1"/>
  </si>
  <si>
    <t>TOSO</t>
    <phoneticPr fontId="18"/>
  </si>
  <si>
    <t>カーテンレールシングル
ブラケット　ニューデラック</t>
    <phoneticPr fontId="18"/>
  </si>
  <si>
    <t>150.0㎡</t>
    <phoneticPr fontId="1"/>
  </si>
  <si>
    <t>来所者エリア</t>
    <phoneticPr fontId="18"/>
  </si>
  <si>
    <t>案内板カッティングシート</t>
    <phoneticPr fontId="18"/>
  </si>
  <si>
    <t>W437×H390　</t>
    <phoneticPr fontId="18"/>
  </si>
  <si>
    <t>式</t>
  </si>
  <si>
    <t>※一部変更（上貼り）</t>
  </si>
  <si>
    <t>正面入口付近</t>
    <phoneticPr fontId="18"/>
  </si>
  <si>
    <t>【横手公共職業安定所】</t>
    <rPh sb="1" eb="3">
      <t>ヨコテ</t>
    </rPh>
    <rPh sb="3" eb="10">
      <t>コウキョウショクギョウアンテイショ</t>
    </rPh>
    <phoneticPr fontId="18"/>
  </si>
  <si>
    <t>プリンタラック</t>
    <phoneticPr fontId="1"/>
  </si>
  <si>
    <r>
      <t>W</t>
    </r>
    <r>
      <rPr>
        <sz val="10"/>
        <rFont val="ＭＳ 明朝"/>
        <family val="1"/>
        <charset val="128"/>
      </rPr>
      <t>650×</t>
    </r>
    <r>
      <rPr>
        <sz val="10"/>
        <color theme="1"/>
        <rFont val="ＭＳ 明朝"/>
        <family val="1"/>
        <charset val="128"/>
      </rPr>
      <t>D600×H700　</t>
    </r>
    <phoneticPr fontId="1"/>
  </si>
  <si>
    <t>GW-650PRKUMITATE</t>
    <phoneticPr fontId="18"/>
  </si>
  <si>
    <t>応募書類作成コーナー</t>
    <rPh sb="0" eb="2">
      <t>オウボ</t>
    </rPh>
    <rPh sb="2" eb="4">
      <t>ショルイ</t>
    </rPh>
    <rPh sb="4" eb="6">
      <t>サクセイ</t>
    </rPh>
    <phoneticPr fontId="1"/>
  </si>
  <si>
    <t>W800×H1800　</t>
    <phoneticPr fontId="1"/>
  </si>
  <si>
    <t>ローパーティション用
キャスター</t>
    <rPh sb="9" eb="10">
      <t>ヨウ</t>
    </rPh>
    <phoneticPr fontId="1"/>
  </si>
  <si>
    <t>PN32-PK</t>
    <phoneticPr fontId="18"/>
  </si>
  <si>
    <t>グリーンポット</t>
    <phoneticPr fontId="1"/>
  </si>
  <si>
    <r>
      <t>W</t>
    </r>
    <r>
      <rPr>
        <sz val="10"/>
        <rFont val="ＭＳ 明朝"/>
        <family val="1"/>
        <charset val="128"/>
      </rPr>
      <t>350×</t>
    </r>
    <r>
      <rPr>
        <sz val="10"/>
        <color theme="1"/>
        <rFont val="ＭＳ 明朝"/>
        <family val="1"/>
        <charset val="128"/>
      </rPr>
      <t>D200×H600　</t>
    </r>
    <phoneticPr fontId="1"/>
  </si>
  <si>
    <t>GR4423</t>
    <phoneticPr fontId="18"/>
  </si>
  <si>
    <r>
      <t>W</t>
    </r>
    <r>
      <rPr>
        <sz val="10"/>
        <rFont val="ＭＳ 明朝"/>
        <family val="1"/>
        <charset val="128"/>
      </rPr>
      <t>350×</t>
    </r>
    <r>
      <rPr>
        <sz val="10"/>
        <color theme="1"/>
        <rFont val="ＭＳ 明朝"/>
        <family val="1"/>
        <charset val="128"/>
      </rPr>
      <t>D250×H450　</t>
    </r>
    <phoneticPr fontId="1"/>
  </si>
  <si>
    <t>GR4426</t>
    <phoneticPr fontId="18"/>
  </si>
  <si>
    <t>CH=2520
10.08㎡</t>
    <phoneticPr fontId="1"/>
  </si>
  <si>
    <t>吸音パネル</t>
    <rPh sb="0" eb="2">
      <t>キュウオン</t>
    </rPh>
    <phoneticPr fontId="1"/>
  </si>
  <si>
    <t>W800×H600　</t>
    <phoneticPr fontId="1"/>
  </si>
  <si>
    <t>FMSM-8060C
（８枚入り）</t>
    <rPh sb="13" eb="15">
      <t>マイイ</t>
    </rPh>
    <phoneticPr fontId="18"/>
  </si>
  <si>
    <t>相談コーナー</t>
    <rPh sb="0" eb="2">
      <t>ソウダン</t>
    </rPh>
    <phoneticPr fontId="18"/>
  </si>
  <si>
    <t>パンフレットスタンド</t>
    <phoneticPr fontId="18"/>
  </si>
  <si>
    <r>
      <t>W</t>
    </r>
    <r>
      <rPr>
        <sz val="10"/>
        <rFont val="ＭＳ 明朝"/>
        <family val="1"/>
        <charset val="128"/>
      </rPr>
      <t>800×</t>
    </r>
    <r>
      <rPr>
        <sz val="10"/>
        <color theme="1"/>
        <rFont val="ＭＳ 明朝"/>
        <family val="1"/>
        <charset val="128"/>
      </rPr>
      <t>D450×H1500　</t>
    </r>
    <phoneticPr fontId="1"/>
  </si>
  <si>
    <t>TA-360KS</t>
    <phoneticPr fontId="18"/>
  </si>
  <si>
    <t>目隠しフィルム</t>
    <rPh sb="0" eb="2">
      <t>メカク</t>
    </rPh>
    <phoneticPr fontId="18"/>
  </si>
  <si>
    <t>W900×H500　</t>
    <phoneticPr fontId="1"/>
  </si>
  <si>
    <t>３Ｍ</t>
    <phoneticPr fontId="18"/>
  </si>
  <si>
    <t>SH2FGCE</t>
    <phoneticPr fontId="18"/>
  </si>
  <si>
    <t>遮音フィルム</t>
    <rPh sb="0" eb="2">
      <t>シャオン</t>
    </rPh>
    <phoneticPr fontId="18"/>
  </si>
  <si>
    <t>W920×H2000
（ア）1.22</t>
    <phoneticPr fontId="1"/>
  </si>
  <si>
    <t>光</t>
    <rPh sb="0" eb="1">
      <t>ヒカリ</t>
    </rPh>
    <phoneticPr fontId="18"/>
  </si>
  <si>
    <t>SDF123-ST</t>
    <phoneticPr fontId="18"/>
  </si>
  <si>
    <t>マザーズコーナー</t>
    <phoneticPr fontId="18"/>
  </si>
  <si>
    <t>吸音シーリングフェルト</t>
    <rPh sb="0" eb="2">
      <t>キュウオン</t>
    </rPh>
    <phoneticPr fontId="18"/>
  </si>
  <si>
    <t>Φ720×460</t>
    <phoneticPr fontId="1"/>
  </si>
  <si>
    <t>FHG-R720-GY</t>
    <phoneticPr fontId="18"/>
  </si>
  <si>
    <t>パネル
ライブスパネル</t>
    <phoneticPr fontId="18"/>
  </si>
  <si>
    <t>W900×D100×H1600</t>
    <phoneticPr fontId="1"/>
  </si>
  <si>
    <t>M9P1AA-FJZ0</t>
    <phoneticPr fontId="18"/>
  </si>
  <si>
    <t>ライブスパネル用
レール</t>
    <rPh sb="7" eb="8">
      <t>ヨウ</t>
    </rPh>
    <phoneticPr fontId="18"/>
  </si>
  <si>
    <t>W3000×D46×H30.4　</t>
    <phoneticPr fontId="1"/>
  </si>
  <si>
    <t>S46-3000</t>
    <phoneticPr fontId="18"/>
  </si>
  <si>
    <t>ライブスパネル用
ワイヤー金具セット</t>
    <rPh sb="7" eb="8">
      <t>ヨウ</t>
    </rPh>
    <rPh sb="13" eb="15">
      <t>カナグ</t>
    </rPh>
    <phoneticPr fontId="18"/>
  </si>
  <si>
    <t>セット</t>
    <phoneticPr fontId="18"/>
  </si>
  <si>
    <t>BEST</t>
    <phoneticPr fontId="18"/>
  </si>
  <si>
    <t>N-858</t>
    <phoneticPr fontId="18"/>
  </si>
  <si>
    <t>卓上パーティションブース</t>
    <rPh sb="0" eb="2">
      <t>タクジョウ</t>
    </rPh>
    <phoneticPr fontId="18"/>
  </si>
  <si>
    <t>W600×D500×H600　</t>
    <phoneticPr fontId="1"/>
  </si>
  <si>
    <t>SPT-DPB6060</t>
    <phoneticPr fontId="18"/>
  </si>
  <si>
    <t>【湯沢公共職業安定所】</t>
    <rPh sb="1" eb="3">
      <t>ユザワ</t>
    </rPh>
    <rPh sb="3" eb="10">
      <t>コウキョウショクギョウアンテイショ</t>
    </rPh>
    <phoneticPr fontId="18"/>
  </si>
  <si>
    <t>W1000×H1520　</t>
    <phoneticPr fontId="1"/>
  </si>
  <si>
    <t>NX10CG-FKF9</t>
    <phoneticPr fontId="18"/>
  </si>
  <si>
    <t>W1200×H1520　</t>
    <phoneticPr fontId="1"/>
  </si>
  <si>
    <t>NX10CH-FKF9</t>
    <phoneticPr fontId="18"/>
  </si>
  <si>
    <t>ローパーティション
POSIT　フリースタンディング脚</t>
    <rPh sb="26" eb="27">
      <t>アシ</t>
    </rPh>
    <phoneticPr fontId="1"/>
  </si>
  <si>
    <t>両面有孔ボード展示パネル</t>
    <rPh sb="0" eb="2">
      <t>リョウメン</t>
    </rPh>
    <rPh sb="2" eb="4">
      <t>ユウコウ</t>
    </rPh>
    <rPh sb="7" eb="9">
      <t>テンジ</t>
    </rPh>
    <phoneticPr fontId="1"/>
  </si>
  <si>
    <t>W940×D30×H1815　</t>
    <phoneticPr fontId="1"/>
  </si>
  <si>
    <t>弘益</t>
    <rPh sb="0" eb="1">
      <t>ヒロシ</t>
    </rPh>
    <rPh sb="1" eb="2">
      <t>エキ</t>
    </rPh>
    <phoneticPr fontId="18"/>
  </si>
  <si>
    <t>TEY-1809(IV)</t>
    <phoneticPr fontId="18"/>
  </si>
  <si>
    <t>アルミ支柱</t>
    <rPh sb="3" eb="5">
      <t>シチュウ</t>
    </rPh>
    <phoneticPr fontId="1"/>
  </si>
  <si>
    <t>W50×H50　</t>
    <phoneticPr fontId="1"/>
  </si>
  <si>
    <t>定尺3000
アジャスト付</t>
    <rPh sb="0" eb="2">
      <t>テイシャク</t>
    </rPh>
    <rPh sb="12" eb="13">
      <t>ツ</t>
    </rPh>
    <phoneticPr fontId="18"/>
  </si>
  <si>
    <t>ワンタッチペーパーホルダー</t>
    <phoneticPr fontId="1"/>
  </si>
  <si>
    <t>W33×D900×H15　</t>
    <phoneticPr fontId="1"/>
  </si>
  <si>
    <t>TRUSCO</t>
    <phoneticPr fontId="18"/>
  </si>
  <si>
    <t>PH-900</t>
    <phoneticPr fontId="18"/>
  </si>
  <si>
    <t>（造作）卓上アクリルパネル</t>
    <rPh sb="1" eb="3">
      <t>ゾウサク</t>
    </rPh>
    <rPh sb="4" eb="6">
      <t>タクジョウ</t>
    </rPh>
    <phoneticPr fontId="1"/>
  </si>
  <si>
    <t>W650×D450×H40　</t>
    <phoneticPr fontId="1"/>
  </si>
  <si>
    <t>別製（ア）6㎜</t>
    <rPh sb="0" eb="1">
      <t>ベツ</t>
    </rPh>
    <rPh sb="1" eb="2">
      <t>セイ</t>
    </rPh>
    <phoneticPr fontId="18"/>
  </si>
  <si>
    <t>W250×H350＋50　</t>
    <phoneticPr fontId="1"/>
  </si>
  <si>
    <t>別製（ア）5㎜</t>
    <rPh sb="0" eb="1">
      <t>ベツ</t>
    </rPh>
    <rPh sb="1" eb="2">
      <t>セイ</t>
    </rPh>
    <phoneticPr fontId="18"/>
  </si>
  <si>
    <t>テーブル
Lives　Meeting　Table</t>
    <phoneticPr fontId="18"/>
  </si>
  <si>
    <t>W1500×D750×H720</t>
    <phoneticPr fontId="1"/>
  </si>
  <si>
    <t>87AHFG-MDB4</t>
    <phoneticPr fontId="18"/>
  </si>
  <si>
    <t>個別型相談ブース</t>
    <rPh sb="0" eb="2">
      <t>コベツ</t>
    </rPh>
    <rPh sb="2" eb="3">
      <t>ガタ</t>
    </rPh>
    <rPh sb="3" eb="5">
      <t>ソウダン</t>
    </rPh>
    <phoneticPr fontId="18"/>
  </si>
  <si>
    <t>CG11ZR-FK4A</t>
    <phoneticPr fontId="18"/>
  </si>
  <si>
    <t>W800×H1520　</t>
    <phoneticPr fontId="1"/>
  </si>
  <si>
    <t>NX14CE-FUN9</t>
    <phoneticPr fontId="18"/>
  </si>
  <si>
    <t>W600×H1520　</t>
    <phoneticPr fontId="1"/>
  </si>
  <si>
    <t>NX14CC-FUN9</t>
    <phoneticPr fontId="18"/>
  </si>
  <si>
    <t>ローパーティション
連結材セット　ポジット</t>
    <rPh sb="10" eb="12">
      <t>レンケツ</t>
    </rPh>
    <rPh sb="12" eb="13">
      <t>ザイ</t>
    </rPh>
    <phoneticPr fontId="1"/>
  </si>
  <si>
    <t>ローパーティション
連結材セット　90°ポジット</t>
    <phoneticPr fontId="1"/>
  </si>
  <si>
    <t>遮熱・断熱フィルム</t>
    <rPh sb="0" eb="2">
      <t>シャネツ</t>
    </rPh>
    <rPh sb="3" eb="5">
      <t>ダンネツ</t>
    </rPh>
    <phoneticPr fontId="18"/>
  </si>
  <si>
    <t>4.16㎡</t>
    <phoneticPr fontId="18"/>
  </si>
  <si>
    <t>アイエムエー</t>
    <phoneticPr fontId="18"/>
  </si>
  <si>
    <t>M-TS60
エコマルフィルム</t>
    <phoneticPr fontId="18"/>
  </si>
  <si>
    <t>【大曲公共職業安定所】</t>
    <phoneticPr fontId="1"/>
  </si>
  <si>
    <t>テーブル
b-Foret</t>
  </si>
  <si>
    <t>W1500×D900×H700　</t>
  </si>
  <si>
    <t>チェア
Runa</t>
  </si>
  <si>
    <t>W560×D560×H820　</t>
  </si>
  <si>
    <t>ローパーティション
POSIT　H1920</t>
  </si>
  <si>
    <t>W900×H1920　</t>
  </si>
  <si>
    <t>W1200×H1920　</t>
  </si>
  <si>
    <t>W1100×H1920　</t>
  </si>
  <si>
    <t>W1000×H1920　</t>
  </si>
  <si>
    <t>ローパーティション
POSIT　ドア　H1920</t>
  </si>
  <si>
    <t>H1920</t>
  </si>
  <si>
    <t>ローパーティション
POSIT　エンドカバー</t>
  </si>
  <si>
    <t>W720×D720×H460　</t>
  </si>
  <si>
    <t>W1000×D1000×H1900　</t>
  </si>
  <si>
    <t>ワークテーブル
Aption　Free　2</t>
  </si>
  <si>
    <t>W1600×D700×H720</t>
  </si>
  <si>
    <t>W1892×D562×H1800　</t>
  </si>
  <si>
    <t>ローパーティション　JKパネル</t>
  </si>
  <si>
    <t>W1200×D50×H1600　</t>
  </si>
  <si>
    <t>W550×D44×H97　</t>
  </si>
  <si>
    <t>ローパーティション　JKパネル
エンドカバー</t>
  </si>
  <si>
    <t>W24×D3×H1486</t>
  </si>
  <si>
    <t>W196×D18×H21</t>
  </si>
  <si>
    <t>テーブル
b-Foret　ワークテーブル</t>
  </si>
  <si>
    <t>W1200×D700×H700　</t>
  </si>
  <si>
    <t>ローパーティション
POSIT　H1520</t>
  </si>
  <si>
    <t>W1100×H1520　</t>
  </si>
  <si>
    <t>W900×H1520　</t>
  </si>
  <si>
    <t>H1520</t>
  </si>
  <si>
    <t>ワークテーブル
GT-1270　ナチュラル</t>
  </si>
  <si>
    <t>W1200×D700×H700</t>
  </si>
  <si>
    <t>BJパネル　BJ-1512
NA　ナチュラル</t>
  </si>
  <si>
    <t>W1200×D40×H1500</t>
  </si>
  <si>
    <t>BJパネル　BJ-15045
NA　ナチュラル</t>
  </si>
  <si>
    <t>W450×D40×H1500</t>
  </si>
  <si>
    <t>コーナーパネル
BJパネル</t>
  </si>
  <si>
    <t>W273×D273×H1504</t>
  </si>
  <si>
    <t>D750×H720　</t>
  </si>
  <si>
    <t>【本荘公共職業安定所】</t>
    <phoneticPr fontId="1"/>
  </si>
  <si>
    <t>ハイパーティション</t>
  </si>
  <si>
    <t>W2160×D2400×H2550　</t>
  </si>
  <si>
    <t>W460×D515×H780　</t>
  </si>
  <si>
    <t>W300×D300×H7　</t>
  </si>
  <si>
    <t>BJパネル　BJ-1509
NA　ナチュラル</t>
  </si>
  <si>
    <t>W900×D40×H1500</t>
  </si>
  <si>
    <t>BJパネル　ジョイントポール
BJ-JP15</t>
  </si>
  <si>
    <t>W40×D40×H1500</t>
  </si>
  <si>
    <t>W645×D605×H712　</t>
  </si>
  <si>
    <t>W900×D50×H1460　</t>
  </si>
  <si>
    <t>W1200×D50×H1460　</t>
  </si>
  <si>
    <t>コーナーエンドキャップ
muffle＋</t>
  </si>
  <si>
    <t>W900×D10×H2100　</t>
  </si>
  <si>
    <t>カーテンレール
ニューデラック</t>
  </si>
  <si>
    <t>W2000</t>
  </si>
  <si>
    <t>カーテンレールシングル
ブラケット　ニューデラック</t>
  </si>
  <si>
    <t>150.0㎡</t>
  </si>
  <si>
    <t>案内板カッティングシート</t>
  </si>
  <si>
    <t>W437×H390　</t>
  </si>
  <si>
    <t>【横手公共職業安定所】</t>
    <phoneticPr fontId="1"/>
  </si>
  <si>
    <t>入　札　金　額　内　訳　書　④</t>
    <rPh sb="0" eb="1">
      <t>イ</t>
    </rPh>
    <rPh sb="2" eb="3">
      <t>サツ</t>
    </rPh>
    <phoneticPr fontId="1"/>
  </si>
  <si>
    <t>プリンタラック</t>
  </si>
  <si>
    <t>W650×D600×H700　</t>
  </si>
  <si>
    <t>W800×H1800　</t>
  </si>
  <si>
    <t>グリーンポット</t>
  </si>
  <si>
    <t>W350×D200×H600　</t>
  </si>
  <si>
    <t>W350×D250×H450　</t>
  </si>
  <si>
    <t>CH=2520
10.08㎡</t>
  </si>
  <si>
    <t>W800×H600　</t>
  </si>
  <si>
    <t>パンフレットスタンド</t>
  </si>
  <si>
    <t>W800×D450×H1500　</t>
  </si>
  <si>
    <t>W900×H500　</t>
  </si>
  <si>
    <t>W920×H2000
（ア）1.22</t>
  </si>
  <si>
    <t>Φ720×460</t>
  </si>
  <si>
    <t>パネル
ライブスパネル</t>
  </si>
  <si>
    <t>W900×D100×H1600</t>
  </si>
  <si>
    <t>W3000×D46×H30.4　</t>
  </si>
  <si>
    <t>W600×D500×H600　</t>
  </si>
  <si>
    <t>セット</t>
  </si>
  <si>
    <t>【湯沢公共職業安定所】</t>
    <phoneticPr fontId="1"/>
  </si>
  <si>
    <t>入　札　金　額　内　訳　書　⑤</t>
    <rPh sb="0" eb="1">
      <t>イ</t>
    </rPh>
    <rPh sb="2" eb="3">
      <t>サツ</t>
    </rPh>
    <phoneticPr fontId="1"/>
  </si>
  <si>
    <t>W1000×H1520　</t>
  </si>
  <si>
    <t>W1200×H1520　</t>
  </si>
  <si>
    <t>W940×D30×H1815　</t>
  </si>
  <si>
    <t>W50×H50　</t>
  </si>
  <si>
    <t>ワンタッチペーパーホルダー</t>
  </si>
  <si>
    <t>W33×D900×H15　</t>
  </si>
  <si>
    <t>W650×D450×H40　</t>
  </si>
  <si>
    <t>W250×H350＋50　</t>
  </si>
  <si>
    <t>W1500×D750×H720</t>
  </si>
  <si>
    <t>W800×H1520　</t>
  </si>
  <si>
    <t>W600×H1520　</t>
  </si>
  <si>
    <t>ローパーティション
連結材セット　90°ポジット</t>
  </si>
  <si>
    <t>4.16㎡</t>
  </si>
  <si>
    <t>※消費税及び地方消費税は含まない。</t>
  </si>
  <si>
    <t>小計①</t>
    <rPh sb="0" eb="1">
      <t>ショウ</t>
    </rPh>
    <rPh sb="1" eb="2">
      <t>ケイ</t>
    </rPh>
    <phoneticPr fontId="27"/>
  </si>
  <si>
    <t>円</t>
    <rPh sb="0" eb="1">
      <t>エン</t>
    </rPh>
    <phoneticPr fontId="27"/>
  </si>
  <si>
    <t>小計②</t>
    <rPh sb="0" eb="1">
      <t>ショウ</t>
    </rPh>
    <rPh sb="1" eb="2">
      <t>ケイ</t>
    </rPh>
    <phoneticPr fontId="27"/>
  </si>
  <si>
    <t>小計③</t>
    <rPh sb="0" eb="1">
      <t>ショウ</t>
    </rPh>
    <rPh sb="1" eb="2">
      <t>ケイ</t>
    </rPh>
    <phoneticPr fontId="27"/>
  </si>
  <si>
    <t>小計④</t>
    <rPh sb="0" eb="1">
      <t>ショウ</t>
    </rPh>
    <rPh sb="1" eb="2">
      <t>ケイ</t>
    </rPh>
    <phoneticPr fontId="27"/>
  </si>
  <si>
    <t>小計⑤</t>
    <rPh sb="0" eb="1">
      <t>ショウ</t>
    </rPh>
    <rPh sb="1" eb="2">
      <t>ケイ</t>
    </rPh>
    <phoneticPr fontId="27"/>
  </si>
  <si>
    <t>式</t>
    <phoneticPr fontId="27"/>
  </si>
  <si>
    <t>金額</t>
    <rPh sb="0" eb="2">
      <t>キンガク</t>
    </rPh>
    <phoneticPr fontId="27"/>
  </si>
  <si>
    <t>単位</t>
    <rPh sb="0" eb="2">
      <t>タンイ</t>
    </rPh>
    <phoneticPr fontId="27"/>
  </si>
  <si>
    <t>数量</t>
    <rPh sb="0" eb="2">
      <t>スウリョウ</t>
    </rPh>
    <phoneticPr fontId="27"/>
  </si>
  <si>
    <t>入　札　金　額　内　訳　書</t>
    <rPh sb="0" eb="1">
      <t>イ</t>
    </rPh>
    <rPh sb="2" eb="3">
      <t>サツ</t>
    </rPh>
    <phoneticPr fontId="27"/>
  </si>
  <si>
    <t>合計金額（小計①～⑤）※入札金額</t>
    <rPh sb="0" eb="2">
      <t>ゴウケイ</t>
    </rPh>
    <rPh sb="2" eb="4">
      <t>キンガク</t>
    </rPh>
    <rPh sb="5" eb="7">
      <t>ショウケイ</t>
    </rPh>
    <rPh sb="12" eb="14">
      <t>ニュウサツ</t>
    </rPh>
    <rPh sb="14" eb="16">
      <t>キンガク</t>
    </rPh>
    <rPh sb="15" eb="16">
      <t>ニュウキン</t>
    </rPh>
    <phoneticPr fontId="27"/>
  </si>
  <si>
    <t>別紙５－別紙内訳書</t>
    <rPh sb="0" eb="2">
      <t>ベッシ</t>
    </rPh>
    <rPh sb="4" eb="6">
      <t>ベッシ</t>
    </rPh>
    <rPh sb="6" eb="9">
      <t>ウチワケショ</t>
    </rPh>
    <phoneticPr fontId="1"/>
  </si>
  <si>
    <t>別紙５－別紙内訳書</t>
    <phoneticPr fontId="1"/>
  </si>
  <si>
    <t>引取費</t>
    <rPh sb="0" eb="2">
      <t>ヒキト</t>
    </rPh>
    <rPh sb="2" eb="3">
      <t>ヒ</t>
    </rPh>
    <phoneticPr fontId="18"/>
  </si>
  <si>
    <t>大曲公共職業安定所外４か所に係るレイアウト変更に伴う什器等購入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</si>
</sst>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7" fillId="0" borderId="0"/>
    <xf numFmtId="38" fontId="10" fillId="0" borderId="0" applyFont="0" applyFill="0" applyBorder="0" applyAlignment="0" applyProtection="0">
      <alignment vertical="center"/>
    </xf>
    <xf numFmtId="0" fontId="16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7" fillId="0" borderId="1" xfId="3" applyFont="1" applyBorder="1" applyAlignment="1">
      <alignment vertical="center"/>
    </xf>
    <xf numFmtId="0" fontId="17" fillId="0" borderId="1" xfId="3" applyFont="1" applyBorder="1" applyAlignment="1">
      <alignment horizontal="right" vertical="center"/>
    </xf>
    <xf numFmtId="0" fontId="21" fillId="0" borderId="1" xfId="3" applyFont="1" applyBorder="1" applyAlignment="1">
      <alignment vertical="center" wrapText="1"/>
    </xf>
    <xf numFmtId="0" fontId="21" fillId="0" borderId="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22" fillId="0" borderId="1" xfId="3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19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/>
    </xf>
    <xf numFmtId="0" fontId="17" fillId="0" borderId="0" xfId="3" applyFont="1" applyAlignment="1">
      <alignment vertical="center" wrapText="1"/>
    </xf>
    <xf numFmtId="0" fontId="21" fillId="0" borderId="0" xfId="3" applyFont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vertical="center" wrapText="1"/>
    </xf>
    <xf numFmtId="0" fontId="22" fillId="0" borderId="0" xfId="3" applyFont="1" applyBorder="1" applyAlignment="1">
      <alignment vertical="center" wrapText="1"/>
    </xf>
    <xf numFmtId="0" fontId="3" fillId="0" borderId="0" xfId="3" applyFont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0" fontId="22" fillId="0" borderId="0" xfId="3" applyFont="1" applyBorder="1" applyAlignment="1">
      <alignment horizontal="center" vertical="center" wrapText="1"/>
    </xf>
    <xf numFmtId="0" fontId="24" fillId="0" borderId="0" xfId="0" applyFont="1">
      <alignment vertical="center"/>
    </xf>
    <xf numFmtId="38" fontId="26" fillId="4" borderId="1" xfId="2" applyFont="1" applyFill="1" applyBorder="1" applyAlignment="1" applyProtection="1">
      <alignment horizontal="center" vertical="center"/>
      <protection locked="0"/>
    </xf>
    <xf numFmtId="38" fontId="28" fillId="3" borderId="4" xfId="2" applyFont="1" applyFill="1" applyBorder="1" applyAlignment="1">
      <alignment vertical="center" wrapText="1"/>
    </xf>
    <xf numFmtId="38" fontId="28" fillId="3" borderId="5" xfId="2" applyFont="1" applyFill="1" applyBorder="1" applyAlignment="1">
      <alignment vertical="center"/>
    </xf>
    <xf numFmtId="0" fontId="25" fillId="0" borderId="0" xfId="4">
      <alignment vertical="center"/>
    </xf>
    <xf numFmtId="0" fontId="24" fillId="0" borderId="0" xfId="4" applyFo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25" fillId="0" borderId="19" xfId="4" applyBorder="1">
      <alignment vertical="center"/>
    </xf>
    <xf numFmtId="0" fontId="3" fillId="2" borderId="2" xfId="4" applyFont="1" applyFill="1" applyBorder="1" applyAlignment="1">
      <alignment horizontal="center" vertical="center"/>
    </xf>
    <xf numFmtId="0" fontId="25" fillId="0" borderId="0" xfId="4" applyAlignment="1">
      <alignment horizontal="left" vertical="center" wrapText="1"/>
    </xf>
    <xf numFmtId="0" fontId="32" fillId="0" borderId="0" xfId="4" applyFont="1" applyAlignment="1">
      <alignment vertical="center" wrapText="1"/>
    </xf>
    <xf numFmtId="0" fontId="14" fillId="0" borderId="0" xfId="4" applyFont="1" applyAlignment="1">
      <alignment vertical="center" wrapText="1"/>
    </xf>
    <xf numFmtId="0" fontId="2" fillId="0" borderId="0" xfId="4" applyFont="1">
      <alignment vertical="center"/>
    </xf>
    <xf numFmtId="0" fontId="4" fillId="0" borderId="0" xfId="4" applyFont="1" applyAlignment="1">
      <alignment horizontal="left" vertical="center"/>
    </xf>
    <xf numFmtId="38" fontId="28" fillId="4" borderId="1" xfId="2" applyFont="1" applyFill="1" applyBorder="1" applyProtection="1">
      <alignment vertical="center"/>
      <protection locked="0"/>
    </xf>
    <xf numFmtId="0" fontId="33" fillId="0" borderId="0" xfId="0" applyFont="1">
      <alignment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28" fillId="3" borderId="4" xfId="2" applyFont="1" applyFill="1" applyBorder="1" applyAlignment="1">
      <alignment vertical="center" wrapText="1"/>
    </xf>
    <xf numFmtId="38" fontId="28" fillId="3" borderId="5" xfId="2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5" fillId="0" borderId="0" xfId="4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38" fontId="28" fillId="4" borderId="4" xfId="5" applyFont="1" applyFill="1" applyBorder="1" applyAlignment="1" applyProtection="1">
      <alignment vertical="center" wrapText="1"/>
      <protection locked="0"/>
    </xf>
    <xf numFmtId="38" fontId="28" fillId="4" borderId="5" xfId="5" applyFont="1" applyFill="1" applyBorder="1" applyAlignment="1" applyProtection="1">
      <alignment vertical="center" wrapText="1"/>
      <protection locked="0"/>
    </xf>
    <xf numFmtId="0" fontId="30" fillId="0" borderId="18" xfId="4" applyFont="1" applyBorder="1" applyAlignment="1">
      <alignment horizontal="center" vertical="center" wrapText="1"/>
    </xf>
    <xf numFmtId="0" fontId="30" fillId="0" borderId="17" xfId="4" applyFont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 wrapText="1"/>
    </xf>
    <xf numFmtId="0" fontId="30" fillId="0" borderId="12" xfId="4" applyFont="1" applyBorder="1" applyAlignment="1">
      <alignment horizontal="center" vertical="center" wrapText="1"/>
    </xf>
    <xf numFmtId="0" fontId="29" fillId="3" borderId="14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176" fontId="30" fillId="3" borderId="16" xfId="5" applyNumberFormat="1" applyFont="1" applyFill="1" applyBorder="1" applyAlignment="1">
      <alignment horizontal="center" vertical="center"/>
    </xf>
    <xf numFmtId="176" fontId="30" fillId="3" borderId="15" xfId="5" applyNumberFormat="1" applyFont="1" applyFill="1" applyBorder="1" applyAlignment="1">
      <alignment horizontal="center" vertical="center"/>
    </xf>
    <xf numFmtId="176" fontId="30" fillId="3" borderId="11" xfId="5" applyNumberFormat="1" applyFont="1" applyFill="1" applyBorder="1" applyAlignment="1">
      <alignment horizontal="center" vertical="center"/>
    </xf>
    <xf numFmtId="176" fontId="30" fillId="3" borderId="1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38" fontId="31" fillId="4" borderId="4" xfId="5" applyFont="1" applyFill="1" applyBorder="1" applyAlignment="1" applyProtection="1">
      <alignment vertical="center" wrapText="1"/>
      <protection locked="0"/>
    </xf>
    <xf numFmtId="38" fontId="31" fillId="4" borderId="5" xfId="5" applyFont="1" applyFill="1" applyBorder="1" applyAlignment="1" applyProtection="1">
      <alignment vertical="center" wrapText="1"/>
      <protection locked="0"/>
    </xf>
  </cellXfs>
  <cellStyles count="6">
    <cellStyle name="桁区切り" xfId="2" builtinId="6"/>
    <cellStyle name="桁区切り 2" xfId="5" xr:uid="{E63B6F12-6602-498A-89FA-56F9BD8A6121}"/>
    <cellStyle name="標準" xfId="0" builtinId="0"/>
    <cellStyle name="標準 2" xfId="1" xr:uid="{00000000-0005-0000-0000-000001000000}"/>
    <cellStyle name="標準 3" xfId="3" xr:uid="{CAC05FCA-4A54-433F-9F32-3111396AEF59}"/>
    <cellStyle name="標準 4" xfId="4" xr:uid="{5B5FEA4C-3E9F-4A67-93B5-0033D5D55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B0D3-66B0-483A-B351-591EA51EF4A4}">
  <sheetPr>
    <pageSetUpPr fitToPage="1"/>
  </sheetPr>
  <dimension ref="A1:I143"/>
  <sheetViews>
    <sheetView zoomScaleNormal="100" workbookViewId="0">
      <selection activeCell="A4" sqref="A4"/>
    </sheetView>
  </sheetViews>
  <sheetFormatPr defaultRowHeight="12"/>
  <cols>
    <col min="1" max="1" width="3.625" style="9" customWidth="1"/>
    <col min="2" max="2" width="27.625" style="10" customWidth="1"/>
    <col min="3" max="3" width="18.25" style="10" customWidth="1"/>
    <col min="4" max="4" width="4.625" style="10" customWidth="1"/>
    <col min="5" max="5" width="6.625" style="11" customWidth="1"/>
    <col min="6" max="6" width="9.625" style="11" customWidth="1"/>
    <col min="7" max="7" width="18.75" style="10" customWidth="1"/>
    <col min="8" max="8" width="6.5" style="10" customWidth="1"/>
    <col min="9" max="9" width="25.625" style="10" customWidth="1"/>
    <col min="10" max="16384" width="9" style="10"/>
  </cols>
  <sheetData>
    <row r="1" spans="1:9" ht="15" customHeight="1">
      <c r="I1" s="12" t="s">
        <v>400</v>
      </c>
    </row>
    <row r="2" spans="1:9" ht="15" customHeight="1">
      <c r="I2" s="11"/>
    </row>
    <row r="3" spans="1:9" ht="15" customHeight="1">
      <c r="I3" s="11"/>
    </row>
    <row r="4" spans="1:9" ht="15" customHeight="1"/>
    <row r="5" spans="1:9" ht="15" customHeight="1">
      <c r="A5" s="13" t="s">
        <v>10</v>
      </c>
    </row>
    <row r="6" spans="1:9" ht="15" customHeight="1">
      <c r="A6" s="13"/>
    </row>
    <row r="7" spans="1:9" ht="30" customHeight="1">
      <c r="A7" s="13" t="s">
        <v>51</v>
      </c>
    </row>
    <row r="8" spans="1:9" ht="30" customHeight="1">
      <c r="A8" s="14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5" t="s">
        <v>17</v>
      </c>
      <c r="H8" s="17" t="s">
        <v>18</v>
      </c>
      <c r="I8" s="15" t="s">
        <v>19</v>
      </c>
    </row>
    <row r="9" spans="1:9" ht="30" customHeight="1">
      <c r="A9" s="14">
        <v>1</v>
      </c>
      <c r="B9" s="18" t="s">
        <v>52</v>
      </c>
      <c r="C9" s="18" t="s">
        <v>53</v>
      </c>
      <c r="D9" s="19">
        <v>2</v>
      </c>
      <c r="E9" s="20" t="s">
        <v>7</v>
      </c>
      <c r="F9" s="15" t="s">
        <v>21</v>
      </c>
      <c r="G9" s="19" t="s">
        <v>54</v>
      </c>
      <c r="H9" s="15" t="s">
        <v>22</v>
      </c>
      <c r="I9" s="63" t="s">
        <v>55</v>
      </c>
    </row>
    <row r="10" spans="1:9" ht="30" customHeight="1">
      <c r="A10" s="14">
        <v>2</v>
      </c>
      <c r="B10" s="18" t="s">
        <v>56</v>
      </c>
      <c r="C10" s="21" t="s">
        <v>57</v>
      </c>
      <c r="D10" s="19">
        <v>8</v>
      </c>
      <c r="E10" s="20" t="s">
        <v>58</v>
      </c>
      <c r="F10" s="15" t="s">
        <v>30</v>
      </c>
      <c r="G10" s="19" t="s">
        <v>59</v>
      </c>
      <c r="H10" s="15" t="s">
        <v>22</v>
      </c>
      <c r="I10" s="64"/>
    </row>
    <row r="11" spans="1:9" ht="30" customHeight="1">
      <c r="A11" s="14">
        <v>3</v>
      </c>
      <c r="B11" s="18" t="s">
        <v>60</v>
      </c>
      <c r="C11" s="21" t="s">
        <v>61</v>
      </c>
      <c r="D11" s="19">
        <v>6</v>
      </c>
      <c r="E11" s="20" t="s">
        <v>23</v>
      </c>
      <c r="F11" s="15" t="s">
        <v>30</v>
      </c>
      <c r="G11" s="19" t="s">
        <v>62</v>
      </c>
      <c r="H11" s="15" t="s">
        <v>22</v>
      </c>
      <c r="I11" s="64"/>
    </row>
    <row r="12" spans="1:9" ht="30" customHeight="1">
      <c r="A12" s="14">
        <v>4</v>
      </c>
      <c r="B12" s="18" t="s">
        <v>60</v>
      </c>
      <c r="C12" s="21" t="s">
        <v>63</v>
      </c>
      <c r="D12" s="19">
        <v>1</v>
      </c>
      <c r="E12" s="20" t="s">
        <v>23</v>
      </c>
      <c r="F12" s="15" t="s">
        <v>30</v>
      </c>
      <c r="G12" s="19" t="s">
        <v>64</v>
      </c>
      <c r="H12" s="15" t="s">
        <v>22</v>
      </c>
      <c r="I12" s="64"/>
    </row>
    <row r="13" spans="1:9" ht="30" customHeight="1">
      <c r="A13" s="14">
        <v>5</v>
      </c>
      <c r="B13" s="18" t="s">
        <v>60</v>
      </c>
      <c r="C13" s="21" t="s">
        <v>65</v>
      </c>
      <c r="D13" s="19">
        <v>3</v>
      </c>
      <c r="E13" s="20" t="s">
        <v>23</v>
      </c>
      <c r="F13" s="15" t="s">
        <v>30</v>
      </c>
      <c r="G13" s="19" t="s">
        <v>66</v>
      </c>
      <c r="H13" s="15" t="s">
        <v>22</v>
      </c>
      <c r="I13" s="64"/>
    </row>
    <row r="14" spans="1:9" ht="30" customHeight="1">
      <c r="A14" s="14">
        <v>6</v>
      </c>
      <c r="B14" s="18" t="s">
        <v>60</v>
      </c>
      <c r="C14" s="21" t="s">
        <v>67</v>
      </c>
      <c r="D14" s="19">
        <v>2</v>
      </c>
      <c r="E14" s="20" t="s">
        <v>23</v>
      </c>
      <c r="F14" s="15" t="s">
        <v>30</v>
      </c>
      <c r="G14" s="19" t="s">
        <v>68</v>
      </c>
      <c r="H14" s="15" t="s">
        <v>22</v>
      </c>
      <c r="I14" s="64"/>
    </row>
    <row r="15" spans="1:9" ht="30" customHeight="1">
      <c r="A15" s="14">
        <v>7</v>
      </c>
      <c r="B15" s="18" t="s">
        <v>69</v>
      </c>
      <c r="C15" s="21" t="s">
        <v>61</v>
      </c>
      <c r="D15" s="19">
        <v>2</v>
      </c>
      <c r="E15" s="20" t="s">
        <v>23</v>
      </c>
      <c r="F15" s="15" t="s">
        <v>30</v>
      </c>
      <c r="G15" s="19" t="s">
        <v>70</v>
      </c>
      <c r="H15" s="15" t="s">
        <v>22</v>
      </c>
      <c r="I15" s="64"/>
    </row>
    <row r="16" spans="1:9" ht="30" customHeight="1">
      <c r="A16" s="14">
        <v>8</v>
      </c>
      <c r="B16" s="18" t="s">
        <v>71</v>
      </c>
      <c r="C16" s="21" t="s">
        <v>72</v>
      </c>
      <c r="D16" s="19">
        <v>9</v>
      </c>
      <c r="E16" s="20" t="s">
        <v>73</v>
      </c>
      <c r="F16" s="15" t="s">
        <v>30</v>
      </c>
      <c r="G16" s="19" t="s">
        <v>74</v>
      </c>
      <c r="H16" s="22" t="s">
        <v>24</v>
      </c>
      <c r="I16" s="64"/>
    </row>
    <row r="17" spans="1:9" ht="30" customHeight="1">
      <c r="A17" s="14">
        <v>9</v>
      </c>
      <c r="B17" s="18" t="s">
        <v>75</v>
      </c>
      <c r="C17" s="21" t="s">
        <v>72</v>
      </c>
      <c r="D17" s="19">
        <v>2</v>
      </c>
      <c r="E17" s="20" t="s">
        <v>73</v>
      </c>
      <c r="F17" s="15" t="s">
        <v>30</v>
      </c>
      <c r="G17" s="19" t="s">
        <v>76</v>
      </c>
      <c r="H17" s="22" t="s">
        <v>24</v>
      </c>
      <c r="I17" s="64"/>
    </row>
    <row r="18" spans="1:9" ht="30" customHeight="1">
      <c r="A18" s="14">
        <v>10</v>
      </c>
      <c r="B18" s="18" t="s">
        <v>77</v>
      </c>
      <c r="C18" s="21" t="s">
        <v>72</v>
      </c>
      <c r="D18" s="19">
        <v>1</v>
      </c>
      <c r="E18" s="20" t="s">
        <v>73</v>
      </c>
      <c r="F18" s="15" t="s">
        <v>30</v>
      </c>
      <c r="G18" s="19" t="s">
        <v>78</v>
      </c>
      <c r="H18" s="22" t="s">
        <v>24</v>
      </c>
      <c r="I18" s="64"/>
    </row>
    <row r="19" spans="1:9" ht="30" customHeight="1">
      <c r="A19" s="14">
        <v>11</v>
      </c>
      <c r="B19" s="18" t="s">
        <v>79</v>
      </c>
      <c r="C19" s="21" t="s">
        <v>72</v>
      </c>
      <c r="D19" s="19">
        <v>3</v>
      </c>
      <c r="E19" s="20" t="s">
        <v>73</v>
      </c>
      <c r="F19" s="15" t="s">
        <v>30</v>
      </c>
      <c r="G19" s="19" t="s">
        <v>80</v>
      </c>
      <c r="H19" s="22" t="s">
        <v>24</v>
      </c>
      <c r="I19" s="64"/>
    </row>
    <row r="20" spans="1:9" ht="30" customHeight="1">
      <c r="A20" s="14">
        <v>12</v>
      </c>
      <c r="B20" s="18" t="s">
        <v>81</v>
      </c>
      <c r="C20" s="21" t="s">
        <v>72</v>
      </c>
      <c r="D20" s="19">
        <v>1</v>
      </c>
      <c r="E20" s="20" t="s">
        <v>73</v>
      </c>
      <c r="F20" s="15" t="s">
        <v>30</v>
      </c>
      <c r="G20" s="19" t="s">
        <v>82</v>
      </c>
      <c r="H20" s="22" t="s">
        <v>24</v>
      </c>
      <c r="I20" s="64"/>
    </row>
    <row r="21" spans="1:9" ht="30" customHeight="1">
      <c r="A21" s="14">
        <v>13</v>
      </c>
      <c r="B21" s="18" t="s">
        <v>83</v>
      </c>
      <c r="C21" s="21" t="s">
        <v>84</v>
      </c>
      <c r="D21" s="19">
        <v>2</v>
      </c>
      <c r="E21" s="20" t="s">
        <v>25</v>
      </c>
      <c r="F21" s="15" t="s">
        <v>32</v>
      </c>
      <c r="G21" s="19" t="s">
        <v>85</v>
      </c>
      <c r="H21" s="22" t="s">
        <v>24</v>
      </c>
      <c r="I21" s="65"/>
    </row>
    <row r="22" spans="1:9" ht="30" customHeight="1">
      <c r="A22" s="14">
        <v>14</v>
      </c>
      <c r="B22" s="18" t="s">
        <v>86</v>
      </c>
      <c r="C22" s="21" t="s">
        <v>24</v>
      </c>
      <c r="D22" s="19">
        <v>1</v>
      </c>
      <c r="E22" s="20" t="s">
        <v>26</v>
      </c>
      <c r="F22" s="15" t="s">
        <v>21</v>
      </c>
      <c r="G22" s="19" t="s">
        <v>87</v>
      </c>
      <c r="H22" s="15" t="s">
        <v>22</v>
      </c>
      <c r="I22" s="63" t="s">
        <v>88</v>
      </c>
    </row>
    <row r="23" spans="1:9" ht="30" customHeight="1">
      <c r="A23" s="14">
        <v>15</v>
      </c>
      <c r="B23" s="18" t="s">
        <v>89</v>
      </c>
      <c r="C23" s="21" t="s">
        <v>90</v>
      </c>
      <c r="D23" s="19">
        <v>1</v>
      </c>
      <c r="E23" s="20" t="s">
        <v>26</v>
      </c>
      <c r="F23" s="15" t="s">
        <v>33</v>
      </c>
      <c r="G23" s="19" t="s">
        <v>91</v>
      </c>
      <c r="H23" s="22" t="s">
        <v>24</v>
      </c>
      <c r="I23" s="65"/>
    </row>
    <row r="24" spans="1:9" ht="30" customHeight="1">
      <c r="A24" s="14">
        <v>16</v>
      </c>
      <c r="B24" s="18" t="s">
        <v>92</v>
      </c>
      <c r="C24" s="21" t="s">
        <v>93</v>
      </c>
      <c r="D24" s="19">
        <v>2</v>
      </c>
      <c r="E24" s="20" t="s">
        <v>26</v>
      </c>
      <c r="F24" s="15" t="s">
        <v>30</v>
      </c>
      <c r="G24" s="19" t="s">
        <v>94</v>
      </c>
      <c r="H24" s="15" t="s">
        <v>22</v>
      </c>
      <c r="I24" s="63" t="s">
        <v>95</v>
      </c>
    </row>
    <row r="25" spans="1:9" ht="30" customHeight="1">
      <c r="A25" s="14">
        <v>17</v>
      </c>
      <c r="B25" s="18" t="s">
        <v>56</v>
      </c>
      <c r="C25" s="21" t="s">
        <v>57</v>
      </c>
      <c r="D25" s="19">
        <v>2</v>
      </c>
      <c r="E25" s="20" t="s">
        <v>27</v>
      </c>
      <c r="F25" s="15" t="s">
        <v>30</v>
      </c>
      <c r="G25" s="19" t="s">
        <v>96</v>
      </c>
      <c r="H25" s="15" t="s">
        <v>22</v>
      </c>
      <c r="I25" s="64"/>
    </row>
    <row r="26" spans="1:9" ht="30" customHeight="1">
      <c r="A26" s="14">
        <v>18</v>
      </c>
      <c r="B26" s="18" t="s">
        <v>56</v>
      </c>
      <c r="C26" s="21" t="s">
        <v>57</v>
      </c>
      <c r="D26" s="19">
        <v>2</v>
      </c>
      <c r="E26" s="20" t="s">
        <v>27</v>
      </c>
      <c r="F26" s="15" t="s">
        <v>30</v>
      </c>
      <c r="G26" s="19" t="s">
        <v>97</v>
      </c>
      <c r="H26" s="15" t="s">
        <v>22</v>
      </c>
      <c r="I26" s="64"/>
    </row>
    <row r="27" spans="1:9" ht="30" customHeight="1">
      <c r="A27" s="14">
        <v>19</v>
      </c>
      <c r="B27" s="18" t="s">
        <v>39</v>
      </c>
      <c r="C27" s="21" t="s">
        <v>98</v>
      </c>
      <c r="D27" s="19">
        <v>1</v>
      </c>
      <c r="E27" s="20" t="s">
        <v>7</v>
      </c>
      <c r="F27" s="15" t="s">
        <v>21</v>
      </c>
      <c r="G27" s="19" t="s">
        <v>99</v>
      </c>
      <c r="H27" s="15" t="s">
        <v>22</v>
      </c>
      <c r="I27" s="64"/>
    </row>
    <row r="28" spans="1:9" ht="30" customHeight="1">
      <c r="A28" s="14">
        <v>20</v>
      </c>
      <c r="B28" s="18" t="s">
        <v>100</v>
      </c>
      <c r="C28" s="21" t="s">
        <v>101</v>
      </c>
      <c r="D28" s="19">
        <v>3</v>
      </c>
      <c r="E28" s="20" t="s">
        <v>23</v>
      </c>
      <c r="F28" s="15" t="s">
        <v>21</v>
      </c>
      <c r="G28" s="19" t="s">
        <v>102</v>
      </c>
      <c r="H28" s="15" t="s">
        <v>22</v>
      </c>
      <c r="I28" s="64"/>
    </row>
    <row r="29" spans="1:9" ht="30" customHeight="1">
      <c r="A29" s="14">
        <v>21</v>
      </c>
      <c r="B29" s="18" t="s">
        <v>103</v>
      </c>
      <c r="C29" s="21" t="s">
        <v>104</v>
      </c>
      <c r="D29" s="19">
        <v>2</v>
      </c>
      <c r="E29" s="20" t="s">
        <v>25</v>
      </c>
      <c r="F29" s="15" t="s">
        <v>21</v>
      </c>
      <c r="G29" s="19" t="s">
        <v>105</v>
      </c>
      <c r="H29" s="22" t="s">
        <v>24</v>
      </c>
      <c r="I29" s="64"/>
    </row>
    <row r="30" spans="1:9" ht="30" customHeight="1">
      <c r="A30" s="14">
        <v>22</v>
      </c>
      <c r="B30" s="18" t="s">
        <v>106</v>
      </c>
      <c r="C30" s="21" t="s">
        <v>107</v>
      </c>
      <c r="D30" s="19">
        <v>2</v>
      </c>
      <c r="E30" s="20" t="s">
        <v>73</v>
      </c>
      <c r="F30" s="15" t="s">
        <v>21</v>
      </c>
      <c r="G30" s="19" t="s">
        <v>108</v>
      </c>
      <c r="H30" s="22" t="s">
        <v>24</v>
      </c>
      <c r="I30" s="64"/>
    </row>
    <row r="31" spans="1:9" ht="30" customHeight="1">
      <c r="A31" s="14">
        <v>23</v>
      </c>
      <c r="B31" s="18" t="s">
        <v>109</v>
      </c>
      <c r="C31" s="21" t="s">
        <v>110</v>
      </c>
      <c r="D31" s="19">
        <v>2</v>
      </c>
      <c r="E31" s="20" t="s">
        <v>25</v>
      </c>
      <c r="F31" s="15" t="s">
        <v>21</v>
      </c>
      <c r="G31" s="19" t="s">
        <v>111</v>
      </c>
      <c r="H31" s="22" t="s">
        <v>24</v>
      </c>
      <c r="I31" s="65"/>
    </row>
    <row r="32" spans="1:9" ht="30" customHeight="1">
      <c r="A32" s="14">
        <v>24</v>
      </c>
      <c r="B32" s="18" t="s">
        <v>37</v>
      </c>
      <c r="C32" s="21" t="s">
        <v>24</v>
      </c>
      <c r="D32" s="19">
        <v>1</v>
      </c>
      <c r="E32" s="20" t="s">
        <v>29</v>
      </c>
      <c r="F32" s="22" t="s">
        <v>24</v>
      </c>
      <c r="G32" s="21" t="s">
        <v>24</v>
      </c>
      <c r="H32" s="22" t="s">
        <v>24</v>
      </c>
      <c r="I32" s="22" t="s">
        <v>24</v>
      </c>
    </row>
    <row r="33" spans="1:9" ht="30" customHeight="1">
      <c r="A33" s="14">
        <v>25</v>
      </c>
      <c r="B33" s="18" t="s">
        <v>402</v>
      </c>
      <c r="C33" s="21" t="s">
        <v>24</v>
      </c>
      <c r="D33" s="19">
        <v>1</v>
      </c>
      <c r="E33" s="20" t="s">
        <v>29</v>
      </c>
      <c r="F33" s="22" t="s">
        <v>24</v>
      </c>
      <c r="G33" s="21" t="s">
        <v>24</v>
      </c>
      <c r="H33" s="22" t="s">
        <v>24</v>
      </c>
      <c r="I33" s="22" t="s">
        <v>24</v>
      </c>
    </row>
    <row r="34" spans="1:9" ht="30" customHeight="1">
      <c r="A34" s="14">
        <v>26</v>
      </c>
      <c r="B34" s="18" t="s">
        <v>38</v>
      </c>
      <c r="C34" s="21" t="s">
        <v>24</v>
      </c>
      <c r="D34" s="19">
        <v>1</v>
      </c>
      <c r="E34" s="20" t="s">
        <v>29</v>
      </c>
      <c r="F34" s="22" t="s">
        <v>24</v>
      </c>
      <c r="G34" s="21" t="s">
        <v>24</v>
      </c>
      <c r="H34" s="22" t="s">
        <v>24</v>
      </c>
      <c r="I34" s="22" t="s">
        <v>24</v>
      </c>
    </row>
    <row r="35" spans="1:9" ht="15" customHeight="1"/>
    <row r="36" spans="1:9" ht="30" customHeight="1">
      <c r="A36" s="13" t="s">
        <v>112</v>
      </c>
    </row>
    <row r="37" spans="1:9" ht="30" customHeight="1">
      <c r="A37" s="14" t="s">
        <v>11</v>
      </c>
      <c r="B37" s="15" t="s">
        <v>12</v>
      </c>
      <c r="C37" s="15" t="s">
        <v>13</v>
      </c>
      <c r="D37" s="15" t="s">
        <v>14</v>
      </c>
      <c r="E37" s="15" t="s">
        <v>15</v>
      </c>
      <c r="F37" s="16" t="s">
        <v>16</v>
      </c>
      <c r="G37" s="15" t="s">
        <v>17</v>
      </c>
      <c r="H37" s="17" t="s">
        <v>18</v>
      </c>
      <c r="I37" s="15" t="s">
        <v>19</v>
      </c>
    </row>
    <row r="38" spans="1:9" ht="30" customHeight="1">
      <c r="A38" s="14">
        <v>1</v>
      </c>
      <c r="B38" s="18" t="s">
        <v>113</v>
      </c>
      <c r="C38" s="18" t="s">
        <v>20</v>
      </c>
      <c r="D38" s="19">
        <v>1</v>
      </c>
      <c r="E38" s="20" t="s">
        <v>7</v>
      </c>
      <c r="F38" s="15" t="s">
        <v>21</v>
      </c>
      <c r="G38" s="19" t="s">
        <v>114</v>
      </c>
      <c r="H38" s="15" t="s">
        <v>22</v>
      </c>
      <c r="I38" s="63" t="s">
        <v>115</v>
      </c>
    </row>
    <row r="39" spans="1:9" ht="30" customHeight="1">
      <c r="A39" s="14">
        <v>2</v>
      </c>
      <c r="B39" s="18" t="s">
        <v>116</v>
      </c>
      <c r="C39" s="21" t="s">
        <v>117</v>
      </c>
      <c r="D39" s="19">
        <v>2</v>
      </c>
      <c r="E39" s="20" t="s">
        <v>23</v>
      </c>
      <c r="F39" s="15" t="s">
        <v>30</v>
      </c>
      <c r="G39" s="19" t="s">
        <v>118</v>
      </c>
      <c r="H39" s="15" t="s">
        <v>22</v>
      </c>
      <c r="I39" s="64"/>
    </row>
    <row r="40" spans="1:9" ht="30" customHeight="1">
      <c r="A40" s="14">
        <v>3</v>
      </c>
      <c r="B40" s="18" t="s">
        <v>116</v>
      </c>
      <c r="C40" s="21" t="s">
        <v>119</v>
      </c>
      <c r="D40" s="19">
        <v>2</v>
      </c>
      <c r="E40" s="20" t="s">
        <v>23</v>
      </c>
      <c r="F40" s="15" t="s">
        <v>30</v>
      </c>
      <c r="G40" s="19" t="s">
        <v>120</v>
      </c>
      <c r="H40" s="15" t="s">
        <v>22</v>
      </c>
      <c r="I40" s="64"/>
    </row>
    <row r="41" spans="1:9" ht="30" customHeight="1">
      <c r="A41" s="14">
        <v>4</v>
      </c>
      <c r="B41" s="18" t="s">
        <v>71</v>
      </c>
      <c r="C41" s="21" t="s">
        <v>121</v>
      </c>
      <c r="D41" s="19">
        <v>1</v>
      </c>
      <c r="E41" s="20" t="s">
        <v>73</v>
      </c>
      <c r="F41" s="15" t="s">
        <v>30</v>
      </c>
      <c r="G41" s="19" t="s">
        <v>122</v>
      </c>
      <c r="H41" s="22" t="s">
        <v>24</v>
      </c>
      <c r="I41" s="64"/>
    </row>
    <row r="42" spans="1:9" ht="30" customHeight="1">
      <c r="A42" s="14">
        <v>5</v>
      </c>
      <c r="B42" s="18" t="s">
        <v>75</v>
      </c>
      <c r="C42" s="21" t="s">
        <v>121</v>
      </c>
      <c r="D42" s="19">
        <v>1</v>
      </c>
      <c r="E42" s="20" t="s">
        <v>73</v>
      </c>
      <c r="F42" s="15" t="s">
        <v>30</v>
      </c>
      <c r="G42" s="19" t="s">
        <v>123</v>
      </c>
      <c r="H42" s="22" t="s">
        <v>24</v>
      </c>
      <c r="I42" s="64"/>
    </row>
    <row r="43" spans="1:9" ht="30" customHeight="1">
      <c r="A43" s="14">
        <v>6</v>
      </c>
      <c r="B43" s="18" t="s">
        <v>79</v>
      </c>
      <c r="C43" s="21" t="s">
        <v>121</v>
      </c>
      <c r="D43" s="19">
        <v>4</v>
      </c>
      <c r="E43" s="20" t="s">
        <v>73</v>
      </c>
      <c r="F43" s="15" t="s">
        <v>30</v>
      </c>
      <c r="G43" s="19" t="s">
        <v>124</v>
      </c>
      <c r="H43" s="22" t="s">
        <v>24</v>
      </c>
      <c r="I43" s="64"/>
    </row>
    <row r="44" spans="1:9" ht="30" customHeight="1">
      <c r="A44" s="14">
        <v>7</v>
      </c>
      <c r="B44" s="18" t="s">
        <v>125</v>
      </c>
      <c r="C44" s="21" t="s">
        <v>24</v>
      </c>
      <c r="D44" s="19">
        <v>2</v>
      </c>
      <c r="E44" s="20" t="s">
        <v>126</v>
      </c>
      <c r="F44" s="15" t="s">
        <v>30</v>
      </c>
      <c r="G44" s="19" t="s">
        <v>127</v>
      </c>
      <c r="H44" s="22" t="s">
        <v>24</v>
      </c>
      <c r="I44" s="65"/>
    </row>
    <row r="45" spans="1:9" ht="30" customHeight="1">
      <c r="A45" s="14">
        <v>8</v>
      </c>
      <c r="B45" s="18" t="s">
        <v>128</v>
      </c>
      <c r="C45" s="21" t="s">
        <v>129</v>
      </c>
      <c r="D45" s="19">
        <v>2</v>
      </c>
      <c r="E45" s="20" t="s">
        <v>26</v>
      </c>
      <c r="F45" s="15" t="s">
        <v>21</v>
      </c>
      <c r="G45" s="19" t="s">
        <v>130</v>
      </c>
      <c r="H45" s="15" t="s">
        <v>22</v>
      </c>
      <c r="I45" s="63" t="s">
        <v>95</v>
      </c>
    </row>
    <row r="46" spans="1:9" ht="30" customHeight="1">
      <c r="A46" s="14">
        <v>9</v>
      </c>
      <c r="B46" s="18" t="s">
        <v>131</v>
      </c>
      <c r="C46" s="21" t="s">
        <v>132</v>
      </c>
      <c r="D46" s="19">
        <v>3</v>
      </c>
      <c r="E46" s="20" t="s">
        <v>23</v>
      </c>
      <c r="F46" s="15" t="s">
        <v>21</v>
      </c>
      <c r="G46" s="19" t="s">
        <v>133</v>
      </c>
      <c r="H46" s="15" t="s">
        <v>22</v>
      </c>
      <c r="I46" s="64"/>
    </row>
    <row r="47" spans="1:9" ht="30" customHeight="1">
      <c r="A47" s="14">
        <v>10</v>
      </c>
      <c r="B47" s="18" t="s">
        <v>134</v>
      </c>
      <c r="C47" s="21" t="s">
        <v>135</v>
      </c>
      <c r="D47" s="19">
        <v>6</v>
      </c>
      <c r="E47" s="20" t="s">
        <v>23</v>
      </c>
      <c r="F47" s="15" t="s">
        <v>21</v>
      </c>
      <c r="G47" s="19" t="s">
        <v>136</v>
      </c>
      <c r="H47" s="15" t="s">
        <v>22</v>
      </c>
      <c r="I47" s="64"/>
    </row>
    <row r="48" spans="1:9" ht="30" customHeight="1">
      <c r="A48" s="14">
        <v>11</v>
      </c>
      <c r="B48" s="18" t="s">
        <v>137</v>
      </c>
      <c r="C48" s="21" t="s">
        <v>138</v>
      </c>
      <c r="D48" s="19">
        <v>3</v>
      </c>
      <c r="E48" s="20" t="s">
        <v>23</v>
      </c>
      <c r="F48" s="15" t="s">
        <v>21</v>
      </c>
      <c r="G48" s="19" t="s">
        <v>139</v>
      </c>
      <c r="H48" s="15" t="s">
        <v>22</v>
      </c>
      <c r="I48" s="64"/>
    </row>
    <row r="49" spans="1:9" ht="30" customHeight="1">
      <c r="A49" s="14">
        <v>12</v>
      </c>
      <c r="B49" s="18" t="s">
        <v>140</v>
      </c>
      <c r="C49" s="21" t="s">
        <v>24</v>
      </c>
      <c r="D49" s="19">
        <v>2</v>
      </c>
      <c r="E49" s="20" t="s">
        <v>126</v>
      </c>
      <c r="F49" s="15" t="s">
        <v>21</v>
      </c>
      <c r="G49" s="19" t="s">
        <v>141</v>
      </c>
      <c r="H49" s="22" t="s">
        <v>24</v>
      </c>
      <c r="I49" s="64"/>
    </row>
    <row r="50" spans="1:9" ht="30" customHeight="1">
      <c r="A50" s="14">
        <v>13</v>
      </c>
      <c r="B50" s="18" t="s">
        <v>142</v>
      </c>
      <c r="C50" s="21" t="s">
        <v>143</v>
      </c>
      <c r="D50" s="19">
        <v>5</v>
      </c>
      <c r="E50" s="20" t="s">
        <v>144</v>
      </c>
      <c r="F50" s="15" t="s">
        <v>145</v>
      </c>
      <c r="G50" s="19" t="s">
        <v>146</v>
      </c>
      <c r="H50" s="15" t="s">
        <v>22</v>
      </c>
      <c r="I50" s="65"/>
    </row>
    <row r="51" spans="1:9" ht="30" customHeight="1">
      <c r="A51" s="14">
        <v>14</v>
      </c>
      <c r="B51" s="18" t="s">
        <v>37</v>
      </c>
      <c r="C51" s="21" t="s">
        <v>24</v>
      </c>
      <c r="D51" s="19">
        <v>1</v>
      </c>
      <c r="E51" s="20" t="s">
        <v>29</v>
      </c>
      <c r="F51" s="22" t="s">
        <v>24</v>
      </c>
      <c r="G51" s="21" t="s">
        <v>24</v>
      </c>
      <c r="H51" s="22" t="s">
        <v>24</v>
      </c>
      <c r="I51" s="22" t="s">
        <v>24</v>
      </c>
    </row>
    <row r="52" spans="1:9" ht="30" customHeight="1">
      <c r="A52" s="14">
        <v>15</v>
      </c>
      <c r="B52" s="18" t="s">
        <v>402</v>
      </c>
      <c r="C52" s="21" t="s">
        <v>24</v>
      </c>
      <c r="D52" s="19">
        <v>1</v>
      </c>
      <c r="E52" s="20" t="s">
        <v>29</v>
      </c>
      <c r="F52" s="22" t="s">
        <v>24</v>
      </c>
      <c r="G52" s="21" t="s">
        <v>24</v>
      </c>
      <c r="H52" s="22" t="s">
        <v>24</v>
      </c>
      <c r="I52" s="22" t="s">
        <v>24</v>
      </c>
    </row>
    <row r="53" spans="1:9" ht="30" customHeight="1">
      <c r="A53" s="14">
        <v>16</v>
      </c>
      <c r="B53" s="18" t="s">
        <v>38</v>
      </c>
      <c r="C53" s="21" t="s">
        <v>24</v>
      </c>
      <c r="D53" s="19">
        <v>1</v>
      </c>
      <c r="E53" s="20" t="s">
        <v>29</v>
      </c>
      <c r="F53" s="22" t="s">
        <v>24</v>
      </c>
      <c r="G53" s="21" t="s">
        <v>24</v>
      </c>
      <c r="H53" s="22" t="s">
        <v>24</v>
      </c>
      <c r="I53" s="22" t="s">
        <v>24</v>
      </c>
    </row>
    <row r="54" spans="1:9" ht="15" customHeight="1">
      <c r="A54" s="13"/>
    </row>
    <row r="55" spans="1:9" ht="30" customHeight="1">
      <c r="A55" s="13" t="s">
        <v>147</v>
      </c>
    </row>
    <row r="56" spans="1:9" ht="30" customHeight="1">
      <c r="A56" s="14" t="s">
        <v>11</v>
      </c>
      <c r="B56" s="15" t="s">
        <v>12</v>
      </c>
      <c r="C56" s="15" t="s">
        <v>13</v>
      </c>
      <c r="D56" s="15" t="s">
        <v>14</v>
      </c>
      <c r="E56" s="15" t="s">
        <v>15</v>
      </c>
      <c r="F56" s="16" t="s">
        <v>16</v>
      </c>
      <c r="G56" s="15" t="s">
        <v>17</v>
      </c>
      <c r="H56" s="17" t="s">
        <v>18</v>
      </c>
      <c r="I56" s="15" t="s">
        <v>19</v>
      </c>
    </row>
    <row r="57" spans="1:9" ht="30" customHeight="1">
      <c r="A57" s="14">
        <v>1</v>
      </c>
      <c r="B57" s="18" t="s">
        <v>148</v>
      </c>
      <c r="C57" s="18" t="s">
        <v>149</v>
      </c>
      <c r="D57" s="19">
        <v>1</v>
      </c>
      <c r="E57" s="20" t="s">
        <v>150</v>
      </c>
      <c r="F57" s="15" t="s">
        <v>30</v>
      </c>
      <c r="G57" s="19" t="s">
        <v>31</v>
      </c>
      <c r="H57" s="15" t="s">
        <v>22</v>
      </c>
      <c r="I57" s="66" t="s">
        <v>151</v>
      </c>
    </row>
    <row r="58" spans="1:9" ht="30" customHeight="1">
      <c r="A58" s="14">
        <v>2</v>
      </c>
      <c r="B58" s="18" t="s">
        <v>152</v>
      </c>
      <c r="C58" s="21" t="s">
        <v>143</v>
      </c>
      <c r="D58" s="19">
        <v>3</v>
      </c>
      <c r="E58" s="20" t="s">
        <v>144</v>
      </c>
      <c r="F58" s="15" t="s">
        <v>145</v>
      </c>
      <c r="G58" s="19" t="s">
        <v>146</v>
      </c>
      <c r="H58" s="15" t="s">
        <v>22</v>
      </c>
      <c r="I58" s="66"/>
    </row>
    <row r="59" spans="1:9" ht="30" customHeight="1">
      <c r="A59" s="14">
        <v>3</v>
      </c>
      <c r="B59" s="18" t="s">
        <v>153</v>
      </c>
      <c r="C59" s="21" t="s">
        <v>154</v>
      </c>
      <c r="D59" s="19">
        <v>6</v>
      </c>
      <c r="E59" s="20" t="s">
        <v>27</v>
      </c>
      <c r="F59" s="15" t="s">
        <v>30</v>
      </c>
      <c r="G59" s="19" t="s">
        <v>155</v>
      </c>
      <c r="H59" s="15" t="s">
        <v>156</v>
      </c>
      <c r="I59" s="66"/>
    </row>
    <row r="60" spans="1:9" ht="30" customHeight="1">
      <c r="A60" s="14">
        <v>4</v>
      </c>
      <c r="B60" s="18" t="s">
        <v>157</v>
      </c>
      <c r="C60" s="21" t="s">
        <v>158</v>
      </c>
      <c r="D60" s="19">
        <v>11</v>
      </c>
      <c r="E60" s="20" t="s">
        <v>23</v>
      </c>
      <c r="F60" s="15" t="s">
        <v>159</v>
      </c>
      <c r="G60" s="19" t="s">
        <v>160</v>
      </c>
      <c r="H60" s="22" t="s">
        <v>24</v>
      </c>
      <c r="I60" s="66" t="s">
        <v>161</v>
      </c>
    </row>
    <row r="61" spans="1:9" ht="30" customHeight="1">
      <c r="A61" s="14">
        <v>5</v>
      </c>
      <c r="B61" s="18" t="s">
        <v>162</v>
      </c>
      <c r="C61" s="21" t="s">
        <v>158</v>
      </c>
      <c r="D61" s="19">
        <v>8</v>
      </c>
      <c r="E61" s="20" t="s">
        <v>23</v>
      </c>
      <c r="F61" s="15" t="s">
        <v>159</v>
      </c>
      <c r="G61" s="19" t="s">
        <v>163</v>
      </c>
      <c r="H61" s="22" t="s">
        <v>24</v>
      </c>
      <c r="I61" s="66"/>
    </row>
    <row r="62" spans="1:9" ht="30" customHeight="1">
      <c r="A62" s="14">
        <v>6</v>
      </c>
      <c r="B62" s="18" t="s">
        <v>164</v>
      </c>
      <c r="C62" s="21" t="s">
        <v>165</v>
      </c>
      <c r="D62" s="19">
        <v>8</v>
      </c>
      <c r="E62" s="20" t="s">
        <v>166</v>
      </c>
      <c r="F62" s="15" t="s">
        <v>145</v>
      </c>
      <c r="G62" s="19" t="s">
        <v>167</v>
      </c>
      <c r="H62" s="15" t="s">
        <v>156</v>
      </c>
      <c r="I62" s="15" t="s">
        <v>168</v>
      </c>
    </row>
    <row r="63" spans="1:9" ht="30" customHeight="1">
      <c r="A63" s="14">
        <v>7</v>
      </c>
      <c r="B63" s="18" t="s">
        <v>169</v>
      </c>
      <c r="C63" s="21" t="s">
        <v>170</v>
      </c>
      <c r="D63" s="19">
        <v>9</v>
      </c>
      <c r="E63" s="20" t="s">
        <v>23</v>
      </c>
      <c r="F63" s="15" t="s">
        <v>21</v>
      </c>
      <c r="G63" s="19" t="s">
        <v>171</v>
      </c>
      <c r="H63" s="15" t="s">
        <v>156</v>
      </c>
      <c r="I63" s="63" t="s">
        <v>172</v>
      </c>
    </row>
    <row r="64" spans="1:9" ht="30" customHeight="1">
      <c r="A64" s="14">
        <v>8</v>
      </c>
      <c r="B64" s="18" t="s">
        <v>134</v>
      </c>
      <c r="C64" s="21" t="s">
        <v>135</v>
      </c>
      <c r="D64" s="19">
        <v>2</v>
      </c>
      <c r="E64" s="20" t="s">
        <v>23</v>
      </c>
      <c r="F64" s="15" t="s">
        <v>21</v>
      </c>
      <c r="G64" s="19" t="s">
        <v>136</v>
      </c>
      <c r="H64" s="15" t="s">
        <v>156</v>
      </c>
      <c r="I64" s="64"/>
    </row>
    <row r="65" spans="1:9" ht="30" customHeight="1">
      <c r="A65" s="14">
        <v>9</v>
      </c>
      <c r="B65" s="18" t="s">
        <v>173</v>
      </c>
      <c r="C65" s="21" t="s">
        <v>174</v>
      </c>
      <c r="D65" s="19">
        <v>3</v>
      </c>
      <c r="E65" s="20" t="s">
        <v>73</v>
      </c>
      <c r="F65" s="15" t="s">
        <v>21</v>
      </c>
      <c r="G65" s="19" t="s">
        <v>175</v>
      </c>
      <c r="H65" s="22" t="s">
        <v>24</v>
      </c>
      <c r="I65" s="64"/>
    </row>
    <row r="66" spans="1:9" ht="30" customHeight="1">
      <c r="A66" s="14">
        <v>10</v>
      </c>
      <c r="B66" s="18" t="s">
        <v>164</v>
      </c>
      <c r="C66" s="21" t="s">
        <v>165</v>
      </c>
      <c r="D66" s="19">
        <v>3</v>
      </c>
      <c r="E66" s="20" t="s">
        <v>166</v>
      </c>
      <c r="F66" s="15" t="s">
        <v>145</v>
      </c>
      <c r="G66" s="19" t="s">
        <v>167</v>
      </c>
      <c r="H66" s="15" t="s">
        <v>156</v>
      </c>
      <c r="I66" s="64"/>
    </row>
    <row r="67" spans="1:9" ht="30" customHeight="1">
      <c r="A67" s="14">
        <v>11</v>
      </c>
      <c r="B67" s="18" t="s">
        <v>176</v>
      </c>
      <c r="C67" s="21" t="s">
        <v>24</v>
      </c>
      <c r="D67" s="19">
        <v>3</v>
      </c>
      <c r="E67" s="20" t="s">
        <v>23</v>
      </c>
      <c r="F67" s="15" t="s">
        <v>177</v>
      </c>
      <c r="G67" s="32" t="s">
        <v>178</v>
      </c>
      <c r="H67" s="22" t="s">
        <v>24</v>
      </c>
      <c r="I67" s="65"/>
    </row>
    <row r="68" spans="1:9" ht="30" customHeight="1">
      <c r="A68" s="14">
        <v>12</v>
      </c>
      <c r="B68" s="18" t="s">
        <v>179</v>
      </c>
      <c r="C68" s="21" t="s">
        <v>180</v>
      </c>
      <c r="D68" s="19">
        <v>2</v>
      </c>
      <c r="E68" s="20" t="s">
        <v>25</v>
      </c>
      <c r="F68" s="15" t="s">
        <v>181</v>
      </c>
      <c r="G68" s="19" t="s">
        <v>182</v>
      </c>
      <c r="H68" s="22" t="s">
        <v>24</v>
      </c>
      <c r="I68" s="63" t="s">
        <v>43</v>
      </c>
    </row>
    <row r="69" spans="1:9" ht="30" customHeight="1">
      <c r="A69" s="14">
        <v>13</v>
      </c>
      <c r="B69" s="18" t="s">
        <v>183</v>
      </c>
      <c r="C69" s="21" t="s">
        <v>24</v>
      </c>
      <c r="D69" s="19">
        <v>2</v>
      </c>
      <c r="E69" s="20" t="s">
        <v>26</v>
      </c>
      <c r="F69" s="33" t="s">
        <v>184</v>
      </c>
      <c r="G69" s="19" t="s">
        <v>185</v>
      </c>
      <c r="H69" s="22" t="s">
        <v>24</v>
      </c>
      <c r="I69" s="65"/>
    </row>
    <row r="70" spans="1:9" ht="30" customHeight="1">
      <c r="A70" s="14">
        <v>14</v>
      </c>
      <c r="B70" s="18" t="s">
        <v>186</v>
      </c>
      <c r="C70" s="21" t="s">
        <v>187</v>
      </c>
      <c r="D70" s="19">
        <v>2</v>
      </c>
      <c r="E70" s="20" t="s">
        <v>23</v>
      </c>
      <c r="F70" s="15" t="s">
        <v>30</v>
      </c>
      <c r="G70" s="19" t="s">
        <v>188</v>
      </c>
      <c r="H70" s="15" t="s">
        <v>22</v>
      </c>
      <c r="I70" s="63" t="s">
        <v>189</v>
      </c>
    </row>
    <row r="71" spans="1:9" ht="30" customHeight="1">
      <c r="A71" s="14">
        <v>15</v>
      </c>
      <c r="B71" s="18" t="s">
        <v>186</v>
      </c>
      <c r="C71" s="21" t="s">
        <v>190</v>
      </c>
      <c r="D71" s="19">
        <v>2</v>
      </c>
      <c r="E71" s="20" t="s">
        <v>23</v>
      </c>
      <c r="F71" s="15" t="s">
        <v>30</v>
      </c>
      <c r="G71" s="19" t="s">
        <v>191</v>
      </c>
      <c r="H71" s="15" t="s">
        <v>22</v>
      </c>
      <c r="I71" s="64"/>
    </row>
    <row r="72" spans="1:9" ht="30" customHeight="1">
      <c r="A72" s="14">
        <v>16</v>
      </c>
      <c r="B72" s="18" t="s">
        <v>192</v>
      </c>
      <c r="C72" s="21" t="s">
        <v>24</v>
      </c>
      <c r="D72" s="19">
        <v>2</v>
      </c>
      <c r="E72" s="20" t="s">
        <v>73</v>
      </c>
      <c r="F72" s="15" t="s">
        <v>30</v>
      </c>
      <c r="G72" s="19" t="s">
        <v>193</v>
      </c>
      <c r="H72" s="22" t="s">
        <v>24</v>
      </c>
      <c r="I72" s="64"/>
    </row>
    <row r="73" spans="1:9" ht="30" customHeight="1">
      <c r="A73" s="14">
        <v>17</v>
      </c>
      <c r="B73" s="18" t="s">
        <v>194</v>
      </c>
      <c r="C73" s="21" t="s">
        <v>24</v>
      </c>
      <c r="D73" s="19">
        <v>2</v>
      </c>
      <c r="E73" s="20" t="s">
        <v>25</v>
      </c>
      <c r="F73" s="15" t="s">
        <v>30</v>
      </c>
      <c r="G73" s="19" t="s">
        <v>195</v>
      </c>
      <c r="H73" s="22" t="s">
        <v>24</v>
      </c>
      <c r="I73" s="64"/>
    </row>
    <row r="74" spans="1:9" ht="30" customHeight="1">
      <c r="A74" s="14">
        <v>18</v>
      </c>
      <c r="B74" s="18" t="s">
        <v>196</v>
      </c>
      <c r="C74" s="21" t="s">
        <v>197</v>
      </c>
      <c r="D74" s="19">
        <v>1</v>
      </c>
      <c r="E74" s="20" t="s">
        <v>23</v>
      </c>
      <c r="F74" s="15" t="s">
        <v>30</v>
      </c>
      <c r="G74" s="19" t="s">
        <v>198</v>
      </c>
      <c r="H74" s="15" t="s">
        <v>22</v>
      </c>
      <c r="I74" s="64"/>
    </row>
    <row r="75" spans="1:9" ht="30" customHeight="1">
      <c r="A75" s="14">
        <v>19</v>
      </c>
      <c r="B75" s="18" t="s">
        <v>199</v>
      </c>
      <c r="C75" s="21" t="s">
        <v>200</v>
      </c>
      <c r="D75" s="19">
        <v>1</v>
      </c>
      <c r="E75" s="20" t="s">
        <v>6</v>
      </c>
      <c r="F75" s="15" t="s">
        <v>201</v>
      </c>
      <c r="G75" s="34">
        <v>446745</v>
      </c>
      <c r="H75" s="22" t="s">
        <v>24</v>
      </c>
      <c r="I75" s="64"/>
    </row>
    <row r="76" spans="1:9" ht="30" customHeight="1">
      <c r="A76" s="14">
        <v>20</v>
      </c>
      <c r="B76" s="18" t="s">
        <v>202</v>
      </c>
      <c r="C76" s="21" t="s">
        <v>24</v>
      </c>
      <c r="D76" s="19">
        <v>4</v>
      </c>
      <c r="E76" s="20" t="s">
        <v>126</v>
      </c>
      <c r="F76" s="15" t="s">
        <v>201</v>
      </c>
      <c r="G76" s="34">
        <v>531106</v>
      </c>
      <c r="H76" s="22" t="s">
        <v>24</v>
      </c>
      <c r="I76" s="65"/>
    </row>
    <row r="77" spans="1:9" ht="30" customHeight="1">
      <c r="A77" s="14">
        <v>21</v>
      </c>
      <c r="B77" s="18" t="s">
        <v>34</v>
      </c>
      <c r="C77" s="21" t="s">
        <v>203</v>
      </c>
      <c r="D77" s="19">
        <v>1</v>
      </c>
      <c r="E77" s="20" t="s">
        <v>29</v>
      </c>
      <c r="F77" s="15" t="s">
        <v>35</v>
      </c>
      <c r="G77" s="19" t="s">
        <v>36</v>
      </c>
      <c r="H77" s="15" t="s">
        <v>22</v>
      </c>
      <c r="I77" s="15" t="s">
        <v>204</v>
      </c>
    </row>
    <row r="78" spans="1:9" ht="30" customHeight="1">
      <c r="A78" s="14">
        <v>22</v>
      </c>
      <c r="B78" s="18" t="s">
        <v>205</v>
      </c>
      <c r="C78" s="21" t="s">
        <v>206</v>
      </c>
      <c r="D78" s="19">
        <v>1</v>
      </c>
      <c r="E78" s="20" t="s">
        <v>207</v>
      </c>
      <c r="F78" s="15" t="s">
        <v>177</v>
      </c>
      <c r="G78" s="19" t="s">
        <v>208</v>
      </c>
      <c r="H78" s="22" t="s">
        <v>24</v>
      </c>
      <c r="I78" s="23" t="s">
        <v>209</v>
      </c>
    </row>
    <row r="79" spans="1:9" ht="30" customHeight="1">
      <c r="A79" s="14">
        <v>23</v>
      </c>
      <c r="B79" s="18" t="s">
        <v>37</v>
      </c>
      <c r="C79" s="21" t="s">
        <v>24</v>
      </c>
      <c r="D79" s="19">
        <v>1</v>
      </c>
      <c r="E79" s="20" t="s">
        <v>29</v>
      </c>
      <c r="F79" s="22" t="s">
        <v>24</v>
      </c>
      <c r="G79" s="21" t="s">
        <v>24</v>
      </c>
      <c r="H79" s="22" t="s">
        <v>24</v>
      </c>
      <c r="I79" s="22" t="s">
        <v>24</v>
      </c>
    </row>
    <row r="80" spans="1:9" ht="30" customHeight="1">
      <c r="A80" s="14">
        <v>24</v>
      </c>
      <c r="B80" s="18" t="s">
        <v>402</v>
      </c>
      <c r="C80" s="21" t="s">
        <v>24</v>
      </c>
      <c r="D80" s="19">
        <v>1</v>
      </c>
      <c r="E80" s="20" t="s">
        <v>29</v>
      </c>
      <c r="F80" s="22" t="s">
        <v>24</v>
      </c>
      <c r="G80" s="21" t="s">
        <v>24</v>
      </c>
      <c r="H80" s="22" t="s">
        <v>24</v>
      </c>
      <c r="I80" s="22" t="s">
        <v>24</v>
      </c>
    </row>
    <row r="81" spans="1:9" ht="30" customHeight="1">
      <c r="A81" s="14">
        <v>25</v>
      </c>
      <c r="B81" s="18" t="s">
        <v>38</v>
      </c>
      <c r="C81" s="21" t="s">
        <v>24</v>
      </c>
      <c r="D81" s="19">
        <v>1</v>
      </c>
      <c r="E81" s="20" t="s">
        <v>29</v>
      </c>
      <c r="F81" s="22" t="s">
        <v>24</v>
      </c>
      <c r="G81" s="21" t="s">
        <v>24</v>
      </c>
      <c r="H81" s="22" t="s">
        <v>24</v>
      </c>
      <c r="I81" s="22" t="s">
        <v>24</v>
      </c>
    </row>
    <row r="82" spans="1:9" ht="15" customHeight="1">
      <c r="A82" s="13"/>
    </row>
    <row r="83" spans="1:9" ht="30" customHeight="1">
      <c r="A83" s="13" t="s">
        <v>210</v>
      </c>
    </row>
    <row r="84" spans="1:9" ht="30" customHeight="1">
      <c r="A84" s="14" t="s">
        <v>11</v>
      </c>
      <c r="B84" s="15" t="s">
        <v>12</v>
      </c>
      <c r="C84" s="15" t="s">
        <v>13</v>
      </c>
      <c r="D84" s="15" t="s">
        <v>14</v>
      </c>
      <c r="E84" s="15" t="s">
        <v>15</v>
      </c>
      <c r="F84" s="16" t="s">
        <v>16</v>
      </c>
      <c r="G84" s="15" t="s">
        <v>17</v>
      </c>
      <c r="H84" s="17" t="s">
        <v>18</v>
      </c>
      <c r="I84" s="15" t="s">
        <v>19</v>
      </c>
    </row>
    <row r="85" spans="1:9" ht="30" customHeight="1">
      <c r="A85" s="14">
        <v>1</v>
      </c>
      <c r="B85" s="18" t="s">
        <v>211</v>
      </c>
      <c r="C85" s="18" t="s">
        <v>212</v>
      </c>
      <c r="D85" s="19">
        <v>2</v>
      </c>
      <c r="E85" s="20" t="s">
        <v>7</v>
      </c>
      <c r="F85" s="15" t="s">
        <v>21</v>
      </c>
      <c r="G85" s="19" t="s">
        <v>213</v>
      </c>
      <c r="H85" s="15" t="s">
        <v>22</v>
      </c>
      <c r="I85" s="63" t="s">
        <v>214</v>
      </c>
    </row>
    <row r="86" spans="1:9" ht="30" customHeight="1">
      <c r="A86" s="14">
        <v>2</v>
      </c>
      <c r="B86" s="18" t="s">
        <v>40</v>
      </c>
      <c r="C86" s="21" t="s">
        <v>215</v>
      </c>
      <c r="D86" s="19">
        <v>2</v>
      </c>
      <c r="E86" s="20" t="s">
        <v>5</v>
      </c>
      <c r="F86" s="15" t="s">
        <v>41</v>
      </c>
      <c r="G86" s="19" t="s">
        <v>42</v>
      </c>
      <c r="H86" s="15" t="s">
        <v>22</v>
      </c>
      <c r="I86" s="64"/>
    </row>
    <row r="87" spans="1:9" ht="30" customHeight="1">
      <c r="A87" s="14">
        <v>3</v>
      </c>
      <c r="B87" s="18" t="s">
        <v>216</v>
      </c>
      <c r="C87" s="21" t="s">
        <v>24</v>
      </c>
      <c r="D87" s="19">
        <v>4</v>
      </c>
      <c r="E87" s="20" t="s">
        <v>25</v>
      </c>
      <c r="F87" s="15" t="s">
        <v>41</v>
      </c>
      <c r="G87" s="19" t="s">
        <v>217</v>
      </c>
      <c r="H87" s="22" t="s">
        <v>24</v>
      </c>
      <c r="I87" s="64"/>
    </row>
    <row r="88" spans="1:9" ht="30" customHeight="1">
      <c r="A88" s="14">
        <v>4</v>
      </c>
      <c r="B88" s="18" t="s">
        <v>218</v>
      </c>
      <c r="C88" s="18" t="s">
        <v>219</v>
      </c>
      <c r="D88" s="19">
        <v>2</v>
      </c>
      <c r="E88" s="20" t="s">
        <v>26</v>
      </c>
      <c r="F88" s="15" t="s">
        <v>33</v>
      </c>
      <c r="G88" s="19" t="s">
        <v>220</v>
      </c>
      <c r="H88" s="22" t="s">
        <v>24</v>
      </c>
      <c r="I88" s="64"/>
    </row>
    <row r="89" spans="1:9" ht="30" customHeight="1">
      <c r="A89" s="14">
        <v>5</v>
      </c>
      <c r="B89" s="18" t="s">
        <v>218</v>
      </c>
      <c r="C89" s="18" t="s">
        <v>221</v>
      </c>
      <c r="D89" s="19">
        <v>2</v>
      </c>
      <c r="E89" s="20" t="s">
        <v>26</v>
      </c>
      <c r="F89" s="15" t="s">
        <v>33</v>
      </c>
      <c r="G89" s="19" t="s">
        <v>222</v>
      </c>
      <c r="H89" s="22" t="s">
        <v>24</v>
      </c>
      <c r="I89" s="64"/>
    </row>
    <row r="90" spans="1:9" ht="30" customHeight="1">
      <c r="A90" s="14">
        <v>6</v>
      </c>
      <c r="B90" s="18" t="s">
        <v>148</v>
      </c>
      <c r="C90" s="21" t="s">
        <v>223</v>
      </c>
      <c r="D90" s="19">
        <v>1</v>
      </c>
      <c r="E90" s="20" t="s">
        <v>29</v>
      </c>
      <c r="F90" s="15" t="s">
        <v>30</v>
      </c>
      <c r="G90" s="19" t="s">
        <v>31</v>
      </c>
      <c r="H90" s="15" t="s">
        <v>22</v>
      </c>
      <c r="I90" s="65"/>
    </row>
    <row r="91" spans="1:9" ht="30" customHeight="1">
      <c r="A91" s="14">
        <v>7</v>
      </c>
      <c r="B91" s="18" t="s">
        <v>224</v>
      </c>
      <c r="C91" s="21" t="s">
        <v>225</v>
      </c>
      <c r="D91" s="19">
        <v>1</v>
      </c>
      <c r="E91" s="20" t="s">
        <v>29</v>
      </c>
      <c r="F91" s="15" t="s">
        <v>32</v>
      </c>
      <c r="G91" s="18" t="s">
        <v>226</v>
      </c>
      <c r="H91" s="22" t="s">
        <v>24</v>
      </c>
      <c r="I91" s="15" t="s">
        <v>227</v>
      </c>
    </row>
    <row r="92" spans="1:9" ht="30" customHeight="1">
      <c r="A92" s="14">
        <v>8</v>
      </c>
      <c r="B92" s="18" t="s">
        <v>40</v>
      </c>
      <c r="C92" s="21" t="s">
        <v>215</v>
      </c>
      <c r="D92" s="19">
        <v>2</v>
      </c>
      <c r="E92" s="20" t="s">
        <v>5</v>
      </c>
      <c r="F92" s="15" t="s">
        <v>41</v>
      </c>
      <c r="G92" s="19" t="s">
        <v>42</v>
      </c>
      <c r="H92" s="15" t="s">
        <v>22</v>
      </c>
      <c r="I92" s="63" t="s">
        <v>88</v>
      </c>
    </row>
    <row r="93" spans="1:9" ht="30" customHeight="1">
      <c r="A93" s="14">
        <v>9</v>
      </c>
      <c r="B93" s="18" t="s">
        <v>216</v>
      </c>
      <c r="C93" s="21" t="s">
        <v>24</v>
      </c>
      <c r="D93" s="19">
        <v>4</v>
      </c>
      <c r="E93" s="20" t="s">
        <v>25</v>
      </c>
      <c r="F93" s="15" t="s">
        <v>41</v>
      </c>
      <c r="G93" s="19" t="s">
        <v>217</v>
      </c>
      <c r="H93" s="22" t="s">
        <v>24</v>
      </c>
      <c r="I93" s="64"/>
    </row>
    <row r="94" spans="1:9" ht="30" customHeight="1">
      <c r="A94" s="14">
        <v>10</v>
      </c>
      <c r="B94" s="18" t="s">
        <v>218</v>
      </c>
      <c r="C94" s="18" t="s">
        <v>219</v>
      </c>
      <c r="D94" s="19">
        <v>2</v>
      </c>
      <c r="E94" s="20" t="s">
        <v>26</v>
      </c>
      <c r="F94" s="15" t="s">
        <v>33</v>
      </c>
      <c r="G94" s="19" t="s">
        <v>220</v>
      </c>
      <c r="H94" s="22" t="s">
        <v>24</v>
      </c>
      <c r="I94" s="64"/>
    </row>
    <row r="95" spans="1:9" ht="30" customHeight="1">
      <c r="A95" s="14">
        <v>11</v>
      </c>
      <c r="B95" s="18" t="s">
        <v>218</v>
      </c>
      <c r="C95" s="18" t="s">
        <v>221</v>
      </c>
      <c r="D95" s="19">
        <v>2</v>
      </c>
      <c r="E95" s="20" t="s">
        <v>26</v>
      </c>
      <c r="F95" s="15" t="s">
        <v>33</v>
      </c>
      <c r="G95" s="19" t="s">
        <v>222</v>
      </c>
      <c r="H95" s="22" t="s">
        <v>24</v>
      </c>
      <c r="I95" s="64"/>
    </row>
    <row r="96" spans="1:9" ht="30" customHeight="1">
      <c r="A96" s="14">
        <v>12</v>
      </c>
      <c r="B96" s="18" t="s">
        <v>228</v>
      </c>
      <c r="C96" s="18" t="s">
        <v>229</v>
      </c>
      <c r="D96" s="19">
        <v>3</v>
      </c>
      <c r="E96" s="20" t="s">
        <v>26</v>
      </c>
      <c r="F96" s="15" t="s">
        <v>28</v>
      </c>
      <c r="G96" s="19" t="s">
        <v>230</v>
      </c>
      <c r="H96" s="15" t="s">
        <v>22</v>
      </c>
      <c r="I96" s="64"/>
    </row>
    <row r="97" spans="1:9" ht="30" customHeight="1">
      <c r="A97" s="14">
        <v>13</v>
      </c>
      <c r="B97" s="18" t="s">
        <v>231</v>
      </c>
      <c r="C97" s="21" t="s">
        <v>232</v>
      </c>
      <c r="D97" s="19">
        <v>3</v>
      </c>
      <c r="E97" s="20" t="s">
        <v>23</v>
      </c>
      <c r="F97" s="15" t="s">
        <v>233</v>
      </c>
      <c r="G97" s="19" t="s">
        <v>234</v>
      </c>
      <c r="H97" s="22" t="s">
        <v>24</v>
      </c>
      <c r="I97" s="65"/>
    </row>
    <row r="98" spans="1:9" ht="30" customHeight="1">
      <c r="A98" s="14">
        <v>14</v>
      </c>
      <c r="B98" s="18" t="s">
        <v>235</v>
      </c>
      <c r="C98" s="21" t="s">
        <v>236</v>
      </c>
      <c r="D98" s="19">
        <v>3</v>
      </c>
      <c r="E98" s="20" t="s">
        <v>23</v>
      </c>
      <c r="F98" s="15" t="s">
        <v>237</v>
      </c>
      <c r="G98" s="19" t="s">
        <v>238</v>
      </c>
      <c r="H98" s="22" t="s">
        <v>24</v>
      </c>
      <c r="I98" s="63" t="s">
        <v>239</v>
      </c>
    </row>
    <row r="99" spans="1:9" ht="30" customHeight="1">
      <c r="A99" s="14">
        <v>15</v>
      </c>
      <c r="B99" s="18" t="s">
        <v>240</v>
      </c>
      <c r="C99" s="21" t="s">
        <v>241</v>
      </c>
      <c r="D99" s="19">
        <v>1</v>
      </c>
      <c r="E99" s="20" t="s">
        <v>23</v>
      </c>
      <c r="F99" s="15" t="s">
        <v>32</v>
      </c>
      <c r="G99" s="19" t="s">
        <v>242</v>
      </c>
      <c r="H99" s="22" t="s">
        <v>24</v>
      </c>
      <c r="I99" s="64"/>
    </row>
    <row r="100" spans="1:9" ht="30" customHeight="1">
      <c r="A100" s="14">
        <v>16</v>
      </c>
      <c r="B100" s="18" t="s">
        <v>243</v>
      </c>
      <c r="C100" s="21" t="s">
        <v>244</v>
      </c>
      <c r="D100" s="19">
        <v>1</v>
      </c>
      <c r="E100" s="20" t="s">
        <v>23</v>
      </c>
      <c r="F100" s="15" t="s">
        <v>30</v>
      </c>
      <c r="G100" s="19" t="s">
        <v>245</v>
      </c>
      <c r="H100" s="15" t="s">
        <v>22</v>
      </c>
      <c r="I100" s="64"/>
    </row>
    <row r="101" spans="1:9" ht="30" customHeight="1">
      <c r="A101" s="14">
        <v>17</v>
      </c>
      <c r="B101" s="18" t="s">
        <v>246</v>
      </c>
      <c r="C101" s="21" t="s">
        <v>247</v>
      </c>
      <c r="D101" s="19">
        <v>1</v>
      </c>
      <c r="E101" s="20" t="s">
        <v>73</v>
      </c>
      <c r="F101" s="15" t="s">
        <v>201</v>
      </c>
      <c r="G101" s="19" t="s">
        <v>248</v>
      </c>
      <c r="H101" s="22" t="s">
        <v>24</v>
      </c>
      <c r="I101" s="64"/>
    </row>
    <row r="102" spans="1:9" ht="30" customHeight="1">
      <c r="A102" s="14">
        <v>18</v>
      </c>
      <c r="B102" s="18" t="s">
        <v>249</v>
      </c>
      <c r="C102" s="21" t="s">
        <v>24</v>
      </c>
      <c r="D102" s="19">
        <v>2</v>
      </c>
      <c r="E102" s="20" t="s">
        <v>250</v>
      </c>
      <c r="F102" s="15" t="s">
        <v>251</v>
      </c>
      <c r="G102" s="19" t="s">
        <v>252</v>
      </c>
      <c r="H102" s="22" t="s">
        <v>24</v>
      </c>
      <c r="I102" s="65"/>
    </row>
    <row r="103" spans="1:9" ht="30" customHeight="1">
      <c r="A103" s="14">
        <v>19</v>
      </c>
      <c r="B103" s="18" t="s">
        <v>253</v>
      </c>
      <c r="C103" s="21" t="s">
        <v>254</v>
      </c>
      <c r="D103" s="19">
        <v>2</v>
      </c>
      <c r="E103" s="20" t="s">
        <v>126</v>
      </c>
      <c r="F103" s="33" t="s">
        <v>184</v>
      </c>
      <c r="G103" s="19" t="s">
        <v>255</v>
      </c>
      <c r="H103" s="22" t="s">
        <v>24</v>
      </c>
      <c r="I103" s="23" t="s">
        <v>43</v>
      </c>
    </row>
    <row r="104" spans="1:9" ht="30" customHeight="1">
      <c r="A104" s="14">
        <v>20</v>
      </c>
      <c r="B104" s="18" t="s">
        <v>205</v>
      </c>
      <c r="C104" s="21" t="s">
        <v>24</v>
      </c>
      <c r="D104" s="19">
        <v>1</v>
      </c>
      <c r="E104" s="20" t="s">
        <v>207</v>
      </c>
      <c r="F104" s="15" t="s">
        <v>177</v>
      </c>
      <c r="G104" s="19" t="s">
        <v>208</v>
      </c>
      <c r="H104" s="22" t="s">
        <v>24</v>
      </c>
      <c r="I104" s="15" t="s">
        <v>209</v>
      </c>
    </row>
    <row r="105" spans="1:9" ht="30" customHeight="1">
      <c r="A105" s="14">
        <v>21</v>
      </c>
      <c r="B105" s="18" t="s">
        <v>37</v>
      </c>
      <c r="C105" s="21" t="s">
        <v>24</v>
      </c>
      <c r="D105" s="19">
        <v>1</v>
      </c>
      <c r="E105" s="20" t="s">
        <v>29</v>
      </c>
      <c r="F105" s="22" t="s">
        <v>24</v>
      </c>
      <c r="G105" s="21" t="s">
        <v>24</v>
      </c>
      <c r="H105" s="22" t="s">
        <v>24</v>
      </c>
      <c r="I105" s="22" t="s">
        <v>24</v>
      </c>
    </row>
    <row r="106" spans="1:9" ht="30" customHeight="1">
      <c r="A106" s="14">
        <v>22</v>
      </c>
      <c r="B106" s="18" t="s">
        <v>402</v>
      </c>
      <c r="C106" s="21" t="s">
        <v>24</v>
      </c>
      <c r="D106" s="19">
        <v>1</v>
      </c>
      <c r="E106" s="20" t="s">
        <v>29</v>
      </c>
      <c r="F106" s="22" t="s">
        <v>24</v>
      </c>
      <c r="G106" s="21" t="s">
        <v>24</v>
      </c>
      <c r="H106" s="22" t="s">
        <v>24</v>
      </c>
      <c r="I106" s="22" t="s">
        <v>24</v>
      </c>
    </row>
    <row r="107" spans="1:9" ht="30" customHeight="1">
      <c r="A107" s="14">
        <v>23</v>
      </c>
      <c r="B107" s="18" t="s">
        <v>38</v>
      </c>
      <c r="C107" s="21" t="s">
        <v>24</v>
      </c>
      <c r="D107" s="19">
        <v>1</v>
      </c>
      <c r="E107" s="20" t="s">
        <v>29</v>
      </c>
      <c r="F107" s="22" t="s">
        <v>24</v>
      </c>
      <c r="G107" s="21" t="s">
        <v>24</v>
      </c>
      <c r="H107" s="22" t="s">
        <v>24</v>
      </c>
      <c r="I107" s="22" t="s">
        <v>24</v>
      </c>
    </row>
    <row r="108" spans="1:9" ht="15" customHeight="1">
      <c r="B108" s="35"/>
      <c r="C108" s="36"/>
      <c r="F108" s="36"/>
      <c r="G108" s="36"/>
      <c r="H108" s="36"/>
      <c r="I108" s="36"/>
    </row>
    <row r="109" spans="1:9" ht="30" customHeight="1">
      <c r="A109" s="13" t="s">
        <v>256</v>
      </c>
    </row>
    <row r="110" spans="1:9" ht="30" customHeight="1">
      <c r="A110" s="14" t="s">
        <v>11</v>
      </c>
      <c r="B110" s="15" t="s">
        <v>12</v>
      </c>
      <c r="C110" s="15" t="s">
        <v>13</v>
      </c>
      <c r="D110" s="15" t="s">
        <v>14</v>
      </c>
      <c r="E110" s="15" t="s">
        <v>15</v>
      </c>
      <c r="F110" s="16" t="s">
        <v>16</v>
      </c>
      <c r="G110" s="15" t="s">
        <v>17</v>
      </c>
      <c r="H110" s="17" t="s">
        <v>18</v>
      </c>
      <c r="I110" s="15" t="s">
        <v>19</v>
      </c>
    </row>
    <row r="111" spans="1:9" ht="30" customHeight="1">
      <c r="A111" s="14">
        <v>1</v>
      </c>
      <c r="B111" s="18" t="s">
        <v>116</v>
      </c>
      <c r="C111" s="21" t="s">
        <v>257</v>
      </c>
      <c r="D111" s="19">
        <v>1</v>
      </c>
      <c r="E111" s="20" t="s">
        <v>23</v>
      </c>
      <c r="F111" s="15" t="s">
        <v>30</v>
      </c>
      <c r="G111" s="19" t="s">
        <v>258</v>
      </c>
      <c r="H111" s="15" t="s">
        <v>22</v>
      </c>
      <c r="I111" s="63" t="s">
        <v>214</v>
      </c>
    </row>
    <row r="112" spans="1:9" ht="30" customHeight="1">
      <c r="A112" s="14">
        <v>2</v>
      </c>
      <c r="B112" s="18" t="s">
        <v>116</v>
      </c>
      <c r="C112" s="21" t="s">
        <v>259</v>
      </c>
      <c r="D112" s="19">
        <v>1</v>
      </c>
      <c r="E112" s="20" t="s">
        <v>23</v>
      </c>
      <c r="F112" s="15" t="s">
        <v>30</v>
      </c>
      <c r="G112" s="19" t="s">
        <v>260</v>
      </c>
      <c r="H112" s="15" t="s">
        <v>22</v>
      </c>
      <c r="I112" s="64"/>
    </row>
    <row r="113" spans="1:9" ht="30" customHeight="1">
      <c r="A113" s="14">
        <v>3</v>
      </c>
      <c r="B113" s="18" t="s">
        <v>79</v>
      </c>
      <c r="C113" s="21" t="s">
        <v>121</v>
      </c>
      <c r="D113" s="19">
        <v>4</v>
      </c>
      <c r="E113" s="20" t="s">
        <v>73</v>
      </c>
      <c r="F113" s="15" t="s">
        <v>30</v>
      </c>
      <c r="G113" s="19" t="s">
        <v>124</v>
      </c>
      <c r="H113" s="22" t="s">
        <v>24</v>
      </c>
      <c r="I113" s="64"/>
    </row>
    <row r="114" spans="1:9" ht="30" customHeight="1">
      <c r="A114" s="14">
        <v>4</v>
      </c>
      <c r="B114" s="18" t="s">
        <v>261</v>
      </c>
      <c r="C114" s="21" t="s">
        <v>24</v>
      </c>
      <c r="D114" s="19">
        <v>4</v>
      </c>
      <c r="E114" s="20" t="s">
        <v>25</v>
      </c>
      <c r="F114" s="15" t="s">
        <v>30</v>
      </c>
      <c r="G114" s="19" t="s">
        <v>127</v>
      </c>
      <c r="H114" s="22" t="s">
        <v>24</v>
      </c>
      <c r="I114" s="64"/>
    </row>
    <row r="115" spans="1:9" ht="30" customHeight="1">
      <c r="A115" s="14">
        <v>5</v>
      </c>
      <c r="B115" s="18" t="s">
        <v>262</v>
      </c>
      <c r="C115" s="21" t="s">
        <v>263</v>
      </c>
      <c r="D115" s="19">
        <v>2</v>
      </c>
      <c r="E115" s="20" t="s">
        <v>23</v>
      </c>
      <c r="F115" s="15" t="s">
        <v>264</v>
      </c>
      <c r="G115" s="19" t="s">
        <v>265</v>
      </c>
      <c r="H115" s="15" t="s">
        <v>22</v>
      </c>
      <c r="I115" s="64"/>
    </row>
    <row r="116" spans="1:9" ht="30" customHeight="1">
      <c r="A116" s="14">
        <v>6</v>
      </c>
      <c r="B116" s="18" t="s">
        <v>266</v>
      </c>
      <c r="C116" s="21" t="s">
        <v>267</v>
      </c>
      <c r="D116" s="19">
        <v>3</v>
      </c>
      <c r="E116" s="20" t="s">
        <v>73</v>
      </c>
      <c r="F116" s="15" t="s">
        <v>30</v>
      </c>
      <c r="G116" s="18" t="s">
        <v>268</v>
      </c>
      <c r="H116" s="22" t="s">
        <v>24</v>
      </c>
      <c r="I116" s="64"/>
    </row>
    <row r="117" spans="1:9" ht="30" customHeight="1">
      <c r="A117" s="14">
        <v>7</v>
      </c>
      <c r="B117" s="18" t="s">
        <v>269</v>
      </c>
      <c r="C117" s="21" t="s">
        <v>270</v>
      </c>
      <c r="D117" s="19">
        <v>20</v>
      </c>
      <c r="E117" s="20" t="s">
        <v>73</v>
      </c>
      <c r="F117" s="15" t="s">
        <v>271</v>
      </c>
      <c r="G117" s="19" t="s">
        <v>272</v>
      </c>
      <c r="H117" s="15" t="s">
        <v>22</v>
      </c>
      <c r="I117" s="65"/>
    </row>
    <row r="118" spans="1:9" ht="30" customHeight="1">
      <c r="A118" s="14">
        <v>8</v>
      </c>
      <c r="B118" s="18" t="s">
        <v>116</v>
      </c>
      <c r="C118" s="21" t="s">
        <v>257</v>
      </c>
      <c r="D118" s="19">
        <v>2</v>
      </c>
      <c r="E118" s="20" t="s">
        <v>23</v>
      </c>
      <c r="F118" s="15" t="s">
        <v>30</v>
      </c>
      <c r="G118" s="19" t="s">
        <v>258</v>
      </c>
      <c r="H118" s="15" t="s">
        <v>22</v>
      </c>
      <c r="I118" s="63" t="s">
        <v>168</v>
      </c>
    </row>
    <row r="119" spans="1:9" ht="30" customHeight="1">
      <c r="A119" s="14">
        <v>9</v>
      </c>
      <c r="B119" s="18" t="s">
        <v>79</v>
      </c>
      <c r="C119" s="21" t="s">
        <v>121</v>
      </c>
      <c r="D119" s="19">
        <v>4</v>
      </c>
      <c r="E119" s="20" t="s">
        <v>73</v>
      </c>
      <c r="F119" s="15" t="s">
        <v>30</v>
      </c>
      <c r="G119" s="19" t="s">
        <v>124</v>
      </c>
      <c r="H119" s="22" t="s">
        <v>24</v>
      </c>
      <c r="I119" s="64"/>
    </row>
    <row r="120" spans="1:9" ht="30" customHeight="1">
      <c r="A120" s="14">
        <v>10</v>
      </c>
      <c r="B120" s="18" t="s">
        <v>261</v>
      </c>
      <c r="C120" s="21" t="s">
        <v>24</v>
      </c>
      <c r="D120" s="19">
        <v>4</v>
      </c>
      <c r="E120" s="20" t="s">
        <v>25</v>
      </c>
      <c r="F120" s="15" t="s">
        <v>30</v>
      </c>
      <c r="G120" s="19" t="s">
        <v>127</v>
      </c>
      <c r="H120" s="22" t="s">
        <v>24</v>
      </c>
      <c r="I120" s="64"/>
    </row>
    <row r="121" spans="1:9" ht="30" customHeight="1">
      <c r="A121" s="14">
        <v>11</v>
      </c>
      <c r="B121" s="18" t="s">
        <v>262</v>
      </c>
      <c r="C121" s="21" t="s">
        <v>263</v>
      </c>
      <c r="D121" s="19">
        <v>2</v>
      </c>
      <c r="E121" s="20" t="s">
        <v>23</v>
      </c>
      <c r="F121" s="15" t="s">
        <v>264</v>
      </c>
      <c r="G121" s="19" t="s">
        <v>265</v>
      </c>
      <c r="H121" s="15" t="s">
        <v>22</v>
      </c>
      <c r="I121" s="64"/>
    </row>
    <row r="122" spans="1:9" ht="30" customHeight="1">
      <c r="A122" s="14">
        <v>12</v>
      </c>
      <c r="B122" s="18" t="s">
        <v>266</v>
      </c>
      <c r="C122" s="21" t="s">
        <v>267</v>
      </c>
      <c r="D122" s="19">
        <v>4</v>
      </c>
      <c r="E122" s="20" t="s">
        <v>73</v>
      </c>
      <c r="F122" s="15" t="s">
        <v>30</v>
      </c>
      <c r="G122" s="18" t="s">
        <v>268</v>
      </c>
      <c r="H122" s="22" t="s">
        <v>24</v>
      </c>
      <c r="I122" s="64"/>
    </row>
    <row r="123" spans="1:9" ht="30" customHeight="1">
      <c r="A123" s="14">
        <v>13</v>
      </c>
      <c r="B123" s="18" t="s">
        <v>273</v>
      </c>
      <c r="C123" s="21" t="s">
        <v>274</v>
      </c>
      <c r="D123" s="19">
        <v>3</v>
      </c>
      <c r="E123" s="20" t="s">
        <v>23</v>
      </c>
      <c r="F123" s="15" t="s">
        <v>177</v>
      </c>
      <c r="G123" s="18" t="s">
        <v>275</v>
      </c>
      <c r="H123" s="22" t="s">
        <v>24</v>
      </c>
      <c r="I123" s="64"/>
    </row>
    <row r="124" spans="1:9" ht="30" customHeight="1">
      <c r="A124" s="14">
        <v>14</v>
      </c>
      <c r="B124" s="18" t="s">
        <v>176</v>
      </c>
      <c r="C124" s="21" t="s">
        <v>276</v>
      </c>
      <c r="D124" s="19">
        <v>4</v>
      </c>
      <c r="E124" s="20" t="s">
        <v>23</v>
      </c>
      <c r="F124" s="15" t="s">
        <v>177</v>
      </c>
      <c r="G124" s="18" t="s">
        <v>277</v>
      </c>
      <c r="H124" s="22" t="s">
        <v>24</v>
      </c>
      <c r="I124" s="65"/>
    </row>
    <row r="125" spans="1:9" ht="30" customHeight="1">
      <c r="A125" s="14">
        <v>15</v>
      </c>
      <c r="B125" s="18" t="s">
        <v>278</v>
      </c>
      <c r="C125" s="21" t="s">
        <v>279</v>
      </c>
      <c r="D125" s="19">
        <v>1</v>
      </c>
      <c r="E125" s="20" t="s">
        <v>144</v>
      </c>
      <c r="F125" s="15" t="s">
        <v>145</v>
      </c>
      <c r="G125" s="19" t="s">
        <v>280</v>
      </c>
      <c r="H125" s="15" t="s">
        <v>22</v>
      </c>
      <c r="I125" s="63" t="s">
        <v>281</v>
      </c>
    </row>
    <row r="126" spans="1:9" ht="30" customHeight="1">
      <c r="A126" s="14">
        <v>16</v>
      </c>
      <c r="B126" s="18" t="s">
        <v>164</v>
      </c>
      <c r="C126" s="21" t="s">
        <v>165</v>
      </c>
      <c r="D126" s="19">
        <v>4</v>
      </c>
      <c r="E126" s="20" t="s">
        <v>166</v>
      </c>
      <c r="F126" s="15" t="s">
        <v>145</v>
      </c>
      <c r="G126" s="19" t="s">
        <v>282</v>
      </c>
      <c r="H126" s="15" t="s">
        <v>22</v>
      </c>
      <c r="I126" s="64"/>
    </row>
    <row r="127" spans="1:9" ht="30" customHeight="1">
      <c r="A127" s="14">
        <v>17</v>
      </c>
      <c r="B127" s="18" t="s">
        <v>116</v>
      </c>
      <c r="C127" s="21" t="s">
        <v>259</v>
      </c>
      <c r="D127" s="19">
        <v>3</v>
      </c>
      <c r="E127" s="20" t="s">
        <v>23</v>
      </c>
      <c r="F127" s="15" t="s">
        <v>30</v>
      </c>
      <c r="G127" s="19" t="s">
        <v>260</v>
      </c>
      <c r="H127" s="15" t="s">
        <v>22</v>
      </c>
      <c r="I127" s="64"/>
    </row>
    <row r="128" spans="1:9" ht="30" customHeight="1">
      <c r="A128" s="14">
        <v>18</v>
      </c>
      <c r="B128" s="18" t="s">
        <v>116</v>
      </c>
      <c r="C128" s="21" t="s">
        <v>283</v>
      </c>
      <c r="D128" s="19">
        <v>1</v>
      </c>
      <c r="E128" s="20" t="s">
        <v>23</v>
      </c>
      <c r="F128" s="15" t="s">
        <v>30</v>
      </c>
      <c r="G128" s="19" t="s">
        <v>284</v>
      </c>
      <c r="H128" s="15" t="s">
        <v>22</v>
      </c>
      <c r="I128" s="64"/>
    </row>
    <row r="129" spans="1:9" ht="30" customHeight="1">
      <c r="A129" s="14">
        <v>19</v>
      </c>
      <c r="B129" s="18" t="s">
        <v>116</v>
      </c>
      <c r="C129" s="21" t="s">
        <v>285</v>
      </c>
      <c r="D129" s="19">
        <v>1</v>
      </c>
      <c r="E129" s="20" t="s">
        <v>23</v>
      </c>
      <c r="F129" s="15" t="s">
        <v>30</v>
      </c>
      <c r="G129" s="19" t="s">
        <v>286</v>
      </c>
      <c r="H129" s="15" t="s">
        <v>22</v>
      </c>
      <c r="I129" s="64"/>
    </row>
    <row r="130" spans="1:9" ht="30" customHeight="1">
      <c r="A130" s="14">
        <v>20</v>
      </c>
      <c r="B130" s="18" t="s">
        <v>287</v>
      </c>
      <c r="C130" s="21" t="s">
        <v>121</v>
      </c>
      <c r="D130" s="19">
        <v>2</v>
      </c>
      <c r="E130" s="20" t="s">
        <v>250</v>
      </c>
      <c r="F130" s="15" t="s">
        <v>30</v>
      </c>
      <c r="G130" s="19" t="s">
        <v>122</v>
      </c>
      <c r="H130" s="22" t="s">
        <v>24</v>
      </c>
      <c r="I130" s="64"/>
    </row>
    <row r="131" spans="1:9" ht="30" customHeight="1">
      <c r="A131" s="14">
        <v>21</v>
      </c>
      <c r="B131" s="18" t="s">
        <v>288</v>
      </c>
      <c r="C131" s="21" t="s">
        <v>121</v>
      </c>
      <c r="D131" s="19">
        <v>1</v>
      </c>
      <c r="E131" s="20" t="s">
        <v>250</v>
      </c>
      <c r="F131" s="15" t="s">
        <v>30</v>
      </c>
      <c r="G131" s="19" t="s">
        <v>123</v>
      </c>
      <c r="H131" s="22" t="s">
        <v>24</v>
      </c>
      <c r="I131" s="64"/>
    </row>
    <row r="132" spans="1:9" ht="30" customHeight="1">
      <c r="A132" s="14">
        <v>22</v>
      </c>
      <c r="B132" s="18" t="s">
        <v>79</v>
      </c>
      <c r="C132" s="21" t="s">
        <v>121</v>
      </c>
      <c r="D132" s="19">
        <v>4</v>
      </c>
      <c r="E132" s="20" t="s">
        <v>73</v>
      </c>
      <c r="F132" s="15" t="s">
        <v>30</v>
      </c>
      <c r="G132" s="19" t="s">
        <v>124</v>
      </c>
      <c r="H132" s="22" t="s">
        <v>24</v>
      </c>
      <c r="I132" s="64"/>
    </row>
    <row r="133" spans="1:9" ht="30" customHeight="1">
      <c r="A133" s="14">
        <v>23</v>
      </c>
      <c r="B133" s="18" t="s">
        <v>125</v>
      </c>
      <c r="C133" s="21" t="s">
        <v>24</v>
      </c>
      <c r="D133" s="19">
        <v>2</v>
      </c>
      <c r="E133" s="20" t="s">
        <v>126</v>
      </c>
      <c r="F133" s="15" t="s">
        <v>30</v>
      </c>
      <c r="G133" s="19" t="s">
        <v>127</v>
      </c>
      <c r="H133" s="22" t="s">
        <v>24</v>
      </c>
      <c r="I133" s="64"/>
    </row>
    <row r="134" spans="1:9" ht="30" customHeight="1">
      <c r="A134" s="14">
        <v>24</v>
      </c>
      <c r="B134" s="18" t="s">
        <v>289</v>
      </c>
      <c r="C134" s="21" t="s">
        <v>290</v>
      </c>
      <c r="D134" s="19">
        <v>1</v>
      </c>
      <c r="E134" s="20" t="s">
        <v>29</v>
      </c>
      <c r="F134" s="33" t="s">
        <v>291</v>
      </c>
      <c r="G134" s="18" t="s">
        <v>292</v>
      </c>
      <c r="H134" s="22" t="s">
        <v>24</v>
      </c>
      <c r="I134" s="65"/>
    </row>
    <row r="135" spans="1:9" ht="30" customHeight="1">
      <c r="A135" s="14">
        <v>25</v>
      </c>
      <c r="B135" s="18" t="s">
        <v>253</v>
      </c>
      <c r="C135" s="21" t="s">
        <v>254</v>
      </c>
      <c r="D135" s="19">
        <v>1</v>
      </c>
      <c r="E135" s="20" t="s">
        <v>126</v>
      </c>
      <c r="F135" s="33" t="s">
        <v>184</v>
      </c>
      <c r="G135" s="19" t="s">
        <v>255</v>
      </c>
      <c r="H135" s="22" t="s">
        <v>24</v>
      </c>
      <c r="I135" s="15" t="s">
        <v>43</v>
      </c>
    </row>
    <row r="136" spans="1:9" ht="30" customHeight="1">
      <c r="A136" s="14">
        <v>26</v>
      </c>
      <c r="B136" s="18" t="s">
        <v>205</v>
      </c>
      <c r="C136" s="21" t="s">
        <v>24</v>
      </c>
      <c r="D136" s="19">
        <v>1</v>
      </c>
      <c r="E136" s="20" t="s">
        <v>207</v>
      </c>
      <c r="F136" s="15" t="s">
        <v>177</v>
      </c>
      <c r="G136" s="19" t="s">
        <v>208</v>
      </c>
      <c r="H136" s="22" t="s">
        <v>24</v>
      </c>
      <c r="I136" s="15" t="s">
        <v>209</v>
      </c>
    </row>
    <row r="137" spans="1:9" ht="30" customHeight="1">
      <c r="A137" s="14">
        <v>27</v>
      </c>
      <c r="B137" s="18" t="s">
        <v>37</v>
      </c>
      <c r="C137" s="21" t="s">
        <v>24</v>
      </c>
      <c r="D137" s="19">
        <v>1</v>
      </c>
      <c r="E137" s="20" t="s">
        <v>29</v>
      </c>
      <c r="F137" s="22" t="s">
        <v>24</v>
      </c>
      <c r="G137" s="21" t="s">
        <v>24</v>
      </c>
      <c r="H137" s="22" t="s">
        <v>24</v>
      </c>
      <c r="I137" s="22" t="s">
        <v>24</v>
      </c>
    </row>
    <row r="138" spans="1:9" ht="30" customHeight="1">
      <c r="A138" s="14">
        <v>28</v>
      </c>
      <c r="B138" s="18" t="s">
        <v>402</v>
      </c>
      <c r="C138" s="21" t="s">
        <v>24</v>
      </c>
      <c r="D138" s="19">
        <v>1</v>
      </c>
      <c r="E138" s="20" t="s">
        <v>29</v>
      </c>
      <c r="F138" s="22" t="s">
        <v>24</v>
      </c>
      <c r="G138" s="21" t="s">
        <v>24</v>
      </c>
      <c r="H138" s="22" t="s">
        <v>24</v>
      </c>
      <c r="I138" s="22" t="s">
        <v>24</v>
      </c>
    </row>
    <row r="139" spans="1:9" ht="30" customHeight="1">
      <c r="A139" s="14">
        <v>29</v>
      </c>
      <c r="B139" s="18" t="s">
        <v>38</v>
      </c>
      <c r="C139" s="21" t="s">
        <v>24</v>
      </c>
      <c r="D139" s="19">
        <v>1</v>
      </c>
      <c r="E139" s="20" t="s">
        <v>29</v>
      </c>
      <c r="F139" s="22" t="s">
        <v>24</v>
      </c>
      <c r="G139" s="21" t="s">
        <v>24</v>
      </c>
      <c r="H139" s="22" t="s">
        <v>24</v>
      </c>
      <c r="I139" s="22" t="s">
        <v>24</v>
      </c>
    </row>
    <row r="140" spans="1:9" ht="15" customHeight="1"/>
    <row r="141" spans="1:9" ht="15" customHeight="1">
      <c r="A141" s="10" t="s">
        <v>44</v>
      </c>
    </row>
    <row r="142" spans="1:9" ht="15" customHeight="1">
      <c r="A142" s="10" t="s">
        <v>45</v>
      </c>
    </row>
    <row r="143" spans="1:9" ht="15" customHeight="1">
      <c r="A143" s="10" t="s">
        <v>46</v>
      </c>
    </row>
  </sheetData>
  <mergeCells count="16">
    <mergeCell ref="I57:I59"/>
    <mergeCell ref="I9:I21"/>
    <mergeCell ref="I22:I23"/>
    <mergeCell ref="I24:I31"/>
    <mergeCell ref="I38:I44"/>
    <mergeCell ref="I45:I50"/>
    <mergeCell ref="I98:I102"/>
    <mergeCell ref="I111:I117"/>
    <mergeCell ref="I118:I124"/>
    <mergeCell ref="I125:I134"/>
    <mergeCell ref="I60:I61"/>
    <mergeCell ref="I63:I67"/>
    <mergeCell ref="I68:I69"/>
    <mergeCell ref="I70:I76"/>
    <mergeCell ref="I85:I90"/>
    <mergeCell ref="I92:I97"/>
  </mergeCells>
  <phoneticPr fontId="1"/>
  <pageMargins left="0.70866141732283472" right="0.51181102362204722" top="0.55118110236220474" bottom="0.15748031496062992" header="0.31496062992125984" footer="0.11811023622047245"/>
  <pageSetup paperSize="9" scale="75" fitToHeight="0" orientation="portrait" r:id="rId1"/>
  <rowBreaks count="4" manualBreakCount="4">
    <brk id="35" max="8" man="1"/>
    <brk id="54" max="8" man="1"/>
    <brk id="82" max="8" man="1"/>
    <brk id="10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view="pageBreakPreview" zoomScale="80" zoomScaleNormal="115" zoomScaleSheetLayoutView="80" workbookViewId="0">
      <selection activeCell="A4" sqref="A4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5" customWidth="1"/>
  </cols>
  <sheetData>
    <row r="1" spans="1:11" ht="21.75" customHeight="1">
      <c r="J1" s="67" t="s">
        <v>401</v>
      </c>
      <c r="K1" s="67"/>
    </row>
    <row r="2" spans="1:11" ht="27" customHeight="1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2.75" customHeight="1">
      <c r="B3" s="70"/>
      <c r="C3" s="70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293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7.25" customHeight="1">
      <c r="B6" s="7"/>
      <c r="C6" s="7"/>
      <c r="D6" s="30"/>
      <c r="E6" s="30"/>
      <c r="F6" s="30"/>
      <c r="G6" s="30"/>
      <c r="H6" s="7"/>
      <c r="I6" s="7"/>
      <c r="J6" s="7"/>
      <c r="K6" s="7"/>
    </row>
    <row r="7" spans="1:11" ht="39" customHeight="1">
      <c r="A7" s="31" t="s">
        <v>11</v>
      </c>
      <c r="B7" s="4" t="s">
        <v>12</v>
      </c>
      <c r="C7" s="4" t="s">
        <v>13</v>
      </c>
      <c r="D7" s="6" t="s">
        <v>49</v>
      </c>
      <c r="E7" s="6" t="s">
        <v>48</v>
      </c>
      <c r="F7" s="4" t="s">
        <v>1</v>
      </c>
      <c r="G7" s="5" t="s">
        <v>2</v>
      </c>
      <c r="H7" s="6" t="s">
        <v>3</v>
      </c>
      <c r="I7" s="24" t="s">
        <v>4</v>
      </c>
      <c r="J7" s="25"/>
      <c r="K7" s="39" t="s">
        <v>18</v>
      </c>
    </row>
    <row r="8" spans="1:11" ht="32.25" customHeight="1">
      <c r="A8" s="31">
        <v>1</v>
      </c>
      <c r="B8" s="26" t="s">
        <v>294</v>
      </c>
      <c r="C8" s="26" t="s">
        <v>295</v>
      </c>
      <c r="D8" s="28"/>
      <c r="E8" s="28"/>
      <c r="F8" s="27">
        <v>2</v>
      </c>
      <c r="G8" s="28" t="s">
        <v>7</v>
      </c>
      <c r="H8" s="61"/>
      <c r="I8" s="68" t="str">
        <f t="shared" ref="I8:I33" si="0">IF(H8="","",F8*H8)</f>
        <v/>
      </c>
      <c r="J8" s="69"/>
      <c r="K8" s="37"/>
    </row>
    <row r="9" spans="1:11" ht="32.25" customHeight="1">
      <c r="A9" s="31">
        <v>2</v>
      </c>
      <c r="B9" s="26" t="s">
        <v>296</v>
      </c>
      <c r="C9" s="29" t="s">
        <v>297</v>
      </c>
      <c r="D9" s="28"/>
      <c r="E9" s="28"/>
      <c r="F9" s="27">
        <v>8</v>
      </c>
      <c r="G9" s="28" t="s">
        <v>58</v>
      </c>
      <c r="H9" s="61"/>
      <c r="I9" s="68" t="str">
        <f t="shared" si="0"/>
        <v/>
      </c>
      <c r="J9" s="69"/>
      <c r="K9" s="37"/>
    </row>
    <row r="10" spans="1:11" ht="32.25" customHeight="1">
      <c r="A10" s="31">
        <v>3</v>
      </c>
      <c r="B10" s="26" t="s">
        <v>298</v>
      </c>
      <c r="C10" s="29" t="s">
        <v>299</v>
      </c>
      <c r="D10" s="28"/>
      <c r="E10" s="28"/>
      <c r="F10" s="27">
        <v>6</v>
      </c>
      <c r="G10" s="28" t="s">
        <v>23</v>
      </c>
      <c r="H10" s="61"/>
      <c r="I10" s="68" t="str">
        <f t="shared" si="0"/>
        <v/>
      </c>
      <c r="J10" s="69"/>
      <c r="K10" s="37"/>
    </row>
    <row r="11" spans="1:11" ht="32.25" customHeight="1">
      <c r="A11" s="31">
        <v>4</v>
      </c>
      <c r="B11" s="26" t="s">
        <v>298</v>
      </c>
      <c r="C11" s="29" t="s">
        <v>300</v>
      </c>
      <c r="D11" s="28"/>
      <c r="E11" s="28"/>
      <c r="F11" s="27">
        <v>1</v>
      </c>
      <c r="G11" s="28" t="s">
        <v>23</v>
      </c>
      <c r="H11" s="61"/>
      <c r="I11" s="68" t="str">
        <f t="shared" si="0"/>
        <v/>
      </c>
      <c r="J11" s="69"/>
      <c r="K11" s="37"/>
    </row>
    <row r="12" spans="1:11" ht="32.25" customHeight="1">
      <c r="A12" s="31">
        <v>5</v>
      </c>
      <c r="B12" s="26" t="s">
        <v>298</v>
      </c>
      <c r="C12" s="29" t="s">
        <v>301</v>
      </c>
      <c r="D12" s="28"/>
      <c r="E12" s="28"/>
      <c r="F12" s="27">
        <v>3</v>
      </c>
      <c r="G12" s="28" t="s">
        <v>23</v>
      </c>
      <c r="H12" s="61"/>
      <c r="I12" s="68" t="str">
        <f t="shared" si="0"/>
        <v/>
      </c>
      <c r="J12" s="69"/>
      <c r="K12" s="37"/>
    </row>
    <row r="13" spans="1:11" ht="32.25" customHeight="1">
      <c r="A13" s="31">
        <v>6</v>
      </c>
      <c r="B13" s="26" t="s">
        <v>298</v>
      </c>
      <c r="C13" s="29" t="s">
        <v>302</v>
      </c>
      <c r="D13" s="28"/>
      <c r="E13" s="28"/>
      <c r="F13" s="27">
        <v>2</v>
      </c>
      <c r="G13" s="28" t="s">
        <v>23</v>
      </c>
      <c r="H13" s="61"/>
      <c r="I13" s="68" t="str">
        <f t="shared" si="0"/>
        <v/>
      </c>
      <c r="J13" s="69"/>
      <c r="K13" s="37"/>
    </row>
    <row r="14" spans="1:11" ht="32.25" customHeight="1">
      <c r="A14" s="31">
        <v>7</v>
      </c>
      <c r="B14" s="26" t="s">
        <v>303</v>
      </c>
      <c r="C14" s="29" t="s">
        <v>299</v>
      </c>
      <c r="D14" s="28"/>
      <c r="E14" s="28"/>
      <c r="F14" s="27">
        <v>2</v>
      </c>
      <c r="G14" s="28" t="s">
        <v>23</v>
      </c>
      <c r="H14" s="61"/>
      <c r="I14" s="68" t="str">
        <f t="shared" si="0"/>
        <v/>
      </c>
      <c r="J14" s="69"/>
      <c r="K14" s="37"/>
    </row>
    <row r="15" spans="1:11" ht="32.25" customHeight="1">
      <c r="A15" s="31">
        <v>8</v>
      </c>
      <c r="B15" s="26" t="s">
        <v>71</v>
      </c>
      <c r="C15" s="29" t="s">
        <v>304</v>
      </c>
      <c r="D15" s="28"/>
      <c r="E15" s="28"/>
      <c r="F15" s="27">
        <v>9</v>
      </c>
      <c r="G15" s="28" t="s">
        <v>73</v>
      </c>
      <c r="H15" s="61"/>
      <c r="I15" s="68" t="str">
        <f t="shared" si="0"/>
        <v/>
      </c>
      <c r="J15" s="69"/>
      <c r="K15" s="38" t="s">
        <v>24</v>
      </c>
    </row>
    <row r="16" spans="1:11" ht="32.25" customHeight="1">
      <c r="A16" s="31">
        <v>9</v>
      </c>
      <c r="B16" s="26" t="s">
        <v>75</v>
      </c>
      <c r="C16" s="29" t="s">
        <v>304</v>
      </c>
      <c r="D16" s="28"/>
      <c r="E16" s="28"/>
      <c r="F16" s="27">
        <v>2</v>
      </c>
      <c r="G16" s="28" t="s">
        <v>73</v>
      </c>
      <c r="H16" s="61"/>
      <c r="I16" s="68" t="str">
        <f t="shared" si="0"/>
        <v/>
      </c>
      <c r="J16" s="69"/>
      <c r="K16" s="38" t="s">
        <v>24</v>
      </c>
    </row>
    <row r="17" spans="1:11" ht="32.25" customHeight="1">
      <c r="A17" s="31">
        <v>10</v>
      </c>
      <c r="B17" s="26" t="s">
        <v>77</v>
      </c>
      <c r="C17" s="29" t="s">
        <v>304</v>
      </c>
      <c r="D17" s="28"/>
      <c r="E17" s="28"/>
      <c r="F17" s="27">
        <v>1</v>
      </c>
      <c r="G17" s="28" t="s">
        <v>73</v>
      </c>
      <c r="H17" s="61"/>
      <c r="I17" s="68" t="str">
        <f t="shared" si="0"/>
        <v/>
      </c>
      <c r="J17" s="69"/>
      <c r="K17" s="38" t="s">
        <v>24</v>
      </c>
    </row>
    <row r="18" spans="1:11" ht="32.25" customHeight="1">
      <c r="A18" s="31">
        <v>11</v>
      </c>
      <c r="B18" s="26" t="s">
        <v>305</v>
      </c>
      <c r="C18" s="29" t="s">
        <v>304</v>
      </c>
      <c r="D18" s="28"/>
      <c r="E18" s="28"/>
      <c r="F18" s="27">
        <v>3</v>
      </c>
      <c r="G18" s="28" t="s">
        <v>73</v>
      </c>
      <c r="H18" s="61"/>
      <c r="I18" s="68" t="str">
        <f t="shared" si="0"/>
        <v/>
      </c>
      <c r="J18" s="69"/>
      <c r="K18" s="38" t="s">
        <v>24</v>
      </c>
    </row>
    <row r="19" spans="1:11" ht="32.25" customHeight="1">
      <c r="A19" s="31">
        <v>12</v>
      </c>
      <c r="B19" s="26" t="s">
        <v>81</v>
      </c>
      <c r="C19" s="29" t="s">
        <v>304</v>
      </c>
      <c r="D19" s="28"/>
      <c r="E19" s="28"/>
      <c r="F19" s="27">
        <v>1</v>
      </c>
      <c r="G19" s="28" t="s">
        <v>73</v>
      </c>
      <c r="H19" s="61"/>
      <c r="I19" s="68" t="str">
        <f t="shared" si="0"/>
        <v/>
      </c>
      <c r="J19" s="69"/>
      <c r="K19" s="38" t="s">
        <v>24</v>
      </c>
    </row>
    <row r="20" spans="1:11" ht="32.25" customHeight="1">
      <c r="A20" s="31">
        <v>13</v>
      </c>
      <c r="B20" s="26" t="s">
        <v>83</v>
      </c>
      <c r="C20" s="29" t="s">
        <v>306</v>
      </c>
      <c r="D20" s="28"/>
      <c r="E20" s="28"/>
      <c r="F20" s="27">
        <v>2</v>
      </c>
      <c r="G20" s="28" t="s">
        <v>25</v>
      </c>
      <c r="H20" s="61"/>
      <c r="I20" s="68" t="str">
        <f t="shared" si="0"/>
        <v/>
      </c>
      <c r="J20" s="69"/>
      <c r="K20" s="38" t="s">
        <v>24</v>
      </c>
    </row>
    <row r="21" spans="1:11" ht="32.25" customHeight="1">
      <c r="A21" s="31">
        <v>14</v>
      </c>
      <c r="B21" s="26" t="s">
        <v>86</v>
      </c>
      <c r="C21" s="29" t="s">
        <v>47</v>
      </c>
      <c r="D21" s="28"/>
      <c r="E21" s="28"/>
      <c r="F21" s="27">
        <v>1</v>
      </c>
      <c r="G21" s="28" t="s">
        <v>26</v>
      </c>
      <c r="H21" s="61"/>
      <c r="I21" s="68" t="str">
        <f t="shared" si="0"/>
        <v/>
      </c>
      <c r="J21" s="69"/>
      <c r="K21" s="37"/>
    </row>
    <row r="22" spans="1:11" ht="32.25" customHeight="1">
      <c r="A22" s="31">
        <v>15</v>
      </c>
      <c r="B22" s="26" t="s">
        <v>89</v>
      </c>
      <c r="C22" s="29" t="s">
        <v>307</v>
      </c>
      <c r="D22" s="28"/>
      <c r="E22" s="28"/>
      <c r="F22" s="27">
        <v>1</v>
      </c>
      <c r="G22" s="28" t="s">
        <v>26</v>
      </c>
      <c r="H22" s="61"/>
      <c r="I22" s="68" t="str">
        <f t="shared" si="0"/>
        <v/>
      </c>
      <c r="J22" s="69"/>
      <c r="K22" s="38" t="s">
        <v>24</v>
      </c>
    </row>
    <row r="23" spans="1:11" ht="32.25" customHeight="1">
      <c r="A23" s="31">
        <v>16</v>
      </c>
      <c r="B23" s="26" t="s">
        <v>308</v>
      </c>
      <c r="C23" s="29" t="s">
        <v>309</v>
      </c>
      <c r="D23" s="28"/>
      <c r="E23" s="28"/>
      <c r="F23" s="27">
        <v>2</v>
      </c>
      <c r="G23" s="28" t="s">
        <v>26</v>
      </c>
      <c r="H23" s="61"/>
      <c r="I23" s="68" t="str">
        <f t="shared" si="0"/>
        <v/>
      </c>
      <c r="J23" s="69"/>
      <c r="K23" s="37"/>
    </row>
    <row r="24" spans="1:11" ht="32.25" customHeight="1">
      <c r="A24" s="31">
        <v>17</v>
      </c>
      <c r="B24" s="26" t="s">
        <v>296</v>
      </c>
      <c r="C24" s="29" t="s">
        <v>297</v>
      </c>
      <c r="D24" s="28"/>
      <c r="E24" s="28"/>
      <c r="F24" s="27">
        <v>2</v>
      </c>
      <c r="G24" s="28" t="s">
        <v>27</v>
      </c>
      <c r="H24" s="61"/>
      <c r="I24" s="68" t="str">
        <f t="shared" si="0"/>
        <v/>
      </c>
      <c r="J24" s="69"/>
      <c r="K24" s="37"/>
    </row>
    <row r="25" spans="1:11" ht="32.25" customHeight="1">
      <c r="A25" s="31">
        <v>18</v>
      </c>
      <c r="B25" s="26" t="s">
        <v>296</v>
      </c>
      <c r="C25" s="29" t="s">
        <v>297</v>
      </c>
      <c r="D25" s="28"/>
      <c r="E25" s="28"/>
      <c r="F25" s="27">
        <v>2</v>
      </c>
      <c r="G25" s="28" t="s">
        <v>27</v>
      </c>
      <c r="H25" s="61"/>
      <c r="I25" s="68" t="str">
        <f t="shared" si="0"/>
        <v/>
      </c>
      <c r="J25" s="69"/>
      <c r="K25" s="37"/>
    </row>
    <row r="26" spans="1:11" ht="32.25" customHeight="1">
      <c r="A26" s="31">
        <v>19</v>
      </c>
      <c r="B26" s="26" t="s">
        <v>39</v>
      </c>
      <c r="C26" s="29" t="s">
        <v>310</v>
      </c>
      <c r="D26" s="28"/>
      <c r="E26" s="28"/>
      <c r="F26" s="27">
        <v>1</v>
      </c>
      <c r="G26" s="28" t="s">
        <v>7</v>
      </c>
      <c r="H26" s="61"/>
      <c r="I26" s="68" t="str">
        <f t="shared" si="0"/>
        <v/>
      </c>
      <c r="J26" s="69"/>
      <c r="K26" s="37"/>
    </row>
    <row r="27" spans="1:11" ht="32.25" customHeight="1">
      <c r="A27" s="31">
        <v>20</v>
      </c>
      <c r="B27" s="26" t="s">
        <v>311</v>
      </c>
      <c r="C27" s="29" t="s">
        <v>312</v>
      </c>
      <c r="D27" s="28"/>
      <c r="E27" s="28"/>
      <c r="F27" s="27">
        <v>3</v>
      </c>
      <c r="G27" s="28" t="s">
        <v>23</v>
      </c>
      <c r="H27" s="61"/>
      <c r="I27" s="68" t="str">
        <f t="shared" si="0"/>
        <v/>
      </c>
      <c r="J27" s="69"/>
      <c r="K27" s="37"/>
    </row>
    <row r="28" spans="1:11" ht="32.25" customHeight="1">
      <c r="A28" s="31">
        <v>21</v>
      </c>
      <c r="B28" s="26" t="s">
        <v>103</v>
      </c>
      <c r="C28" s="29" t="s">
        <v>313</v>
      </c>
      <c r="D28" s="28"/>
      <c r="E28" s="28"/>
      <c r="F28" s="27">
        <v>2</v>
      </c>
      <c r="G28" s="28" t="s">
        <v>25</v>
      </c>
      <c r="H28" s="61"/>
      <c r="I28" s="68" t="str">
        <f t="shared" si="0"/>
        <v/>
      </c>
      <c r="J28" s="69"/>
      <c r="K28" s="38" t="s">
        <v>24</v>
      </c>
    </row>
    <row r="29" spans="1:11" ht="32.25" customHeight="1">
      <c r="A29" s="31">
        <v>22</v>
      </c>
      <c r="B29" s="26" t="s">
        <v>314</v>
      </c>
      <c r="C29" s="29" t="s">
        <v>315</v>
      </c>
      <c r="D29" s="28"/>
      <c r="E29" s="28"/>
      <c r="F29" s="27">
        <v>2</v>
      </c>
      <c r="G29" s="28" t="s">
        <v>73</v>
      </c>
      <c r="H29" s="61"/>
      <c r="I29" s="68" t="str">
        <f t="shared" si="0"/>
        <v/>
      </c>
      <c r="J29" s="69"/>
      <c r="K29" s="38" t="s">
        <v>24</v>
      </c>
    </row>
    <row r="30" spans="1:11" ht="32.25" customHeight="1">
      <c r="A30" s="31">
        <v>23</v>
      </c>
      <c r="B30" s="26" t="s">
        <v>109</v>
      </c>
      <c r="C30" s="29" t="s">
        <v>316</v>
      </c>
      <c r="D30" s="28"/>
      <c r="E30" s="28"/>
      <c r="F30" s="27">
        <v>2</v>
      </c>
      <c r="G30" s="28" t="s">
        <v>25</v>
      </c>
      <c r="H30" s="61"/>
      <c r="I30" s="68" t="str">
        <f t="shared" si="0"/>
        <v/>
      </c>
      <c r="J30" s="69"/>
      <c r="K30" s="38" t="s">
        <v>24</v>
      </c>
    </row>
    <row r="31" spans="1:11" ht="36" customHeight="1">
      <c r="A31" s="31">
        <v>24</v>
      </c>
      <c r="B31" s="26" t="s">
        <v>37</v>
      </c>
      <c r="C31" s="29" t="s">
        <v>47</v>
      </c>
      <c r="D31" s="28"/>
      <c r="E31" s="28"/>
      <c r="F31" s="27">
        <v>1</v>
      </c>
      <c r="G31" s="28" t="s">
        <v>29</v>
      </c>
      <c r="H31" s="61"/>
      <c r="I31" s="68" t="str">
        <f t="shared" si="0"/>
        <v/>
      </c>
      <c r="J31" s="69"/>
      <c r="K31" s="38" t="s">
        <v>24</v>
      </c>
    </row>
    <row r="32" spans="1:11" ht="36" customHeight="1">
      <c r="A32" s="31">
        <v>25</v>
      </c>
      <c r="B32" s="26" t="s">
        <v>402</v>
      </c>
      <c r="C32" s="29" t="s">
        <v>47</v>
      </c>
      <c r="D32" s="28"/>
      <c r="E32" s="28"/>
      <c r="F32" s="27">
        <v>1</v>
      </c>
      <c r="G32" s="28" t="s">
        <v>29</v>
      </c>
      <c r="H32" s="61"/>
      <c r="I32" s="68" t="str">
        <f t="shared" si="0"/>
        <v/>
      </c>
      <c r="J32" s="69"/>
      <c r="K32" s="38" t="s">
        <v>24</v>
      </c>
    </row>
    <row r="33" spans="1:11" ht="36" customHeight="1">
      <c r="A33" s="31">
        <v>26</v>
      </c>
      <c r="B33" s="26" t="s">
        <v>38</v>
      </c>
      <c r="C33" s="29" t="s">
        <v>47</v>
      </c>
      <c r="D33" s="28"/>
      <c r="E33" s="28"/>
      <c r="F33" s="27">
        <v>1</v>
      </c>
      <c r="G33" s="28" t="s">
        <v>29</v>
      </c>
      <c r="H33" s="61"/>
      <c r="I33" s="68" t="str">
        <f t="shared" si="0"/>
        <v/>
      </c>
      <c r="J33" s="69"/>
      <c r="K33" s="38" t="s">
        <v>24</v>
      </c>
    </row>
    <row r="34" spans="1:11" ht="36" customHeight="1">
      <c r="A34" s="46" t="s">
        <v>387</v>
      </c>
      <c r="B34" s="41"/>
      <c r="C34" s="42"/>
      <c r="D34" s="43"/>
      <c r="E34" s="43"/>
      <c r="F34" s="44"/>
      <c r="G34" s="43"/>
      <c r="H34" s="47" t="s">
        <v>388</v>
      </c>
      <c r="I34" s="48">
        <f>SUM(I8:J33)</f>
        <v>0</v>
      </c>
      <c r="J34" s="49" t="s">
        <v>389</v>
      </c>
      <c r="K34" s="45"/>
    </row>
  </sheetData>
  <mergeCells count="30">
    <mergeCell ref="I33:J33"/>
    <mergeCell ref="B3:C3"/>
    <mergeCell ref="B2:K2"/>
    <mergeCell ref="I8:J8"/>
    <mergeCell ref="B4:K5"/>
    <mergeCell ref="I9:J9"/>
    <mergeCell ref="I10:J10"/>
    <mergeCell ref="I18:J18"/>
    <mergeCell ref="I17:J17"/>
    <mergeCell ref="I20:J20"/>
    <mergeCell ref="I19:J19"/>
    <mergeCell ref="I16:J16"/>
    <mergeCell ref="I11:J11"/>
    <mergeCell ref="I12:J12"/>
    <mergeCell ref="I13:J13"/>
    <mergeCell ref="I15:J15"/>
    <mergeCell ref="J1:K1"/>
    <mergeCell ref="I14:J14"/>
    <mergeCell ref="I32:J32"/>
    <mergeCell ref="I27:J27"/>
    <mergeCell ref="I28:J28"/>
    <mergeCell ref="I29:J29"/>
    <mergeCell ref="I30:J30"/>
    <mergeCell ref="I31:J31"/>
    <mergeCell ref="I26:J26"/>
    <mergeCell ref="I21:J21"/>
    <mergeCell ref="I22:J22"/>
    <mergeCell ref="I23:J23"/>
    <mergeCell ref="I24:J24"/>
    <mergeCell ref="I25:J25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6C17-AE89-435A-8967-AD849C89040D}">
  <sheetPr>
    <pageSetUpPr fitToPage="1"/>
  </sheetPr>
  <dimension ref="A1:K24"/>
  <sheetViews>
    <sheetView view="pageBreakPreview" zoomScale="80" zoomScaleNormal="115" zoomScaleSheetLayoutView="80" workbookViewId="0">
      <selection activeCell="A4" sqref="A4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5" customWidth="1"/>
  </cols>
  <sheetData>
    <row r="1" spans="1:11" ht="21.75" customHeight="1">
      <c r="J1" s="67" t="s">
        <v>401</v>
      </c>
      <c r="K1" s="67"/>
    </row>
    <row r="2" spans="1:11" ht="27" customHeight="1">
      <c r="B2" s="71" t="s">
        <v>8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2.75" customHeight="1">
      <c r="B3" s="70"/>
      <c r="C3" s="70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293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7.25" customHeight="1">
      <c r="B6" s="7"/>
      <c r="C6" s="7"/>
      <c r="D6" s="30"/>
      <c r="E6" s="30"/>
      <c r="F6" s="30"/>
      <c r="G6" s="30"/>
      <c r="H6" s="7"/>
      <c r="I6" s="7"/>
      <c r="J6" s="7"/>
      <c r="K6" s="7"/>
    </row>
    <row r="7" spans="1:11" ht="39" customHeight="1">
      <c r="A7" s="31" t="s">
        <v>11</v>
      </c>
      <c r="B7" s="8" t="s">
        <v>12</v>
      </c>
      <c r="C7" s="8" t="s">
        <v>13</v>
      </c>
      <c r="D7" s="6" t="s">
        <v>49</v>
      </c>
      <c r="E7" s="6" t="s">
        <v>48</v>
      </c>
      <c r="F7" s="8" t="s">
        <v>1</v>
      </c>
      <c r="G7" s="5" t="s">
        <v>2</v>
      </c>
      <c r="H7" s="6" t="s">
        <v>3</v>
      </c>
      <c r="I7" s="24" t="s">
        <v>4</v>
      </c>
      <c r="J7" s="25"/>
      <c r="K7" s="39" t="s">
        <v>18</v>
      </c>
    </row>
    <row r="8" spans="1:11" ht="32.25" customHeight="1">
      <c r="A8" s="31">
        <v>1</v>
      </c>
      <c r="B8" s="26" t="s">
        <v>317</v>
      </c>
      <c r="C8" s="26" t="s">
        <v>318</v>
      </c>
      <c r="D8" s="28"/>
      <c r="E8" s="28"/>
      <c r="F8" s="27">
        <v>1</v>
      </c>
      <c r="G8" s="28" t="s">
        <v>7</v>
      </c>
      <c r="H8" s="61"/>
      <c r="I8" s="68" t="str">
        <f t="shared" ref="I8:I23" si="0">IF(H8="","",F8*H8)</f>
        <v/>
      </c>
      <c r="J8" s="69"/>
      <c r="K8" s="37"/>
    </row>
    <row r="9" spans="1:11" ht="32.25" customHeight="1">
      <c r="A9" s="31">
        <v>2</v>
      </c>
      <c r="B9" s="26" t="s">
        <v>319</v>
      </c>
      <c r="C9" s="29" t="s">
        <v>320</v>
      </c>
      <c r="D9" s="28"/>
      <c r="E9" s="28"/>
      <c r="F9" s="27">
        <v>2</v>
      </c>
      <c r="G9" s="28" t="s">
        <v>23</v>
      </c>
      <c r="H9" s="61"/>
      <c r="I9" s="68" t="str">
        <f t="shared" si="0"/>
        <v/>
      </c>
      <c r="J9" s="69"/>
      <c r="K9" s="37"/>
    </row>
    <row r="10" spans="1:11" ht="32.25" customHeight="1">
      <c r="A10" s="31">
        <v>3</v>
      </c>
      <c r="B10" s="26" t="s">
        <v>319</v>
      </c>
      <c r="C10" s="29" t="s">
        <v>321</v>
      </c>
      <c r="D10" s="28"/>
      <c r="E10" s="28"/>
      <c r="F10" s="27">
        <v>2</v>
      </c>
      <c r="G10" s="28" t="s">
        <v>23</v>
      </c>
      <c r="H10" s="61"/>
      <c r="I10" s="68" t="str">
        <f t="shared" si="0"/>
        <v/>
      </c>
      <c r="J10" s="69"/>
      <c r="K10" s="37"/>
    </row>
    <row r="11" spans="1:11" ht="32.25" customHeight="1">
      <c r="A11" s="31">
        <v>4</v>
      </c>
      <c r="B11" s="26" t="s">
        <v>71</v>
      </c>
      <c r="C11" s="29" t="s">
        <v>322</v>
      </c>
      <c r="D11" s="28"/>
      <c r="E11" s="28"/>
      <c r="F11" s="27">
        <v>1</v>
      </c>
      <c r="G11" s="28" t="s">
        <v>73</v>
      </c>
      <c r="H11" s="61"/>
      <c r="I11" s="68" t="str">
        <f t="shared" si="0"/>
        <v/>
      </c>
      <c r="J11" s="69"/>
      <c r="K11" s="37" t="s">
        <v>47</v>
      </c>
    </row>
    <row r="12" spans="1:11" ht="32.25" customHeight="1">
      <c r="A12" s="31">
        <v>5</v>
      </c>
      <c r="B12" s="26" t="s">
        <v>75</v>
      </c>
      <c r="C12" s="29" t="s">
        <v>322</v>
      </c>
      <c r="D12" s="28"/>
      <c r="E12" s="28"/>
      <c r="F12" s="27">
        <v>1</v>
      </c>
      <c r="G12" s="28" t="s">
        <v>73</v>
      </c>
      <c r="H12" s="61"/>
      <c r="I12" s="68" t="str">
        <f t="shared" si="0"/>
        <v/>
      </c>
      <c r="J12" s="69"/>
      <c r="K12" s="37" t="s">
        <v>47</v>
      </c>
    </row>
    <row r="13" spans="1:11" ht="32.25" customHeight="1">
      <c r="A13" s="31">
        <v>6</v>
      </c>
      <c r="B13" s="26" t="s">
        <v>305</v>
      </c>
      <c r="C13" s="29" t="s">
        <v>322</v>
      </c>
      <c r="D13" s="28"/>
      <c r="E13" s="28"/>
      <c r="F13" s="27">
        <v>4</v>
      </c>
      <c r="G13" s="28" t="s">
        <v>73</v>
      </c>
      <c r="H13" s="61"/>
      <c r="I13" s="68" t="str">
        <f t="shared" si="0"/>
        <v/>
      </c>
      <c r="J13" s="69"/>
      <c r="K13" s="37" t="s">
        <v>47</v>
      </c>
    </row>
    <row r="14" spans="1:11" ht="32.25" customHeight="1">
      <c r="A14" s="31">
        <v>7</v>
      </c>
      <c r="B14" s="26" t="s">
        <v>125</v>
      </c>
      <c r="C14" s="29" t="s">
        <v>47</v>
      </c>
      <c r="D14" s="28"/>
      <c r="E14" s="28"/>
      <c r="F14" s="27">
        <v>2</v>
      </c>
      <c r="G14" s="28" t="s">
        <v>126</v>
      </c>
      <c r="H14" s="61"/>
      <c r="I14" s="68" t="str">
        <f t="shared" si="0"/>
        <v/>
      </c>
      <c r="J14" s="69"/>
      <c r="K14" s="37" t="s">
        <v>47</v>
      </c>
    </row>
    <row r="15" spans="1:11" ht="32.25" customHeight="1">
      <c r="A15" s="31">
        <v>8</v>
      </c>
      <c r="B15" s="26" t="s">
        <v>323</v>
      </c>
      <c r="C15" s="29" t="s">
        <v>324</v>
      </c>
      <c r="D15" s="28"/>
      <c r="E15" s="28"/>
      <c r="F15" s="27">
        <v>2</v>
      </c>
      <c r="G15" s="28" t="s">
        <v>26</v>
      </c>
      <c r="H15" s="61"/>
      <c r="I15" s="68" t="str">
        <f t="shared" si="0"/>
        <v/>
      </c>
      <c r="J15" s="69"/>
      <c r="K15" s="38"/>
    </row>
    <row r="16" spans="1:11" ht="32.25" customHeight="1">
      <c r="A16" s="31">
        <v>9</v>
      </c>
      <c r="B16" s="26" t="s">
        <v>325</v>
      </c>
      <c r="C16" s="29" t="s">
        <v>326</v>
      </c>
      <c r="D16" s="28"/>
      <c r="E16" s="28"/>
      <c r="F16" s="27">
        <v>3</v>
      </c>
      <c r="G16" s="28" t="s">
        <v>23</v>
      </c>
      <c r="H16" s="61"/>
      <c r="I16" s="68" t="str">
        <f t="shared" si="0"/>
        <v/>
      </c>
      <c r="J16" s="69"/>
      <c r="K16" s="38"/>
    </row>
    <row r="17" spans="1:11" ht="32.25" customHeight="1">
      <c r="A17" s="31">
        <v>10</v>
      </c>
      <c r="B17" s="26" t="s">
        <v>327</v>
      </c>
      <c r="C17" s="29" t="s">
        <v>328</v>
      </c>
      <c r="D17" s="28"/>
      <c r="E17" s="28"/>
      <c r="F17" s="27">
        <v>6</v>
      </c>
      <c r="G17" s="28" t="s">
        <v>23</v>
      </c>
      <c r="H17" s="61"/>
      <c r="I17" s="68" t="str">
        <f t="shared" si="0"/>
        <v/>
      </c>
      <c r="J17" s="69"/>
      <c r="K17" s="38"/>
    </row>
    <row r="18" spans="1:11" ht="32.25" customHeight="1">
      <c r="A18" s="31">
        <v>11</v>
      </c>
      <c r="B18" s="26" t="s">
        <v>329</v>
      </c>
      <c r="C18" s="29" t="s">
        <v>330</v>
      </c>
      <c r="D18" s="28"/>
      <c r="E18" s="28"/>
      <c r="F18" s="27">
        <v>3</v>
      </c>
      <c r="G18" s="28" t="s">
        <v>23</v>
      </c>
      <c r="H18" s="61"/>
      <c r="I18" s="68" t="str">
        <f t="shared" si="0"/>
        <v/>
      </c>
      <c r="J18" s="69"/>
      <c r="K18" s="38"/>
    </row>
    <row r="19" spans="1:11" ht="32.25" customHeight="1">
      <c r="A19" s="31">
        <v>12</v>
      </c>
      <c r="B19" s="26" t="s">
        <v>140</v>
      </c>
      <c r="C19" s="29" t="s">
        <v>47</v>
      </c>
      <c r="D19" s="28"/>
      <c r="E19" s="28"/>
      <c r="F19" s="27">
        <v>2</v>
      </c>
      <c r="G19" s="28" t="s">
        <v>126</v>
      </c>
      <c r="H19" s="61"/>
      <c r="I19" s="68" t="str">
        <f t="shared" si="0"/>
        <v/>
      </c>
      <c r="J19" s="69"/>
      <c r="K19" s="38" t="s">
        <v>47</v>
      </c>
    </row>
    <row r="20" spans="1:11" ht="32.25" customHeight="1">
      <c r="A20" s="31">
        <v>13</v>
      </c>
      <c r="B20" s="26" t="s">
        <v>142</v>
      </c>
      <c r="C20" s="29" t="s">
        <v>331</v>
      </c>
      <c r="D20" s="28"/>
      <c r="E20" s="28"/>
      <c r="F20" s="27">
        <v>5</v>
      </c>
      <c r="G20" s="28" t="s">
        <v>144</v>
      </c>
      <c r="H20" s="61"/>
      <c r="I20" s="68" t="str">
        <f t="shared" si="0"/>
        <v/>
      </c>
      <c r="J20" s="69"/>
      <c r="K20" s="38"/>
    </row>
    <row r="21" spans="1:11" ht="32.25" customHeight="1">
      <c r="A21" s="31">
        <v>14</v>
      </c>
      <c r="B21" s="26" t="s">
        <v>37</v>
      </c>
      <c r="C21" s="29" t="s">
        <v>47</v>
      </c>
      <c r="D21" s="28"/>
      <c r="E21" s="28"/>
      <c r="F21" s="27">
        <v>1</v>
      </c>
      <c r="G21" s="28" t="s">
        <v>29</v>
      </c>
      <c r="H21" s="61"/>
      <c r="I21" s="68" t="str">
        <f t="shared" si="0"/>
        <v/>
      </c>
      <c r="J21" s="69"/>
      <c r="K21" s="37" t="s">
        <v>47</v>
      </c>
    </row>
    <row r="22" spans="1:11" ht="32.25" customHeight="1">
      <c r="A22" s="31">
        <v>15</v>
      </c>
      <c r="B22" s="26" t="s">
        <v>402</v>
      </c>
      <c r="C22" s="29" t="s">
        <v>47</v>
      </c>
      <c r="D22" s="28"/>
      <c r="E22" s="28"/>
      <c r="F22" s="27">
        <v>1</v>
      </c>
      <c r="G22" s="28" t="s">
        <v>29</v>
      </c>
      <c r="H22" s="61"/>
      <c r="I22" s="68" t="str">
        <f t="shared" si="0"/>
        <v/>
      </c>
      <c r="J22" s="69"/>
      <c r="K22" s="38" t="s">
        <v>47</v>
      </c>
    </row>
    <row r="23" spans="1:11" ht="32.25" customHeight="1">
      <c r="A23" s="31">
        <v>16</v>
      </c>
      <c r="B23" s="26" t="s">
        <v>38</v>
      </c>
      <c r="C23" s="29" t="s">
        <v>47</v>
      </c>
      <c r="D23" s="28"/>
      <c r="E23" s="28"/>
      <c r="F23" s="27">
        <v>1</v>
      </c>
      <c r="G23" s="28" t="s">
        <v>29</v>
      </c>
      <c r="H23" s="61"/>
      <c r="I23" s="68" t="str">
        <f t="shared" si="0"/>
        <v/>
      </c>
      <c r="J23" s="69"/>
      <c r="K23" s="37" t="s">
        <v>47</v>
      </c>
    </row>
    <row r="24" spans="1:11" ht="32.25" customHeight="1">
      <c r="A24" s="46" t="s">
        <v>387</v>
      </c>
      <c r="B24" s="41"/>
      <c r="C24" s="42"/>
      <c r="D24" s="43"/>
      <c r="E24" s="43"/>
      <c r="F24" s="44"/>
      <c r="G24" s="43"/>
      <c r="H24" s="47" t="s">
        <v>390</v>
      </c>
      <c r="I24" s="48">
        <f>SUM(I8:J23)</f>
        <v>0</v>
      </c>
      <c r="J24" s="49" t="s">
        <v>389</v>
      </c>
      <c r="K24" s="40"/>
    </row>
  </sheetData>
  <mergeCells count="20">
    <mergeCell ref="I16:J16"/>
    <mergeCell ref="B2:K2"/>
    <mergeCell ref="B3:C3"/>
    <mergeCell ref="B4:K5"/>
    <mergeCell ref="I8:J8"/>
    <mergeCell ref="I9:J9"/>
    <mergeCell ref="I10:J10"/>
    <mergeCell ref="I11:J11"/>
    <mergeCell ref="I23:J23"/>
    <mergeCell ref="I17:J17"/>
    <mergeCell ref="I18:J18"/>
    <mergeCell ref="I19:J19"/>
    <mergeCell ref="I20:J20"/>
    <mergeCell ref="I21:J21"/>
    <mergeCell ref="I22:J22"/>
    <mergeCell ref="I12:J12"/>
    <mergeCell ref="I13:J13"/>
    <mergeCell ref="I14:J14"/>
    <mergeCell ref="I15:J15"/>
    <mergeCell ref="J1:K1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ACA9-E959-4896-82BB-4DFC903A0E66}">
  <sheetPr>
    <pageSetUpPr fitToPage="1"/>
  </sheetPr>
  <dimension ref="A1:K33"/>
  <sheetViews>
    <sheetView view="pageBreakPreview" zoomScale="80" zoomScaleNormal="115" zoomScaleSheetLayoutView="80" workbookViewId="0">
      <selection activeCell="A4" sqref="A4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7" width="5.5" style="3" customWidth="1"/>
    <col min="8" max="8" width="22.625" customWidth="1"/>
    <col min="9" max="10" width="11.625" customWidth="1"/>
    <col min="11" max="11" width="10.5" customWidth="1"/>
  </cols>
  <sheetData>
    <row r="1" spans="1:11" ht="21.75" customHeight="1">
      <c r="J1" s="67" t="s">
        <v>401</v>
      </c>
      <c r="K1" s="67"/>
    </row>
    <row r="2" spans="1:11" ht="27" customHeight="1">
      <c r="B2" s="71" t="s">
        <v>9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2.75" customHeight="1">
      <c r="B3" s="70"/>
      <c r="C3" s="70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332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7.25" customHeight="1">
      <c r="B6" s="7"/>
      <c r="C6" s="7"/>
      <c r="D6" s="30"/>
      <c r="E6" s="30"/>
      <c r="F6" s="30"/>
      <c r="G6" s="30"/>
      <c r="H6" s="7"/>
      <c r="I6" s="7"/>
      <c r="J6" s="7"/>
      <c r="K6" s="7"/>
    </row>
    <row r="7" spans="1:11" ht="39" customHeight="1">
      <c r="A7" s="31" t="s">
        <v>11</v>
      </c>
      <c r="B7" s="8" t="s">
        <v>12</v>
      </c>
      <c r="C7" s="8" t="s">
        <v>13</v>
      </c>
      <c r="D7" s="6" t="s">
        <v>49</v>
      </c>
      <c r="E7" s="6" t="s">
        <v>48</v>
      </c>
      <c r="F7" s="8" t="s">
        <v>1</v>
      </c>
      <c r="G7" s="5" t="s">
        <v>2</v>
      </c>
      <c r="H7" s="6" t="s">
        <v>3</v>
      </c>
      <c r="I7" s="24" t="s">
        <v>4</v>
      </c>
      <c r="J7" s="25"/>
      <c r="K7" s="39" t="s">
        <v>18</v>
      </c>
    </row>
    <row r="8" spans="1:11" ht="32.25" customHeight="1">
      <c r="A8" s="31">
        <v>1</v>
      </c>
      <c r="B8" s="26" t="s">
        <v>333</v>
      </c>
      <c r="C8" s="26" t="s">
        <v>334</v>
      </c>
      <c r="D8" s="28"/>
      <c r="E8" s="28"/>
      <c r="F8" s="27">
        <v>1</v>
      </c>
      <c r="G8" s="28" t="s">
        <v>150</v>
      </c>
      <c r="H8" s="61"/>
      <c r="I8" s="68" t="str">
        <f t="shared" ref="I8:I32" si="0">IF(H8="","",F8*H8)</f>
        <v/>
      </c>
      <c r="J8" s="69"/>
      <c r="K8" s="37"/>
    </row>
    <row r="9" spans="1:11" ht="32.25" customHeight="1">
      <c r="A9" s="31">
        <v>2</v>
      </c>
      <c r="B9" s="26" t="s">
        <v>152</v>
      </c>
      <c r="C9" s="29" t="s">
        <v>331</v>
      </c>
      <c r="D9" s="28"/>
      <c r="E9" s="28"/>
      <c r="F9" s="27">
        <v>3</v>
      </c>
      <c r="G9" s="28" t="s">
        <v>144</v>
      </c>
      <c r="H9" s="61"/>
      <c r="I9" s="68" t="str">
        <f t="shared" si="0"/>
        <v/>
      </c>
      <c r="J9" s="69"/>
      <c r="K9" s="37"/>
    </row>
    <row r="10" spans="1:11" ht="32.25" customHeight="1">
      <c r="A10" s="31">
        <v>3</v>
      </c>
      <c r="B10" s="26" t="s">
        <v>153</v>
      </c>
      <c r="C10" s="29" t="s">
        <v>335</v>
      </c>
      <c r="D10" s="28"/>
      <c r="E10" s="28"/>
      <c r="F10" s="27">
        <v>6</v>
      </c>
      <c r="G10" s="28" t="s">
        <v>27</v>
      </c>
      <c r="H10" s="61"/>
      <c r="I10" s="68" t="str">
        <f t="shared" si="0"/>
        <v/>
      </c>
      <c r="J10" s="69"/>
      <c r="K10" s="37"/>
    </row>
    <row r="11" spans="1:11" ht="32.25" customHeight="1">
      <c r="A11" s="31">
        <v>4</v>
      </c>
      <c r="B11" s="26" t="s">
        <v>157</v>
      </c>
      <c r="C11" s="29" t="s">
        <v>336</v>
      </c>
      <c r="D11" s="28"/>
      <c r="E11" s="28"/>
      <c r="F11" s="27">
        <v>11</v>
      </c>
      <c r="G11" s="28" t="s">
        <v>23</v>
      </c>
      <c r="H11" s="61"/>
      <c r="I11" s="68" t="str">
        <f t="shared" si="0"/>
        <v/>
      </c>
      <c r="J11" s="69"/>
      <c r="K11" s="37" t="s">
        <v>47</v>
      </c>
    </row>
    <row r="12" spans="1:11" ht="32.25" customHeight="1">
      <c r="A12" s="31">
        <v>5</v>
      </c>
      <c r="B12" s="26" t="s">
        <v>162</v>
      </c>
      <c r="C12" s="29" t="s">
        <v>336</v>
      </c>
      <c r="D12" s="28"/>
      <c r="E12" s="28"/>
      <c r="F12" s="27">
        <v>8</v>
      </c>
      <c r="G12" s="28" t="s">
        <v>23</v>
      </c>
      <c r="H12" s="61"/>
      <c r="I12" s="68" t="str">
        <f t="shared" si="0"/>
        <v/>
      </c>
      <c r="J12" s="69"/>
      <c r="K12" s="37" t="s">
        <v>47</v>
      </c>
    </row>
    <row r="13" spans="1:11" ht="32.25" customHeight="1">
      <c r="A13" s="31">
        <v>6</v>
      </c>
      <c r="B13" s="26" t="s">
        <v>164</v>
      </c>
      <c r="C13" s="29" t="s">
        <v>165</v>
      </c>
      <c r="D13" s="28"/>
      <c r="E13" s="28"/>
      <c r="F13" s="27">
        <v>8</v>
      </c>
      <c r="G13" s="28" t="s">
        <v>166</v>
      </c>
      <c r="H13" s="61"/>
      <c r="I13" s="68" t="str">
        <f t="shared" si="0"/>
        <v/>
      </c>
      <c r="J13" s="69"/>
      <c r="K13" s="37"/>
    </row>
    <row r="14" spans="1:11" ht="32.25" customHeight="1">
      <c r="A14" s="31">
        <v>7</v>
      </c>
      <c r="B14" s="26" t="s">
        <v>337</v>
      </c>
      <c r="C14" s="29" t="s">
        <v>338</v>
      </c>
      <c r="D14" s="28"/>
      <c r="E14" s="28"/>
      <c r="F14" s="27">
        <v>9</v>
      </c>
      <c r="G14" s="28" t="s">
        <v>23</v>
      </c>
      <c r="H14" s="61"/>
      <c r="I14" s="68" t="str">
        <f t="shared" si="0"/>
        <v/>
      </c>
      <c r="J14" s="69"/>
      <c r="K14" s="37"/>
    </row>
    <row r="15" spans="1:11" ht="32.25" customHeight="1">
      <c r="A15" s="31">
        <v>8</v>
      </c>
      <c r="B15" s="26" t="s">
        <v>327</v>
      </c>
      <c r="C15" s="29" t="s">
        <v>328</v>
      </c>
      <c r="D15" s="28"/>
      <c r="E15" s="28"/>
      <c r="F15" s="27">
        <v>2</v>
      </c>
      <c r="G15" s="28" t="s">
        <v>23</v>
      </c>
      <c r="H15" s="61"/>
      <c r="I15" s="68" t="str">
        <f t="shared" si="0"/>
        <v/>
      </c>
      <c r="J15" s="69"/>
      <c r="K15" s="38"/>
    </row>
    <row r="16" spans="1:11" ht="32.25" customHeight="1">
      <c r="A16" s="31">
        <v>9</v>
      </c>
      <c r="B16" s="26" t="s">
        <v>339</v>
      </c>
      <c r="C16" s="29" t="s">
        <v>340</v>
      </c>
      <c r="D16" s="28"/>
      <c r="E16" s="28"/>
      <c r="F16" s="27">
        <v>3</v>
      </c>
      <c r="G16" s="28" t="s">
        <v>73</v>
      </c>
      <c r="H16" s="61"/>
      <c r="I16" s="68" t="str">
        <f t="shared" si="0"/>
        <v/>
      </c>
      <c r="J16" s="69"/>
      <c r="K16" s="38" t="s">
        <v>47</v>
      </c>
    </row>
    <row r="17" spans="1:11" ht="32.25" customHeight="1">
      <c r="A17" s="31">
        <v>10</v>
      </c>
      <c r="B17" s="26" t="s">
        <v>164</v>
      </c>
      <c r="C17" s="29" t="s">
        <v>165</v>
      </c>
      <c r="D17" s="28"/>
      <c r="E17" s="28"/>
      <c r="F17" s="27">
        <v>3</v>
      </c>
      <c r="G17" s="28" t="s">
        <v>166</v>
      </c>
      <c r="H17" s="61"/>
      <c r="I17" s="68" t="str">
        <f t="shared" si="0"/>
        <v/>
      </c>
      <c r="J17" s="69"/>
      <c r="K17" s="38"/>
    </row>
    <row r="18" spans="1:11" ht="32.25" customHeight="1">
      <c r="A18" s="31">
        <v>11</v>
      </c>
      <c r="B18" s="26" t="s">
        <v>176</v>
      </c>
      <c r="C18" s="29" t="s">
        <v>47</v>
      </c>
      <c r="D18" s="28"/>
      <c r="E18" s="28"/>
      <c r="F18" s="27">
        <v>3</v>
      </c>
      <c r="G18" s="28" t="s">
        <v>23</v>
      </c>
      <c r="H18" s="61"/>
      <c r="I18" s="68" t="str">
        <f t="shared" si="0"/>
        <v/>
      </c>
      <c r="J18" s="69"/>
      <c r="K18" s="38" t="s">
        <v>47</v>
      </c>
    </row>
    <row r="19" spans="1:11" ht="32.25" customHeight="1">
      <c r="A19" s="31">
        <v>12</v>
      </c>
      <c r="B19" s="26" t="s">
        <v>179</v>
      </c>
      <c r="C19" s="29" t="s">
        <v>341</v>
      </c>
      <c r="D19" s="28"/>
      <c r="E19" s="28"/>
      <c r="F19" s="27">
        <v>2</v>
      </c>
      <c r="G19" s="28" t="s">
        <v>25</v>
      </c>
      <c r="H19" s="61"/>
      <c r="I19" s="68" t="str">
        <f t="shared" si="0"/>
        <v/>
      </c>
      <c r="J19" s="69"/>
      <c r="K19" s="38" t="s">
        <v>47</v>
      </c>
    </row>
    <row r="20" spans="1:11" ht="32.25" customHeight="1">
      <c r="A20" s="31">
        <v>13</v>
      </c>
      <c r="B20" s="26" t="s">
        <v>183</v>
      </c>
      <c r="C20" s="29" t="s">
        <v>47</v>
      </c>
      <c r="D20" s="28"/>
      <c r="E20" s="28"/>
      <c r="F20" s="27">
        <v>2</v>
      </c>
      <c r="G20" s="28" t="s">
        <v>26</v>
      </c>
      <c r="H20" s="61"/>
      <c r="I20" s="68" t="str">
        <f t="shared" si="0"/>
        <v/>
      </c>
      <c r="J20" s="69"/>
      <c r="K20" s="38" t="s">
        <v>47</v>
      </c>
    </row>
    <row r="21" spans="1:11" ht="32.25" customHeight="1">
      <c r="A21" s="31">
        <v>14</v>
      </c>
      <c r="B21" s="26" t="s">
        <v>186</v>
      </c>
      <c r="C21" s="29" t="s">
        <v>342</v>
      </c>
      <c r="D21" s="28"/>
      <c r="E21" s="28"/>
      <c r="F21" s="27">
        <v>2</v>
      </c>
      <c r="G21" s="28" t="s">
        <v>23</v>
      </c>
      <c r="H21" s="61"/>
      <c r="I21" s="68" t="str">
        <f t="shared" si="0"/>
        <v/>
      </c>
      <c r="J21" s="69"/>
      <c r="K21" s="37"/>
    </row>
    <row r="22" spans="1:11" ht="32.25" customHeight="1">
      <c r="A22" s="31">
        <v>15</v>
      </c>
      <c r="B22" s="26" t="s">
        <v>186</v>
      </c>
      <c r="C22" s="29" t="s">
        <v>343</v>
      </c>
      <c r="D22" s="28"/>
      <c r="E22" s="28"/>
      <c r="F22" s="27">
        <v>2</v>
      </c>
      <c r="G22" s="28" t="s">
        <v>23</v>
      </c>
      <c r="H22" s="61"/>
      <c r="I22" s="68" t="str">
        <f t="shared" si="0"/>
        <v/>
      </c>
      <c r="J22" s="69"/>
      <c r="K22" s="38"/>
    </row>
    <row r="23" spans="1:11" ht="32.25" customHeight="1">
      <c r="A23" s="31">
        <v>16</v>
      </c>
      <c r="B23" s="26" t="s">
        <v>192</v>
      </c>
      <c r="C23" s="29" t="s">
        <v>47</v>
      </c>
      <c r="D23" s="28"/>
      <c r="E23" s="28"/>
      <c r="F23" s="27">
        <v>2</v>
      </c>
      <c r="G23" s="28" t="s">
        <v>73</v>
      </c>
      <c r="H23" s="61"/>
      <c r="I23" s="68" t="str">
        <f t="shared" si="0"/>
        <v/>
      </c>
      <c r="J23" s="69"/>
      <c r="K23" s="37" t="s">
        <v>47</v>
      </c>
    </row>
    <row r="24" spans="1:11" ht="32.25" customHeight="1">
      <c r="A24" s="31">
        <v>17</v>
      </c>
      <c r="B24" s="26" t="s">
        <v>344</v>
      </c>
      <c r="C24" s="29" t="s">
        <v>47</v>
      </c>
      <c r="D24" s="28"/>
      <c r="E24" s="28"/>
      <c r="F24" s="27">
        <v>2</v>
      </c>
      <c r="G24" s="28" t="s">
        <v>25</v>
      </c>
      <c r="H24" s="61"/>
      <c r="I24" s="68" t="str">
        <f t="shared" si="0"/>
        <v/>
      </c>
      <c r="J24" s="69"/>
      <c r="K24" s="37" t="s">
        <v>47</v>
      </c>
    </row>
    <row r="25" spans="1:11" ht="32.25" customHeight="1">
      <c r="A25" s="31">
        <v>18</v>
      </c>
      <c r="B25" s="26" t="s">
        <v>196</v>
      </c>
      <c r="C25" s="29" t="s">
        <v>345</v>
      </c>
      <c r="D25" s="28"/>
      <c r="E25" s="28"/>
      <c r="F25" s="27">
        <v>1</v>
      </c>
      <c r="G25" s="28" t="s">
        <v>23</v>
      </c>
      <c r="H25" s="61"/>
      <c r="I25" s="68" t="str">
        <f t="shared" si="0"/>
        <v/>
      </c>
      <c r="J25" s="69"/>
      <c r="K25" s="37"/>
    </row>
    <row r="26" spans="1:11" ht="32.25" customHeight="1">
      <c r="A26" s="31">
        <v>19</v>
      </c>
      <c r="B26" s="26" t="s">
        <v>346</v>
      </c>
      <c r="C26" s="29" t="s">
        <v>347</v>
      </c>
      <c r="D26" s="28"/>
      <c r="E26" s="28"/>
      <c r="F26" s="27">
        <v>1</v>
      </c>
      <c r="G26" s="28" t="s">
        <v>6</v>
      </c>
      <c r="H26" s="61"/>
      <c r="I26" s="68" t="str">
        <f t="shared" si="0"/>
        <v/>
      </c>
      <c r="J26" s="69"/>
      <c r="K26" s="37" t="s">
        <v>47</v>
      </c>
    </row>
    <row r="27" spans="1:11" ht="32.25" customHeight="1">
      <c r="A27" s="31">
        <v>20</v>
      </c>
      <c r="B27" s="26" t="s">
        <v>348</v>
      </c>
      <c r="C27" s="29" t="s">
        <v>47</v>
      </c>
      <c r="D27" s="28"/>
      <c r="E27" s="28"/>
      <c r="F27" s="27">
        <v>4</v>
      </c>
      <c r="G27" s="28" t="s">
        <v>126</v>
      </c>
      <c r="H27" s="61"/>
      <c r="I27" s="68" t="str">
        <f t="shared" si="0"/>
        <v/>
      </c>
      <c r="J27" s="69"/>
      <c r="K27" s="37" t="s">
        <v>47</v>
      </c>
    </row>
    <row r="28" spans="1:11" ht="32.25" customHeight="1">
      <c r="A28" s="31">
        <v>21</v>
      </c>
      <c r="B28" s="26" t="s">
        <v>34</v>
      </c>
      <c r="C28" s="29" t="s">
        <v>349</v>
      </c>
      <c r="D28" s="28"/>
      <c r="E28" s="28"/>
      <c r="F28" s="27">
        <v>1</v>
      </c>
      <c r="G28" s="28" t="s">
        <v>29</v>
      </c>
      <c r="H28" s="61"/>
      <c r="I28" s="68" t="str">
        <f t="shared" si="0"/>
        <v/>
      </c>
      <c r="J28" s="69"/>
      <c r="K28" s="38"/>
    </row>
    <row r="29" spans="1:11" ht="32.25" customHeight="1">
      <c r="A29" s="31">
        <v>22</v>
      </c>
      <c r="B29" s="26" t="s">
        <v>350</v>
      </c>
      <c r="C29" s="29" t="s">
        <v>351</v>
      </c>
      <c r="D29" s="28"/>
      <c r="E29" s="28"/>
      <c r="F29" s="27">
        <v>1</v>
      </c>
      <c r="G29" s="28" t="s">
        <v>207</v>
      </c>
      <c r="H29" s="61"/>
      <c r="I29" s="68" t="str">
        <f t="shared" si="0"/>
        <v/>
      </c>
      <c r="J29" s="69"/>
      <c r="K29" s="38" t="s">
        <v>47</v>
      </c>
    </row>
    <row r="30" spans="1:11" ht="32.25" customHeight="1">
      <c r="A30" s="31">
        <v>23</v>
      </c>
      <c r="B30" s="26" t="s">
        <v>37</v>
      </c>
      <c r="C30" s="29" t="s">
        <v>47</v>
      </c>
      <c r="D30" s="28"/>
      <c r="E30" s="28"/>
      <c r="F30" s="27">
        <v>1</v>
      </c>
      <c r="G30" s="28" t="s">
        <v>29</v>
      </c>
      <c r="H30" s="61"/>
      <c r="I30" s="68" t="str">
        <f t="shared" si="0"/>
        <v/>
      </c>
      <c r="J30" s="69"/>
      <c r="K30" s="38" t="s">
        <v>47</v>
      </c>
    </row>
    <row r="31" spans="1:11" ht="36" customHeight="1">
      <c r="A31" s="31">
        <v>24</v>
      </c>
      <c r="B31" s="26" t="s">
        <v>402</v>
      </c>
      <c r="C31" s="29" t="s">
        <v>47</v>
      </c>
      <c r="D31" s="28"/>
      <c r="E31" s="28"/>
      <c r="F31" s="27">
        <v>1</v>
      </c>
      <c r="G31" s="28" t="s">
        <v>29</v>
      </c>
      <c r="H31" s="61"/>
      <c r="I31" s="68" t="str">
        <f t="shared" si="0"/>
        <v/>
      </c>
      <c r="J31" s="69"/>
      <c r="K31" s="38" t="s">
        <v>47</v>
      </c>
    </row>
    <row r="32" spans="1:11" ht="36" customHeight="1">
      <c r="A32" s="31">
        <v>25</v>
      </c>
      <c r="B32" s="26" t="s">
        <v>38</v>
      </c>
      <c r="C32" s="29" t="s">
        <v>47</v>
      </c>
      <c r="D32" s="28"/>
      <c r="E32" s="28"/>
      <c r="F32" s="27">
        <v>1</v>
      </c>
      <c r="G32" s="28" t="s">
        <v>29</v>
      </c>
      <c r="H32" s="61"/>
      <c r="I32" s="68" t="str">
        <f t="shared" si="0"/>
        <v/>
      </c>
      <c r="J32" s="69"/>
      <c r="K32" s="38" t="s">
        <v>47</v>
      </c>
    </row>
    <row r="33" spans="1:11" ht="36" customHeight="1">
      <c r="A33" s="46" t="s">
        <v>387</v>
      </c>
      <c r="B33" s="41"/>
      <c r="C33" s="42"/>
      <c r="D33" s="43"/>
      <c r="E33" s="43"/>
      <c r="F33" s="44"/>
      <c r="G33" s="43"/>
      <c r="H33" s="47" t="s">
        <v>391</v>
      </c>
      <c r="I33" s="48">
        <f>SUM(I8:J32)</f>
        <v>0</v>
      </c>
      <c r="J33" s="49" t="s">
        <v>389</v>
      </c>
      <c r="K33" s="40"/>
    </row>
  </sheetData>
  <mergeCells count="29">
    <mergeCell ref="I20:J20"/>
    <mergeCell ref="I21:J21"/>
    <mergeCell ref="I10:J10"/>
    <mergeCell ref="B2:K2"/>
    <mergeCell ref="B3:C3"/>
    <mergeCell ref="B4:K5"/>
    <mergeCell ref="I8:J8"/>
    <mergeCell ref="I9:J9"/>
    <mergeCell ref="I15:J15"/>
    <mergeCell ref="I16:J16"/>
    <mergeCell ref="I17:J17"/>
    <mergeCell ref="I18:J18"/>
    <mergeCell ref="I19:J19"/>
    <mergeCell ref="J1:K1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28:J28"/>
    <mergeCell ref="I22:J22"/>
    <mergeCell ref="I11:J11"/>
    <mergeCell ref="I12:J12"/>
    <mergeCell ref="I13:J13"/>
    <mergeCell ref="I14:J14"/>
  </mergeCells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A757-1435-4D68-A266-3EA039D5E65D}">
  <sheetPr>
    <pageSetUpPr fitToPage="1"/>
  </sheetPr>
  <dimension ref="A1:K36"/>
  <sheetViews>
    <sheetView view="pageBreakPreview" zoomScale="80" zoomScaleNormal="115" zoomScaleSheetLayoutView="80" workbookViewId="0">
      <selection activeCell="C11" sqref="C11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6" width="5.5" style="3" customWidth="1"/>
    <col min="7" max="7" width="8" style="3" customWidth="1"/>
    <col min="8" max="8" width="22.625" customWidth="1"/>
    <col min="9" max="10" width="11.625" customWidth="1"/>
    <col min="11" max="11" width="10.5" customWidth="1"/>
  </cols>
  <sheetData>
    <row r="1" spans="1:11" ht="21.75" customHeight="1">
      <c r="J1" s="67" t="s">
        <v>401</v>
      </c>
      <c r="K1" s="67"/>
    </row>
    <row r="2" spans="1:11" ht="27" customHeight="1">
      <c r="B2" s="71" t="s">
        <v>353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2.75" customHeight="1">
      <c r="B3" s="70"/>
      <c r="C3" s="70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352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7.25" customHeight="1">
      <c r="B6" s="7"/>
      <c r="C6" s="7"/>
      <c r="D6" s="30"/>
      <c r="E6" s="30"/>
      <c r="F6" s="30"/>
      <c r="G6" s="30"/>
      <c r="H6" s="7"/>
      <c r="I6" s="7"/>
      <c r="J6" s="7"/>
      <c r="K6" s="7"/>
    </row>
    <row r="7" spans="1:11" ht="39" customHeight="1">
      <c r="A7" s="31" t="s">
        <v>11</v>
      </c>
      <c r="B7" s="8" t="s">
        <v>12</v>
      </c>
      <c r="C7" s="8" t="s">
        <v>13</v>
      </c>
      <c r="D7" s="6" t="s">
        <v>49</v>
      </c>
      <c r="E7" s="6" t="s">
        <v>48</v>
      </c>
      <c r="F7" s="8" t="s">
        <v>1</v>
      </c>
      <c r="G7" s="5" t="s">
        <v>2</v>
      </c>
      <c r="H7" s="6" t="s">
        <v>3</v>
      </c>
      <c r="I7" s="24" t="s">
        <v>4</v>
      </c>
      <c r="J7" s="25"/>
      <c r="K7" s="39" t="s">
        <v>18</v>
      </c>
    </row>
    <row r="8" spans="1:11" ht="32.25" customHeight="1">
      <c r="A8" s="31">
        <v>1</v>
      </c>
      <c r="B8" s="26" t="s">
        <v>354</v>
      </c>
      <c r="C8" s="26" t="s">
        <v>355</v>
      </c>
      <c r="D8" s="28"/>
      <c r="E8" s="28"/>
      <c r="F8" s="27">
        <v>2</v>
      </c>
      <c r="G8" s="28" t="s">
        <v>7</v>
      </c>
      <c r="H8" s="61"/>
      <c r="I8" s="68" t="str">
        <f t="shared" ref="I8:I30" si="0">IF(H8="","",F8*H8)</f>
        <v/>
      </c>
      <c r="J8" s="69"/>
      <c r="K8" s="37"/>
    </row>
    <row r="9" spans="1:11" ht="32.25" customHeight="1">
      <c r="A9" s="31">
        <v>2</v>
      </c>
      <c r="B9" s="26" t="s">
        <v>50</v>
      </c>
      <c r="C9" s="29" t="s">
        <v>356</v>
      </c>
      <c r="D9" s="28"/>
      <c r="E9" s="28"/>
      <c r="F9" s="27">
        <v>2</v>
      </c>
      <c r="G9" s="28" t="s">
        <v>5</v>
      </c>
      <c r="H9" s="61"/>
      <c r="I9" s="68" t="str">
        <f t="shared" si="0"/>
        <v/>
      </c>
      <c r="J9" s="69"/>
      <c r="K9" s="37"/>
    </row>
    <row r="10" spans="1:11" ht="32.25" customHeight="1">
      <c r="A10" s="31">
        <v>3</v>
      </c>
      <c r="B10" s="26" t="s">
        <v>216</v>
      </c>
      <c r="C10" s="29" t="s">
        <v>47</v>
      </c>
      <c r="D10" s="28"/>
      <c r="E10" s="28"/>
      <c r="F10" s="27">
        <v>4</v>
      </c>
      <c r="G10" s="28" t="s">
        <v>25</v>
      </c>
      <c r="H10" s="61"/>
      <c r="I10" s="68" t="str">
        <f t="shared" si="0"/>
        <v/>
      </c>
      <c r="J10" s="69"/>
      <c r="K10" s="37" t="s">
        <v>47</v>
      </c>
    </row>
    <row r="11" spans="1:11" ht="32.25" customHeight="1">
      <c r="A11" s="31">
        <v>4</v>
      </c>
      <c r="B11" s="26" t="s">
        <v>357</v>
      </c>
      <c r="C11" s="29" t="s">
        <v>358</v>
      </c>
      <c r="D11" s="28"/>
      <c r="E11" s="28"/>
      <c r="F11" s="27">
        <v>2</v>
      </c>
      <c r="G11" s="28" t="s">
        <v>26</v>
      </c>
      <c r="H11" s="61"/>
      <c r="I11" s="68" t="str">
        <f t="shared" si="0"/>
        <v/>
      </c>
      <c r="J11" s="69"/>
      <c r="K11" s="37" t="s">
        <v>47</v>
      </c>
    </row>
    <row r="12" spans="1:11" ht="32.25" customHeight="1">
      <c r="A12" s="31">
        <v>5</v>
      </c>
      <c r="B12" s="26" t="s">
        <v>357</v>
      </c>
      <c r="C12" s="29" t="s">
        <v>359</v>
      </c>
      <c r="D12" s="28"/>
      <c r="E12" s="28"/>
      <c r="F12" s="27">
        <v>2</v>
      </c>
      <c r="G12" s="28" t="s">
        <v>26</v>
      </c>
      <c r="H12" s="61"/>
      <c r="I12" s="68" t="str">
        <f t="shared" si="0"/>
        <v/>
      </c>
      <c r="J12" s="69"/>
      <c r="K12" s="37" t="s">
        <v>47</v>
      </c>
    </row>
    <row r="13" spans="1:11" ht="32.25" customHeight="1">
      <c r="A13" s="31">
        <v>6</v>
      </c>
      <c r="B13" s="26" t="s">
        <v>333</v>
      </c>
      <c r="C13" s="29" t="s">
        <v>360</v>
      </c>
      <c r="D13" s="28"/>
      <c r="E13" s="28"/>
      <c r="F13" s="27">
        <v>1</v>
      </c>
      <c r="G13" s="28" t="s">
        <v>29</v>
      </c>
      <c r="H13" s="61"/>
      <c r="I13" s="68" t="str">
        <f t="shared" si="0"/>
        <v/>
      </c>
      <c r="J13" s="69"/>
      <c r="K13" s="37"/>
    </row>
    <row r="14" spans="1:11" ht="32.25" customHeight="1">
      <c r="A14" s="31">
        <v>7</v>
      </c>
      <c r="B14" s="26" t="s">
        <v>224</v>
      </c>
      <c r="C14" s="29" t="s">
        <v>361</v>
      </c>
      <c r="D14" s="28"/>
      <c r="E14" s="28"/>
      <c r="F14" s="27">
        <v>1</v>
      </c>
      <c r="G14" s="28" t="s">
        <v>29</v>
      </c>
      <c r="H14" s="61"/>
      <c r="I14" s="68" t="str">
        <f t="shared" si="0"/>
        <v/>
      </c>
      <c r="J14" s="69"/>
      <c r="K14" s="37" t="s">
        <v>24</v>
      </c>
    </row>
    <row r="15" spans="1:11" ht="32.25" customHeight="1">
      <c r="A15" s="31">
        <v>8</v>
      </c>
      <c r="B15" s="26" t="s">
        <v>50</v>
      </c>
      <c r="C15" s="29" t="s">
        <v>356</v>
      </c>
      <c r="D15" s="28"/>
      <c r="E15" s="28"/>
      <c r="F15" s="27">
        <v>2</v>
      </c>
      <c r="G15" s="28" t="s">
        <v>5</v>
      </c>
      <c r="H15" s="61"/>
      <c r="I15" s="68" t="str">
        <f t="shared" si="0"/>
        <v/>
      </c>
      <c r="J15" s="69"/>
      <c r="K15" s="38"/>
    </row>
    <row r="16" spans="1:11" ht="32.25" customHeight="1">
      <c r="A16" s="31">
        <v>9</v>
      </c>
      <c r="B16" s="26" t="s">
        <v>216</v>
      </c>
      <c r="C16" s="29" t="s">
        <v>47</v>
      </c>
      <c r="D16" s="28"/>
      <c r="E16" s="28"/>
      <c r="F16" s="27">
        <v>4</v>
      </c>
      <c r="G16" s="28" t="s">
        <v>25</v>
      </c>
      <c r="H16" s="61"/>
      <c r="I16" s="68" t="str">
        <f t="shared" si="0"/>
        <v/>
      </c>
      <c r="J16" s="69"/>
      <c r="K16" s="38" t="s">
        <v>47</v>
      </c>
    </row>
    <row r="17" spans="1:11" ht="32.25" customHeight="1">
      <c r="A17" s="31">
        <v>10</v>
      </c>
      <c r="B17" s="26" t="s">
        <v>357</v>
      </c>
      <c r="C17" s="29" t="s">
        <v>358</v>
      </c>
      <c r="D17" s="28"/>
      <c r="E17" s="28"/>
      <c r="F17" s="27">
        <v>2</v>
      </c>
      <c r="G17" s="28" t="s">
        <v>26</v>
      </c>
      <c r="H17" s="61"/>
      <c r="I17" s="68" t="str">
        <f t="shared" si="0"/>
        <v/>
      </c>
      <c r="J17" s="69"/>
      <c r="K17" s="38" t="s">
        <v>47</v>
      </c>
    </row>
    <row r="18" spans="1:11" ht="32.25" customHeight="1">
      <c r="A18" s="31">
        <v>11</v>
      </c>
      <c r="B18" s="26" t="s">
        <v>357</v>
      </c>
      <c r="C18" s="29" t="s">
        <v>359</v>
      </c>
      <c r="D18" s="28"/>
      <c r="E18" s="28"/>
      <c r="F18" s="27">
        <v>2</v>
      </c>
      <c r="G18" s="28" t="s">
        <v>26</v>
      </c>
      <c r="H18" s="61"/>
      <c r="I18" s="68" t="str">
        <f t="shared" si="0"/>
        <v/>
      </c>
      <c r="J18" s="69"/>
      <c r="K18" s="38" t="s">
        <v>47</v>
      </c>
    </row>
    <row r="19" spans="1:11" ht="32.25" customHeight="1">
      <c r="A19" s="31">
        <v>12</v>
      </c>
      <c r="B19" s="26" t="s">
        <v>362</v>
      </c>
      <c r="C19" s="29" t="s">
        <v>363</v>
      </c>
      <c r="D19" s="28"/>
      <c r="E19" s="28"/>
      <c r="F19" s="27">
        <v>3</v>
      </c>
      <c r="G19" s="28" t="s">
        <v>26</v>
      </c>
      <c r="H19" s="61"/>
      <c r="I19" s="68" t="str">
        <f t="shared" si="0"/>
        <v/>
      </c>
      <c r="J19" s="69"/>
      <c r="K19" s="38"/>
    </row>
    <row r="20" spans="1:11" ht="32.25" customHeight="1">
      <c r="A20" s="31">
        <v>13</v>
      </c>
      <c r="B20" s="26" t="s">
        <v>231</v>
      </c>
      <c r="C20" s="29" t="s">
        <v>364</v>
      </c>
      <c r="D20" s="28"/>
      <c r="E20" s="28"/>
      <c r="F20" s="27">
        <v>3</v>
      </c>
      <c r="G20" s="28" t="s">
        <v>23</v>
      </c>
      <c r="H20" s="61"/>
      <c r="I20" s="68" t="str">
        <f t="shared" si="0"/>
        <v/>
      </c>
      <c r="J20" s="69"/>
      <c r="K20" s="38" t="s">
        <v>47</v>
      </c>
    </row>
    <row r="21" spans="1:11" ht="32.25" customHeight="1">
      <c r="A21" s="31">
        <v>14</v>
      </c>
      <c r="B21" s="26" t="s">
        <v>235</v>
      </c>
      <c r="C21" s="29" t="s">
        <v>365</v>
      </c>
      <c r="D21" s="28"/>
      <c r="E21" s="28"/>
      <c r="F21" s="27">
        <v>3</v>
      </c>
      <c r="G21" s="28" t="s">
        <v>23</v>
      </c>
      <c r="H21" s="61"/>
      <c r="I21" s="68" t="str">
        <f t="shared" si="0"/>
        <v/>
      </c>
      <c r="J21" s="69"/>
      <c r="K21" s="37" t="s">
        <v>47</v>
      </c>
    </row>
    <row r="22" spans="1:11" ht="32.25" customHeight="1">
      <c r="A22" s="31">
        <v>15</v>
      </c>
      <c r="B22" s="26" t="s">
        <v>240</v>
      </c>
      <c r="C22" s="29" t="s">
        <v>366</v>
      </c>
      <c r="D22" s="28"/>
      <c r="E22" s="28"/>
      <c r="F22" s="27">
        <v>1</v>
      </c>
      <c r="G22" s="28" t="s">
        <v>23</v>
      </c>
      <c r="H22" s="61"/>
      <c r="I22" s="68" t="str">
        <f t="shared" si="0"/>
        <v/>
      </c>
      <c r="J22" s="69"/>
      <c r="K22" s="38" t="s">
        <v>47</v>
      </c>
    </row>
    <row r="23" spans="1:11" ht="32.25" customHeight="1">
      <c r="A23" s="31">
        <v>16</v>
      </c>
      <c r="B23" s="26" t="s">
        <v>367</v>
      </c>
      <c r="C23" s="29" t="s">
        <v>368</v>
      </c>
      <c r="D23" s="28"/>
      <c r="E23" s="28"/>
      <c r="F23" s="27">
        <v>1</v>
      </c>
      <c r="G23" s="28" t="s">
        <v>23</v>
      </c>
      <c r="H23" s="61"/>
      <c r="I23" s="68" t="str">
        <f t="shared" si="0"/>
        <v/>
      </c>
      <c r="J23" s="69"/>
      <c r="K23" s="37"/>
    </row>
    <row r="24" spans="1:11" ht="32.25" customHeight="1">
      <c r="A24" s="31">
        <v>17</v>
      </c>
      <c r="B24" s="26" t="s">
        <v>246</v>
      </c>
      <c r="C24" s="29" t="s">
        <v>369</v>
      </c>
      <c r="D24" s="28"/>
      <c r="E24" s="28"/>
      <c r="F24" s="27">
        <v>1</v>
      </c>
      <c r="G24" s="28" t="s">
        <v>73</v>
      </c>
      <c r="H24" s="61"/>
      <c r="I24" s="68" t="str">
        <f t="shared" si="0"/>
        <v/>
      </c>
      <c r="J24" s="69"/>
      <c r="K24" s="37" t="s">
        <v>47</v>
      </c>
    </row>
    <row r="25" spans="1:11" ht="32.25" customHeight="1">
      <c r="A25" s="31">
        <v>18</v>
      </c>
      <c r="B25" s="26" t="s">
        <v>249</v>
      </c>
      <c r="C25" s="29" t="s">
        <v>47</v>
      </c>
      <c r="D25" s="28"/>
      <c r="E25" s="28"/>
      <c r="F25" s="27">
        <v>2</v>
      </c>
      <c r="G25" s="28" t="s">
        <v>371</v>
      </c>
      <c r="H25" s="61"/>
      <c r="I25" s="68" t="str">
        <f t="shared" si="0"/>
        <v/>
      </c>
      <c r="J25" s="69"/>
      <c r="K25" s="37" t="s">
        <v>47</v>
      </c>
    </row>
    <row r="26" spans="1:11" ht="32.25" customHeight="1">
      <c r="A26" s="31">
        <v>19</v>
      </c>
      <c r="B26" s="26" t="s">
        <v>253</v>
      </c>
      <c r="C26" s="29" t="s">
        <v>370</v>
      </c>
      <c r="D26" s="28"/>
      <c r="E26" s="28"/>
      <c r="F26" s="27">
        <v>2</v>
      </c>
      <c r="G26" s="28" t="s">
        <v>126</v>
      </c>
      <c r="H26" s="61"/>
      <c r="I26" s="68" t="str">
        <f t="shared" si="0"/>
        <v/>
      </c>
      <c r="J26" s="69"/>
      <c r="K26" s="37" t="s">
        <v>47</v>
      </c>
    </row>
    <row r="27" spans="1:11" ht="32.25" customHeight="1">
      <c r="A27" s="31">
        <v>20</v>
      </c>
      <c r="B27" s="26" t="s">
        <v>350</v>
      </c>
      <c r="C27" s="29" t="s">
        <v>47</v>
      </c>
      <c r="D27" s="28"/>
      <c r="E27" s="28"/>
      <c r="F27" s="27">
        <v>1</v>
      </c>
      <c r="G27" s="28" t="s">
        <v>207</v>
      </c>
      <c r="H27" s="61"/>
      <c r="I27" s="68" t="str">
        <f t="shared" si="0"/>
        <v/>
      </c>
      <c r="J27" s="69"/>
      <c r="K27" s="37" t="s">
        <v>47</v>
      </c>
    </row>
    <row r="28" spans="1:11" ht="32.25" customHeight="1">
      <c r="A28" s="31">
        <v>21</v>
      </c>
      <c r="B28" s="26" t="s">
        <v>37</v>
      </c>
      <c r="C28" s="29" t="s">
        <v>47</v>
      </c>
      <c r="D28" s="28"/>
      <c r="E28" s="28"/>
      <c r="F28" s="27">
        <v>1</v>
      </c>
      <c r="G28" s="28" t="s">
        <v>29</v>
      </c>
      <c r="H28" s="61"/>
      <c r="I28" s="68" t="str">
        <f t="shared" si="0"/>
        <v/>
      </c>
      <c r="J28" s="69"/>
      <c r="K28" s="38" t="s">
        <v>47</v>
      </c>
    </row>
    <row r="29" spans="1:11" ht="32.25" customHeight="1">
      <c r="A29" s="31">
        <v>22</v>
      </c>
      <c r="B29" s="26" t="s">
        <v>402</v>
      </c>
      <c r="C29" s="29" t="s">
        <v>47</v>
      </c>
      <c r="D29" s="28"/>
      <c r="E29" s="28"/>
      <c r="F29" s="27">
        <v>1</v>
      </c>
      <c r="G29" s="28" t="s">
        <v>29</v>
      </c>
      <c r="H29" s="61"/>
      <c r="I29" s="68" t="str">
        <f t="shared" si="0"/>
        <v/>
      </c>
      <c r="J29" s="69"/>
      <c r="K29" s="38" t="s">
        <v>47</v>
      </c>
    </row>
    <row r="30" spans="1:11" ht="32.25" customHeight="1">
      <c r="A30" s="31">
        <v>23</v>
      </c>
      <c r="B30" s="26" t="s">
        <v>38</v>
      </c>
      <c r="C30" s="29" t="s">
        <v>47</v>
      </c>
      <c r="D30" s="28"/>
      <c r="E30" s="28"/>
      <c r="F30" s="27">
        <v>1</v>
      </c>
      <c r="G30" s="28" t="s">
        <v>29</v>
      </c>
      <c r="H30" s="61"/>
      <c r="I30" s="68" t="str">
        <f t="shared" si="0"/>
        <v/>
      </c>
      <c r="J30" s="69"/>
      <c r="K30" s="38" t="s">
        <v>47</v>
      </c>
    </row>
    <row r="31" spans="1:11" ht="32.25" customHeight="1">
      <c r="A31" s="46" t="s">
        <v>387</v>
      </c>
      <c r="B31" s="41"/>
      <c r="C31" s="42"/>
      <c r="D31" s="43"/>
      <c r="E31" s="43"/>
      <c r="F31" s="44"/>
      <c r="G31" s="43"/>
      <c r="H31" s="47" t="s">
        <v>392</v>
      </c>
      <c r="I31" s="48">
        <f>SUM(I8:J30)</f>
        <v>0</v>
      </c>
      <c r="J31" s="49" t="s">
        <v>389</v>
      </c>
      <c r="K31" s="40"/>
    </row>
    <row r="32" spans="1:11" ht="30.75">
      <c r="H32" s="62"/>
      <c r="I32" s="62"/>
      <c r="J32" s="62"/>
    </row>
    <row r="33" spans="8:10" ht="30.75">
      <c r="H33" s="62"/>
      <c r="I33" s="62"/>
      <c r="J33" s="62"/>
    </row>
    <row r="34" spans="8:10" ht="30.75">
      <c r="H34" s="62"/>
      <c r="I34" s="62"/>
      <c r="J34" s="62"/>
    </row>
    <row r="35" spans="8:10" ht="30.75">
      <c r="H35" s="62"/>
      <c r="I35" s="62"/>
      <c r="J35" s="62"/>
    </row>
    <row r="36" spans="8:10" ht="30.75">
      <c r="H36" s="62"/>
      <c r="I36" s="62"/>
      <c r="J36" s="62"/>
    </row>
  </sheetData>
  <mergeCells count="27">
    <mergeCell ref="I10:J10"/>
    <mergeCell ref="B2:K2"/>
    <mergeCell ref="B3:C3"/>
    <mergeCell ref="B4:K5"/>
    <mergeCell ref="I8:J8"/>
    <mergeCell ref="I9:J9"/>
    <mergeCell ref="I17:J17"/>
    <mergeCell ref="I18:J18"/>
    <mergeCell ref="I19:J19"/>
    <mergeCell ref="I20:J20"/>
    <mergeCell ref="I21:J21"/>
    <mergeCell ref="J1:K1"/>
    <mergeCell ref="I29:J29"/>
    <mergeCell ref="I30:J30"/>
    <mergeCell ref="I23:J23"/>
    <mergeCell ref="I24:J24"/>
    <mergeCell ref="I25:J25"/>
    <mergeCell ref="I26:J26"/>
    <mergeCell ref="I27:J27"/>
    <mergeCell ref="I28:J28"/>
    <mergeCell ref="I22:J22"/>
    <mergeCell ref="I11:J11"/>
    <mergeCell ref="I12:J12"/>
    <mergeCell ref="I13:J13"/>
    <mergeCell ref="I14:J14"/>
    <mergeCell ref="I15:J15"/>
    <mergeCell ref="I16:J16"/>
  </mergeCells>
  <phoneticPr fontI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1A9E-BD32-4064-AB13-56F1226FFD69}">
  <sheetPr>
    <pageSetUpPr fitToPage="1"/>
  </sheetPr>
  <dimension ref="A1:K37"/>
  <sheetViews>
    <sheetView tabSelected="1" view="pageBreakPreview" zoomScale="80" zoomScaleNormal="115" zoomScaleSheetLayoutView="80" workbookViewId="0">
      <selection activeCell="A4" sqref="A4"/>
    </sheetView>
  </sheetViews>
  <sheetFormatPr defaultRowHeight="15"/>
  <cols>
    <col min="1" max="1" width="6.75" customWidth="1"/>
    <col min="2" max="2" width="34.875" customWidth="1"/>
    <col min="3" max="3" width="39.375" customWidth="1"/>
    <col min="4" max="5" width="22.5" style="3" customWidth="1"/>
    <col min="6" max="6" width="5.5" style="3" customWidth="1"/>
    <col min="7" max="7" width="9.75" style="3" customWidth="1"/>
    <col min="8" max="8" width="22.625" customWidth="1"/>
    <col min="9" max="10" width="11.625" customWidth="1"/>
    <col min="11" max="11" width="10.5" customWidth="1"/>
  </cols>
  <sheetData>
    <row r="1" spans="1:11" ht="21.75" customHeight="1">
      <c r="J1" t="s">
        <v>401</v>
      </c>
    </row>
    <row r="2" spans="1:11" ht="27" customHeight="1">
      <c r="B2" s="71" t="s">
        <v>373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2.75" customHeight="1">
      <c r="B3" s="70"/>
      <c r="C3" s="70"/>
      <c r="D3" s="2"/>
      <c r="E3" s="2"/>
      <c r="F3" s="2"/>
      <c r="G3" s="2"/>
      <c r="H3" s="1"/>
      <c r="I3" s="1"/>
      <c r="J3" s="1"/>
      <c r="K3" s="1"/>
    </row>
    <row r="4" spans="1:11" ht="12.95" customHeight="1">
      <c r="B4" s="72" t="s">
        <v>372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ht="12.95" customHeight="1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7.25" customHeight="1">
      <c r="B6" s="7"/>
      <c r="C6" s="7"/>
      <c r="D6" s="30"/>
      <c r="E6" s="30"/>
      <c r="F6" s="30"/>
      <c r="G6" s="30"/>
      <c r="H6" s="7"/>
      <c r="I6" s="7"/>
      <c r="J6" s="7"/>
      <c r="K6" s="7"/>
    </row>
    <row r="7" spans="1:11" ht="39" customHeight="1">
      <c r="A7" s="31" t="s">
        <v>11</v>
      </c>
      <c r="B7" s="8" t="s">
        <v>12</v>
      </c>
      <c r="C7" s="8" t="s">
        <v>13</v>
      </c>
      <c r="D7" s="6" t="s">
        <v>49</v>
      </c>
      <c r="E7" s="6" t="s">
        <v>48</v>
      </c>
      <c r="F7" s="8" t="s">
        <v>1</v>
      </c>
      <c r="G7" s="5" t="s">
        <v>2</v>
      </c>
      <c r="H7" s="6" t="s">
        <v>3</v>
      </c>
      <c r="I7" s="24" t="s">
        <v>4</v>
      </c>
      <c r="J7" s="25"/>
      <c r="K7" s="39" t="s">
        <v>18</v>
      </c>
    </row>
    <row r="8" spans="1:11" ht="32.25" customHeight="1">
      <c r="A8" s="31">
        <v>1</v>
      </c>
      <c r="B8" s="26" t="s">
        <v>319</v>
      </c>
      <c r="C8" s="26" t="s">
        <v>374</v>
      </c>
      <c r="D8" s="28"/>
      <c r="E8" s="28"/>
      <c r="F8" s="27">
        <v>1</v>
      </c>
      <c r="G8" s="28" t="s">
        <v>23</v>
      </c>
      <c r="H8" s="61"/>
      <c r="I8" s="68" t="str">
        <f t="shared" ref="I8:I33" si="0">IF(H8="","",F8*H8)</f>
        <v/>
      </c>
      <c r="J8" s="69"/>
      <c r="K8" s="37"/>
    </row>
    <row r="9" spans="1:11" ht="32.25" customHeight="1">
      <c r="A9" s="31">
        <v>2</v>
      </c>
      <c r="B9" s="26" t="s">
        <v>319</v>
      </c>
      <c r="C9" s="29" t="s">
        <v>375</v>
      </c>
      <c r="D9" s="28"/>
      <c r="E9" s="28"/>
      <c r="F9" s="27">
        <v>1</v>
      </c>
      <c r="G9" s="28" t="s">
        <v>23</v>
      </c>
      <c r="H9" s="61"/>
      <c r="I9" s="68" t="str">
        <f t="shared" si="0"/>
        <v/>
      </c>
      <c r="J9" s="69"/>
      <c r="K9" s="37"/>
    </row>
    <row r="10" spans="1:11" ht="32.25" customHeight="1">
      <c r="A10" s="31">
        <v>3</v>
      </c>
      <c r="B10" s="26" t="s">
        <v>305</v>
      </c>
      <c r="C10" s="29" t="s">
        <v>322</v>
      </c>
      <c r="D10" s="28"/>
      <c r="E10" s="28"/>
      <c r="F10" s="27">
        <v>4</v>
      </c>
      <c r="G10" s="28" t="s">
        <v>73</v>
      </c>
      <c r="H10" s="61"/>
      <c r="I10" s="68" t="str">
        <f t="shared" si="0"/>
        <v/>
      </c>
      <c r="J10" s="69"/>
      <c r="K10" s="37"/>
    </row>
    <row r="11" spans="1:11" ht="32.25" customHeight="1">
      <c r="A11" s="31">
        <v>4</v>
      </c>
      <c r="B11" s="26" t="s">
        <v>261</v>
      </c>
      <c r="C11" s="29" t="s">
        <v>47</v>
      </c>
      <c r="D11" s="28"/>
      <c r="E11" s="28"/>
      <c r="F11" s="27">
        <v>4</v>
      </c>
      <c r="G11" s="28" t="s">
        <v>25</v>
      </c>
      <c r="H11" s="61"/>
      <c r="I11" s="68" t="str">
        <f t="shared" si="0"/>
        <v/>
      </c>
      <c r="J11" s="69"/>
      <c r="K11" s="37"/>
    </row>
    <row r="12" spans="1:11" ht="32.25" customHeight="1">
      <c r="A12" s="31">
        <v>5</v>
      </c>
      <c r="B12" s="26" t="s">
        <v>262</v>
      </c>
      <c r="C12" s="29" t="s">
        <v>376</v>
      </c>
      <c r="D12" s="28"/>
      <c r="E12" s="28"/>
      <c r="F12" s="27">
        <v>2</v>
      </c>
      <c r="G12" s="28" t="s">
        <v>23</v>
      </c>
      <c r="H12" s="61"/>
      <c r="I12" s="68" t="str">
        <f t="shared" si="0"/>
        <v/>
      </c>
      <c r="J12" s="69"/>
      <c r="K12" s="37"/>
    </row>
    <row r="13" spans="1:11" ht="32.25" customHeight="1">
      <c r="A13" s="31">
        <v>6</v>
      </c>
      <c r="B13" s="26" t="s">
        <v>266</v>
      </c>
      <c r="C13" s="29" t="s">
        <v>377</v>
      </c>
      <c r="D13" s="28"/>
      <c r="E13" s="28"/>
      <c r="F13" s="27">
        <v>3</v>
      </c>
      <c r="G13" s="28" t="s">
        <v>73</v>
      </c>
      <c r="H13" s="61"/>
      <c r="I13" s="68" t="str">
        <f t="shared" si="0"/>
        <v/>
      </c>
      <c r="J13" s="69"/>
      <c r="K13" s="37"/>
    </row>
    <row r="14" spans="1:11" ht="32.25" customHeight="1">
      <c r="A14" s="31">
        <v>7</v>
      </c>
      <c r="B14" s="26" t="s">
        <v>378</v>
      </c>
      <c r="C14" s="29" t="s">
        <v>379</v>
      </c>
      <c r="D14" s="28"/>
      <c r="E14" s="28"/>
      <c r="F14" s="27">
        <v>20</v>
      </c>
      <c r="G14" s="28" t="s">
        <v>73</v>
      </c>
      <c r="H14" s="61"/>
      <c r="I14" s="68" t="str">
        <f t="shared" si="0"/>
        <v/>
      </c>
      <c r="J14" s="69"/>
      <c r="K14" s="37"/>
    </row>
    <row r="15" spans="1:11" ht="32.25" customHeight="1">
      <c r="A15" s="31">
        <v>8</v>
      </c>
      <c r="B15" s="26" t="s">
        <v>319</v>
      </c>
      <c r="C15" s="29" t="s">
        <v>374</v>
      </c>
      <c r="D15" s="28"/>
      <c r="E15" s="28"/>
      <c r="F15" s="27">
        <v>2</v>
      </c>
      <c r="G15" s="28" t="s">
        <v>23</v>
      </c>
      <c r="H15" s="61"/>
      <c r="I15" s="68" t="str">
        <f t="shared" si="0"/>
        <v/>
      </c>
      <c r="J15" s="69"/>
      <c r="K15" s="38" t="s">
        <v>24</v>
      </c>
    </row>
    <row r="16" spans="1:11" ht="32.25" customHeight="1">
      <c r="A16" s="31">
        <v>9</v>
      </c>
      <c r="B16" s="26" t="s">
        <v>305</v>
      </c>
      <c r="C16" s="29" t="s">
        <v>322</v>
      </c>
      <c r="D16" s="28"/>
      <c r="E16" s="28"/>
      <c r="F16" s="27">
        <v>4</v>
      </c>
      <c r="G16" s="28" t="s">
        <v>73</v>
      </c>
      <c r="H16" s="61"/>
      <c r="I16" s="68" t="str">
        <f t="shared" si="0"/>
        <v/>
      </c>
      <c r="J16" s="69"/>
      <c r="K16" s="38" t="s">
        <v>24</v>
      </c>
    </row>
    <row r="17" spans="1:11" ht="32.25" customHeight="1">
      <c r="A17" s="31">
        <v>10</v>
      </c>
      <c r="B17" s="26" t="s">
        <v>261</v>
      </c>
      <c r="C17" s="29" t="s">
        <v>47</v>
      </c>
      <c r="D17" s="28"/>
      <c r="E17" s="28"/>
      <c r="F17" s="27">
        <v>4</v>
      </c>
      <c r="G17" s="28" t="s">
        <v>25</v>
      </c>
      <c r="H17" s="61"/>
      <c r="I17" s="68" t="str">
        <f t="shared" si="0"/>
        <v/>
      </c>
      <c r="J17" s="69"/>
      <c r="K17" s="38" t="s">
        <v>24</v>
      </c>
    </row>
    <row r="18" spans="1:11" ht="32.25" customHeight="1">
      <c r="A18" s="31">
        <v>11</v>
      </c>
      <c r="B18" s="26" t="s">
        <v>262</v>
      </c>
      <c r="C18" s="29" t="s">
        <v>376</v>
      </c>
      <c r="D18" s="28"/>
      <c r="E18" s="28"/>
      <c r="F18" s="27">
        <v>2</v>
      </c>
      <c r="G18" s="28" t="s">
        <v>23</v>
      </c>
      <c r="H18" s="61"/>
      <c r="I18" s="68" t="str">
        <f t="shared" si="0"/>
        <v/>
      </c>
      <c r="J18" s="69"/>
      <c r="K18" s="38" t="s">
        <v>24</v>
      </c>
    </row>
    <row r="19" spans="1:11" ht="32.25" customHeight="1">
      <c r="A19" s="31">
        <v>12</v>
      </c>
      <c r="B19" s="26" t="s">
        <v>266</v>
      </c>
      <c r="C19" s="29" t="s">
        <v>377</v>
      </c>
      <c r="D19" s="28"/>
      <c r="E19" s="28"/>
      <c r="F19" s="27">
        <v>4</v>
      </c>
      <c r="G19" s="28" t="s">
        <v>73</v>
      </c>
      <c r="H19" s="61"/>
      <c r="I19" s="68" t="str">
        <f t="shared" si="0"/>
        <v/>
      </c>
      <c r="J19" s="69"/>
      <c r="K19" s="38" t="s">
        <v>24</v>
      </c>
    </row>
    <row r="20" spans="1:11" ht="32.25" customHeight="1">
      <c r="A20" s="31">
        <v>13</v>
      </c>
      <c r="B20" s="26" t="s">
        <v>273</v>
      </c>
      <c r="C20" s="29" t="s">
        <v>380</v>
      </c>
      <c r="D20" s="28"/>
      <c r="E20" s="28"/>
      <c r="F20" s="27">
        <v>3</v>
      </c>
      <c r="G20" s="28" t="s">
        <v>23</v>
      </c>
      <c r="H20" s="61"/>
      <c r="I20" s="68" t="str">
        <f t="shared" si="0"/>
        <v/>
      </c>
      <c r="J20" s="69"/>
      <c r="K20" s="38" t="s">
        <v>24</v>
      </c>
    </row>
    <row r="21" spans="1:11" ht="32.25" customHeight="1">
      <c r="A21" s="31">
        <v>14</v>
      </c>
      <c r="B21" s="26" t="s">
        <v>176</v>
      </c>
      <c r="C21" s="29" t="s">
        <v>381</v>
      </c>
      <c r="D21" s="28"/>
      <c r="E21" s="28"/>
      <c r="F21" s="27">
        <v>4</v>
      </c>
      <c r="G21" s="28" t="s">
        <v>23</v>
      </c>
      <c r="H21" s="61"/>
      <c r="I21" s="68" t="str">
        <f t="shared" si="0"/>
        <v/>
      </c>
      <c r="J21" s="69"/>
      <c r="K21" s="37"/>
    </row>
    <row r="22" spans="1:11" ht="32.25" customHeight="1">
      <c r="A22" s="31">
        <v>15</v>
      </c>
      <c r="B22" s="26" t="s">
        <v>142</v>
      </c>
      <c r="C22" s="29" t="s">
        <v>382</v>
      </c>
      <c r="D22" s="28"/>
      <c r="E22" s="28"/>
      <c r="F22" s="27">
        <v>1</v>
      </c>
      <c r="G22" s="28" t="s">
        <v>144</v>
      </c>
      <c r="H22" s="61"/>
      <c r="I22" s="68" t="str">
        <f t="shared" si="0"/>
        <v/>
      </c>
      <c r="J22" s="69"/>
      <c r="K22" s="38" t="s">
        <v>24</v>
      </c>
    </row>
    <row r="23" spans="1:11" ht="32.25" customHeight="1">
      <c r="A23" s="31">
        <v>16</v>
      </c>
      <c r="B23" s="26" t="s">
        <v>164</v>
      </c>
      <c r="C23" s="29" t="s">
        <v>165</v>
      </c>
      <c r="D23" s="28"/>
      <c r="E23" s="28"/>
      <c r="F23" s="27">
        <v>4</v>
      </c>
      <c r="G23" s="28" t="s">
        <v>166</v>
      </c>
      <c r="H23" s="61"/>
      <c r="I23" s="68" t="str">
        <f t="shared" si="0"/>
        <v/>
      </c>
      <c r="J23" s="69"/>
      <c r="K23" s="37"/>
    </row>
    <row r="24" spans="1:11" ht="32.25" customHeight="1">
      <c r="A24" s="31">
        <v>17</v>
      </c>
      <c r="B24" s="26" t="s">
        <v>319</v>
      </c>
      <c r="C24" s="29" t="s">
        <v>375</v>
      </c>
      <c r="D24" s="28"/>
      <c r="E24" s="28"/>
      <c r="F24" s="27">
        <v>3</v>
      </c>
      <c r="G24" s="28" t="s">
        <v>23</v>
      </c>
      <c r="H24" s="61"/>
      <c r="I24" s="68" t="str">
        <f t="shared" si="0"/>
        <v/>
      </c>
      <c r="J24" s="69"/>
      <c r="K24" s="37"/>
    </row>
    <row r="25" spans="1:11" ht="32.25" customHeight="1">
      <c r="A25" s="31">
        <v>18</v>
      </c>
      <c r="B25" s="26" t="s">
        <v>319</v>
      </c>
      <c r="C25" s="29" t="s">
        <v>383</v>
      </c>
      <c r="D25" s="28"/>
      <c r="E25" s="28"/>
      <c r="F25" s="27">
        <v>1</v>
      </c>
      <c r="G25" s="28" t="s">
        <v>23</v>
      </c>
      <c r="H25" s="61"/>
      <c r="I25" s="68" t="str">
        <f t="shared" si="0"/>
        <v/>
      </c>
      <c r="J25" s="69"/>
      <c r="K25" s="37"/>
    </row>
    <row r="26" spans="1:11" ht="32.25" customHeight="1">
      <c r="A26" s="31">
        <v>19</v>
      </c>
      <c r="B26" s="26" t="s">
        <v>319</v>
      </c>
      <c r="C26" s="29" t="s">
        <v>384</v>
      </c>
      <c r="D26" s="28"/>
      <c r="E26" s="28"/>
      <c r="F26" s="27">
        <v>1</v>
      </c>
      <c r="G26" s="28" t="s">
        <v>23</v>
      </c>
      <c r="H26" s="61"/>
      <c r="I26" s="68" t="str">
        <f t="shared" si="0"/>
        <v/>
      </c>
      <c r="J26" s="69"/>
      <c r="K26" s="37"/>
    </row>
    <row r="27" spans="1:11" ht="32.25" customHeight="1">
      <c r="A27" s="31">
        <v>20</v>
      </c>
      <c r="B27" s="26" t="s">
        <v>287</v>
      </c>
      <c r="C27" s="29" t="s">
        <v>322</v>
      </c>
      <c r="D27" s="28"/>
      <c r="E27" s="28"/>
      <c r="F27" s="27">
        <v>2</v>
      </c>
      <c r="G27" s="28" t="s">
        <v>371</v>
      </c>
      <c r="H27" s="61"/>
      <c r="I27" s="68" t="str">
        <f t="shared" si="0"/>
        <v/>
      </c>
      <c r="J27" s="69"/>
      <c r="K27" s="37"/>
    </row>
    <row r="28" spans="1:11" ht="32.25" customHeight="1">
      <c r="A28" s="31">
        <v>21</v>
      </c>
      <c r="B28" s="26" t="s">
        <v>385</v>
      </c>
      <c r="C28" s="29" t="s">
        <v>322</v>
      </c>
      <c r="D28" s="28"/>
      <c r="E28" s="28"/>
      <c r="F28" s="27">
        <v>1</v>
      </c>
      <c r="G28" s="28" t="s">
        <v>371</v>
      </c>
      <c r="H28" s="61"/>
      <c r="I28" s="68" t="str">
        <f t="shared" si="0"/>
        <v/>
      </c>
      <c r="J28" s="69"/>
      <c r="K28" s="38" t="s">
        <v>24</v>
      </c>
    </row>
    <row r="29" spans="1:11" ht="32.25" customHeight="1">
      <c r="A29" s="31">
        <v>22</v>
      </c>
      <c r="B29" s="26" t="s">
        <v>305</v>
      </c>
      <c r="C29" s="29" t="s">
        <v>322</v>
      </c>
      <c r="D29" s="28"/>
      <c r="E29" s="28"/>
      <c r="F29" s="27">
        <v>4</v>
      </c>
      <c r="G29" s="28" t="s">
        <v>73</v>
      </c>
      <c r="H29" s="61"/>
      <c r="I29" s="68" t="str">
        <f t="shared" si="0"/>
        <v/>
      </c>
      <c r="J29" s="69"/>
      <c r="K29" s="38" t="s">
        <v>24</v>
      </c>
    </row>
    <row r="30" spans="1:11" ht="32.25" customHeight="1">
      <c r="A30" s="31">
        <v>23</v>
      </c>
      <c r="B30" s="26" t="s">
        <v>125</v>
      </c>
      <c r="C30" s="29" t="s">
        <v>47</v>
      </c>
      <c r="D30" s="28"/>
      <c r="E30" s="28"/>
      <c r="F30" s="27">
        <v>2</v>
      </c>
      <c r="G30" s="28" t="s">
        <v>126</v>
      </c>
      <c r="H30" s="61"/>
      <c r="I30" s="68" t="str">
        <f t="shared" si="0"/>
        <v/>
      </c>
      <c r="J30" s="69"/>
      <c r="K30" s="38" t="s">
        <v>24</v>
      </c>
    </row>
    <row r="31" spans="1:11" ht="36" customHeight="1">
      <c r="A31" s="31">
        <v>24</v>
      </c>
      <c r="B31" s="26" t="s">
        <v>289</v>
      </c>
      <c r="C31" s="29" t="s">
        <v>386</v>
      </c>
      <c r="D31" s="28"/>
      <c r="E31" s="28"/>
      <c r="F31" s="27">
        <v>1</v>
      </c>
      <c r="G31" s="28" t="s">
        <v>29</v>
      </c>
      <c r="H31" s="61"/>
      <c r="I31" s="68" t="str">
        <f t="shared" si="0"/>
        <v/>
      </c>
      <c r="J31" s="69"/>
      <c r="K31" s="38" t="s">
        <v>24</v>
      </c>
    </row>
    <row r="32" spans="1:11" ht="36" customHeight="1">
      <c r="A32" s="31">
        <v>25</v>
      </c>
      <c r="B32" s="26" t="s">
        <v>253</v>
      </c>
      <c r="C32" s="29" t="s">
        <v>370</v>
      </c>
      <c r="D32" s="28"/>
      <c r="E32" s="28"/>
      <c r="F32" s="27">
        <v>1</v>
      </c>
      <c r="G32" s="28" t="s">
        <v>126</v>
      </c>
      <c r="H32" s="61"/>
      <c r="I32" s="68" t="str">
        <f t="shared" si="0"/>
        <v/>
      </c>
      <c r="J32" s="69"/>
      <c r="K32" s="38" t="s">
        <v>24</v>
      </c>
    </row>
    <row r="33" spans="1:11" ht="36.75" customHeight="1">
      <c r="A33" s="31">
        <v>26</v>
      </c>
      <c r="B33" s="26" t="s">
        <v>350</v>
      </c>
      <c r="C33" s="29" t="s">
        <v>47</v>
      </c>
      <c r="D33" s="28"/>
      <c r="E33" s="28"/>
      <c r="F33" s="27">
        <v>1</v>
      </c>
      <c r="G33" s="28" t="s">
        <v>207</v>
      </c>
      <c r="H33" s="61"/>
      <c r="I33" s="68" t="str">
        <f t="shared" si="0"/>
        <v/>
      </c>
      <c r="J33" s="69"/>
      <c r="K33" s="38" t="s">
        <v>24</v>
      </c>
    </row>
    <row r="34" spans="1:11" ht="36.75" customHeight="1">
      <c r="A34" s="31">
        <v>27</v>
      </c>
      <c r="B34" s="26" t="s">
        <v>37</v>
      </c>
      <c r="C34" s="29" t="s">
        <v>47</v>
      </c>
      <c r="D34" s="28"/>
      <c r="E34" s="28"/>
      <c r="F34" s="27">
        <v>1</v>
      </c>
      <c r="G34" s="28" t="s">
        <v>29</v>
      </c>
      <c r="H34" s="61"/>
      <c r="I34" s="68" t="str">
        <f t="shared" ref="I34:I36" si="1">IF(H34="","",F34*H34)</f>
        <v/>
      </c>
      <c r="J34" s="69"/>
      <c r="K34" s="38" t="s">
        <v>24</v>
      </c>
    </row>
    <row r="35" spans="1:11" ht="36.75" customHeight="1">
      <c r="A35" s="31">
        <v>28</v>
      </c>
      <c r="B35" s="26" t="s">
        <v>402</v>
      </c>
      <c r="C35" s="29" t="s">
        <v>47</v>
      </c>
      <c r="D35" s="28"/>
      <c r="E35" s="28"/>
      <c r="F35" s="27">
        <v>1</v>
      </c>
      <c r="G35" s="28" t="s">
        <v>29</v>
      </c>
      <c r="H35" s="61"/>
      <c r="I35" s="68" t="str">
        <f t="shared" si="1"/>
        <v/>
      </c>
      <c r="J35" s="69"/>
      <c r="K35" s="38" t="s">
        <v>24</v>
      </c>
    </row>
    <row r="36" spans="1:11" ht="36.75" customHeight="1">
      <c r="A36" s="31">
        <v>29</v>
      </c>
      <c r="B36" s="26" t="s">
        <v>38</v>
      </c>
      <c r="C36" s="29" t="s">
        <v>47</v>
      </c>
      <c r="D36" s="28"/>
      <c r="E36" s="28"/>
      <c r="F36" s="27">
        <v>1</v>
      </c>
      <c r="G36" s="28" t="s">
        <v>29</v>
      </c>
      <c r="H36" s="61"/>
      <c r="I36" s="68" t="str">
        <f t="shared" si="1"/>
        <v/>
      </c>
      <c r="J36" s="69"/>
      <c r="K36" s="38" t="s">
        <v>24</v>
      </c>
    </row>
    <row r="37" spans="1:11" ht="36.75" customHeight="1">
      <c r="A37" s="46" t="s">
        <v>387</v>
      </c>
      <c r="B37" s="41"/>
      <c r="C37" s="42"/>
      <c r="D37" s="43"/>
      <c r="E37" s="43"/>
      <c r="F37" s="44"/>
      <c r="G37" s="43"/>
      <c r="H37" s="47" t="s">
        <v>393</v>
      </c>
      <c r="I37" s="48">
        <f>SUM(I14:J36)</f>
        <v>0</v>
      </c>
      <c r="J37" s="49" t="s">
        <v>389</v>
      </c>
      <c r="K37" s="40"/>
    </row>
  </sheetData>
  <mergeCells count="32">
    <mergeCell ref="I16:J16"/>
    <mergeCell ref="B2:K2"/>
    <mergeCell ref="B3:C3"/>
    <mergeCell ref="B4:K5"/>
    <mergeCell ref="I8:J8"/>
    <mergeCell ref="I9:J9"/>
    <mergeCell ref="I10:J10"/>
    <mergeCell ref="I11:J11"/>
    <mergeCell ref="I12:J12"/>
    <mergeCell ref="I13:J13"/>
    <mergeCell ref="I14:J14"/>
    <mergeCell ref="I15:J15"/>
    <mergeCell ref="I28:J28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5:J35"/>
    <mergeCell ref="I36:J36"/>
    <mergeCell ref="I29:J29"/>
    <mergeCell ref="I30:J30"/>
    <mergeCell ref="I31:J31"/>
    <mergeCell ref="I32:J32"/>
    <mergeCell ref="I33:J33"/>
    <mergeCell ref="I34:J34"/>
  </mergeCells>
  <phoneticPr fontI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7B03-7238-4452-B350-E21EC9A4A474}">
  <dimension ref="A1:G15"/>
  <sheetViews>
    <sheetView tabSelected="1" view="pageBreakPreview" zoomScale="80" zoomScaleNormal="115" zoomScaleSheetLayoutView="80" workbookViewId="0">
      <selection activeCell="A4" sqref="A4"/>
    </sheetView>
  </sheetViews>
  <sheetFormatPr defaultRowHeight="13.5"/>
  <cols>
    <col min="1" max="1" width="34.875" style="50" customWidth="1"/>
    <col min="2" max="3" width="8.25" style="50" customWidth="1"/>
    <col min="4" max="5" width="15.25" style="50" customWidth="1"/>
    <col min="6" max="6" width="14.25" style="50" customWidth="1"/>
    <col min="7" max="7" width="6.875" style="50" customWidth="1"/>
    <col min="8" max="16384" width="9" style="50"/>
  </cols>
  <sheetData>
    <row r="1" spans="1:7" ht="21.75" customHeight="1">
      <c r="E1" s="74" t="s">
        <v>401</v>
      </c>
      <c r="F1" s="74"/>
    </row>
    <row r="2" spans="1:7" ht="33.75" customHeight="1">
      <c r="A2" s="75" t="s">
        <v>398</v>
      </c>
      <c r="B2" s="75"/>
      <c r="C2" s="75"/>
      <c r="D2" s="75"/>
      <c r="E2" s="75"/>
      <c r="F2" s="75"/>
    </row>
    <row r="3" spans="1:7" ht="33.75" customHeight="1">
      <c r="A3" s="76"/>
      <c r="B3" s="76"/>
      <c r="C3" s="60"/>
      <c r="D3" s="59"/>
      <c r="E3" s="59"/>
      <c r="F3" s="59"/>
    </row>
    <row r="4" spans="1:7" ht="33.75" customHeight="1">
      <c r="A4" s="91" t="s">
        <v>403</v>
      </c>
      <c r="B4" s="91"/>
      <c r="C4" s="91"/>
      <c r="D4" s="91"/>
      <c r="E4" s="91"/>
      <c r="F4" s="91"/>
      <c r="G4" s="58"/>
    </row>
    <row r="5" spans="1:7" ht="33.75" customHeight="1">
      <c r="A5" s="91"/>
      <c r="B5" s="91"/>
      <c r="C5" s="91"/>
      <c r="D5" s="91"/>
      <c r="E5" s="91"/>
      <c r="F5" s="91"/>
      <c r="G5" s="57"/>
    </row>
    <row r="6" spans="1:7" ht="33.75" customHeight="1">
      <c r="A6" s="56"/>
      <c r="B6" s="56"/>
      <c r="C6" s="56"/>
      <c r="D6" s="56"/>
      <c r="E6" s="56"/>
      <c r="F6" s="56"/>
      <c r="G6" s="56"/>
    </row>
    <row r="7" spans="1:7" ht="33.75" customHeight="1">
      <c r="A7" s="55"/>
      <c r="B7" s="55" t="s">
        <v>397</v>
      </c>
      <c r="C7" s="55" t="s">
        <v>396</v>
      </c>
      <c r="D7" s="77" t="s">
        <v>395</v>
      </c>
      <c r="E7" s="78"/>
      <c r="F7" s="54"/>
    </row>
    <row r="8" spans="1:7" ht="33.75" customHeight="1">
      <c r="A8" s="53" t="s">
        <v>388</v>
      </c>
      <c r="B8" s="52">
        <v>1</v>
      </c>
      <c r="C8" s="52" t="s">
        <v>394</v>
      </c>
      <c r="D8" s="79">
        <f>'入札金額内訳書①（大曲公共職業安定所）'!I34</f>
        <v>0</v>
      </c>
      <c r="E8" s="80"/>
    </row>
    <row r="9" spans="1:7" ht="33.75" customHeight="1">
      <c r="A9" s="53" t="s">
        <v>390</v>
      </c>
      <c r="B9" s="52">
        <v>1</v>
      </c>
      <c r="C9" s="52" t="s">
        <v>394</v>
      </c>
      <c r="D9" s="79">
        <f>'入札金額内訳書②（大曲公共職業安定角館出張所）'!I24</f>
        <v>0</v>
      </c>
      <c r="E9" s="80"/>
    </row>
    <row r="10" spans="1:7" ht="33.75" customHeight="1">
      <c r="A10" s="53" t="s">
        <v>391</v>
      </c>
      <c r="B10" s="52">
        <v>1</v>
      </c>
      <c r="C10" s="52" t="s">
        <v>394</v>
      </c>
      <c r="D10" s="92">
        <f>'入札金額内訳書③　（本荘公共職業安定所）'!I33</f>
        <v>0</v>
      </c>
      <c r="E10" s="93"/>
    </row>
    <row r="11" spans="1:7" ht="33.75" customHeight="1">
      <c r="A11" s="53" t="s">
        <v>392</v>
      </c>
      <c r="B11" s="52">
        <v>1</v>
      </c>
      <c r="C11" s="52" t="s">
        <v>394</v>
      </c>
      <c r="D11" s="92">
        <f>'入札金額内訳書④（横手公共職業安定所） '!I31</f>
        <v>0</v>
      </c>
      <c r="E11" s="93"/>
    </row>
    <row r="12" spans="1:7" ht="33.75" customHeight="1" thickBot="1">
      <c r="A12" s="53" t="s">
        <v>393</v>
      </c>
      <c r="B12" s="52">
        <v>1</v>
      </c>
      <c r="C12" s="52" t="s">
        <v>394</v>
      </c>
      <c r="D12" s="92">
        <f>'入札金額内訳書⑤（湯沢公共職業安定所） '!I37</f>
        <v>0</v>
      </c>
      <c r="E12" s="93"/>
    </row>
    <row r="13" spans="1:7" ht="33.75" customHeight="1" thickTop="1">
      <c r="A13" s="81" t="s">
        <v>399</v>
      </c>
      <c r="B13" s="82"/>
      <c r="C13" s="82"/>
      <c r="D13" s="87">
        <f>SUM(D8:E12)</f>
        <v>0</v>
      </c>
      <c r="E13" s="88"/>
      <c r="F13" s="85" t="s">
        <v>389</v>
      </c>
    </row>
    <row r="14" spans="1:7" ht="33.75" customHeight="1" thickBot="1">
      <c r="A14" s="83"/>
      <c r="B14" s="84"/>
      <c r="C14" s="84"/>
      <c r="D14" s="89"/>
      <c r="E14" s="90"/>
      <c r="F14" s="86"/>
    </row>
    <row r="15" spans="1:7" ht="33.75" customHeight="1" thickTop="1">
      <c r="A15" s="51" t="s">
        <v>387</v>
      </c>
    </row>
  </sheetData>
  <mergeCells count="13">
    <mergeCell ref="A13:C14"/>
    <mergeCell ref="F13:F14"/>
    <mergeCell ref="D13:E14"/>
    <mergeCell ref="D9:E9"/>
    <mergeCell ref="A4:F5"/>
    <mergeCell ref="D11:E11"/>
    <mergeCell ref="D12:E12"/>
    <mergeCell ref="D10:E10"/>
    <mergeCell ref="E1:F1"/>
    <mergeCell ref="A2:F2"/>
    <mergeCell ref="A3:B3"/>
    <mergeCell ref="D7:E7"/>
    <mergeCell ref="D8:E8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78f1c94-2b5c-4772-a758-230ff62c4d96">
      <UserInfo>
        <DisplayName/>
        <AccountId xsi:nil="true"/>
        <AccountType/>
      </UserInfo>
    </Owner>
    <lcf76f155ced4ddcb4097134ff3c332f xmlns="678f1c94-2b5c-4772-a758-230ff62c4d96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8D1A6787C4FC40B737EC378AF0A431" ma:contentTypeVersion="14" ma:contentTypeDescription="新しいドキュメントを作成します。" ma:contentTypeScope="" ma:versionID="05870afadec6483cdad56cdaa77ec2e7">
  <xsd:schema xmlns:xsd="http://www.w3.org/2001/XMLSchema" xmlns:xs="http://www.w3.org/2001/XMLSchema" xmlns:p="http://schemas.microsoft.com/office/2006/metadata/properties" xmlns:ns2="678f1c94-2b5c-4772-a758-230ff62c4d96" xmlns:ns3="5d97817f-4418-4126-80a6-5cc4da4a022f" targetNamespace="http://schemas.microsoft.com/office/2006/metadata/properties" ma:root="true" ma:fieldsID="2b89250a6c383cf7fc07eeff2a3761ef" ns2:_="" ns3:_="">
    <xsd:import namespace="678f1c94-2b5c-4772-a758-230ff62c4d9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1c94-2b5c-4772-a758-230ff62c4d9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0f231-928e-43c4-b8a3-adef50cb950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300F7-2DA5-44F7-AC9D-9A25C2A7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8C344-B074-48B8-83D2-6477160C6158}">
  <ds:schemaRefs>
    <ds:schemaRef ds:uri="http://schemas.microsoft.com/office/2006/metadata/properties"/>
    <ds:schemaRef ds:uri="http://schemas.microsoft.com/office/infopath/2007/PartnerControls"/>
    <ds:schemaRef ds:uri="a9c08f00-8966-4604-8849-bb4f7d6856bd"/>
    <ds:schemaRef ds:uri="c8886e6d-ca38-4783-ac23-8bd097117a79"/>
    <ds:schemaRef ds:uri="678f1c94-2b5c-4772-a758-230ff62c4d96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5F17B431-3345-4C25-986B-499C95C5D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1c94-2b5c-4772-a758-230ff62c4d96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別紙1</vt:lpstr>
      <vt:lpstr>入札金額内訳書①（大曲公共職業安定所）</vt:lpstr>
      <vt:lpstr>入札金額内訳書②（大曲公共職業安定角館出張所）</vt:lpstr>
      <vt:lpstr>入札金額内訳書③　（本荘公共職業安定所）</vt:lpstr>
      <vt:lpstr>入札金額内訳書④（横手公共職業安定所） </vt:lpstr>
      <vt:lpstr>入札金額内訳書⑤（湯沢公共職業安定所） </vt:lpstr>
      <vt:lpstr>合計金額</vt:lpstr>
      <vt:lpstr>Sheet2</vt:lpstr>
      <vt:lpstr>Sheet3</vt:lpstr>
      <vt:lpstr>合計金額!Print_Area</vt:lpstr>
      <vt:lpstr>'入札金額内訳書①（大曲公共職業安定所）'!Print_Area</vt:lpstr>
      <vt:lpstr>'入札金額内訳書②（大曲公共職業安定角館出張所）'!Print_Area</vt:lpstr>
      <vt:lpstr>'入札金額内訳書③　（本荘公共職業安定所）'!Print_Area</vt:lpstr>
      <vt:lpstr>'入札金額内訳書④（横手公共職業安定所） '!Print_Area</vt:lpstr>
      <vt:lpstr>'入札金額内訳書⑤（湯沢公共職業安定所） '!Print_Area</vt:lpstr>
      <vt:lpstr>別紙1!Print_Area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0x010100028D1A6787C4FC40B737EC378AF0A431</vt:lpwstr>
  </property>
  <property fmtid="{D5CDD505-2E9C-101B-9397-08002B2CF9AE}" pid="3" name="MediaServiceImageTags">
    <vt:lpwstr/>
  </property>
</Properties>
</file>