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15000_5-14015010/WorkingDocLib/02【大分類】会計/08【中分類】予算執行/60【小分類：7廃】契約関係綴（2025年度）/【小分類】契約関係綴（令和７年度）【物品役務等】/20260202　（入札）HWレイアウト変更/入札（県央）/"/>
    </mc:Choice>
  </mc:AlternateContent>
  <xr:revisionPtr revIDLastSave="661" documentId="13_ncr:1_{C6664D66-6F9E-4063-82F4-E78F4ABAEA17}" xr6:coauthVersionLast="47" xr6:coauthVersionMax="47" xr10:uidLastSave="{03A63397-3AD4-45AE-A682-1CCAC8605B61}"/>
  <bookViews>
    <workbookView xWindow="-120" yWindow="-120" windowWidth="29040" windowHeight="15720" tabRatio="599" firstSheet="2" activeTab="4" xr2:uid="{00000000-000D-0000-FFFF-FFFF00000000}"/>
  </bookViews>
  <sheets>
    <sheet name="別紙 " sheetId="9" r:id="rId1"/>
    <sheet name="入札金額内訳書①（秋田公共職業安定所）" sheetId="1" r:id="rId2"/>
    <sheet name="入札金額内訳書②（アトリオン） (2)" sheetId="11" r:id="rId3"/>
    <sheet name="入札金額内訳書③（秋田公共職業安定所男鹿出張所）" sheetId="12" r:id="rId4"/>
    <sheet name="合計金額" sheetId="14" r:id="rId5"/>
    <sheet name="Sheet2" sheetId="2" state="hidden" r:id="rId6"/>
    <sheet name="Sheet3" sheetId="3" state="hidden" r:id="rId7"/>
  </sheets>
  <definedNames>
    <definedName name="_xlnm.Print_Area" localSheetId="4">合計金額!$A$1:$F$13</definedName>
    <definedName name="_xlnm.Print_Area" localSheetId="1">'入札金額内訳書①（秋田公共職業安定所）'!$A$1:$K$38</definedName>
    <definedName name="_xlnm.Print_Area" localSheetId="2">'入札金額内訳書②（アトリオン） (2)'!$A$1:$K$15</definedName>
    <definedName name="_xlnm.Print_Area" localSheetId="3">'入札金額内訳書③（秋田公共職業安定所男鹿出張所）'!$A$1:$K$24</definedName>
    <definedName name="_xlnm.Print_Area" localSheetId="0">'別紙 '!$A$1:$I$71</definedName>
    <definedName name="庁舎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24" i="12" s="1"/>
  <c r="D10" i="14" s="1"/>
  <c r="I14" i="11"/>
  <c r="I13" i="11"/>
  <c r="I12" i="11"/>
  <c r="I11" i="11"/>
  <c r="I10" i="11"/>
  <c r="I9" i="11"/>
  <c r="I8" i="11"/>
  <c r="I15" i="11" s="1"/>
  <c r="D9" i="14" s="1"/>
  <c r="I35" i="1"/>
  <c r="I36" i="1"/>
  <c r="I32" i="1"/>
  <c r="I33" i="1"/>
  <c r="I34" i="1"/>
  <c r="I28" i="1"/>
  <c r="I29" i="1"/>
  <c r="I30" i="1"/>
  <c r="I31" i="1"/>
  <c r="I25" i="1"/>
  <c r="I26" i="1"/>
  <c r="I27" i="1"/>
  <c r="I24" i="1"/>
  <c r="I23" i="1"/>
  <c r="I22" i="1"/>
  <c r="I21" i="1"/>
  <c r="I17" i="1"/>
  <c r="I18" i="1"/>
  <c r="I19" i="1"/>
  <c r="I20" i="1"/>
  <c r="I8" i="1"/>
  <c r="I10" i="1"/>
  <c r="I9" i="1"/>
  <c r="I11" i="1"/>
  <c r="I12" i="1"/>
  <c r="I13" i="1"/>
  <c r="I14" i="1"/>
  <c r="I15" i="1"/>
  <c r="I16" i="1"/>
  <c r="I38" i="1" l="1"/>
  <c r="D8" i="14" l="1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F8C0B424-6586-492C-BC68-E16583116ADC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5163016A-412F-4CB8-81E9-B6CE413C620E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37AECDBC-3EB7-4FBE-A311-5C6388536A1A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0B99AC0F-A84D-4B89-A19C-C147DE98FE9F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E48E86DE-F81C-4FAE-A2E6-34587831E538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95D27E9D-55C8-4C5A-AECA-42BA814B8512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適合していれば〇を記入。
</t>
        </r>
      </text>
    </comment>
  </commentList>
</comments>
</file>

<file path=xl/sharedStrings.xml><?xml version="1.0" encoding="utf-8"?>
<sst xmlns="http://schemas.openxmlformats.org/spreadsheetml/2006/main" count="622" uniqueCount="217">
  <si>
    <t>入　札　金　額　内　訳　書　①</t>
    <rPh sb="0" eb="1">
      <t>イ</t>
    </rPh>
    <rPh sb="2" eb="3">
      <t>サツ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</si>
  <si>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</si>
  <si>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</si>
  <si>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</si>
  <si>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</si>
  <si>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</si>
  <si>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</si>
  <si>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</si>
  <si>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入　札　金　額　内　訳　書　②</t>
    <rPh sb="0" eb="1">
      <t>イ</t>
    </rPh>
    <rPh sb="2" eb="3">
      <t>サツ</t>
    </rPh>
    <phoneticPr fontId="1"/>
  </si>
  <si>
    <t>入　札　金　額　内　訳　書　③</t>
    <rPh sb="0" eb="1">
      <t>イ</t>
    </rPh>
    <rPh sb="2" eb="3">
      <t>サツ</t>
    </rPh>
    <phoneticPr fontId="1"/>
  </si>
  <si>
    <t>什器類等購入内容</t>
    <rPh sb="0" eb="2">
      <t>ジュウキ</t>
    </rPh>
    <rPh sb="2" eb="3">
      <t>ルイ</t>
    </rPh>
    <rPh sb="3" eb="4">
      <t>トウ</t>
    </rPh>
    <rPh sb="4" eb="6">
      <t>コウニュウ</t>
    </rPh>
    <rPh sb="6" eb="8">
      <t>ナイヨウ</t>
    </rPh>
    <phoneticPr fontId="18"/>
  </si>
  <si>
    <t>【秋田公共職業安定所】</t>
    <rPh sb="1" eb="3">
      <t>アキタ</t>
    </rPh>
    <rPh sb="3" eb="10">
      <t>コウキョウショクギョウアンテイショ</t>
    </rPh>
    <phoneticPr fontId="18"/>
  </si>
  <si>
    <t>№</t>
    <phoneticPr fontId="18"/>
  </si>
  <si>
    <t>名称</t>
    <rPh sb="0" eb="2">
      <t>メイショウ</t>
    </rPh>
    <phoneticPr fontId="18"/>
  </si>
  <si>
    <t>仕様</t>
    <rPh sb="0" eb="2">
      <t>シヨウ</t>
    </rPh>
    <phoneticPr fontId="18"/>
  </si>
  <si>
    <t>数量</t>
    <rPh sb="0" eb="2">
      <t>スウリョウ</t>
    </rPh>
    <phoneticPr fontId="18"/>
  </si>
  <si>
    <t>単位</t>
    <rPh sb="0" eb="2">
      <t>タンイ</t>
    </rPh>
    <phoneticPr fontId="18"/>
  </si>
  <si>
    <t>参考メーカー</t>
    <rPh sb="0" eb="2">
      <t>サンコウ</t>
    </rPh>
    <phoneticPr fontId="18"/>
  </si>
  <si>
    <t>参考品番</t>
    <rPh sb="0" eb="2">
      <t>サンコウ</t>
    </rPh>
    <rPh sb="2" eb="4">
      <t>ヒンバン</t>
    </rPh>
    <phoneticPr fontId="18"/>
  </si>
  <si>
    <t>グリーン
購入法
適合</t>
    <rPh sb="5" eb="7">
      <t>コウニュウ</t>
    </rPh>
    <rPh sb="7" eb="8">
      <t>ホウ</t>
    </rPh>
    <rPh sb="9" eb="11">
      <t>テキゴウ</t>
    </rPh>
    <phoneticPr fontId="18"/>
  </si>
  <si>
    <t>設置場所</t>
    <rPh sb="0" eb="2">
      <t>セッチ</t>
    </rPh>
    <rPh sb="2" eb="4">
      <t>バショ</t>
    </rPh>
    <phoneticPr fontId="1"/>
  </si>
  <si>
    <t>ワークテーブル
GT-1270BK　ミディアムウッド</t>
    <phoneticPr fontId="1"/>
  </si>
  <si>
    <r>
      <t>W</t>
    </r>
    <r>
      <rPr>
        <sz val="10"/>
        <rFont val="ＭＳ 明朝"/>
        <family val="1"/>
        <charset val="128"/>
      </rPr>
      <t>1200×</t>
    </r>
    <r>
      <rPr>
        <sz val="10"/>
        <color theme="1"/>
        <rFont val="ＭＳ 明朝"/>
        <family val="1"/>
        <charset val="128"/>
      </rPr>
      <t>D700×H700　</t>
    </r>
    <phoneticPr fontId="1"/>
  </si>
  <si>
    <t>JOINTEX</t>
    <phoneticPr fontId="18"/>
  </si>
  <si>
    <t>GT-1270BKMW</t>
    <phoneticPr fontId="18"/>
  </si>
  <si>
    <t>○</t>
    <phoneticPr fontId="18"/>
  </si>
  <si>
    <t>キャリアテラス</t>
    <phoneticPr fontId="1"/>
  </si>
  <si>
    <t>ワークテーブル
GT-870BK　ミディアムウッド</t>
    <phoneticPr fontId="18"/>
  </si>
  <si>
    <t>W800×D700×H700　</t>
    <phoneticPr fontId="1"/>
  </si>
  <si>
    <t>GT-870BKMW</t>
    <phoneticPr fontId="18"/>
  </si>
  <si>
    <t>MJパネル
MJ-1609　木目</t>
    <rPh sb="14" eb="16">
      <t>モクメ</t>
    </rPh>
    <phoneticPr fontId="1"/>
  </si>
  <si>
    <t>W900×D24×H1600　</t>
    <phoneticPr fontId="1"/>
  </si>
  <si>
    <t>枚</t>
    <rPh sb="0" eb="1">
      <t>マイ</t>
    </rPh>
    <phoneticPr fontId="18"/>
  </si>
  <si>
    <t>MJ-1609モクメ</t>
    <phoneticPr fontId="18"/>
  </si>
  <si>
    <t>MJパネル
安定脚　片面用</t>
    <rPh sb="6" eb="8">
      <t>アンテイ</t>
    </rPh>
    <rPh sb="8" eb="9">
      <t>キャク</t>
    </rPh>
    <rPh sb="10" eb="12">
      <t>カタメン</t>
    </rPh>
    <rPh sb="12" eb="13">
      <t>ヨウ</t>
    </rPh>
    <phoneticPr fontId="1"/>
  </si>
  <si>
    <t>-</t>
    <phoneticPr fontId="1"/>
  </si>
  <si>
    <t>個</t>
    <rPh sb="0" eb="1">
      <t>コ</t>
    </rPh>
    <phoneticPr fontId="18"/>
  </si>
  <si>
    <t>MJ-OSST</t>
    <phoneticPr fontId="18"/>
  </si>
  <si>
    <t>卓上プリンタ台
PR-21</t>
    <rPh sb="0" eb="2">
      <t>タクジョウ</t>
    </rPh>
    <rPh sb="6" eb="7">
      <t>ダイ</t>
    </rPh>
    <phoneticPr fontId="1"/>
  </si>
  <si>
    <t>W600×D400×H598　</t>
    <phoneticPr fontId="1"/>
  </si>
  <si>
    <t>台</t>
    <rPh sb="0" eb="1">
      <t>ダイ</t>
    </rPh>
    <phoneticPr fontId="18"/>
  </si>
  <si>
    <t>PR-21</t>
    <phoneticPr fontId="1"/>
  </si>
  <si>
    <t>会議イス
MC-F151N　DB</t>
    <rPh sb="0" eb="2">
      <t>カイギ</t>
    </rPh>
    <phoneticPr fontId="18"/>
  </si>
  <si>
    <t>W514×D530×H783　</t>
    <phoneticPr fontId="1"/>
  </si>
  <si>
    <t>脚</t>
    <rPh sb="0" eb="1">
      <t>キャク</t>
    </rPh>
    <phoneticPr fontId="18"/>
  </si>
  <si>
    <t>プラス</t>
    <phoneticPr fontId="18"/>
  </si>
  <si>
    <t>MC-F151NDB</t>
    <phoneticPr fontId="18"/>
  </si>
  <si>
    <t>折りたたみイス
FC-816N　BK</t>
    <rPh sb="0" eb="1">
      <t>オ</t>
    </rPh>
    <phoneticPr fontId="18"/>
  </si>
  <si>
    <t>W490×D470×H790</t>
    <phoneticPr fontId="1"/>
  </si>
  <si>
    <t>FC-816NBK</t>
    <phoneticPr fontId="18"/>
  </si>
  <si>
    <t>RT-R60　テーブル
RT-R60BC　WH/SI</t>
    <phoneticPr fontId="18"/>
  </si>
  <si>
    <t>W600×D600×H700　</t>
    <phoneticPr fontId="1"/>
  </si>
  <si>
    <t>RT-R60BCWH/SI</t>
    <phoneticPr fontId="18"/>
  </si>
  <si>
    <t>会議イス
MC-F150N　LG</t>
    <rPh sb="0" eb="2">
      <t>カイギ</t>
    </rPh>
    <phoneticPr fontId="18"/>
  </si>
  <si>
    <t>MC-F150NLG</t>
    <phoneticPr fontId="18"/>
  </si>
  <si>
    <t>ハイパーティション</t>
    <phoneticPr fontId="18"/>
  </si>
  <si>
    <t>CH=2545
46.8㎡</t>
    <phoneticPr fontId="1"/>
  </si>
  <si>
    <t>式</t>
    <rPh sb="0" eb="1">
      <t>シキ</t>
    </rPh>
    <phoneticPr fontId="18"/>
  </si>
  <si>
    <t>オカムラ</t>
    <phoneticPr fontId="18"/>
  </si>
  <si>
    <t>ALSET（材工）</t>
    <rPh sb="6" eb="7">
      <t>ザイ</t>
    </rPh>
    <rPh sb="7" eb="8">
      <t>コウ</t>
    </rPh>
    <phoneticPr fontId="18"/>
  </si>
  <si>
    <t>キャリアアシスタントルーム</t>
    <phoneticPr fontId="18"/>
  </si>
  <si>
    <t>吸音パネル（磁石付き）</t>
    <rPh sb="0" eb="2">
      <t>キュウオン</t>
    </rPh>
    <rPh sb="6" eb="8">
      <t>ジシャク</t>
    </rPh>
    <rPh sb="8" eb="9">
      <t>ツ</t>
    </rPh>
    <phoneticPr fontId="18"/>
  </si>
  <si>
    <t>W800×D600×H13　</t>
    <phoneticPr fontId="1"/>
  </si>
  <si>
    <t>ケース</t>
    <phoneticPr fontId="18"/>
  </si>
  <si>
    <t>DORIX</t>
    <phoneticPr fontId="18"/>
  </si>
  <si>
    <t>FMSM-8060C-GY</t>
    <phoneticPr fontId="18"/>
  </si>
  <si>
    <t>テーブル
RM-1590　Nナチュラル</t>
    <phoneticPr fontId="18"/>
  </si>
  <si>
    <t>W1500×D900×H720　</t>
    <phoneticPr fontId="1"/>
  </si>
  <si>
    <t>RM-1590NNA</t>
    <phoneticPr fontId="18"/>
  </si>
  <si>
    <t>QF　会議テーブル
QF-415M　ホワイトメープル</t>
    <rPh sb="3" eb="5">
      <t>カイギ</t>
    </rPh>
    <phoneticPr fontId="18"/>
  </si>
  <si>
    <t>W1200×D450×H700　</t>
    <phoneticPr fontId="1"/>
  </si>
  <si>
    <t>QF-415MWメープル</t>
    <phoneticPr fontId="18"/>
  </si>
  <si>
    <t>ミタスコーナー</t>
    <phoneticPr fontId="18"/>
  </si>
  <si>
    <t>会議イス　MC-587B(FG3)
DBUダークブルー布張</t>
    <rPh sb="0" eb="2">
      <t>カイギ</t>
    </rPh>
    <rPh sb="27" eb="28">
      <t>ヌノ</t>
    </rPh>
    <rPh sb="28" eb="29">
      <t>バ</t>
    </rPh>
    <phoneticPr fontId="18"/>
  </si>
  <si>
    <t>W535×D530×H790　</t>
    <phoneticPr fontId="1"/>
  </si>
  <si>
    <t>MC-587B(FG3)DBU</t>
    <phoneticPr fontId="18"/>
  </si>
  <si>
    <t>会議イス用メモ台
MC-587-TB(R)右側</t>
    <rPh sb="0" eb="2">
      <t>カイギ</t>
    </rPh>
    <rPh sb="4" eb="5">
      <t>ヨウ</t>
    </rPh>
    <rPh sb="7" eb="8">
      <t>ダイ</t>
    </rPh>
    <rPh sb="21" eb="23">
      <t>ミギガワ</t>
    </rPh>
    <phoneticPr fontId="18"/>
  </si>
  <si>
    <t>W475×D367×H19　</t>
    <phoneticPr fontId="1"/>
  </si>
  <si>
    <t>MC-587-TB(R)</t>
    <phoneticPr fontId="18"/>
  </si>
  <si>
    <t>マグネットパーティション
パネル</t>
    <phoneticPr fontId="18"/>
  </si>
  <si>
    <t>W900×D20×H1525　</t>
    <phoneticPr fontId="1"/>
  </si>
  <si>
    <t>弘益</t>
    <rPh sb="0" eb="1">
      <t>ヒロ</t>
    </rPh>
    <rPh sb="1" eb="2">
      <t>エキ</t>
    </rPh>
    <phoneticPr fontId="18"/>
  </si>
  <si>
    <t>KE-SMP-1509PC</t>
    <phoneticPr fontId="18"/>
  </si>
  <si>
    <t>マグネットパーティション
安定脚</t>
    <rPh sb="13" eb="15">
      <t>アンテイ</t>
    </rPh>
    <rPh sb="15" eb="16">
      <t>キャク</t>
    </rPh>
    <phoneticPr fontId="18"/>
  </si>
  <si>
    <t>KE-SMP-F</t>
    <phoneticPr fontId="18"/>
  </si>
  <si>
    <t>ロールスクリーン</t>
    <phoneticPr fontId="18"/>
  </si>
  <si>
    <t>W1980×D1200×H1990</t>
    <phoneticPr fontId="1"/>
  </si>
  <si>
    <t>タチカワ</t>
    <phoneticPr fontId="18"/>
  </si>
  <si>
    <t>RS-1814/H2400</t>
    <phoneticPr fontId="18"/>
  </si>
  <si>
    <t>グリーンスタンド
GR2009</t>
    <phoneticPr fontId="18"/>
  </si>
  <si>
    <t>W850×D350×H950　</t>
    <phoneticPr fontId="1"/>
  </si>
  <si>
    <t>BELK</t>
    <phoneticPr fontId="18"/>
  </si>
  <si>
    <t>GR2009</t>
    <phoneticPr fontId="18"/>
  </si>
  <si>
    <t>キャリアテラス</t>
    <phoneticPr fontId="18"/>
  </si>
  <si>
    <t>グリーンスタンド
GR2005</t>
    <phoneticPr fontId="18"/>
  </si>
  <si>
    <t>W850×D300×H900　</t>
    <phoneticPr fontId="1"/>
  </si>
  <si>
    <t>GR2005</t>
    <phoneticPr fontId="18"/>
  </si>
  <si>
    <t>キャリアテラス
ミタスコーナー</t>
    <phoneticPr fontId="18"/>
  </si>
  <si>
    <t>グリーンスタンド
GR2001</t>
    <phoneticPr fontId="18"/>
  </si>
  <si>
    <t>W702×D300×H1300　</t>
    <phoneticPr fontId="1"/>
  </si>
  <si>
    <t>GR2001</t>
    <phoneticPr fontId="18"/>
  </si>
  <si>
    <t>カッティングシート
案内板</t>
    <rPh sb="10" eb="13">
      <t>アンナイバン</t>
    </rPh>
    <phoneticPr fontId="18"/>
  </si>
  <si>
    <t>W440×H600</t>
    <phoneticPr fontId="1"/>
  </si>
  <si>
    <t>創芸</t>
    <rPh sb="0" eb="1">
      <t>ツク</t>
    </rPh>
    <rPh sb="1" eb="2">
      <t>ゲイ</t>
    </rPh>
    <phoneticPr fontId="18"/>
  </si>
  <si>
    <t>※一部変更（上貼り）</t>
    <rPh sb="1" eb="3">
      <t>イチブ</t>
    </rPh>
    <rPh sb="3" eb="5">
      <t>ヘンコウ</t>
    </rPh>
    <rPh sb="6" eb="8">
      <t>ウワバリ</t>
    </rPh>
    <phoneticPr fontId="18"/>
  </si>
  <si>
    <t>正面入口付近</t>
    <rPh sb="0" eb="2">
      <t>ショウメン</t>
    </rPh>
    <rPh sb="2" eb="3">
      <t>イ</t>
    </rPh>
    <rPh sb="3" eb="4">
      <t>グチ</t>
    </rPh>
    <rPh sb="4" eb="6">
      <t>フキン</t>
    </rPh>
    <phoneticPr fontId="18"/>
  </si>
  <si>
    <t>タイルカーペット一式</t>
    <rPh sb="8" eb="10">
      <t>イッシキ</t>
    </rPh>
    <phoneticPr fontId="18"/>
  </si>
  <si>
    <t>357.7㎡</t>
    <phoneticPr fontId="18"/>
  </si>
  <si>
    <t>スミノエ</t>
    <phoneticPr fontId="18"/>
  </si>
  <si>
    <t>PX-3000（材工）</t>
    <rPh sb="8" eb="9">
      <t>ザイ</t>
    </rPh>
    <rPh sb="9" eb="10">
      <t>コウ</t>
    </rPh>
    <phoneticPr fontId="18"/>
  </si>
  <si>
    <t>来所者エリア</t>
    <rPh sb="0" eb="3">
      <t>ライショシャ</t>
    </rPh>
    <phoneticPr fontId="18"/>
  </si>
  <si>
    <t>運賃・施工費</t>
    <rPh sb="0" eb="2">
      <t>ウンチン</t>
    </rPh>
    <rPh sb="3" eb="6">
      <t>セコウヒ</t>
    </rPh>
    <phoneticPr fontId="18"/>
  </si>
  <si>
    <t>廃棄品引取費</t>
    <rPh sb="0" eb="2">
      <t>ハイキ</t>
    </rPh>
    <rPh sb="2" eb="3">
      <t>ヒン</t>
    </rPh>
    <rPh sb="3" eb="5">
      <t>ヒキト</t>
    </rPh>
    <rPh sb="5" eb="6">
      <t>ヒ</t>
    </rPh>
    <phoneticPr fontId="18"/>
  </si>
  <si>
    <t>諸経費</t>
    <rPh sb="0" eb="3">
      <t>ショケイヒ</t>
    </rPh>
    <phoneticPr fontId="18"/>
  </si>
  <si>
    <t>【ハローワークプラザアトリオン】</t>
    <phoneticPr fontId="18"/>
  </si>
  <si>
    <t>テーブル　フランカ
円形単柱脚　スタンダード天板</t>
    <rPh sb="10" eb="12">
      <t>エンケイ</t>
    </rPh>
    <rPh sb="12" eb="13">
      <t>タン</t>
    </rPh>
    <rPh sb="13" eb="14">
      <t>ハシラ</t>
    </rPh>
    <rPh sb="14" eb="15">
      <t>キャク</t>
    </rPh>
    <rPh sb="22" eb="24">
      <t>テンバン</t>
    </rPh>
    <phoneticPr fontId="1"/>
  </si>
  <si>
    <r>
      <t>W</t>
    </r>
    <r>
      <rPr>
        <sz val="10"/>
        <rFont val="ＭＳ 明朝"/>
        <family val="1"/>
        <charset val="128"/>
      </rPr>
      <t>900×</t>
    </r>
    <r>
      <rPr>
        <sz val="10"/>
        <color theme="1"/>
        <rFont val="ＭＳ 明朝"/>
        <family val="1"/>
        <charset val="128"/>
      </rPr>
      <t>D900×H720　</t>
    </r>
    <phoneticPr fontId="1"/>
  </si>
  <si>
    <t>コクヨ</t>
    <phoneticPr fontId="18"/>
  </si>
  <si>
    <t>TFK-SC0909MM-6AT13</t>
    <phoneticPr fontId="18"/>
  </si>
  <si>
    <t>求人情報検索コーナー</t>
    <rPh sb="0" eb="2">
      <t>キュウジン</t>
    </rPh>
    <rPh sb="2" eb="4">
      <t>ジョウホウ</t>
    </rPh>
    <rPh sb="4" eb="6">
      <t>ケンサク</t>
    </rPh>
    <phoneticPr fontId="1"/>
  </si>
  <si>
    <t>会議イス
FRS-10　BK　ブラック</t>
    <rPh sb="0" eb="2">
      <t>カイギ</t>
    </rPh>
    <phoneticPr fontId="18"/>
  </si>
  <si>
    <t>W514×D537×H777　</t>
    <phoneticPr fontId="1"/>
  </si>
  <si>
    <t>FRS-10BK</t>
    <phoneticPr fontId="18"/>
  </si>
  <si>
    <t xml:space="preserve">案内板カッティングシート一式
</t>
    <rPh sb="12" eb="14">
      <t>イッシキ</t>
    </rPh>
    <phoneticPr fontId="18"/>
  </si>
  <si>
    <t>廃棄費</t>
    <rPh sb="0" eb="2">
      <t>ハイキ</t>
    </rPh>
    <rPh sb="2" eb="3">
      <t>ヒ</t>
    </rPh>
    <phoneticPr fontId="18"/>
  </si>
  <si>
    <t>【秋田公共職業安定所男鹿出張所】</t>
    <rPh sb="1" eb="3">
      <t>アキタ</t>
    </rPh>
    <rPh sb="3" eb="10">
      <t>コウキョウショクギョウアンテイショ</t>
    </rPh>
    <rPh sb="10" eb="12">
      <t>オガ</t>
    </rPh>
    <rPh sb="12" eb="14">
      <t>シュッチョウ</t>
    </rPh>
    <rPh sb="14" eb="15">
      <t>ショ</t>
    </rPh>
    <phoneticPr fontId="18"/>
  </si>
  <si>
    <t>カウンターSE　Counter</t>
    <phoneticPr fontId="1"/>
  </si>
  <si>
    <r>
      <t>W</t>
    </r>
    <r>
      <rPr>
        <sz val="10"/>
        <rFont val="ＭＳ 明朝"/>
        <family val="1"/>
        <charset val="128"/>
      </rPr>
      <t>1500×</t>
    </r>
    <r>
      <rPr>
        <sz val="10"/>
        <color theme="1"/>
        <rFont val="ＭＳ 明朝"/>
        <family val="1"/>
        <charset val="128"/>
      </rPr>
      <t>D800×H720　</t>
    </r>
    <phoneticPr fontId="1"/>
  </si>
  <si>
    <t>48EA3A-MK54</t>
    <phoneticPr fontId="18"/>
  </si>
  <si>
    <t>窓口エリア</t>
    <rPh sb="0" eb="2">
      <t>マドグチ</t>
    </rPh>
    <phoneticPr fontId="1"/>
  </si>
  <si>
    <t>SP2　パーティションパネル
SPP-1108NK</t>
    <phoneticPr fontId="18"/>
  </si>
  <si>
    <t>W800×D30×H1100　</t>
    <phoneticPr fontId="1"/>
  </si>
  <si>
    <t>SPP-1108NK</t>
    <phoneticPr fontId="18"/>
  </si>
  <si>
    <t>SP2　スクリーン　800
SPS-2108K</t>
    <phoneticPr fontId="18"/>
  </si>
  <si>
    <t>W797×D5×H210　</t>
    <phoneticPr fontId="1"/>
  </si>
  <si>
    <t>SPS-2108K</t>
    <phoneticPr fontId="18"/>
  </si>
  <si>
    <t>SP2　パーティションパネル
SPP-1609NK</t>
    <phoneticPr fontId="18"/>
  </si>
  <si>
    <t>W900×D30×H1640　</t>
    <phoneticPr fontId="1"/>
  </si>
  <si>
    <t>SPP-1609NK</t>
    <phoneticPr fontId="18"/>
  </si>
  <si>
    <t>SP2　パーティションパネル
SPP-1607NK</t>
    <phoneticPr fontId="18"/>
  </si>
  <si>
    <t>W700×D30×H1640　</t>
    <phoneticPr fontId="1"/>
  </si>
  <si>
    <t>SPP-1607NK</t>
    <phoneticPr fontId="18"/>
  </si>
  <si>
    <t>SP2　アルミ支柱　1595
SPA-1595SK</t>
    <rPh sb="7" eb="9">
      <t>シチュウ</t>
    </rPh>
    <phoneticPr fontId="18"/>
  </si>
  <si>
    <t>W38×D38×H1605　</t>
    <phoneticPr fontId="1"/>
  </si>
  <si>
    <t>SPA-1595SK</t>
    <phoneticPr fontId="18"/>
  </si>
  <si>
    <t>SP2　エンドカバー　1595
SPE-1595NK</t>
    <phoneticPr fontId="18"/>
  </si>
  <si>
    <t>W1595×D33×H3</t>
    <phoneticPr fontId="1"/>
  </si>
  <si>
    <t>SPE-1595NK</t>
    <phoneticPr fontId="18"/>
  </si>
  <si>
    <t>SP2　エンドカバー　1055
SPE-1055NK</t>
    <phoneticPr fontId="18"/>
  </si>
  <si>
    <t>W1055×D33×H3</t>
    <phoneticPr fontId="1"/>
  </si>
  <si>
    <t>SPE-1055NK</t>
    <phoneticPr fontId="18"/>
  </si>
  <si>
    <t>SP2　エンドカバー　段差540
SPE-0540NK</t>
    <rPh sb="11" eb="13">
      <t>ダンサ</t>
    </rPh>
    <phoneticPr fontId="18"/>
  </si>
  <si>
    <t>W540×D33×H3</t>
    <phoneticPr fontId="1"/>
  </si>
  <si>
    <t>SPE-0540NK</t>
    <phoneticPr fontId="18"/>
  </si>
  <si>
    <t>窓口カウンターサイン</t>
    <rPh sb="0" eb="2">
      <t>マドグチ</t>
    </rPh>
    <phoneticPr fontId="18"/>
  </si>
  <si>
    <t>※窓口番号シール</t>
    <rPh sb="1" eb="3">
      <t>マドグチ</t>
    </rPh>
    <rPh sb="3" eb="5">
      <t>バンゴウ</t>
    </rPh>
    <phoneticPr fontId="1"/>
  </si>
  <si>
    <t>アクセサリー　トレー型パンフ
レットスタンド　傾斜　３列４段</t>
    <rPh sb="10" eb="11">
      <t>ガタ</t>
    </rPh>
    <rPh sb="23" eb="25">
      <t>ケイシャ</t>
    </rPh>
    <rPh sb="27" eb="28">
      <t>レツ</t>
    </rPh>
    <rPh sb="29" eb="30">
      <t>ダン</t>
    </rPh>
    <phoneticPr fontId="18"/>
  </si>
  <si>
    <t>W718×D350×H1520</t>
    <phoneticPr fontId="1"/>
  </si>
  <si>
    <t>ZR-PSS403BK</t>
    <phoneticPr fontId="1"/>
  </si>
  <si>
    <t>待合・職業訓練コーナー</t>
    <rPh sb="0" eb="2">
      <t>マチアイ</t>
    </rPh>
    <rPh sb="3" eb="5">
      <t>ショクギョウ</t>
    </rPh>
    <rPh sb="5" eb="7">
      <t>クンレン</t>
    </rPh>
    <phoneticPr fontId="18"/>
  </si>
  <si>
    <t>脚付両面ホワイトボード</t>
    <rPh sb="0" eb="2">
      <t>アシツ</t>
    </rPh>
    <rPh sb="2" eb="4">
      <t>リョウメン</t>
    </rPh>
    <phoneticPr fontId="18"/>
  </si>
  <si>
    <t>W1892</t>
    <phoneticPr fontId="1"/>
  </si>
  <si>
    <t>VS2-36DSP</t>
    <phoneticPr fontId="18"/>
  </si>
  <si>
    <t>ラダーローパーテーション</t>
    <phoneticPr fontId="18"/>
  </si>
  <si>
    <t>W800×H1800</t>
    <phoneticPr fontId="1"/>
  </si>
  <si>
    <t>ナカバヤシ</t>
    <phoneticPr fontId="18"/>
  </si>
  <si>
    <t>PR0918-WH-LW</t>
    <phoneticPr fontId="18"/>
  </si>
  <si>
    <t>執務エリア</t>
    <rPh sb="0" eb="2">
      <t>シツム</t>
    </rPh>
    <phoneticPr fontId="18"/>
  </si>
  <si>
    <t>※全ての調達品に関しての色詳細はメーカー標準色で別途協議とする</t>
  </si>
  <si>
    <t>※調達品に関しては、全て同等品可とする。</t>
  </si>
  <si>
    <t>※調達品のうち、グリーン購入法適合欄に「○」印がついている品目については、グリーン購入法適合物品とすること。</t>
  </si>
  <si>
    <t>【秋田公共職業安定所】</t>
    <phoneticPr fontId="1"/>
  </si>
  <si>
    <t>-</t>
  </si>
  <si>
    <t>グリーンスタンド
GR2005</t>
  </si>
  <si>
    <t>W850×D300×H900　</t>
  </si>
  <si>
    <t>W440×H600</t>
  </si>
  <si>
    <r>
      <t>W</t>
    </r>
    <r>
      <rPr>
        <sz val="12"/>
        <rFont val="ＭＳ 明朝"/>
        <family val="1"/>
        <charset val="128"/>
      </rPr>
      <t>1200×</t>
    </r>
    <r>
      <rPr>
        <sz val="12"/>
        <color theme="1"/>
        <rFont val="ＭＳ 明朝"/>
        <family val="1"/>
        <charset val="128"/>
      </rPr>
      <t>D700×H700　</t>
    </r>
    <phoneticPr fontId="1"/>
  </si>
  <si>
    <t>品番</t>
    <rPh sb="0" eb="2">
      <t>ヒンバン</t>
    </rPh>
    <phoneticPr fontId="1"/>
  </si>
  <si>
    <t>メーカー</t>
    <phoneticPr fontId="1"/>
  </si>
  <si>
    <t>【ハローワークプラザアトリオン】</t>
    <phoneticPr fontId="1"/>
  </si>
  <si>
    <t>W900×D900×H720　</t>
  </si>
  <si>
    <t>W514×D537×H777　</t>
  </si>
  <si>
    <t>【秋田公共職業安定所男鹿出張所】</t>
    <phoneticPr fontId="1"/>
  </si>
  <si>
    <t>カウンターSE　Counter</t>
  </si>
  <si>
    <t>W1500×D800×H720　</t>
  </si>
  <si>
    <t>SP2　パーティションパネル
SPP-1108NK</t>
  </si>
  <si>
    <t>W800×D30×H1100　</t>
  </si>
  <si>
    <t>SP2　スクリーン　800
SPS-2108K</t>
  </si>
  <si>
    <t>W797×D5×H210　</t>
  </si>
  <si>
    <t>SP2　パーティションパネル
SPP-1609NK</t>
  </si>
  <si>
    <t>W900×D30×H1640　</t>
  </si>
  <si>
    <t>SP2　パーティションパネル
SPP-1607NK</t>
  </si>
  <si>
    <t>W700×D30×H1640　</t>
  </si>
  <si>
    <t>W38×D38×H1605　</t>
  </si>
  <si>
    <t>SP2　エンドカバー　1595
SPE-1595NK</t>
  </si>
  <si>
    <t>W1595×D33×H3</t>
  </si>
  <si>
    <t>SP2　エンドカバー　1055
SPE-1055NK</t>
  </si>
  <si>
    <t>W1055×D33×H3</t>
  </si>
  <si>
    <t>W540×D33×H3</t>
  </si>
  <si>
    <t>W718×D350×H1520</t>
  </si>
  <si>
    <t>W1892</t>
  </si>
  <si>
    <t>ラダーローパーテーション</t>
  </si>
  <si>
    <t>W800×H1800</t>
  </si>
  <si>
    <t>小計①</t>
    <rPh sb="0" eb="1">
      <t>ショウ</t>
    </rPh>
    <rPh sb="1" eb="2">
      <t>ケイ</t>
    </rPh>
    <phoneticPr fontId="1"/>
  </si>
  <si>
    <t>小計②</t>
    <rPh sb="0" eb="1">
      <t>ショウ</t>
    </rPh>
    <rPh sb="1" eb="2">
      <t>ケイ</t>
    </rPh>
    <phoneticPr fontId="1"/>
  </si>
  <si>
    <t>小計③</t>
    <rPh sb="0" eb="1">
      <t>ショウ</t>
    </rPh>
    <rPh sb="1" eb="2">
      <t>ケイ</t>
    </rPh>
    <phoneticPr fontId="1"/>
  </si>
  <si>
    <t>式</t>
    <phoneticPr fontId="1"/>
  </si>
  <si>
    <t>円</t>
    <rPh sb="0" eb="1">
      <t>エン</t>
    </rPh>
    <phoneticPr fontId="1"/>
  </si>
  <si>
    <t>※消費税及び地方消費税は含まない。</t>
  </si>
  <si>
    <t>入　札　金　額　内　訳　書</t>
    <rPh sb="0" eb="1">
      <t>イ</t>
    </rPh>
    <rPh sb="2" eb="3">
      <t>サツ</t>
    </rPh>
    <phoneticPr fontId="1"/>
  </si>
  <si>
    <t>合計金額（小計①～③）※入札金額</t>
    <rPh sb="0" eb="2">
      <t>ゴウケイ</t>
    </rPh>
    <rPh sb="2" eb="4">
      <t>キンガク</t>
    </rPh>
    <rPh sb="5" eb="7">
      <t>ショウケイ</t>
    </rPh>
    <rPh sb="12" eb="14">
      <t>ニュウサツ</t>
    </rPh>
    <rPh sb="14" eb="16">
      <t>キンガク</t>
    </rPh>
    <rPh sb="15" eb="16">
      <t>ニュウキン</t>
    </rPh>
    <phoneticPr fontId="1"/>
  </si>
  <si>
    <t>秋田公共職業安定所外２か所に係るレイアウト変更作業及び備品購入等一式</t>
    <phoneticPr fontId="1"/>
  </si>
  <si>
    <t>別紙５－別紙内訳書</t>
  </si>
  <si>
    <t>別紙５－別紙内訳書</t>
    <rPh sb="0" eb="2">
      <t>ベッシ</t>
    </rPh>
    <rPh sb="4" eb="6">
      <t>ベッシ</t>
    </rPh>
    <rPh sb="6" eb="9">
      <t>ウチワケショ</t>
    </rPh>
    <phoneticPr fontId="18"/>
  </si>
  <si>
    <t>別紙５－別紙内訳書</t>
    <phoneticPr fontId="1"/>
  </si>
  <si>
    <t>引取費</t>
    <rPh sb="0" eb="2">
      <t>ヒキト</t>
    </rPh>
    <rPh sb="2" eb="3">
      <t>ヒ</t>
    </rPh>
    <phoneticPr fontId="18"/>
  </si>
  <si>
    <t>引取費</t>
    <rPh sb="0" eb="2">
      <t>ヒキトリ</t>
    </rPh>
    <rPh sb="2" eb="3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</si>
</sst>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38" fontId="10" fillId="0" borderId="0" applyFont="0" applyFill="0" applyBorder="0" applyAlignment="0" applyProtection="0">
      <alignment vertical="center"/>
    </xf>
    <xf numFmtId="0" fontId="16" fillId="0" borderId="0"/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7" fillId="0" borderId="1" xfId="3" applyFont="1" applyBorder="1" applyAlignment="1">
      <alignment vertical="center"/>
    </xf>
    <xf numFmtId="0" fontId="17" fillId="0" borderId="1" xfId="3" applyFont="1" applyBorder="1" applyAlignment="1">
      <alignment horizontal="right" vertical="center"/>
    </xf>
    <xf numFmtId="0" fontId="21" fillId="0" borderId="1" xfId="3" applyFont="1" applyBorder="1" applyAlignment="1">
      <alignment vertical="center" wrapText="1"/>
    </xf>
    <xf numFmtId="0" fontId="22" fillId="0" borderId="1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 wrapText="1"/>
    </xf>
    <xf numFmtId="0" fontId="22" fillId="0" borderId="1" xfId="3" applyFont="1" applyBorder="1" applyAlignment="1">
      <alignment vertical="center" wrapText="1"/>
    </xf>
    <xf numFmtId="0" fontId="17" fillId="0" borderId="7" xfId="3" applyFont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23" fillId="0" borderId="1" xfId="3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3" applyFont="1" applyBorder="1" applyAlignment="1">
      <alignment vertical="center" wrapText="1"/>
    </xf>
    <xf numFmtId="0" fontId="23" fillId="0" borderId="0" xfId="3" applyFont="1" applyBorder="1" applyAlignment="1">
      <alignment vertical="center" wrapText="1"/>
    </xf>
    <xf numFmtId="0" fontId="3" fillId="0" borderId="0" xfId="3" applyFont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0" fontId="21" fillId="0" borderId="0" xfId="3" applyFont="1" applyBorder="1" applyAlignment="1">
      <alignment horizontal="center" vertical="center" wrapText="1"/>
    </xf>
    <xf numFmtId="38" fontId="26" fillId="4" borderId="1" xfId="2" applyFont="1" applyFill="1" applyBorder="1" applyProtection="1">
      <alignment vertical="center"/>
      <protection locked="0"/>
    </xf>
    <xf numFmtId="38" fontId="26" fillId="4" borderId="1" xfId="2" applyFont="1" applyFill="1" applyBorder="1" applyAlignment="1" applyProtection="1">
      <alignment horizontal="center" vertical="center"/>
      <protection locked="0"/>
    </xf>
    <xf numFmtId="38" fontId="27" fillId="4" borderId="1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8" fontId="26" fillId="3" borderId="4" xfId="2" applyFont="1" applyFill="1" applyBorder="1" applyAlignment="1">
      <alignment vertical="center" wrapText="1"/>
    </xf>
    <xf numFmtId="38" fontId="26" fillId="3" borderId="5" xfId="2" applyFont="1" applyFill="1" applyBorder="1" applyAlignment="1">
      <alignment vertical="center"/>
    </xf>
    <xf numFmtId="0" fontId="17" fillId="0" borderId="6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38" fontId="12" fillId="3" borderId="4" xfId="2" applyFont="1" applyFill="1" applyBorder="1" applyAlignment="1">
      <alignment vertical="center" wrapText="1"/>
    </xf>
    <xf numFmtId="38" fontId="12" fillId="3" borderId="5" xfId="2" applyFont="1" applyFill="1" applyBorder="1" applyAlignment="1">
      <alignment vertical="center"/>
    </xf>
    <xf numFmtId="38" fontId="26" fillId="3" borderId="4" xfId="2" applyFont="1" applyFill="1" applyBorder="1" applyAlignment="1">
      <alignment vertical="center" wrapText="1"/>
    </xf>
    <xf numFmtId="38" fontId="26" fillId="3" borderId="5" xfId="2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30" fillId="4" borderId="4" xfId="2" applyFont="1" applyFill="1" applyBorder="1" applyAlignment="1" applyProtection="1">
      <alignment vertical="center" wrapText="1"/>
      <protection locked="0"/>
    </xf>
    <xf numFmtId="38" fontId="30" fillId="4" borderId="5" xfId="2" applyFont="1" applyFill="1" applyBorder="1" applyAlignment="1" applyProtection="1">
      <alignment vertical="center" wrapText="1"/>
      <protection locked="0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center"/>
    </xf>
    <xf numFmtId="176" fontId="25" fillId="3" borderId="12" xfId="2" applyNumberFormat="1" applyFont="1" applyFill="1" applyBorder="1" applyAlignment="1">
      <alignment horizontal="center" vertical="center"/>
    </xf>
    <xf numFmtId="176" fontId="25" fillId="3" borderId="13" xfId="2" applyNumberFormat="1" applyFont="1" applyFill="1" applyBorder="1" applyAlignment="1">
      <alignment horizontal="center" vertical="center"/>
    </xf>
    <xf numFmtId="176" fontId="25" fillId="3" borderId="17" xfId="2" applyNumberFormat="1" applyFont="1" applyFill="1" applyBorder="1" applyAlignment="1">
      <alignment horizontal="center" vertical="center"/>
    </xf>
    <xf numFmtId="176" fontId="25" fillId="3" borderId="18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26" fillId="4" borderId="4" xfId="2" applyFont="1" applyFill="1" applyBorder="1" applyAlignment="1" applyProtection="1">
      <alignment vertical="center" wrapText="1"/>
      <protection locked="0"/>
    </xf>
    <xf numFmtId="38" fontId="26" fillId="4" borderId="5" xfId="2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00000000-0005-0000-0000-000001000000}"/>
    <cellStyle name="標準 3" xfId="3" xr:uid="{CAC05FCA-4A54-433F-9F32-3111396AE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88E7-A60C-49A4-BDD4-D6EF0F238252}">
  <sheetPr>
    <pageSetUpPr fitToPage="1"/>
  </sheetPr>
  <dimension ref="A1:I71"/>
  <sheetViews>
    <sheetView zoomScaleNormal="100" workbookViewId="0">
      <selection activeCell="B9" sqref="B9"/>
    </sheetView>
  </sheetViews>
  <sheetFormatPr defaultRowHeight="12"/>
  <cols>
    <col min="1" max="1" width="3.625" style="9" customWidth="1"/>
    <col min="2" max="2" width="27.625" style="10" customWidth="1"/>
    <col min="3" max="3" width="18.25" style="10" customWidth="1"/>
    <col min="4" max="4" width="4.625" style="10" customWidth="1"/>
    <col min="5" max="5" width="6.625" style="11" customWidth="1"/>
    <col min="6" max="6" width="9.625" style="11" customWidth="1"/>
    <col min="7" max="7" width="18.75" style="10" customWidth="1"/>
    <col min="8" max="8" width="6.5" style="10" customWidth="1"/>
    <col min="9" max="9" width="25.625" style="10" customWidth="1"/>
    <col min="10" max="16384" width="9" style="10"/>
  </cols>
  <sheetData>
    <row r="1" spans="1:9" ht="15" customHeight="1">
      <c r="I1" s="12" t="s">
        <v>213</v>
      </c>
    </row>
    <row r="2" spans="1:9" ht="15" customHeight="1">
      <c r="I2" s="11"/>
    </row>
    <row r="3" spans="1:9" ht="15" customHeight="1">
      <c r="I3" s="11"/>
    </row>
    <row r="4" spans="1:9" ht="15" customHeight="1"/>
    <row r="5" spans="1:9" ht="15" customHeight="1">
      <c r="A5" s="13" t="s">
        <v>10</v>
      </c>
    </row>
    <row r="6" spans="1:9" ht="15" customHeight="1">
      <c r="A6" s="13"/>
    </row>
    <row r="7" spans="1:9" ht="30" customHeight="1">
      <c r="A7" s="13" t="s">
        <v>11</v>
      </c>
    </row>
    <row r="8" spans="1:9" ht="30" customHeight="1">
      <c r="A8" s="14" t="s">
        <v>12</v>
      </c>
      <c r="B8" s="15" t="s">
        <v>13</v>
      </c>
      <c r="C8" s="15" t="s">
        <v>14</v>
      </c>
      <c r="D8" s="15" t="s">
        <v>15</v>
      </c>
      <c r="E8" s="15" t="s">
        <v>16</v>
      </c>
      <c r="F8" s="16" t="s">
        <v>17</v>
      </c>
      <c r="G8" s="15" t="s">
        <v>18</v>
      </c>
      <c r="H8" s="17" t="s">
        <v>19</v>
      </c>
      <c r="I8" s="15" t="s">
        <v>20</v>
      </c>
    </row>
    <row r="9" spans="1:9" ht="30" customHeight="1">
      <c r="A9" s="14">
        <v>1</v>
      </c>
      <c r="B9" s="18" t="s">
        <v>21</v>
      </c>
      <c r="C9" s="18" t="s">
        <v>22</v>
      </c>
      <c r="D9" s="19">
        <v>1</v>
      </c>
      <c r="E9" s="20" t="s">
        <v>7</v>
      </c>
      <c r="F9" s="15" t="s">
        <v>23</v>
      </c>
      <c r="G9" s="19" t="s">
        <v>24</v>
      </c>
      <c r="H9" s="15" t="s">
        <v>25</v>
      </c>
      <c r="I9" s="56" t="s">
        <v>26</v>
      </c>
    </row>
    <row r="10" spans="1:9" ht="30" customHeight="1">
      <c r="A10" s="14">
        <v>2</v>
      </c>
      <c r="B10" s="18" t="s">
        <v>27</v>
      </c>
      <c r="C10" s="21" t="s">
        <v>28</v>
      </c>
      <c r="D10" s="19">
        <v>6</v>
      </c>
      <c r="E10" s="20" t="s">
        <v>7</v>
      </c>
      <c r="F10" s="15" t="s">
        <v>23</v>
      </c>
      <c r="G10" s="19" t="s">
        <v>29</v>
      </c>
      <c r="H10" s="15" t="s">
        <v>25</v>
      </c>
      <c r="I10" s="58"/>
    </row>
    <row r="11" spans="1:9" ht="30" customHeight="1">
      <c r="A11" s="14">
        <v>3</v>
      </c>
      <c r="B11" s="18" t="s">
        <v>30</v>
      </c>
      <c r="C11" s="21" t="s">
        <v>31</v>
      </c>
      <c r="D11" s="19">
        <v>7</v>
      </c>
      <c r="E11" s="20" t="s">
        <v>32</v>
      </c>
      <c r="F11" s="15" t="s">
        <v>23</v>
      </c>
      <c r="G11" s="19" t="s">
        <v>33</v>
      </c>
      <c r="H11" s="15" t="s">
        <v>25</v>
      </c>
      <c r="I11" s="58"/>
    </row>
    <row r="12" spans="1:9" ht="30" customHeight="1">
      <c r="A12" s="14">
        <v>4</v>
      </c>
      <c r="B12" s="18" t="s">
        <v>34</v>
      </c>
      <c r="C12" s="21" t="s">
        <v>35</v>
      </c>
      <c r="D12" s="19">
        <v>2</v>
      </c>
      <c r="E12" s="20" t="s">
        <v>36</v>
      </c>
      <c r="F12" s="15" t="s">
        <v>23</v>
      </c>
      <c r="G12" s="19" t="s">
        <v>37</v>
      </c>
      <c r="H12" s="15" t="s">
        <v>35</v>
      </c>
      <c r="I12" s="58"/>
    </row>
    <row r="13" spans="1:9" ht="30" customHeight="1">
      <c r="A13" s="14">
        <v>5</v>
      </c>
      <c r="B13" s="18" t="s">
        <v>38</v>
      </c>
      <c r="C13" s="21" t="s">
        <v>39</v>
      </c>
      <c r="D13" s="19">
        <v>6</v>
      </c>
      <c r="E13" s="20" t="s">
        <v>40</v>
      </c>
      <c r="F13" s="15" t="s">
        <v>23</v>
      </c>
      <c r="G13" s="19" t="s">
        <v>41</v>
      </c>
      <c r="H13" s="15" t="s">
        <v>25</v>
      </c>
      <c r="I13" s="58"/>
    </row>
    <row r="14" spans="1:9" ht="30" customHeight="1">
      <c r="A14" s="14">
        <v>6</v>
      </c>
      <c r="B14" s="18" t="s">
        <v>42</v>
      </c>
      <c r="C14" s="21" t="s">
        <v>43</v>
      </c>
      <c r="D14" s="19">
        <v>6</v>
      </c>
      <c r="E14" s="20" t="s">
        <v>44</v>
      </c>
      <c r="F14" s="15" t="s">
        <v>45</v>
      </c>
      <c r="G14" s="19" t="s">
        <v>46</v>
      </c>
      <c r="H14" s="15" t="s">
        <v>25</v>
      </c>
      <c r="I14" s="58"/>
    </row>
    <row r="15" spans="1:9" ht="30" customHeight="1">
      <c r="A15" s="14">
        <v>7</v>
      </c>
      <c r="B15" s="18" t="s">
        <v>47</v>
      </c>
      <c r="C15" s="21" t="s">
        <v>48</v>
      </c>
      <c r="D15" s="19">
        <v>1</v>
      </c>
      <c r="E15" s="20" t="s">
        <v>44</v>
      </c>
      <c r="F15" s="15" t="s">
        <v>45</v>
      </c>
      <c r="G15" s="19" t="s">
        <v>49</v>
      </c>
      <c r="H15" s="15" t="s">
        <v>25</v>
      </c>
      <c r="I15" s="58"/>
    </row>
    <row r="16" spans="1:9" ht="30" customHeight="1">
      <c r="A16" s="14">
        <v>8</v>
      </c>
      <c r="B16" s="18" t="s">
        <v>50</v>
      </c>
      <c r="C16" s="21" t="s">
        <v>51</v>
      </c>
      <c r="D16" s="19">
        <v>7</v>
      </c>
      <c r="E16" s="20" t="s">
        <v>40</v>
      </c>
      <c r="F16" s="15" t="s">
        <v>45</v>
      </c>
      <c r="G16" s="19" t="s">
        <v>52</v>
      </c>
      <c r="H16" s="15" t="s">
        <v>25</v>
      </c>
      <c r="I16" s="58"/>
    </row>
    <row r="17" spans="1:9" ht="30" customHeight="1">
      <c r="A17" s="14">
        <v>9</v>
      </c>
      <c r="B17" s="18" t="s">
        <v>42</v>
      </c>
      <c r="C17" s="21" t="s">
        <v>43</v>
      </c>
      <c r="D17" s="19">
        <v>7</v>
      </c>
      <c r="E17" s="20" t="s">
        <v>44</v>
      </c>
      <c r="F17" s="15" t="s">
        <v>45</v>
      </c>
      <c r="G17" s="19" t="s">
        <v>46</v>
      </c>
      <c r="H17" s="15" t="s">
        <v>25</v>
      </c>
      <c r="I17" s="58"/>
    </row>
    <row r="18" spans="1:9" ht="30" customHeight="1">
      <c r="A18" s="14">
        <v>10</v>
      </c>
      <c r="B18" s="18" t="s">
        <v>27</v>
      </c>
      <c r="C18" s="21" t="s">
        <v>28</v>
      </c>
      <c r="D18" s="19">
        <v>4</v>
      </c>
      <c r="E18" s="20" t="s">
        <v>40</v>
      </c>
      <c r="F18" s="15" t="s">
        <v>23</v>
      </c>
      <c r="G18" s="19" t="s">
        <v>29</v>
      </c>
      <c r="H18" s="15" t="s">
        <v>25</v>
      </c>
      <c r="I18" s="58"/>
    </row>
    <row r="19" spans="1:9" ht="30" customHeight="1">
      <c r="A19" s="14">
        <v>11</v>
      </c>
      <c r="B19" s="18" t="s">
        <v>53</v>
      </c>
      <c r="C19" s="21" t="s">
        <v>43</v>
      </c>
      <c r="D19" s="19">
        <v>4</v>
      </c>
      <c r="E19" s="20" t="s">
        <v>44</v>
      </c>
      <c r="F19" s="15" t="s">
        <v>45</v>
      </c>
      <c r="G19" s="19" t="s">
        <v>54</v>
      </c>
      <c r="H19" s="15" t="s">
        <v>25</v>
      </c>
      <c r="I19" s="57"/>
    </row>
    <row r="20" spans="1:9" ht="30" customHeight="1">
      <c r="A20" s="14">
        <v>12</v>
      </c>
      <c r="B20" s="18" t="s">
        <v>55</v>
      </c>
      <c r="C20" s="21" t="s">
        <v>56</v>
      </c>
      <c r="D20" s="19">
        <v>1</v>
      </c>
      <c r="E20" s="20" t="s">
        <v>57</v>
      </c>
      <c r="F20" s="15" t="s">
        <v>58</v>
      </c>
      <c r="G20" s="19" t="s">
        <v>59</v>
      </c>
      <c r="H20" s="15" t="s">
        <v>25</v>
      </c>
      <c r="I20" s="56" t="s">
        <v>60</v>
      </c>
    </row>
    <row r="21" spans="1:9" ht="30" customHeight="1">
      <c r="A21" s="14">
        <v>13</v>
      </c>
      <c r="B21" s="18" t="s">
        <v>61</v>
      </c>
      <c r="C21" s="21" t="s">
        <v>62</v>
      </c>
      <c r="D21" s="19">
        <v>3</v>
      </c>
      <c r="E21" s="20" t="s">
        <v>63</v>
      </c>
      <c r="F21" s="15" t="s">
        <v>64</v>
      </c>
      <c r="G21" s="19" t="s">
        <v>65</v>
      </c>
      <c r="H21" s="15" t="s">
        <v>35</v>
      </c>
      <c r="I21" s="58"/>
    </row>
    <row r="22" spans="1:9" ht="30" customHeight="1">
      <c r="A22" s="14">
        <v>14</v>
      </c>
      <c r="B22" s="18" t="s">
        <v>66</v>
      </c>
      <c r="C22" s="21" t="s">
        <v>67</v>
      </c>
      <c r="D22" s="19">
        <v>2</v>
      </c>
      <c r="E22" s="20" t="s">
        <v>40</v>
      </c>
      <c r="F22" s="15" t="s">
        <v>23</v>
      </c>
      <c r="G22" s="19" t="s">
        <v>68</v>
      </c>
      <c r="H22" s="15" t="s">
        <v>25</v>
      </c>
      <c r="I22" s="58"/>
    </row>
    <row r="23" spans="1:9" ht="30" customHeight="1">
      <c r="A23" s="14">
        <v>15</v>
      </c>
      <c r="B23" s="18" t="s">
        <v>42</v>
      </c>
      <c r="C23" s="21" t="s">
        <v>43</v>
      </c>
      <c r="D23" s="19">
        <v>4</v>
      </c>
      <c r="E23" s="20" t="s">
        <v>44</v>
      </c>
      <c r="F23" s="15" t="s">
        <v>45</v>
      </c>
      <c r="G23" s="19" t="s">
        <v>46</v>
      </c>
      <c r="H23" s="15" t="s">
        <v>25</v>
      </c>
      <c r="I23" s="58"/>
    </row>
    <row r="24" spans="1:9" ht="30" customHeight="1">
      <c r="A24" s="14">
        <v>16</v>
      </c>
      <c r="B24" s="18" t="s">
        <v>53</v>
      </c>
      <c r="C24" s="21" t="s">
        <v>43</v>
      </c>
      <c r="D24" s="19">
        <v>4</v>
      </c>
      <c r="E24" s="20" t="s">
        <v>44</v>
      </c>
      <c r="F24" s="15" t="s">
        <v>45</v>
      </c>
      <c r="G24" s="19" t="s">
        <v>54</v>
      </c>
      <c r="H24" s="15" t="s">
        <v>25</v>
      </c>
      <c r="I24" s="57"/>
    </row>
    <row r="25" spans="1:9" ht="30" customHeight="1">
      <c r="A25" s="14">
        <v>17</v>
      </c>
      <c r="B25" s="18" t="s">
        <v>69</v>
      </c>
      <c r="C25" s="21" t="s">
        <v>70</v>
      </c>
      <c r="D25" s="19">
        <v>4</v>
      </c>
      <c r="E25" s="20" t="s">
        <v>40</v>
      </c>
      <c r="F25" s="15" t="s">
        <v>45</v>
      </c>
      <c r="G25" s="19" t="s">
        <v>71</v>
      </c>
      <c r="H25" s="15" t="s">
        <v>25</v>
      </c>
      <c r="I25" s="59" t="s">
        <v>72</v>
      </c>
    </row>
    <row r="26" spans="1:9" ht="30" customHeight="1">
      <c r="A26" s="14">
        <v>18</v>
      </c>
      <c r="B26" s="18" t="s">
        <v>73</v>
      </c>
      <c r="C26" s="21" t="s">
        <v>74</v>
      </c>
      <c r="D26" s="19">
        <v>16</v>
      </c>
      <c r="E26" s="20" t="s">
        <v>44</v>
      </c>
      <c r="F26" s="15" t="s">
        <v>23</v>
      </c>
      <c r="G26" s="19" t="s">
        <v>75</v>
      </c>
      <c r="H26" s="15" t="s">
        <v>25</v>
      </c>
      <c r="I26" s="60"/>
    </row>
    <row r="27" spans="1:9" ht="30" customHeight="1">
      <c r="A27" s="14">
        <v>19</v>
      </c>
      <c r="B27" s="18" t="s">
        <v>76</v>
      </c>
      <c r="C27" s="21" t="s">
        <v>77</v>
      </c>
      <c r="D27" s="19">
        <v>16</v>
      </c>
      <c r="E27" s="20" t="s">
        <v>44</v>
      </c>
      <c r="F27" s="15" t="s">
        <v>23</v>
      </c>
      <c r="G27" s="19" t="s">
        <v>78</v>
      </c>
      <c r="H27" s="15" t="s">
        <v>25</v>
      </c>
      <c r="I27" s="60"/>
    </row>
    <row r="28" spans="1:9" ht="30" customHeight="1">
      <c r="A28" s="14">
        <v>20</v>
      </c>
      <c r="B28" s="18" t="s">
        <v>79</v>
      </c>
      <c r="C28" s="21" t="s">
        <v>80</v>
      </c>
      <c r="D28" s="19">
        <v>4</v>
      </c>
      <c r="E28" s="20" t="s">
        <v>32</v>
      </c>
      <c r="F28" s="22" t="s">
        <v>81</v>
      </c>
      <c r="G28" s="19" t="s">
        <v>82</v>
      </c>
      <c r="H28" s="15" t="s">
        <v>25</v>
      </c>
      <c r="I28" s="60"/>
    </row>
    <row r="29" spans="1:9" ht="30" customHeight="1">
      <c r="A29" s="14">
        <v>21</v>
      </c>
      <c r="B29" s="18" t="s">
        <v>83</v>
      </c>
      <c r="C29" s="21" t="s">
        <v>35</v>
      </c>
      <c r="D29" s="19">
        <v>8</v>
      </c>
      <c r="E29" s="20" t="s">
        <v>36</v>
      </c>
      <c r="F29" s="22" t="s">
        <v>81</v>
      </c>
      <c r="G29" s="19" t="s">
        <v>84</v>
      </c>
      <c r="H29" s="15" t="s">
        <v>35</v>
      </c>
      <c r="I29" s="60"/>
    </row>
    <row r="30" spans="1:9" ht="30" customHeight="1">
      <c r="A30" s="14">
        <v>22</v>
      </c>
      <c r="B30" s="18" t="s">
        <v>85</v>
      </c>
      <c r="C30" s="21" t="s">
        <v>86</v>
      </c>
      <c r="D30" s="19">
        <v>1</v>
      </c>
      <c r="E30" s="20" t="s">
        <v>57</v>
      </c>
      <c r="F30" s="15" t="s">
        <v>87</v>
      </c>
      <c r="G30" s="19" t="s">
        <v>88</v>
      </c>
      <c r="H30" s="23" t="s">
        <v>35</v>
      </c>
      <c r="I30" s="61"/>
    </row>
    <row r="31" spans="1:9" ht="30" customHeight="1">
      <c r="A31" s="14">
        <v>23</v>
      </c>
      <c r="B31" s="18" t="s">
        <v>89</v>
      </c>
      <c r="C31" s="21" t="s">
        <v>90</v>
      </c>
      <c r="D31" s="19">
        <v>2</v>
      </c>
      <c r="E31" s="20" t="s">
        <v>40</v>
      </c>
      <c r="F31" s="15" t="s">
        <v>91</v>
      </c>
      <c r="G31" s="18" t="s">
        <v>92</v>
      </c>
      <c r="H31" s="23" t="s">
        <v>35</v>
      </c>
      <c r="I31" s="24" t="s">
        <v>93</v>
      </c>
    </row>
    <row r="32" spans="1:9" ht="30" customHeight="1">
      <c r="A32" s="14">
        <v>24</v>
      </c>
      <c r="B32" s="18" t="s">
        <v>94</v>
      </c>
      <c r="C32" s="21" t="s">
        <v>95</v>
      </c>
      <c r="D32" s="19">
        <v>7</v>
      </c>
      <c r="E32" s="20" t="s">
        <v>40</v>
      </c>
      <c r="F32" s="15" t="s">
        <v>91</v>
      </c>
      <c r="G32" s="18" t="s">
        <v>96</v>
      </c>
      <c r="H32" s="23" t="s">
        <v>35</v>
      </c>
      <c r="I32" s="25" t="s">
        <v>97</v>
      </c>
    </row>
    <row r="33" spans="1:9" ht="30" customHeight="1">
      <c r="A33" s="14">
        <v>25</v>
      </c>
      <c r="B33" s="18" t="s">
        <v>98</v>
      </c>
      <c r="C33" s="21" t="s">
        <v>99</v>
      </c>
      <c r="D33" s="19">
        <v>2</v>
      </c>
      <c r="E33" s="20" t="s">
        <v>40</v>
      </c>
      <c r="F33" s="15" t="s">
        <v>91</v>
      </c>
      <c r="G33" s="18" t="s">
        <v>100</v>
      </c>
      <c r="H33" s="23" t="s">
        <v>35</v>
      </c>
      <c r="I33" s="24" t="s">
        <v>93</v>
      </c>
    </row>
    <row r="34" spans="1:9" ht="30" customHeight="1">
      <c r="A34" s="14">
        <v>26</v>
      </c>
      <c r="B34" s="18" t="s">
        <v>101</v>
      </c>
      <c r="C34" s="21" t="s">
        <v>102</v>
      </c>
      <c r="D34" s="19">
        <v>1</v>
      </c>
      <c r="E34" s="20" t="s">
        <v>57</v>
      </c>
      <c r="F34" s="15" t="s">
        <v>103</v>
      </c>
      <c r="G34" s="19" t="s">
        <v>104</v>
      </c>
      <c r="H34" s="23" t="s">
        <v>35</v>
      </c>
      <c r="I34" s="15" t="s">
        <v>105</v>
      </c>
    </row>
    <row r="35" spans="1:9" ht="30" customHeight="1">
      <c r="A35" s="14">
        <v>27</v>
      </c>
      <c r="B35" s="18" t="s">
        <v>106</v>
      </c>
      <c r="C35" s="18" t="s">
        <v>107</v>
      </c>
      <c r="D35" s="19">
        <v>1</v>
      </c>
      <c r="E35" s="20" t="s">
        <v>57</v>
      </c>
      <c r="F35" s="15" t="s">
        <v>108</v>
      </c>
      <c r="G35" s="19" t="s">
        <v>109</v>
      </c>
      <c r="H35" s="15" t="s">
        <v>25</v>
      </c>
      <c r="I35" s="15" t="s">
        <v>110</v>
      </c>
    </row>
    <row r="36" spans="1:9" ht="30" customHeight="1">
      <c r="A36" s="14">
        <v>28</v>
      </c>
      <c r="B36" s="18" t="s">
        <v>111</v>
      </c>
      <c r="C36" s="21" t="s">
        <v>35</v>
      </c>
      <c r="D36" s="19">
        <v>1</v>
      </c>
      <c r="E36" s="20" t="s">
        <v>57</v>
      </c>
      <c r="F36" s="23" t="s">
        <v>35</v>
      </c>
      <c r="G36" s="21" t="s">
        <v>35</v>
      </c>
      <c r="H36" s="23" t="s">
        <v>35</v>
      </c>
      <c r="I36" s="23" t="s">
        <v>35</v>
      </c>
    </row>
    <row r="37" spans="1:9" ht="30" customHeight="1">
      <c r="A37" s="14">
        <v>29</v>
      </c>
      <c r="B37" s="18" t="s">
        <v>112</v>
      </c>
      <c r="C37" s="21" t="s">
        <v>35</v>
      </c>
      <c r="D37" s="19">
        <v>1</v>
      </c>
      <c r="E37" s="20" t="s">
        <v>57</v>
      </c>
      <c r="F37" s="23" t="s">
        <v>35</v>
      </c>
      <c r="G37" s="21" t="s">
        <v>35</v>
      </c>
      <c r="H37" s="23" t="s">
        <v>35</v>
      </c>
      <c r="I37" s="23" t="s">
        <v>35</v>
      </c>
    </row>
    <row r="38" spans="1:9" ht="30" customHeight="1">
      <c r="A38" s="14">
        <v>30</v>
      </c>
      <c r="B38" s="18" t="s">
        <v>113</v>
      </c>
      <c r="C38" s="21" t="s">
        <v>35</v>
      </c>
      <c r="D38" s="19">
        <v>1</v>
      </c>
      <c r="E38" s="20" t="s">
        <v>57</v>
      </c>
      <c r="F38" s="23" t="s">
        <v>35</v>
      </c>
      <c r="G38" s="21" t="s">
        <v>35</v>
      </c>
      <c r="H38" s="23" t="s">
        <v>35</v>
      </c>
      <c r="I38" s="23" t="s">
        <v>35</v>
      </c>
    </row>
    <row r="39" spans="1:9" ht="15" customHeight="1"/>
    <row r="40" spans="1:9" ht="30" customHeight="1">
      <c r="A40" s="13" t="s">
        <v>114</v>
      </c>
    </row>
    <row r="41" spans="1:9" ht="30" customHeight="1">
      <c r="A41" s="14" t="s">
        <v>12</v>
      </c>
      <c r="B41" s="15" t="s">
        <v>13</v>
      </c>
      <c r="C41" s="15" t="s">
        <v>14</v>
      </c>
      <c r="D41" s="15" t="s">
        <v>15</v>
      </c>
      <c r="E41" s="15" t="s">
        <v>16</v>
      </c>
      <c r="F41" s="16" t="s">
        <v>17</v>
      </c>
      <c r="G41" s="15" t="s">
        <v>18</v>
      </c>
      <c r="H41" s="17" t="s">
        <v>19</v>
      </c>
      <c r="I41" s="15" t="s">
        <v>20</v>
      </c>
    </row>
    <row r="42" spans="1:9" ht="30" customHeight="1">
      <c r="A42" s="14">
        <v>1</v>
      </c>
      <c r="B42" s="18" t="s">
        <v>115</v>
      </c>
      <c r="C42" s="18" t="s">
        <v>116</v>
      </c>
      <c r="D42" s="19">
        <v>4</v>
      </c>
      <c r="E42" s="20" t="s">
        <v>7</v>
      </c>
      <c r="F42" s="15" t="s">
        <v>117</v>
      </c>
      <c r="G42" s="19" t="s">
        <v>118</v>
      </c>
      <c r="H42" s="15" t="s">
        <v>25</v>
      </c>
      <c r="I42" s="56" t="s">
        <v>119</v>
      </c>
    </row>
    <row r="43" spans="1:9" ht="30" customHeight="1">
      <c r="A43" s="14">
        <v>2</v>
      </c>
      <c r="B43" s="18" t="s">
        <v>120</v>
      </c>
      <c r="C43" s="21" t="s">
        <v>121</v>
      </c>
      <c r="D43" s="19">
        <v>8</v>
      </c>
      <c r="E43" s="20" t="s">
        <v>44</v>
      </c>
      <c r="F43" s="15" t="s">
        <v>23</v>
      </c>
      <c r="G43" s="19" t="s">
        <v>122</v>
      </c>
      <c r="H43" s="15" t="s">
        <v>25</v>
      </c>
      <c r="I43" s="58"/>
    </row>
    <row r="44" spans="1:9" ht="30" customHeight="1">
      <c r="A44" s="14">
        <v>3</v>
      </c>
      <c r="B44" s="18" t="s">
        <v>94</v>
      </c>
      <c r="C44" s="21" t="s">
        <v>95</v>
      </c>
      <c r="D44" s="19">
        <v>3</v>
      </c>
      <c r="E44" s="20" t="s">
        <v>40</v>
      </c>
      <c r="F44" s="15" t="s">
        <v>91</v>
      </c>
      <c r="G44" s="18" t="s">
        <v>96</v>
      </c>
      <c r="H44" s="23" t="s">
        <v>35</v>
      </c>
      <c r="I44" s="58"/>
    </row>
    <row r="45" spans="1:9" ht="30" customHeight="1">
      <c r="A45" s="14">
        <v>4</v>
      </c>
      <c r="B45" s="18" t="s">
        <v>123</v>
      </c>
      <c r="C45" s="21" t="s">
        <v>102</v>
      </c>
      <c r="D45" s="19">
        <v>1</v>
      </c>
      <c r="E45" s="20" t="s">
        <v>57</v>
      </c>
      <c r="F45" s="15" t="s">
        <v>103</v>
      </c>
      <c r="G45" s="19" t="s">
        <v>104</v>
      </c>
      <c r="H45" s="23" t="s">
        <v>35</v>
      </c>
      <c r="I45" s="15" t="s">
        <v>105</v>
      </c>
    </row>
    <row r="46" spans="1:9" s="9" customFormat="1" ht="30" customHeight="1">
      <c r="A46" s="14">
        <v>5</v>
      </c>
      <c r="B46" s="18" t="s">
        <v>111</v>
      </c>
      <c r="C46" s="21" t="s">
        <v>35</v>
      </c>
      <c r="D46" s="19">
        <v>1</v>
      </c>
      <c r="E46" s="20" t="s">
        <v>57</v>
      </c>
      <c r="F46" s="23" t="s">
        <v>35</v>
      </c>
      <c r="G46" s="21" t="s">
        <v>35</v>
      </c>
      <c r="H46" s="23" t="s">
        <v>35</v>
      </c>
      <c r="I46" s="23" t="s">
        <v>35</v>
      </c>
    </row>
    <row r="47" spans="1:9" s="9" customFormat="1" ht="30" customHeight="1">
      <c r="A47" s="14">
        <v>6</v>
      </c>
      <c r="B47" s="18" t="s">
        <v>124</v>
      </c>
      <c r="C47" s="21" t="s">
        <v>35</v>
      </c>
      <c r="D47" s="19">
        <v>1</v>
      </c>
      <c r="E47" s="20" t="s">
        <v>57</v>
      </c>
      <c r="F47" s="23" t="s">
        <v>35</v>
      </c>
      <c r="G47" s="21" t="s">
        <v>35</v>
      </c>
      <c r="H47" s="23" t="s">
        <v>35</v>
      </c>
      <c r="I47" s="23" t="s">
        <v>35</v>
      </c>
    </row>
    <row r="48" spans="1:9" s="9" customFormat="1" ht="30" customHeight="1">
      <c r="A48" s="14">
        <v>7</v>
      </c>
      <c r="B48" s="18" t="s">
        <v>113</v>
      </c>
      <c r="C48" s="21" t="s">
        <v>35</v>
      </c>
      <c r="D48" s="19">
        <v>1</v>
      </c>
      <c r="E48" s="20" t="s">
        <v>57</v>
      </c>
      <c r="F48" s="23" t="s">
        <v>35</v>
      </c>
      <c r="G48" s="21" t="s">
        <v>35</v>
      </c>
      <c r="H48" s="23" t="s">
        <v>35</v>
      </c>
      <c r="I48" s="23" t="s">
        <v>35</v>
      </c>
    </row>
    <row r="49" spans="1:9" ht="15" customHeight="1"/>
    <row r="50" spans="1:9" ht="30" customHeight="1">
      <c r="A50" s="13" t="s">
        <v>125</v>
      </c>
    </row>
    <row r="51" spans="1:9" ht="30" customHeight="1">
      <c r="A51" s="14" t="s">
        <v>12</v>
      </c>
      <c r="B51" s="15" t="s">
        <v>13</v>
      </c>
      <c r="C51" s="15" t="s">
        <v>14</v>
      </c>
      <c r="D51" s="15" t="s">
        <v>15</v>
      </c>
      <c r="E51" s="15" t="s">
        <v>16</v>
      </c>
      <c r="F51" s="16" t="s">
        <v>17</v>
      </c>
      <c r="G51" s="15" t="s">
        <v>18</v>
      </c>
      <c r="H51" s="17" t="s">
        <v>19</v>
      </c>
      <c r="I51" s="15" t="s">
        <v>20</v>
      </c>
    </row>
    <row r="52" spans="1:9" ht="30" customHeight="1">
      <c r="A52" s="14">
        <v>1</v>
      </c>
      <c r="B52" s="18" t="s">
        <v>126</v>
      </c>
      <c r="C52" s="18" t="s">
        <v>127</v>
      </c>
      <c r="D52" s="19">
        <v>5</v>
      </c>
      <c r="E52" s="20" t="s">
        <v>7</v>
      </c>
      <c r="F52" s="15" t="s">
        <v>58</v>
      </c>
      <c r="G52" s="19" t="s">
        <v>128</v>
      </c>
      <c r="H52" s="15" t="s">
        <v>25</v>
      </c>
      <c r="I52" s="56" t="s">
        <v>129</v>
      </c>
    </row>
    <row r="53" spans="1:9" ht="30" customHeight="1">
      <c r="A53" s="14">
        <v>2</v>
      </c>
      <c r="B53" s="18" t="s">
        <v>130</v>
      </c>
      <c r="C53" s="21" t="s">
        <v>131</v>
      </c>
      <c r="D53" s="19">
        <v>6</v>
      </c>
      <c r="E53" s="20" t="s">
        <v>5</v>
      </c>
      <c r="F53" s="15" t="s">
        <v>23</v>
      </c>
      <c r="G53" s="19" t="s">
        <v>132</v>
      </c>
      <c r="H53" s="15" t="s">
        <v>25</v>
      </c>
      <c r="I53" s="58"/>
    </row>
    <row r="54" spans="1:9" ht="30" customHeight="1">
      <c r="A54" s="14">
        <v>3</v>
      </c>
      <c r="B54" s="18" t="s">
        <v>133</v>
      </c>
      <c r="C54" s="21" t="s">
        <v>134</v>
      </c>
      <c r="D54" s="19">
        <v>6</v>
      </c>
      <c r="E54" s="20" t="s">
        <v>5</v>
      </c>
      <c r="F54" s="15" t="s">
        <v>23</v>
      </c>
      <c r="G54" s="19" t="s">
        <v>135</v>
      </c>
      <c r="H54" s="23" t="s">
        <v>35</v>
      </c>
      <c r="I54" s="58"/>
    </row>
    <row r="55" spans="1:9" ht="30" customHeight="1">
      <c r="A55" s="14">
        <v>4</v>
      </c>
      <c r="B55" s="18" t="s">
        <v>136</v>
      </c>
      <c r="C55" s="21" t="s">
        <v>137</v>
      </c>
      <c r="D55" s="19">
        <v>6</v>
      </c>
      <c r="E55" s="20" t="s">
        <v>5</v>
      </c>
      <c r="F55" s="15" t="s">
        <v>23</v>
      </c>
      <c r="G55" s="19" t="s">
        <v>138</v>
      </c>
      <c r="H55" s="15" t="s">
        <v>25</v>
      </c>
      <c r="I55" s="58"/>
    </row>
    <row r="56" spans="1:9" ht="30" customHeight="1">
      <c r="A56" s="14">
        <v>5</v>
      </c>
      <c r="B56" s="18" t="s">
        <v>139</v>
      </c>
      <c r="C56" s="21" t="s">
        <v>140</v>
      </c>
      <c r="D56" s="19">
        <v>4</v>
      </c>
      <c r="E56" s="20" t="s">
        <v>5</v>
      </c>
      <c r="F56" s="15" t="s">
        <v>23</v>
      </c>
      <c r="G56" s="19" t="s">
        <v>141</v>
      </c>
      <c r="H56" s="15" t="s">
        <v>25</v>
      </c>
      <c r="I56" s="58"/>
    </row>
    <row r="57" spans="1:9" ht="30" customHeight="1">
      <c r="A57" s="14">
        <v>6</v>
      </c>
      <c r="B57" s="18" t="s">
        <v>142</v>
      </c>
      <c r="C57" s="21" t="s">
        <v>143</v>
      </c>
      <c r="D57" s="19">
        <v>4</v>
      </c>
      <c r="E57" s="20" t="s">
        <v>6</v>
      </c>
      <c r="F57" s="15" t="s">
        <v>23</v>
      </c>
      <c r="G57" s="19" t="s">
        <v>144</v>
      </c>
      <c r="H57" s="23" t="s">
        <v>35</v>
      </c>
      <c r="I57" s="58"/>
    </row>
    <row r="58" spans="1:9" ht="30" customHeight="1">
      <c r="A58" s="14">
        <v>7</v>
      </c>
      <c r="B58" s="18" t="s">
        <v>145</v>
      </c>
      <c r="C58" s="21" t="s">
        <v>146</v>
      </c>
      <c r="D58" s="19">
        <v>6</v>
      </c>
      <c r="E58" s="20" t="s">
        <v>6</v>
      </c>
      <c r="F58" s="15" t="s">
        <v>23</v>
      </c>
      <c r="G58" s="19" t="s">
        <v>147</v>
      </c>
      <c r="H58" s="23" t="s">
        <v>35</v>
      </c>
      <c r="I58" s="58"/>
    </row>
    <row r="59" spans="1:9" ht="30" customHeight="1">
      <c r="A59" s="14">
        <v>8</v>
      </c>
      <c r="B59" s="18" t="s">
        <v>148</v>
      </c>
      <c r="C59" s="21" t="s">
        <v>149</v>
      </c>
      <c r="D59" s="19">
        <v>6</v>
      </c>
      <c r="E59" s="20" t="s">
        <v>6</v>
      </c>
      <c r="F59" s="15" t="s">
        <v>23</v>
      </c>
      <c r="G59" s="19" t="s">
        <v>150</v>
      </c>
      <c r="H59" s="23" t="s">
        <v>35</v>
      </c>
      <c r="I59" s="58"/>
    </row>
    <row r="60" spans="1:9" ht="30" customHeight="1">
      <c r="A60" s="14">
        <v>9</v>
      </c>
      <c r="B60" s="18" t="s">
        <v>151</v>
      </c>
      <c r="C60" s="21" t="s">
        <v>152</v>
      </c>
      <c r="D60" s="19">
        <v>6</v>
      </c>
      <c r="E60" s="20" t="s">
        <v>6</v>
      </c>
      <c r="F60" s="15" t="s">
        <v>23</v>
      </c>
      <c r="G60" s="19" t="s">
        <v>153</v>
      </c>
      <c r="H60" s="23" t="s">
        <v>35</v>
      </c>
      <c r="I60" s="58"/>
    </row>
    <row r="61" spans="1:9" ht="30" customHeight="1">
      <c r="A61" s="14">
        <v>10</v>
      </c>
      <c r="B61" s="18" t="s">
        <v>154</v>
      </c>
      <c r="C61" s="21" t="s">
        <v>35</v>
      </c>
      <c r="D61" s="19">
        <v>5</v>
      </c>
      <c r="E61" s="20" t="s">
        <v>5</v>
      </c>
      <c r="F61" s="15" t="s">
        <v>103</v>
      </c>
      <c r="G61" s="21" t="s">
        <v>155</v>
      </c>
      <c r="H61" s="23" t="s">
        <v>35</v>
      </c>
      <c r="I61" s="58"/>
    </row>
    <row r="62" spans="1:9" ht="30" customHeight="1">
      <c r="A62" s="14">
        <v>11</v>
      </c>
      <c r="B62" s="26" t="s">
        <v>156</v>
      </c>
      <c r="C62" s="21" t="s">
        <v>157</v>
      </c>
      <c r="D62" s="19">
        <v>7</v>
      </c>
      <c r="E62" s="20" t="s">
        <v>7</v>
      </c>
      <c r="F62" s="15" t="s">
        <v>117</v>
      </c>
      <c r="G62" s="21" t="s">
        <v>158</v>
      </c>
      <c r="H62" s="15" t="s">
        <v>25</v>
      </c>
      <c r="I62" s="56" t="s">
        <v>159</v>
      </c>
    </row>
    <row r="63" spans="1:9" ht="30" customHeight="1">
      <c r="A63" s="14">
        <v>12</v>
      </c>
      <c r="B63" s="18" t="s">
        <v>160</v>
      </c>
      <c r="C63" s="21" t="s">
        <v>161</v>
      </c>
      <c r="D63" s="19">
        <v>3</v>
      </c>
      <c r="E63" s="20" t="s">
        <v>7</v>
      </c>
      <c r="F63" s="15" t="s">
        <v>45</v>
      </c>
      <c r="G63" s="19" t="s">
        <v>162</v>
      </c>
      <c r="H63" s="15" t="s">
        <v>25</v>
      </c>
      <c r="I63" s="57"/>
    </row>
    <row r="64" spans="1:9" ht="30" customHeight="1">
      <c r="A64" s="14">
        <v>13</v>
      </c>
      <c r="B64" s="18" t="s">
        <v>163</v>
      </c>
      <c r="C64" s="21" t="s">
        <v>164</v>
      </c>
      <c r="D64" s="19">
        <v>4</v>
      </c>
      <c r="E64" s="20" t="s">
        <v>5</v>
      </c>
      <c r="F64" s="15" t="s">
        <v>165</v>
      </c>
      <c r="G64" s="19" t="s">
        <v>166</v>
      </c>
      <c r="H64" s="15" t="s">
        <v>25</v>
      </c>
      <c r="I64" s="27" t="s">
        <v>167</v>
      </c>
    </row>
    <row r="65" spans="1:9" ht="30" customHeight="1">
      <c r="A65" s="14">
        <v>14</v>
      </c>
      <c r="B65" s="18" t="s">
        <v>111</v>
      </c>
      <c r="C65" s="21" t="s">
        <v>35</v>
      </c>
      <c r="D65" s="19">
        <v>1</v>
      </c>
      <c r="E65" s="20" t="s">
        <v>57</v>
      </c>
      <c r="F65" s="23" t="s">
        <v>35</v>
      </c>
      <c r="G65" s="21" t="s">
        <v>35</v>
      </c>
      <c r="H65" s="23" t="s">
        <v>35</v>
      </c>
      <c r="I65" s="23" t="s">
        <v>35</v>
      </c>
    </row>
    <row r="66" spans="1:9" ht="30" customHeight="1">
      <c r="A66" s="14">
        <v>15</v>
      </c>
      <c r="B66" s="18" t="s">
        <v>112</v>
      </c>
      <c r="C66" s="21" t="s">
        <v>35</v>
      </c>
      <c r="D66" s="19">
        <v>1</v>
      </c>
      <c r="E66" s="20" t="s">
        <v>57</v>
      </c>
      <c r="F66" s="23" t="s">
        <v>35</v>
      </c>
      <c r="G66" s="21" t="s">
        <v>35</v>
      </c>
      <c r="H66" s="23" t="s">
        <v>35</v>
      </c>
      <c r="I66" s="23" t="s">
        <v>35</v>
      </c>
    </row>
    <row r="67" spans="1:9" ht="30" customHeight="1">
      <c r="A67" s="14">
        <v>16</v>
      </c>
      <c r="B67" s="18" t="s">
        <v>113</v>
      </c>
      <c r="C67" s="21" t="s">
        <v>35</v>
      </c>
      <c r="D67" s="19">
        <v>1</v>
      </c>
      <c r="E67" s="20" t="s">
        <v>57</v>
      </c>
      <c r="F67" s="23" t="s">
        <v>35</v>
      </c>
      <c r="G67" s="21" t="s">
        <v>35</v>
      </c>
      <c r="H67" s="23" t="s">
        <v>35</v>
      </c>
      <c r="I67" s="23" t="s">
        <v>35</v>
      </c>
    </row>
    <row r="68" spans="1:9" ht="15" customHeight="1"/>
    <row r="69" spans="1:9" ht="15" customHeight="1">
      <c r="A69" s="10" t="s">
        <v>168</v>
      </c>
    </row>
    <row r="70" spans="1:9" ht="15" customHeight="1">
      <c r="A70" s="10" t="s">
        <v>169</v>
      </c>
    </row>
    <row r="71" spans="1:9" ht="15" customHeight="1">
      <c r="A71" s="10" t="s">
        <v>170</v>
      </c>
    </row>
  </sheetData>
  <mergeCells count="6">
    <mergeCell ref="I62:I63"/>
    <mergeCell ref="I9:I19"/>
    <mergeCell ref="I20:I24"/>
    <mergeCell ref="I25:I30"/>
    <mergeCell ref="I42:I44"/>
    <mergeCell ref="I52:I61"/>
  </mergeCells>
  <phoneticPr fontId="1"/>
  <pageMargins left="0.70866141732283472" right="0.51181102362204722" top="0.55118110236220474" bottom="0.15748031496062992" header="0.31496062992125984" footer="0.11811023622047245"/>
  <pageSetup paperSize="9" scale="75" fitToHeight="0" orientation="portrait" r:id="rId1"/>
  <rowBreaks count="1" manualBreakCount="1">
    <brk id="3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view="pageBreakPreview" topLeftCell="A24" zoomScale="80" zoomScaleNormal="115" zoomScaleSheetLayoutView="80" workbookViewId="0">
      <selection activeCell="B36" sqref="B36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625" customWidth="1"/>
  </cols>
  <sheetData>
    <row r="1" spans="1:11" ht="25.5" customHeight="1">
      <c r="J1" s="70" t="s">
        <v>214</v>
      </c>
      <c r="K1" s="70"/>
    </row>
    <row r="2" spans="1:11" ht="27" customHeight="1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2.75" customHeight="1">
      <c r="B3" s="66"/>
      <c r="C3" s="66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68" t="s">
        <v>171</v>
      </c>
      <c r="C4" s="68"/>
      <c r="D4" s="68"/>
      <c r="E4" s="68"/>
      <c r="F4" s="68"/>
      <c r="G4" s="68"/>
      <c r="H4" s="68"/>
      <c r="I4" s="68"/>
      <c r="J4" s="68"/>
      <c r="K4" s="68"/>
    </row>
    <row r="5" spans="1:11" ht="12.95" customHeight="1"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21" customHeight="1">
      <c r="B6" s="7"/>
      <c r="C6" s="7"/>
      <c r="D6" s="34"/>
      <c r="E6" s="34"/>
      <c r="F6" s="34"/>
      <c r="G6" s="34"/>
      <c r="H6" s="7"/>
      <c r="I6" s="7"/>
      <c r="J6" s="7"/>
      <c r="K6" s="7"/>
    </row>
    <row r="7" spans="1:11" ht="40.5" customHeight="1">
      <c r="A7" s="35" t="s">
        <v>12</v>
      </c>
      <c r="B7" s="4" t="s">
        <v>13</v>
      </c>
      <c r="C7" s="4" t="s">
        <v>14</v>
      </c>
      <c r="D7" s="6" t="s">
        <v>178</v>
      </c>
      <c r="E7" s="6" t="s">
        <v>177</v>
      </c>
      <c r="F7" s="4" t="s">
        <v>1</v>
      </c>
      <c r="G7" s="5" t="s">
        <v>2</v>
      </c>
      <c r="H7" s="6" t="s">
        <v>3</v>
      </c>
      <c r="I7" s="28" t="s">
        <v>4</v>
      </c>
      <c r="J7" s="29"/>
      <c r="K7" s="36" t="s">
        <v>19</v>
      </c>
    </row>
    <row r="8" spans="1:11" ht="32.25" customHeight="1">
      <c r="A8" s="35">
        <v>1</v>
      </c>
      <c r="B8" s="30" t="s">
        <v>21</v>
      </c>
      <c r="C8" s="30" t="s">
        <v>176</v>
      </c>
      <c r="D8" s="32"/>
      <c r="E8" s="32"/>
      <c r="F8" s="31">
        <v>1</v>
      </c>
      <c r="G8" s="32" t="s">
        <v>7</v>
      </c>
      <c r="H8" s="44"/>
      <c r="I8" s="64" t="str">
        <f t="shared" ref="I8:I37" si="0">IF(H8="","",F8*H8)</f>
        <v/>
      </c>
      <c r="J8" s="65"/>
      <c r="K8" s="15"/>
    </row>
    <row r="9" spans="1:11" ht="32.25" customHeight="1">
      <c r="A9" s="35">
        <v>2</v>
      </c>
      <c r="B9" s="30" t="s">
        <v>27</v>
      </c>
      <c r="C9" s="33" t="s">
        <v>28</v>
      </c>
      <c r="D9" s="32"/>
      <c r="E9" s="32"/>
      <c r="F9" s="31">
        <v>6</v>
      </c>
      <c r="G9" s="32" t="s">
        <v>7</v>
      </c>
      <c r="H9" s="44"/>
      <c r="I9" s="62" t="str">
        <f t="shared" si="0"/>
        <v/>
      </c>
      <c r="J9" s="63"/>
      <c r="K9" s="15"/>
    </row>
    <row r="10" spans="1:11" ht="32.25" customHeight="1">
      <c r="A10" s="35">
        <v>3</v>
      </c>
      <c r="B10" s="30" t="s">
        <v>30</v>
      </c>
      <c r="C10" s="33" t="s">
        <v>31</v>
      </c>
      <c r="D10" s="32"/>
      <c r="E10" s="32"/>
      <c r="F10" s="31">
        <v>7</v>
      </c>
      <c r="G10" s="32" t="s">
        <v>32</v>
      </c>
      <c r="H10" s="44"/>
      <c r="I10" s="62" t="str">
        <f t="shared" si="0"/>
        <v/>
      </c>
      <c r="J10" s="63"/>
      <c r="K10" s="15"/>
    </row>
    <row r="11" spans="1:11" ht="32.25" customHeight="1">
      <c r="A11" s="35">
        <v>4</v>
      </c>
      <c r="B11" s="30" t="s">
        <v>34</v>
      </c>
      <c r="C11" s="33" t="s">
        <v>35</v>
      </c>
      <c r="D11" s="32"/>
      <c r="E11" s="32"/>
      <c r="F11" s="31">
        <v>2</v>
      </c>
      <c r="G11" s="32" t="s">
        <v>36</v>
      </c>
      <c r="H11" s="44"/>
      <c r="I11" s="62" t="str">
        <f t="shared" si="0"/>
        <v/>
      </c>
      <c r="J11" s="63"/>
      <c r="K11" s="15" t="s">
        <v>35</v>
      </c>
    </row>
    <row r="12" spans="1:11" ht="32.25" customHeight="1">
      <c r="A12" s="35">
        <v>5</v>
      </c>
      <c r="B12" s="30" t="s">
        <v>38</v>
      </c>
      <c r="C12" s="33" t="s">
        <v>39</v>
      </c>
      <c r="D12" s="32"/>
      <c r="E12" s="32"/>
      <c r="F12" s="31">
        <v>6</v>
      </c>
      <c r="G12" s="32" t="s">
        <v>40</v>
      </c>
      <c r="H12" s="44"/>
      <c r="I12" s="62" t="str">
        <f t="shared" si="0"/>
        <v/>
      </c>
      <c r="J12" s="63"/>
      <c r="K12" s="15"/>
    </row>
    <row r="13" spans="1:11" ht="32.25" customHeight="1">
      <c r="A13" s="35">
        <v>6</v>
      </c>
      <c r="B13" s="30" t="s">
        <v>42</v>
      </c>
      <c r="C13" s="33" t="s">
        <v>43</v>
      </c>
      <c r="D13" s="32"/>
      <c r="E13" s="32"/>
      <c r="F13" s="31">
        <v>6</v>
      </c>
      <c r="G13" s="32" t="s">
        <v>44</v>
      </c>
      <c r="H13" s="44"/>
      <c r="I13" s="62" t="str">
        <f t="shared" si="0"/>
        <v/>
      </c>
      <c r="J13" s="63"/>
      <c r="K13" s="15"/>
    </row>
    <row r="14" spans="1:11" ht="32.25" customHeight="1">
      <c r="A14" s="35">
        <v>7</v>
      </c>
      <c r="B14" s="30" t="s">
        <v>47</v>
      </c>
      <c r="C14" s="33" t="s">
        <v>48</v>
      </c>
      <c r="D14" s="32"/>
      <c r="E14" s="32"/>
      <c r="F14" s="31">
        <v>1</v>
      </c>
      <c r="G14" s="32" t="s">
        <v>44</v>
      </c>
      <c r="H14" s="44"/>
      <c r="I14" s="62" t="str">
        <f t="shared" si="0"/>
        <v/>
      </c>
      <c r="J14" s="63"/>
      <c r="K14" s="15"/>
    </row>
    <row r="15" spans="1:11" ht="32.25" customHeight="1">
      <c r="A15" s="35">
        <v>8</v>
      </c>
      <c r="B15" s="30" t="s">
        <v>50</v>
      </c>
      <c r="C15" s="33" t="s">
        <v>51</v>
      </c>
      <c r="D15" s="32"/>
      <c r="E15" s="32"/>
      <c r="F15" s="31">
        <v>7</v>
      </c>
      <c r="G15" s="32" t="s">
        <v>40</v>
      </c>
      <c r="H15" s="44"/>
      <c r="I15" s="62" t="str">
        <f t="shared" si="0"/>
        <v/>
      </c>
      <c r="J15" s="63"/>
      <c r="K15" s="15"/>
    </row>
    <row r="16" spans="1:11" ht="32.25" customHeight="1">
      <c r="A16" s="35">
        <v>9</v>
      </c>
      <c r="B16" s="30" t="s">
        <v>42</v>
      </c>
      <c r="C16" s="33" t="s">
        <v>43</v>
      </c>
      <c r="D16" s="32"/>
      <c r="E16" s="32"/>
      <c r="F16" s="31">
        <v>7</v>
      </c>
      <c r="G16" s="32" t="s">
        <v>44</v>
      </c>
      <c r="H16" s="44"/>
      <c r="I16" s="62" t="str">
        <f t="shared" si="0"/>
        <v/>
      </c>
      <c r="J16" s="63"/>
      <c r="K16" s="15"/>
    </row>
    <row r="17" spans="1:11" ht="32.25" customHeight="1">
      <c r="A17" s="35">
        <v>10</v>
      </c>
      <c r="B17" s="30" t="s">
        <v>27</v>
      </c>
      <c r="C17" s="33" t="s">
        <v>28</v>
      </c>
      <c r="D17" s="32"/>
      <c r="E17" s="32"/>
      <c r="F17" s="31">
        <v>4</v>
      </c>
      <c r="G17" s="32" t="s">
        <v>40</v>
      </c>
      <c r="H17" s="44"/>
      <c r="I17" s="62" t="str">
        <f t="shared" si="0"/>
        <v/>
      </c>
      <c r="J17" s="63"/>
      <c r="K17" s="15"/>
    </row>
    <row r="18" spans="1:11" ht="32.25" customHeight="1">
      <c r="A18" s="35">
        <v>11</v>
      </c>
      <c r="B18" s="30" t="s">
        <v>53</v>
      </c>
      <c r="C18" s="33" t="s">
        <v>43</v>
      </c>
      <c r="D18" s="32"/>
      <c r="E18" s="32"/>
      <c r="F18" s="31">
        <v>4</v>
      </c>
      <c r="G18" s="32" t="s">
        <v>44</v>
      </c>
      <c r="H18" s="44"/>
      <c r="I18" s="62" t="str">
        <f t="shared" si="0"/>
        <v/>
      </c>
      <c r="J18" s="63"/>
      <c r="K18" s="15"/>
    </row>
    <row r="19" spans="1:11" ht="32.25" customHeight="1">
      <c r="A19" s="35">
        <v>12</v>
      </c>
      <c r="B19" s="30" t="s">
        <v>55</v>
      </c>
      <c r="C19" s="33" t="s">
        <v>56</v>
      </c>
      <c r="D19" s="32"/>
      <c r="E19" s="32"/>
      <c r="F19" s="31">
        <v>1</v>
      </c>
      <c r="G19" s="32" t="s">
        <v>57</v>
      </c>
      <c r="H19" s="44"/>
      <c r="I19" s="62" t="str">
        <f t="shared" si="0"/>
        <v/>
      </c>
      <c r="J19" s="63"/>
      <c r="K19" s="15"/>
    </row>
    <row r="20" spans="1:11" ht="32.25" customHeight="1">
      <c r="A20" s="35">
        <v>13</v>
      </c>
      <c r="B20" s="30" t="s">
        <v>61</v>
      </c>
      <c r="C20" s="33" t="s">
        <v>62</v>
      </c>
      <c r="D20" s="32"/>
      <c r="E20" s="32"/>
      <c r="F20" s="31">
        <v>3</v>
      </c>
      <c r="G20" s="32" t="s">
        <v>63</v>
      </c>
      <c r="H20" s="44"/>
      <c r="I20" s="62" t="str">
        <f t="shared" si="0"/>
        <v/>
      </c>
      <c r="J20" s="63"/>
      <c r="K20" s="15" t="s">
        <v>35</v>
      </c>
    </row>
    <row r="21" spans="1:11" ht="32.25" customHeight="1">
      <c r="A21" s="35">
        <v>14</v>
      </c>
      <c r="B21" s="30" t="s">
        <v>66</v>
      </c>
      <c r="C21" s="33" t="s">
        <v>67</v>
      </c>
      <c r="D21" s="32"/>
      <c r="E21" s="32"/>
      <c r="F21" s="31">
        <v>2</v>
      </c>
      <c r="G21" s="32" t="s">
        <v>40</v>
      </c>
      <c r="H21" s="44"/>
      <c r="I21" s="62" t="str">
        <f t="shared" si="0"/>
        <v/>
      </c>
      <c r="J21" s="63"/>
      <c r="K21" s="15"/>
    </row>
    <row r="22" spans="1:11" ht="32.25" customHeight="1">
      <c r="A22" s="35">
        <v>15</v>
      </c>
      <c r="B22" s="30" t="s">
        <v>42</v>
      </c>
      <c r="C22" s="33" t="s">
        <v>43</v>
      </c>
      <c r="D22" s="32"/>
      <c r="E22" s="32"/>
      <c r="F22" s="31">
        <v>4</v>
      </c>
      <c r="G22" s="32" t="s">
        <v>44</v>
      </c>
      <c r="H22" s="44"/>
      <c r="I22" s="62" t="str">
        <f t="shared" si="0"/>
        <v/>
      </c>
      <c r="J22" s="63"/>
      <c r="K22" s="15"/>
    </row>
    <row r="23" spans="1:11" ht="32.25" customHeight="1">
      <c r="A23" s="35">
        <v>16</v>
      </c>
      <c r="B23" s="30" t="s">
        <v>53</v>
      </c>
      <c r="C23" s="33" t="s">
        <v>43</v>
      </c>
      <c r="D23" s="32"/>
      <c r="E23" s="32"/>
      <c r="F23" s="31">
        <v>4</v>
      </c>
      <c r="G23" s="32" t="s">
        <v>44</v>
      </c>
      <c r="H23" s="44"/>
      <c r="I23" s="62" t="str">
        <f t="shared" si="0"/>
        <v/>
      </c>
      <c r="J23" s="63"/>
      <c r="K23" s="15"/>
    </row>
    <row r="24" spans="1:11" ht="32.25" customHeight="1">
      <c r="A24" s="35">
        <v>17</v>
      </c>
      <c r="B24" s="30" t="s">
        <v>69</v>
      </c>
      <c r="C24" s="33" t="s">
        <v>70</v>
      </c>
      <c r="D24" s="32"/>
      <c r="E24" s="32"/>
      <c r="F24" s="31">
        <v>4</v>
      </c>
      <c r="G24" s="32" t="s">
        <v>40</v>
      </c>
      <c r="H24" s="44"/>
      <c r="I24" s="62" t="str">
        <f t="shared" si="0"/>
        <v/>
      </c>
      <c r="J24" s="63"/>
      <c r="K24" s="15"/>
    </row>
    <row r="25" spans="1:11" ht="32.25" customHeight="1">
      <c r="A25" s="35">
        <v>18</v>
      </c>
      <c r="B25" s="30" t="s">
        <v>73</v>
      </c>
      <c r="C25" s="33" t="s">
        <v>74</v>
      </c>
      <c r="D25" s="32"/>
      <c r="E25" s="32"/>
      <c r="F25" s="31">
        <v>16</v>
      </c>
      <c r="G25" s="32" t="s">
        <v>44</v>
      </c>
      <c r="H25" s="44"/>
      <c r="I25" s="62" t="str">
        <f t="shared" si="0"/>
        <v/>
      </c>
      <c r="J25" s="63"/>
      <c r="K25" s="15"/>
    </row>
    <row r="26" spans="1:11" ht="32.25" customHeight="1">
      <c r="A26" s="35">
        <v>19</v>
      </c>
      <c r="B26" s="30" t="s">
        <v>76</v>
      </c>
      <c r="C26" s="33" t="s">
        <v>77</v>
      </c>
      <c r="D26" s="32"/>
      <c r="E26" s="32"/>
      <c r="F26" s="31">
        <v>16</v>
      </c>
      <c r="G26" s="32" t="s">
        <v>44</v>
      </c>
      <c r="H26" s="44"/>
      <c r="I26" s="62" t="str">
        <f t="shared" si="0"/>
        <v/>
      </c>
      <c r="J26" s="63"/>
      <c r="K26" s="15"/>
    </row>
    <row r="27" spans="1:11" ht="32.25" customHeight="1">
      <c r="A27" s="35">
        <v>20</v>
      </c>
      <c r="B27" s="30" t="s">
        <v>79</v>
      </c>
      <c r="C27" s="33" t="s">
        <v>80</v>
      </c>
      <c r="D27" s="32"/>
      <c r="E27" s="32"/>
      <c r="F27" s="31">
        <v>4</v>
      </c>
      <c r="G27" s="32" t="s">
        <v>32</v>
      </c>
      <c r="H27" s="44"/>
      <c r="I27" s="62" t="str">
        <f t="shared" si="0"/>
        <v/>
      </c>
      <c r="J27" s="63"/>
      <c r="K27" s="15"/>
    </row>
    <row r="28" spans="1:11" ht="32.25" customHeight="1">
      <c r="A28" s="35">
        <v>21</v>
      </c>
      <c r="B28" s="30" t="s">
        <v>83</v>
      </c>
      <c r="C28" s="33" t="s">
        <v>35</v>
      </c>
      <c r="D28" s="32"/>
      <c r="E28" s="32"/>
      <c r="F28" s="31">
        <v>8</v>
      </c>
      <c r="G28" s="32" t="s">
        <v>36</v>
      </c>
      <c r="H28" s="44"/>
      <c r="I28" s="62" t="str">
        <f t="shared" si="0"/>
        <v/>
      </c>
      <c r="J28" s="63"/>
      <c r="K28" s="15" t="s">
        <v>35</v>
      </c>
    </row>
    <row r="29" spans="1:11" ht="32.25" customHeight="1">
      <c r="A29" s="35">
        <v>22</v>
      </c>
      <c r="B29" s="30" t="s">
        <v>85</v>
      </c>
      <c r="C29" s="33" t="s">
        <v>86</v>
      </c>
      <c r="D29" s="32"/>
      <c r="E29" s="32"/>
      <c r="F29" s="31">
        <v>1</v>
      </c>
      <c r="G29" s="32" t="s">
        <v>57</v>
      </c>
      <c r="H29" s="44"/>
      <c r="I29" s="62" t="str">
        <f t="shared" si="0"/>
        <v/>
      </c>
      <c r="J29" s="63"/>
      <c r="K29" s="23" t="s">
        <v>35</v>
      </c>
    </row>
    <row r="30" spans="1:11" ht="32.25" customHeight="1">
      <c r="A30" s="35">
        <v>23</v>
      </c>
      <c r="B30" s="30" t="s">
        <v>89</v>
      </c>
      <c r="C30" s="33" t="s">
        <v>90</v>
      </c>
      <c r="D30" s="32"/>
      <c r="E30" s="32"/>
      <c r="F30" s="31">
        <v>2</v>
      </c>
      <c r="G30" s="32" t="s">
        <v>40</v>
      </c>
      <c r="H30" s="44"/>
      <c r="I30" s="62" t="str">
        <f t="shared" si="0"/>
        <v/>
      </c>
      <c r="J30" s="63"/>
      <c r="K30" s="23" t="s">
        <v>35</v>
      </c>
    </row>
    <row r="31" spans="1:11" ht="36" customHeight="1">
      <c r="A31" s="35">
        <v>24</v>
      </c>
      <c r="B31" s="30" t="s">
        <v>94</v>
      </c>
      <c r="C31" s="33" t="s">
        <v>95</v>
      </c>
      <c r="D31" s="32"/>
      <c r="E31" s="32"/>
      <c r="F31" s="31">
        <v>7</v>
      </c>
      <c r="G31" s="32" t="s">
        <v>40</v>
      </c>
      <c r="H31" s="44"/>
      <c r="I31" s="62" t="str">
        <f t="shared" si="0"/>
        <v/>
      </c>
      <c r="J31" s="63"/>
      <c r="K31" s="23" t="s">
        <v>35</v>
      </c>
    </row>
    <row r="32" spans="1:11" ht="36" customHeight="1">
      <c r="A32" s="35">
        <v>25</v>
      </c>
      <c r="B32" s="30" t="s">
        <v>98</v>
      </c>
      <c r="C32" s="33" t="s">
        <v>99</v>
      </c>
      <c r="D32" s="32"/>
      <c r="E32" s="32"/>
      <c r="F32" s="31">
        <v>2</v>
      </c>
      <c r="G32" s="32" t="s">
        <v>40</v>
      </c>
      <c r="H32" s="44"/>
      <c r="I32" s="62" t="str">
        <f t="shared" si="0"/>
        <v/>
      </c>
      <c r="J32" s="63"/>
      <c r="K32" s="23" t="s">
        <v>35</v>
      </c>
    </row>
    <row r="33" spans="1:11" ht="36" customHeight="1">
      <c r="A33" s="35">
        <v>26</v>
      </c>
      <c r="B33" s="30" t="s">
        <v>101</v>
      </c>
      <c r="C33" s="33" t="s">
        <v>102</v>
      </c>
      <c r="D33" s="32"/>
      <c r="E33" s="32"/>
      <c r="F33" s="31">
        <v>1</v>
      </c>
      <c r="G33" s="32" t="s">
        <v>57</v>
      </c>
      <c r="H33" s="44"/>
      <c r="I33" s="62" t="str">
        <f t="shared" si="0"/>
        <v/>
      </c>
      <c r="J33" s="63"/>
      <c r="K33" s="23" t="s">
        <v>35</v>
      </c>
    </row>
    <row r="34" spans="1:11" ht="36" customHeight="1">
      <c r="A34" s="35">
        <v>27</v>
      </c>
      <c r="B34" s="30" t="s">
        <v>106</v>
      </c>
      <c r="C34" s="30" t="s">
        <v>107</v>
      </c>
      <c r="D34" s="32"/>
      <c r="E34" s="32"/>
      <c r="F34" s="31">
        <v>1</v>
      </c>
      <c r="G34" s="32" t="s">
        <v>57</v>
      </c>
      <c r="H34" s="44"/>
      <c r="I34" s="62" t="str">
        <f t="shared" si="0"/>
        <v/>
      </c>
      <c r="J34" s="63"/>
      <c r="K34" s="15"/>
    </row>
    <row r="35" spans="1:11" ht="36" customHeight="1">
      <c r="A35" s="35">
        <v>28</v>
      </c>
      <c r="B35" s="30" t="s">
        <v>111</v>
      </c>
      <c r="C35" s="33" t="s">
        <v>35</v>
      </c>
      <c r="D35" s="32"/>
      <c r="E35" s="32"/>
      <c r="F35" s="31">
        <v>1</v>
      </c>
      <c r="G35" s="32" t="s">
        <v>57</v>
      </c>
      <c r="H35" s="44"/>
      <c r="I35" s="62" t="str">
        <f t="shared" si="0"/>
        <v/>
      </c>
      <c r="J35" s="63"/>
      <c r="K35" s="23" t="s">
        <v>35</v>
      </c>
    </row>
    <row r="36" spans="1:11" ht="36" customHeight="1">
      <c r="A36" s="35">
        <v>29</v>
      </c>
      <c r="B36" s="30" t="s">
        <v>215</v>
      </c>
      <c r="C36" s="33" t="s">
        <v>35</v>
      </c>
      <c r="D36" s="32"/>
      <c r="E36" s="32"/>
      <c r="F36" s="31">
        <v>1</v>
      </c>
      <c r="G36" s="32" t="s">
        <v>57</v>
      </c>
      <c r="H36" s="44"/>
      <c r="I36" s="62" t="str">
        <f t="shared" si="0"/>
        <v/>
      </c>
      <c r="J36" s="63"/>
      <c r="K36" s="23" t="s">
        <v>35</v>
      </c>
    </row>
    <row r="37" spans="1:11" ht="36" customHeight="1">
      <c r="A37" s="35">
        <v>30</v>
      </c>
      <c r="B37" s="30" t="s">
        <v>113</v>
      </c>
      <c r="C37" s="33" t="s">
        <v>35</v>
      </c>
      <c r="D37" s="32"/>
      <c r="E37" s="32"/>
      <c r="F37" s="31">
        <v>1</v>
      </c>
      <c r="G37" s="32" t="s">
        <v>57</v>
      </c>
      <c r="H37" s="44"/>
      <c r="I37" s="64" t="str">
        <f t="shared" si="0"/>
        <v/>
      </c>
      <c r="J37" s="65"/>
      <c r="K37" s="23" t="s">
        <v>35</v>
      </c>
    </row>
    <row r="38" spans="1:11" ht="36" customHeight="1">
      <c r="A38" s="51" t="s">
        <v>208</v>
      </c>
      <c r="B38" s="38"/>
      <c r="C38" s="39"/>
      <c r="D38" s="40"/>
      <c r="E38" s="40"/>
      <c r="F38" s="41"/>
      <c r="G38" s="40"/>
      <c r="H38" s="45" t="s">
        <v>203</v>
      </c>
      <c r="I38" s="54">
        <f>SUM(I8:J37)</f>
        <v>0</v>
      </c>
      <c r="J38" s="55" t="s">
        <v>207</v>
      </c>
      <c r="K38" s="42"/>
    </row>
  </sheetData>
  <mergeCells count="34">
    <mergeCell ref="J1:K1"/>
    <mergeCell ref="I26:J26"/>
    <mergeCell ref="I21:J21"/>
    <mergeCell ref="I22:J22"/>
    <mergeCell ref="I23:J23"/>
    <mergeCell ref="I24:J24"/>
    <mergeCell ref="I25:J25"/>
    <mergeCell ref="I10:J10"/>
    <mergeCell ref="I18:J18"/>
    <mergeCell ref="I17:J17"/>
    <mergeCell ref="I20:J20"/>
    <mergeCell ref="I19:J19"/>
    <mergeCell ref="I16:J16"/>
    <mergeCell ref="I11:J11"/>
    <mergeCell ref="I12:J12"/>
    <mergeCell ref="I13:J13"/>
    <mergeCell ref="I32:J32"/>
    <mergeCell ref="I27:J27"/>
    <mergeCell ref="I28:J28"/>
    <mergeCell ref="I29:J29"/>
    <mergeCell ref="I30:J30"/>
    <mergeCell ref="I31:J31"/>
    <mergeCell ref="I15:J15"/>
    <mergeCell ref="I14:J14"/>
    <mergeCell ref="B3:C3"/>
    <mergeCell ref="B2:K2"/>
    <mergeCell ref="I8:J8"/>
    <mergeCell ref="B4:K5"/>
    <mergeCell ref="I9:J9"/>
    <mergeCell ref="I33:J33"/>
    <mergeCell ref="I34:J34"/>
    <mergeCell ref="I35:J35"/>
    <mergeCell ref="I36:J36"/>
    <mergeCell ref="I37:J37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A179-8443-4B30-91D8-A71CB05F6671}">
  <sheetPr>
    <pageSetUpPr fitToPage="1"/>
  </sheetPr>
  <dimension ref="A1:K15"/>
  <sheetViews>
    <sheetView view="pageBreakPreview" topLeftCell="A2" zoomScale="80" zoomScaleNormal="115" zoomScaleSheetLayoutView="80" workbookViewId="0">
      <selection activeCell="B14" sqref="B14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625" customWidth="1"/>
  </cols>
  <sheetData>
    <row r="1" spans="1:11" ht="25.5" customHeight="1">
      <c r="J1" s="70" t="s">
        <v>212</v>
      </c>
      <c r="K1" s="70"/>
    </row>
    <row r="2" spans="1:11" ht="27" customHeight="1">
      <c r="B2" s="67" t="s">
        <v>8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2.75" customHeight="1">
      <c r="B3" s="66"/>
      <c r="C3" s="66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68" t="s">
        <v>179</v>
      </c>
      <c r="C4" s="68"/>
      <c r="D4" s="68"/>
      <c r="E4" s="68"/>
      <c r="F4" s="68"/>
      <c r="G4" s="68"/>
      <c r="H4" s="68"/>
      <c r="I4" s="68"/>
      <c r="J4" s="68"/>
      <c r="K4" s="68"/>
    </row>
    <row r="5" spans="1:11" ht="12.95" customHeight="1"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21.75" customHeight="1">
      <c r="B6" s="7"/>
      <c r="C6" s="7"/>
      <c r="D6" s="34"/>
      <c r="E6" s="34"/>
      <c r="F6" s="34"/>
      <c r="G6" s="34"/>
      <c r="H6" s="7"/>
      <c r="I6" s="7"/>
      <c r="J6" s="7"/>
      <c r="K6" s="7"/>
    </row>
    <row r="7" spans="1:11" ht="41.25" customHeight="1">
      <c r="A7" s="35" t="s">
        <v>12</v>
      </c>
      <c r="B7" s="8" t="s">
        <v>13</v>
      </c>
      <c r="C7" s="8" t="s">
        <v>14</v>
      </c>
      <c r="D7" s="6" t="s">
        <v>178</v>
      </c>
      <c r="E7" s="6" t="s">
        <v>177</v>
      </c>
      <c r="F7" s="8" t="s">
        <v>1</v>
      </c>
      <c r="G7" s="5" t="s">
        <v>2</v>
      </c>
      <c r="H7" s="6" t="s">
        <v>3</v>
      </c>
      <c r="I7" s="28" t="s">
        <v>4</v>
      </c>
      <c r="J7" s="29"/>
      <c r="K7" s="36" t="s">
        <v>19</v>
      </c>
    </row>
    <row r="8" spans="1:11" ht="32.25" customHeight="1">
      <c r="A8" s="35">
        <v>1</v>
      </c>
      <c r="B8" s="30" t="s">
        <v>115</v>
      </c>
      <c r="C8" s="30" t="s">
        <v>180</v>
      </c>
      <c r="D8" s="32"/>
      <c r="E8" s="32"/>
      <c r="F8" s="31">
        <v>4</v>
      </c>
      <c r="G8" s="32" t="s">
        <v>7</v>
      </c>
      <c r="H8" s="43"/>
      <c r="I8" s="64" t="str">
        <f t="shared" ref="I8:I14" si="0">IF(H8="","",F8*H8)</f>
        <v/>
      </c>
      <c r="J8" s="65"/>
      <c r="K8" s="15"/>
    </row>
    <row r="9" spans="1:11" ht="32.25" customHeight="1">
      <c r="A9" s="35">
        <v>2</v>
      </c>
      <c r="B9" s="30" t="s">
        <v>120</v>
      </c>
      <c r="C9" s="33" t="s">
        <v>181</v>
      </c>
      <c r="D9" s="32"/>
      <c r="E9" s="32"/>
      <c r="F9" s="31">
        <v>8</v>
      </c>
      <c r="G9" s="32" t="s">
        <v>44</v>
      </c>
      <c r="H9" s="43"/>
      <c r="I9" s="64" t="str">
        <f t="shared" si="0"/>
        <v/>
      </c>
      <c r="J9" s="65"/>
      <c r="K9" s="15"/>
    </row>
    <row r="10" spans="1:11" ht="32.25" customHeight="1">
      <c r="A10" s="35">
        <v>3</v>
      </c>
      <c r="B10" s="30" t="s">
        <v>173</v>
      </c>
      <c r="C10" s="33" t="s">
        <v>174</v>
      </c>
      <c r="D10" s="32"/>
      <c r="E10" s="32"/>
      <c r="F10" s="31">
        <v>3</v>
      </c>
      <c r="G10" s="32" t="s">
        <v>40</v>
      </c>
      <c r="H10" s="43"/>
      <c r="I10" s="64" t="str">
        <f t="shared" si="0"/>
        <v/>
      </c>
      <c r="J10" s="65"/>
      <c r="K10" s="23" t="s">
        <v>35</v>
      </c>
    </row>
    <row r="11" spans="1:11" ht="32.25" customHeight="1">
      <c r="A11" s="35">
        <v>4</v>
      </c>
      <c r="B11" s="30" t="s">
        <v>123</v>
      </c>
      <c r="C11" s="33" t="s">
        <v>175</v>
      </c>
      <c r="D11" s="32"/>
      <c r="E11" s="32"/>
      <c r="F11" s="31">
        <v>1</v>
      </c>
      <c r="G11" s="32" t="s">
        <v>57</v>
      </c>
      <c r="H11" s="43"/>
      <c r="I11" s="64" t="str">
        <f t="shared" si="0"/>
        <v/>
      </c>
      <c r="J11" s="65"/>
      <c r="K11" s="23" t="s">
        <v>35</v>
      </c>
    </row>
    <row r="12" spans="1:11" ht="32.25" customHeight="1">
      <c r="A12" s="35">
        <v>5</v>
      </c>
      <c r="B12" s="30" t="s">
        <v>111</v>
      </c>
      <c r="C12" s="33" t="s">
        <v>172</v>
      </c>
      <c r="D12" s="32"/>
      <c r="E12" s="32"/>
      <c r="F12" s="31">
        <v>1</v>
      </c>
      <c r="G12" s="32" t="s">
        <v>57</v>
      </c>
      <c r="H12" s="43"/>
      <c r="I12" s="64" t="str">
        <f t="shared" si="0"/>
        <v/>
      </c>
      <c r="J12" s="65"/>
      <c r="K12" s="23" t="s">
        <v>35</v>
      </c>
    </row>
    <row r="13" spans="1:11" ht="32.25" customHeight="1">
      <c r="A13" s="35">
        <v>6</v>
      </c>
      <c r="B13" s="30" t="s">
        <v>216</v>
      </c>
      <c r="C13" s="33" t="s">
        <v>172</v>
      </c>
      <c r="D13" s="32"/>
      <c r="E13" s="32"/>
      <c r="F13" s="31">
        <v>1</v>
      </c>
      <c r="G13" s="32" t="s">
        <v>57</v>
      </c>
      <c r="H13" s="43"/>
      <c r="I13" s="64" t="str">
        <f t="shared" si="0"/>
        <v/>
      </c>
      <c r="J13" s="65"/>
      <c r="K13" s="23" t="s">
        <v>35</v>
      </c>
    </row>
    <row r="14" spans="1:11" ht="32.25" customHeight="1">
      <c r="A14" s="35">
        <v>7</v>
      </c>
      <c r="B14" s="30" t="s">
        <v>113</v>
      </c>
      <c r="C14" s="33" t="s">
        <v>172</v>
      </c>
      <c r="D14" s="32"/>
      <c r="E14" s="32"/>
      <c r="F14" s="31">
        <v>1</v>
      </c>
      <c r="G14" s="32" t="s">
        <v>57</v>
      </c>
      <c r="H14" s="43"/>
      <c r="I14" s="64" t="str">
        <f t="shared" si="0"/>
        <v/>
      </c>
      <c r="J14" s="65"/>
      <c r="K14" s="23" t="s">
        <v>35</v>
      </c>
    </row>
    <row r="15" spans="1:11" ht="32.25" customHeight="1">
      <c r="A15" s="51" t="s">
        <v>208</v>
      </c>
      <c r="B15" s="38"/>
      <c r="C15" s="39"/>
      <c r="D15" s="40"/>
      <c r="E15" s="40"/>
      <c r="F15" s="41"/>
      <c r="G15" s="40"/>
      <c r="H15" s="45" t="s">
        <v>204</v>
      </c>
      <c r="I15" s="54">
        <f>SUM(I8:J14)</f>
        <v>0</v>
      </c>
      <c r="J15" s="55" t="s">
        <v>207</v>
      </c>
      <c r="K15" s="42"/>
    </row>
  </sheetData>
  <mergeCells count="11">
    <mergeCell ref="J1:K1"/>
    <mergeCell ref="I11:J11"/>
    <mergeCell ref="I12:J12"/>
    <mergeCell ref="I13:J13"/>
    <mergeCell ref="I14:J14"/>
    <mergeCell ref="B2:K2"/>
    <mergeCell ref="B3:C3"/>
    <mergeCell ref="B4:K5"/>
    <mergeCell ref="I8:J8"/>
    <mergeCell ref="I9:J9"/>
    <mergeCell ref="I10:J10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6FF4-14ED-4650-9B80-2AAE80264FD8}">
  <sheetPr>
    <pageSetUpPr fitToPage="1"/>
  </sheetPr>
  <dimension ref="A1:K24"/>
  <sheetViews>
    <sheetView view="pageBreakPreview" topLeftCell="A10" zoomScale="80" zoomScaleNormal="115" zoomScaleSheetLayoutView="80" workbookViewId="0">
      <selection activeCell="B22" sqref="B22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5" customWidth="1"/>
  </cols>
  <sheetData>
    <row r="1" spans="1:11" ht="25.5" customHeight="1">
      <c r="J1" s="70" t="s">
        <v>214</v>
      </c>
      <c r="K1" s="70"/>
    </row>
    <row r="2" spans="1:11" ht="27" customHeight="1"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2.75" customHeight="1">
      <c r="B3" s="66"/>
      <c r="C3" s="66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68" t="s">
        <v>182</v>
      </c>
      <c r="C4" s="68"/>
      <c r="D4" s="68"/>
      <c r="E4" s="68"/>
      <c r="F4" s="68"/>
      <c r="G4" s="68"/>
      <c r="H4" s="68"/>
      <c r="I4" s="68"/>
      <c r="J4" s="68"/>
      <c r="K4" s="68"/>
    </row>
    <row r="5" spans="1:11" ht="12.95" customHeight="1"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21.75" customHeight="1">
      <c r="B6" s="7"/>
      <c r="C6" s="7"/>
      <c r="D6" s="34"/>
      <c r="E6" s="34"/>
      <c r="F6" s="34"/>
      <c r="G6" s="34"/>
      <c r="H6" s="7"/>
      <c r="I6" s="7"/>
      <c r="J6" s="7"/>
      <c r="K6" s="7"/>
    </row>
    <row r="7" spans="1:11" ht="41.25" customHeight="1">
      <c r="A7" s="35" t="s">
        <v>12</v>
      </c>
      <c r="B7" s="8" t="s">
        <v>13</v>
      </c>
      <c r="C7" s="8" t="s">
        <v>14</v>
      </c>
      <c r="D7" s="6" t="s">
        <v>178</v>
      </c>
      <c r="E7" s="6" t="s">
        <v>177</v>
      </c>
      <c r="F7" s="8" t="s">
        <v>1</v>
      </c>
      <c r="G7" s="5" t="s">
        <v>2</v>
      </c>
      <c r="H7" s="6" t="s">
        <v>3</v>
      </c>
      <c r="I7" s="28" t="s">
        <v>4</v>
      </c>
      <c r="J7" s="29"/>
      <c r="K7" s="36" t="s">
        <v>19</v>
      </c>
    </row>
    <row r="8" spans="1:11" ht="32.25" customHeight="1">
      <c r="A8" s="35">
        <v>1</v>
      </c>
      <c r="B8" s="30" t="s">
        <v>183</v>
      </c>
      <c r="C8" s="30" t="s">
        <v>184</v>
      </c>
      <c r="D8" s="32"/>
      <c r="E8" s="32"/>
      <c r="F8" s="31">
        <v>5</v>
      </c>
      <c r="G8" s="32" t="s">
        <v>7</v>
      </c>
      <c r="H8" s="44"/>
      <c r="I8" s="64" t="str">
        <f t="shared" ref="I8:I23" si="0">IF(H8="","",F8*H8)</f>
        <v/>
      </c>
      <c r="J8" s="65"/>
      <c r="K8" s="15"/>
    </row>
    <row r="9" spans="1:11" ht="32.25" customHeight="1">
      <c r="A9" s="35">
        <v>2</v>
      </c>
      <c r="B9" s="30" t="s">
        <v>185</v>
      </c>
      <c r="C9" s="33" t="s">
        <v>186</v>
      </c>
      <c r="D9" s="32"/>
      <c r="E9" s="32"/>
      <c r="F9" s="31">
        <v>6</v>
      </c>
      <c r="G9" s="32" t="s">
        <v>5</v>
      </c>
      <c r="H9" s="44"/>
      <c r="I9" s="64" t="str">
        <f t="shared" si="0"/>
        <v/>
      </c>
      <c r="J9" s="65"/>
      <c r="K9" s="15"/>
    </row>
    <row r="10" spans="1:11" ht="32.25" customHeight="1">
      <c r="A10" s="35">
        <v>3</v>
      </c>
      <c r="B10" s="30" t="s">
        <v>187</v>
      </c>
      <c r="C10" s="33" t="s">
        <v>188</v>
      </c>
      <c r="D10" s="32"/>
      <c r="E10" s="32"/>
      <c r="F10" s="31">
        <v>6</v>
      </c>
      <c r="G10" s="32" t="s">
        <v>5</v>
      </c>
      <c r="H10" s="44"/>
      <c r="I10" s="64" t="str">
        <f t="shared" si="0"/>
        <v/>
      </c>
      <c r="J10" s="65"/>
      <c r="K10" s="23" t="s">
        <v>35</v>
      </c>
    </row>
    <row r="11" spans="1:11" ht="32.25" customHeight="1">
      <c r="A11" s="35">
        <v>4</v>
      </c>
      <c r="B11" s="30" t="s">
        <v>189</v>
      </c>
      <c r="C11" s="33" t="s">
        <v>190</v>
      </c>
      <c r="D11" s="32"/>
      <c r="E11" s="32"/>
      <c r="F11" s="31">
        <v>6</v>
      </c>
      <c r="G11" s="32" t="s">
        <v>5</v>
      </c>
      <c r="H11" s="44"/>
      <c r="I11" s="64" t="str">
        <f t="shared" si="0"/>
        <v/>
      </c>
      <c r="J11" s="65"/>
      <c r="K11" s="15"/>
    </row>
    <row r="12" spans="1:11" ht="32.25" customHeight="1">
      <c r="A12" s="35">
        <v>5</v>
      </c>
      <c r="B12" s="30" t="s">
        <v>191</v>
      </c>
      <c r="C12" s="33" t="s">
        <v>192</v>
      </c>
      <c r="D12" s="32"/>
      <c r="E12" s="32"/>
      <c r="F12" s="31">
        <v>4</v>
      </c>
      <c r="G12" s="32" t="s">
        <v>5</v>
      </c>
      <c r="H12" s="44"/>
      <c r="I12" s="64" t="str">
        <f t="shared" si="0"/>
        <v/>
      </c>
      <c r="J12" s="65"/>
      <c r="K12" s="15"/>
    </row>
    <row r="13" spans="1:11" ht="32.25" customHeight="1">
      <c r="A13" s="35">
        <v>6</v>
      </c>
      <c r="B13" s="30" t="s">
        <v>142</v>
      </c>
      <c r="C13" s="33" t="s">
        <v>193</v>
      </c>
      <c r="D13" s="32"/>
      <c r="E13" s="32"/>
      <c r="F13" s="31">
        <v>4</v>
      </c>
      <c r="G13" s="32" t="s">
        <v>6</v>
      </c>
      <c r="H13" s="44"/>
      <c r="I13" s="64" t="str">
        <f t="shared" si="0"/>
        <v/>
      </c>
      <c r="J13" s="65"/>
      <c r="K13" s="23" t="s">
        <v>35</v>
      </c>
    </row>
    <row r="14" spans="1:11" ht="32.25" customHeight="1">
      <c r="A14" s="35">
        <v>7</v>
      </c>
      <c r="B14" s="30" t="s">
        <v>194</v>
      </c>
      <c r="C14" s="33" t="s">
        <v>195</v>
      </c>
      <c r="D14" s="32"/>
      <c r="E14" s="32"/>
      <c r="F14" s="31">
        <v>6</v>
      </c>
      <c r="G14" s="32" t="s">
        <v>6</v>
      </c>
      <c r="H14" s="44"/>
      <c r="I14" s="64" t="str">
        <f t="shared" si="0"/>
        <v/>
      </c>
      <c r="J14" s="65"/>
      <c r="K14" s="23" t="s">
        <v>35</v>
      </c>
    </row>
    <row r="15" spans="1:11" ht="32.25" customHeight="1">
      <c r="A15" s="35">
        <v>8</v>
      </c>
      <c r="B15" s="30" t="s">
        <v>196</v>
      </c>
      <c r="C15" s="33" t="s">
        <v>197</v>
      </c>
      <c r="D15" s="32"/>
      <c r="E15" s="32"/>
      <c r="F15" s="31">
        <v>6</v>
      </c>
      <c r="G15" s="32" t="s">
        <v>6</v>
      </c>
      <c r="H15" s="44"/>
      <c r="I15" s="64" t="str">
        <f t="shared" si="0"/>
        <v/>
      </c>
      <c r="J15" s="65"/>
      <c r="K15" s="23" t="s">
        <v>35</v>
      </c>
    </row>
    <row r="16" spans="1:11" ht="32.25" customHeight="1">
      <c r="A16" s="35">
        <v>9</v>
      </c>
      <c r="B16" s="30" t="s">
        <v>151</v>
      </c>
      <c r="C16" s="33" t="s">
        <v>198</v>
      </c>
      <c r="D16" s="32"/>
      <c r="E16" s="32"/>
      <c r="F16" s="31">
        <v>6</v>
      </c>
      <c r="G16" s="32" t="s">
        <v>6</v>
      </c>
      <c r="H16" s="44"/>
      <c r="I16" s="64" t="str">
        <f t="shared" si="0"/>
        <v/>
      </c>
      <c r="J16" s="65"/>
      <c r="K16" s="23" t="s">
        <v>35</v>
      </c>
    </row>
    <row r="17" spans="1:11" ht="32.25" customHeight="1">
      <c r="A17" s="35">
        <v>10</v>
      </c>
      <c r="B17" s="30" t="s">
        <v>154</v>
      </c>
      <c r="C17" s="33" t="s">
        <v>172</v>
      </c>
      <c r="D17" s="32"/>
      <c r="E17" s="32"/>
      <c r="F17" s="31">
        <v>5</v>
      </c>
      <c r="G17" s="32" t="s">
        <v>5</v>
      </c>
      <c r="H17" s="44"/>
      <c r="I17" s="64" t="str">
        <f t="shared" si="0"/>
        <v/>
      </c>
      <c r="J17" s="65"/>
      <c r="K17" s="23" t="s">
        <v>35</v>
      </c>
    </row>
    <row r="18" spans="1:11" ht="32.25" customHeight="1">
      <c r="A18" s="35">
        <v>11</v>
      </c>
      <c r="B18" s="30" t="s">
        <v>156</v>
      </c>
      <c r="C18" s="33" t="s">
        <v>199</v>
      </c>
      <c r="D18" s="32"/>
      <c r="E18" s="32"/>
      <c r="F18" s="31">
        <v>7</v>
      </c>
      <c r="G18" s="32" t="s">
        <v>7</v>
      </c>
      <c r="H18" s="44"/>
      <c r="I18" s="64" t="str">
        <f t="shared" si="0"/>
        <v/>
      </c>
      <c r="J18" s="65"/>
      <c r="K18" s="15"/>
    </row>
    <row r="19" spans="1:11" ht="32.25" customHeight="1">
      <c r="A19" s="35">
        <v>12</v>
      </c>
      <c r="B19" s="30" t="s">
        <v>160</v>
      </c>
      <c r="C19" s="33" t="s">
        <v>200</v>
      </c>
      <c r="D19" s="32"/>
      <c r="E19" s="32"/>
      <c r="F19" s="31">
        <v>3</v>
      </c>
      <c r="G19" s="32" t="s">
        <v>7</v>
      </c>
      <c r="H19" s="44"/>
      <c r="I19" s="64" t="str">
        <f t="shared" si="0"/>
        <v/>
      </c>
      <c r="J19" s="65"/>
      <c r="K19" s="15"/>
    </row>
    <row r="20" spans="1:11" ht="32.25" customHeight="1">
      <c r="A20" s="35">
        <v>13</v>
      </c>
      <c r="B20" s="30" t="s">
        <v>201</v>
      </c>
      <c r="C20" s="33" t="s">
        <v>202</v>
      </c>
      <c r="D20" s="32"/>
      <c r="E20" s="32"/>
      <c r="F20" s="31">
        <v>4</v>
      </c>
      <c r="G20" s="32" t="s">
        <v>5</v>
      </c>
      <c r="H20" s="44"/>
      <c r="I20" s="64" t="str">
        <f t="shared" si="0"/>
        <v/>
      </c>
      <c r="J20" s="65"/>
      <c r="K20" s="15"/>
    </row>
    <row r="21" spans="1:11" ht="32.25" customHeight="1">
      <c r="A21" s="35">
        <v>14</v>
      </c>
      <c r="B21" s="30" t="s">
        <v>111</v>
      </c>
      <c r="C21" s="33" t="s">
        <v>172</v>
      </c>
      <c r="D21" s="32"/>
      <c r="E21" s="32"/>
      <c r="F21" s="31">
        <v>1</v>
      </c>
      <c r="G21" s="32" t="s">
        <v>57</v>
      </c>
      <c r="H21" s="44"/>
      <c r="I21" s="64" t="str">
        <f t="shared" si="0"/>
        <v/>
      </c>
      <c r="J21" s="65"/>
      <c r="K21" s="23" t="s">
        <v>35</v>
      </c>
    </row>
    <row r="22" spans="1:11" ht="32.25" customHeight="1">
      <c r="A22" s="35">
        <v>15</v>
      </c>
      <c r="B22" s="30" t="s">
        <v>215</v>
      </c>
      <c r="C22" s="33" t="s">
        <v>172</v>
      </c>
      <c r="D22" s="32"/>
      <c r="E22" s="32"/>
      <c r="F22" s="31">
        <v>1</v>
      </c>
      <c r="G22" s="32" t="s">
        <v>57</v>
      </c>
      <c r="H22" s="44"/>
      <c r="I22" s="64" t="str">
        <f t="shared" si="0"/>
        <v/>
      </c>
      <c r="J22" s="65"/>
      <c r="K22" s="23" t="s">
        <v>35</v>
      </c>
    </row>
    <row r="23" spans="1:11" ht="32.25" customHeight="1">
      <c r="A23" s="35">
        <v>16</v>
      </c>
      <c r="B23" s="30" t="s">
        <v>113</v>
      </c>
      <c r="C23" s="33" t="s">
        <v>172</v>
      </c>
      <c r="D23" s="32"/>
      <c r="E23" s="32"/>
      <c r="F23" s="31">
        <v>1</v>
      </c>
      <c r="G23" s="32" t="s">
        <v>57</v>
      </c>
      <c r="H23" s="44"/>
      <c r="I23" s="64" t="str">
        <f t="shared" si="0"/>
        <v/>
      </c>
      <c r="J23" s="65"/>
      <c r="K23" s="23" t="s">
        <v>35</v>
      </c>
    </row>
    <row r="24" spans="1:11" ht="32.25" customHeight="1">
      <c r="A24" s="51" t="s">
        <v>208</v>
      </c>
      <c r="B24" s="38"/>
      <c r="C24" s="39"/>
      <c r="D24" s="40"/>
      <c r="E24" s="40"/>
      <c r="F24" s="41"/>
      <c r="G24" s="40"/>
      <c r="H24" s="44" t="s">
        <v>205</v>
      </c>
      <c r="I24" s="54">
        <f>SUM(I8:J23)</f>
        <v>0</v>
      </c>
      <c r="J24" s="55" t="s">
        <v>207</v>
      </c>
      <c r="K24" s="42"/>
    </row>
  </sheetData>
  <mergeCells count="20">
    <mergeCell ref="I23:J23"/>
    <mergeCell ref="I17:J17"/>
    <mergeCell ref="I18:J18"/>
    <mergeCell ref="J1:K1"/>
    <mergeCell ref="I10:J10"/>
    <mergeCell ref="I11:J11"/>
    <mergeCell ref="I12:J12"/>
    <mergeCell ref="I13:J13"/>
    <mergeCell ref="I14:J14"/>
    <mergeCell ref="B2:K2"/>
    <mergeCell ref="B3:C3"/>
    <mergeCell ref="B4:K5"/>
    <mergeCell ref="I8:J8"/>
    <mergeCell ref="I9:J9"/>
    <mergeCell ref="I19:J19"/>
    <mergeCell ref="I20:J20"/>
    <mergeCell ref="I21:J21"/>
    <mergeCell ref="I22:J22"/>
    <mergeCell ref="I16:J16"/>
    <mergeCell ref="I15:J15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EBDF-0A39-4EA3-9265-935BF78FE397}">
  <dimension ref="A1:G13"/>
  <sheetViews>
    <sheetView tabSelected="1" view="pageBreakPreview" zoomScale="80" zoomScaleNormal="115" zoomScaleSheetLayoutView="80" workbookViewId="0">
      <selection activeCell="I1" sqref="I1"/>
    </sheetView>
  </sheetViews>
  <sheetFormatPr defaultRowHeight="13.5"/>
  <cols>
    <col min="1" max="1" width="34.875" customWidth="1"/>
    <col min="2" max="3" width="8.25" customWidth="1"/>
    <col min="4" max="5" width="15.25" customWidth="1"/>
    <col min="6" max="6" width="14.25" customWidth="1"/>
    <col min="7" max="7" width="6.875" customWidth="1"/>
  </cols>
  <sheetData>
    <row r="1" spans="1:7" ht="25.5" customHeight="1">
      <c r="E1" s="70" t="s">
        <v>212</v>
      </c>
      <c r="F1" s="70"/>
    </row>
    <row r="2" spans="1:7" ht="33.75" customHeight="1">
      <c r="A2" s="67" t="s">
        <v>209</v>
      </c>
      <c r="B2" s="67"/>
      <c r="C2" s="67"/>
      <c r="D2" s="67"/>
      <c r="E2" s="67"/>
      <c r="F2" s="67"/>
    </row>
    <row r="3" spans="1:7" ht="33.75" customHeight="1">
      <c r="A3" s="66"/>
      <c r="B3" s="66"/>
      <c r="C3" s="37"/>
      <c r="D3" s="1"/>
      <c r="E3" s="1"/>
      <c r="F3" s="1"/>
    </row>
    <row r="4" spans="1:7" ht="33.75" customHeight="1">
      <c r="A4" s="87" t="s">
        <v>211</v>
      </c>
      <c r="B4" s="87"/>
      <c r="C4" s="87"/>
      <c r="D4" s="87"/>
      <c r="E4" s="87"/>
      <c r="F4" s="87"/>
      <c r="G4" s="52"/>
    </row>
    <row r="5" spans="1:7" ht="33.75" customHeight="1">
      <c r="A5" s="87"/>
      <c r="B5" s="87"/>
      <c r="C5" s="87"/>
      <c r="D5" s="87"/>
      <c r="E5" s="87"/>
      <c r="F5" s="87"/>
      <c r="G5" s="53"/>
    </row>
    <row r="6" spans="1:7" ht="33.75" customHeight="1">
      <c r="A6" s="46"/>
      <c r="B6" s="46"/>
      <c r="C6" s="46"/>
      <c r="D6" s="46"/>
      <c r="E6" s="46"/>
      <c r="F6" s="46"/>
      <c r="G6" s="46"/>
    </row>
    <row r="7" spans="1:7" ht="33.75" customHeight="1">
      <c r="A7" s="47"/>
      <c r="B7" s="47" t="s">
        <v>1</v>
      </c>
      <c r="C7" s="47" t="s">
        <v>2</v>
      </c>
      <c r="D7" s="83" t="s">
        <v>4</v>
      </c>
      <c r="E7" s="84"/>
      <c r="F7" s="48"/>
    </row>
    <row r="8" spans="1:7" ht="33.75" customHeight="1">
      <c r="A8" s="49" t="s">
        <v>203</v>
      </c>
      <c r="B8" s="50">
        <v>1</v>
      </c>
      <c r="C8" s="50" t="s">
        <v>206</v>
      </c>
      <c r="D8" s="85">
        <f>'入札金額内訳書①（秋田公共職業安定所）'!I38</f>
        <v>0</v>
      </c>
      <c r="E8" s="86"/>
    </row>
    <row r="9" spans="1:7" ht="33.75" customHeight="1">
      <c r="A9" s="49" t="s">
        <v>204</v>
      </c>
      <c r="B9" s="50">
        <v>1</v>
      </c>
      <c r="C9" s="50" t="s">
        <v>206</v>
      </c>
      <c r="D9" s="85">
        <f>'入札金額内訳書②（アトリオン） (2)'!I15</f>
        <v>0</v>
      </c>
      <c r="E9" s="86"/>
    </row>
    <row r="10" spans="1:7" ht="33.75" customHeight="1" thickBot="1">
      <c r="A10" s="49" t="s">
        <v>205</v>
      </c>
      <c r="B10" s="50">
        <v>1</v>
      </c>
      <c r="C10" s="50" t="s">
        <v>206</v>
      </c>
      <c r="D10" s="71">
        <f>'入札金額内訳書③（秋田公共職業安定所男鹿出張所）'!I24</f>
        <v>0</v>
      </c>
      <c r="E10" s="72"/>
    </row>
    <row r="11" spans="1:7" ht="33.75" customHeight="1" thickTop="1">
      <c r="A11" s="73" t="s">
        <v>210</v>
      </c>
      <c r="B11" s="74"/>
      <c r="C11" s="74"/>
      <c r="D11" s="79">
        <f>SUM(D8:E10)</f>
        <v>0</v>
      </c>
      <c r="E11" s="80"/>
      <c r="F11" s="77" t="s">
        <v>207</v>
      </c>
    </row>
    <row r="12" spans="1:7" ht="33.75" customHeight="1" thickBot="1">
      <c r="A12" s="75"/>
      <c r="B12" s="76"/>
      <c r="C12" s="76"/>
      <c r="D12" s="81"/>
      <c r="E12" s="82"/>
      <c r="F12" s="78"/>
    </row>
    <row r="13" spans="1:7" ht="33.75" customHeight="1" thickTop="1">
      <c r="A13" s="51" t="s">
        <v>208</v>
      </c>
    </row>
  </sheetData>
  <mergeCells count="11">
    <mergeCell ref="E1:F1"/>
    <mergeCell ref="D10:E10"/>
    <mergeCell ref="A11:C12"/>
    <mergeCell ref="F11:F12"/>
    <mergeCell ref="D11:E12"/>
    <mergeCell ref="A2:F2"/>
    <mergeCell ref="A3:B3"/>
    <mergeCell ref="D7:E7"/>
    <mergeCell ref="D8:E8"/>
    <mergeCell ref="D9:E9"/>
    <mergeCell ref="A4:F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8D1A6787C4FC40B737EC378AF0A431" ma:contentTypeVersion="14" ma:contentTypeDescription="新しいドキュメントを作成します。" ma:contentTypeScope="" ma:versionID="05870afadec6483cdad56cdaa77ec2e7">
  <xsd:schema xmlns:xsd="http://www.w3.org/2001/XMLSchema" xmlns:xs="http://www.w3.org/2001/XMLSchema" xmlns:p="http://schemas.microsoft.com/office/2006/metadata/properties" xmlns:ns2="678f1c94-2b5c-4772-a758-230ff62c4d96" xmlns:ns3="5d97817f-4418-4126-80a6-5cc4da4a022f" targetNamespace="http://schemas.microsoft.com/office/2006/metadata/properties" ma:root="true" ma:fieldsID="2b89250a6c383cf7fc07eeff2a3761ef" ns2:_="" ns3:_="">
    <xsd:import namespace="678f1c94-2b5c-4772-a758-230ff62c4d9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1c94-2b5c-4772-a758-230ff62c4d9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0f231-928e-43c4-b8a3-adef50cb950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78f1c94-2b5c-4772-a758-230ff62c4d96">
      <UserInfo>
        <DisplayName/>
        <AccountId xsi:nil="true"/>
        <AccountType/>
      </UserInfo>
    </Owner>
    <lcf76f155ced4ddcb4097134ff3c332f xmlns="678f1c94-2b5c-4772-a758-230ff62c4d96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7B431-3345-4C25-986B-499C95C5D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1c94-2b5c-4772-a758-230ff62c4d96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8C344-B074-48B8-83D2-6477160C6158}">
  <ds:schemaRefs>
    <ds:schemaRef ds:uri="http://schemas.microsoft.com/office/2006/metadata/properties"/>
    <ds:schemaRef ds:uri="http://schemas.microsoft.com/office/infopath/2007/PartnerControls"/>
    <ds:schemaRef ds:uri="a9c08f00-8966-4604-8849-bb4f7d6856bd"/>
    <ds:schemaRef ds:uri="c8886e6d-ca38-4783-ac23-8bd097117a79"/>
    <ds:schemaRef ds:uri="678f1c94-2b5c-4772-a758-230ff62c4d96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6DE300F7-2DA5-44F7-AC9D-9A25C2A7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別紙 </vt:lpstr>
      <vt:lpstr>入札金額内訳書①（秋田公共職業安定所）</vt:lpstr>
      <vt:lpstr>入札金額内訳書②（アトリオン） (2)</vt:lpstr>
      <vt:lpstr>入札金額内訳書③（秋田公共職業安定所男鹿出張所）</vt:lpstr>
      <vt:lpstr>合計金額</vt:lpstr>
      <vt:lpstr>Sheet2</vt:lpstr>
      <vt:lpstr>Sheet3</vt:lpstr>
      <vt:lpstr>合計金額!Print_Area</vt:lpstr>
      <vt:lpstr>'入札金額内訳書①（秋田公共職業安定所）'!Print_Area</vt:lpstr>
      <vt:lpstr>'入札金額内訳書②（アトリオン） (2)'!Print_Area</vt:lpstr>
      <vt:lpstr>'入札金額内訳書③（秋田公共職業安定所男鹿出張所）'!Print_Area</vt:lpstr>
      <vt:lpstr>'別紙 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0x010100028D1A6787C4FC40B737EC378AF0A431</vt:lpwstr>
  </property>
  <property fmtid="{D5CDD505-2E9C-101B-9397-08002B2CF9AE}" pid="3" name="MediaServiceImageTags">
    <vt:lpwstr/>
  </property>
</Properties>
</file>