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4015000_5-14015035/WorkingDocLib/001_行政文書ファイル【大分類】雇用環境・均等室/190_【中分類】広報/R７年度/局ホームページ（令和７年度）/202509/0901徴収室（労働保険関係様式集）/"/>
    </mc:Choice>
  </mc:AlternateContent>
  <xr:revisionPtr revIDLastSave="0" documentId="8_{C63F1C73-0AEE-42DB-A5C4-7FA1B62C979F}" xr6:coauthVersionLast="47" xr6:coauthVersionMax="47" xr10:uidLastSave="{00000000-0000-0000-0000-000000000000}"/>
  <bookViews>
    <workbookView xWindow="-120" yWindow="-120" windowWidth="29040" windowHeight="15720" tabRatio="923"/>
  </bookViews>
  <sheets>
    <sheet name="様式第１号①（組合控）" sheetId="9" r:id="rId1"/>
    <sheet name="様式第１号①（提出用）" sheetId="12" r:id="rId2"/>
    <sheet name="様式第１号②" sheetId="11" r:id="rId3"/>
    <sheet name="様式第１号③" sheetId="5" r:id="rId4"/>
    <sheet name="様式第１号の２" sheetId="7" r:id="rId5"/>
    <sheet name="様式第１号の３" sheetId="8" r:id="rId6"/>
    <sheet name="Sheet3" sheetId="3" r:id="rId7"/>
  </sheets>
  <definedNames>
    <definedName name="_xlnm.Print_Area" localSheetId="0">'様式第１号①（組合控）'!$A$1:$BO$44</definedName>
    <definedName name="_xlnm.Print_Area" localSheetId="1">'様式第１号①（提出用）'!$A$1:$BO$44</definedName>
    <definedName name="_xlnm.Print_Area" localSheetId="2">様式第１号②!$A$1:$BO$45</definedName>
    <definedName name="_xlnm.Print_Area" localSheetId="3">様式第１号③!$A$1:$BM$52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1" i="12" l="1"/>
  <c r="AG5" i="12"/>
  <c r="AJ5" i="12"/>
  <c r="AM5" i="12"/>
  <c r="BJ41" i="12"/>
  <c r="BH41" i="12"/>
  <c r="BF41" i="12"/>
  <c r="BD41" i="12"/>
  <c r="AU41" i="12"/>
  <c r="AQ41" i="12"/>
  <c r="AG41" i="12"/>
  <c r="AB41" i="12"/>
  <c r="S41" i="12"/>
  <c r="O41" i="12"/>
  <c r="H41" i="12"/>
  <c r="BJ40" i="12"/>
  <c r="BH40" i="12"/>
  <c r="BF40" i="12"/>
  <c r="BD40" i="12"/>
  <c r="AU40" i="12"/>
  <c r="AQ40" i="12"/>
  <c r="AG40" i="12"/>
  <c r="AB40" i="12"/>
  <c r="S40" i="12"/>
  <c r="O40" i="12"/>
  <c r="H40" i="12"/>
  <c r="BJ39" i="12"/>
  <c r="BH39" i="12"/>
  <c r="BF39" i="12"/>
  <c r="BD39" i="12"/>
  <c r="AU39" i="12"/>
  <c r="AQ39" i="12"/>
  <c r="AG39" i="12"/>
  <c r="AB39" i="12"/>
  <c r="S39" i="12"/>
  <c r="O39" i="12"/>
  <c r="H39" i="12"/>
  <c r="BJ38" i="12"/>
  <c r="BH38" i="12"/>
  <c r="BF38" i="12"/>
  <c r="BD38" i="12"/>
  <c r="AU38" i="12"/>
  <c r="AQ38" i="12"/>
  <c r="AG38" i="12"/>
  <c r="AB38" i="12"/>
  <c r="S38" i="12"/>
  <c r="O38" i="12"/>
  <c r="H38" i="12"/>
  <c r="BJ37" i="12"/>
  <c r="BH37" i="12"/>
  <c r="BF37" i="12"/>
  <c r="BD37" i="12"/>
  <c r="AU37" i="12"/>
  <c r="AQ37" i="12"/>
  <c r="AG37" i="12"/>
  <c r="AB37" i="12"/>
  <c r="S37" i="12"/>
  <c r="O37" i="12"/>
  <c r="H37" i="12"/>
  <c r="BJ36" i="12"/>
  <c r="BH36" i="12"/>
  <c r="BF36" i="12"/>
  <c r="BD36" i="12"/>
  <c r="AU36" i="12"/>
  <c r="AQ36" i="12"/>
  <c r="AG36" i="12"/>
  <c r="AB36" i="12"/>
  <c r="S36" i="12"/>
  <c r="O36" i="12"/>
  <c r="H36" i="12"/>
  <c r="BJ35" i="12"/>
  <c r="BH35" i="12"/>
  <c r="BF35" i="12"/>
  <c r="BD35" i="12"/>
  <c r="AU35" i="12"/>
  <c r="AQ35" i="12"/>
  <c r="AG35" i="12"/>
  <c r="AB35" i="12"/>
  <c r="S35" i="12"/>
  <c r="O35" i="12"/>
  <c r="H35" i="12"/>
  <c r="BJ34" i="12"/>
  <c r="BH34" i="12"/>
  <c r="BF34" i="12"/>
  <c r="BD34" i="12"/>
  <c r="AU34" i="12"/>
  <c r="AQ34" i="12"/>
  <c r="AG34" i="12"/>
  <c r="AB34" i="12"/>
  <c r="S34" i="12"/>
  <c r="O34" i="12"/>
  <c r="H34" i="12"/>
  <c r="BJ33" i="12"/>
  <c r="BH33" i="12"/>
  <c r="BF33" i="12"/>
  <c r="BD33" i="12"/>
  <c r="AU33" i="12"/>
  <c r="AQ33" i="12"/>
  <c r="AG33" i="12"/>
  <c r="AB33" i="12"/>
  <c r="S33" i="12"/>
  <c r="O33" i="12"/>
  <c r="H33" i="12"/>
  <c r="BJ32" i="12"/>
  <c r="BH32" i="12"/>
  <c r="BF32" i="12"/>
  <c r="BD32" i="12"/>
  <c r="AU32" i="12"/>
  <c r="AQ32" i="12"/>
  <c r="AG32" i="12"/>
  <c r="AB32" i="12"/>
  <c r="S32" i="12"/>
  <c r="O32" i="12"/>
  <c r="H32" i="12"/>
  <c r="BJ31" i="12"/>
  <c r="BH31" i="12"/>
  <c r="BF31" i="12"/>
  <c r="BD31" i="12"/>
  <c r="AU31" i="12"/>
  <c r="AQ31" i="12"/>
  <c r="AG31" i="12"/>
  <c r="AB31" i="12"/>
  <c r="S31" i="12"/>
  <c r="O31" i="12"/>
  <c r="H31" i="12"/>
  <c r="BJ30" i="12"/>
  <c r="BH30" i="12"/>
  <c r="BF30" i="12"/>
  <c r="BD30" i="12"/>
  <c r="AU30" i="12"/>
  <c r="AQ30" i="12"/>
  <c r="AG30" i="12"/>
  <c r="AB30" i="12"/>
  <c r="S30" i="12"/>
  <c r="O30" i="12"/>
  <c r="H30" i="12"/>
  <c r="BJ29" i="12"/>
  <c r="BH29" i="12"/>
  <c r="BF29" i="12"/>
  <c r="BD29" i="12"/>
  <c r="AU29" i="12"/>
  <c r="AQ29" i="12"/>
  <c r="AG29" i="12"/>
  <c r="AB29" i="12"/>
  <c r="S29" i="12"/>
  <c r="O29" i="12"/>
  <c r="H29" i="12"/>
  <c r="BJ28" i="12"/>
  <c r="BH28" i="12"/>
  <c r="BF28" i="12"/>
  <c r="BD28" i="12"/>
  <c r="AU28" i="12"/>
  <c r="AQ28" i="12"/>
  <c r="AG28" i="12"/>
  <c r="AB28" i="12"/>
  <c r="S28" i="12"/>
  <c r="O28" i="12"/>
  <c r="H28" i="12"/>
  <c r="BJ27" i="12"/>
  <c r="BH27" i="12"/>
  <c r="BF27" i="12"/>
  <c r="BD27" i="12"/>
  <c r="AU27" i="12"/>
  <c r="AQ27" i="12"/>
  <c r="AG27" i="12"/>
  <c r="AB27" i="12"/>
  <c r="S27" i="12"/>
  <c r="O27" i="12"/>
  <c r="H27" i="12"/>
  <c r="B28" i="12"/>
  <c r="C28" i="12"/>
  <c r="D28" i="12"/>
  <c r="E28" i="12"/>
  <c r="F28" i="12"/>
  <c r="G28" i="12"/>
  <c r="B29" i="12"/>
  <c r="C29" i="12"/>
  <c r="D29" i="12"/>
  <c r="E29" i="12"/>
  <c r="F29" i="12"/>
  <c r="G29" i="12"/>
  <c r="B30" i="12"/>
  <c r="C30" i="12"/>
  <c r="D30" i="12"/>
  <c r="E30" i="12"/>
  <c r="F30" i="12"/>
  <c r="G30" i="12"/>
  <c r="B31" i="12"/>
  <c r="C31" i="12"/>
  <c r="D31" i="12"/>
  <c r="E31" i="12"/>
  <c r="F31" i="12"/>
  <c r="G31" i="12"/>
  <c r="B32" i="12"/>
  <c r="C32" i="12"/>
  <c r="D32" i="12"/>
  <c r="E32" i="12"/>
  <c r="F32" i="12"/>
  <c r="G32" i="12"/>
  <c r="B33" i="12"/>
  <c r="C33" i="12"/>
  <c r="D33" i="12"/>
  <c r="E33" i="12"/>
  <c r="F33" i="12"/>
  <c r="G33" i="12"/>
  <c r="B34" i="12"/>
  <c r="C34" i="12"/>
  <c r="D34" i="12"/>
  <c r="E34" i="12"/>
  <c r="F34" i="12"/>
  <c r="G34" i="12"/>
  <c r="B35" i="12"/>
  <c r="C35" i="12"/>
  <c r="D35" i="12"/>
  <c r="E35" i="12"/>
  <c r="F35" i="12"/>
  <c r="G35" i="12"/>
  <c r="B36" i="12"/>
  <c r="C36" i="12"/>
  <c r="D36" i="12"/>
  <c r="E36" i="12"/>
  <c r="F36" i="12"/>
  <c r="G36" i="12"/>
  <c r="B37" i="12"/>
  <c r="C37" i="12"/>
  <c r="D37" i="12"/>
  <c r="E37" i="12"/>
  <c r="F37" i="12"/>
  <c r="G37" i="12"/>
  <c r="B38" i="12"/>
  <c r="C38" i="12"/>
  <c r="D38" i="12"/>
  <c r="E38" i="12"/>
  <c r="F38" i="12"/>
  <c r="G38" i="12"/>
  <c r="B39" i="12"/>
  <c r="C39" i="12"/>
  <c r="D39" i="12"/>
  <c r="E39" i="12"/>
  <c r="F39" i="12"/>
  <c r="G39" i="12"/>
  <c r="B40" i="12"/>
  <c r="C40" i="12"/>
  <c r="D40" i="12"/>
  <c r="E40" i="12"/>
  <c r="F40" i="12"/>
  <c r="G40" i="12"/>
  <c r="B41" i="12"/>
  <c r="C41" i="12"/>
  <c r="D41" i="12"/>
  <c r="E41" i="12"/>
  <c r="F41" i="12"/>
  <c r="G41" i="12"/>
  <c r="C27" i="12"/>
  <c r="D27" i="12"/>
  <c r="E27" i="12"/>
  <c r="F27" i="12"/>
  <c r="G27" i="12"/>
  <c r="B27" i="12"/>
  <c r="BF7" i="12"/>
  <c r="BF12" i="12"/>
  <c r="AR14" i="12"/>
  <c r="BC7" i="12"/>
  <c r="AV7" i="12"/>
  <c r="AX11" i="12"/>
  <c r="AY7" i="12"/>
  <c r="AR7" i="12"/>
  <c r="AJ14" i="12"/>
  <c r="AJ11" i="12"/>
  <c r="AJ8" i="12"/>
  <c r="Q14" i="12"/>
  <c r="Q11" i="12"/>
  <c r="Q8" i="12"/>
  <c r="B8" i="12"/>
  <c r="AN18" i="8"/>
  <c r="AN19" i="8"/>
  <c r="AN20" i="8"/>
  <c r="AN21" i="8"/>
  <c r="AN22" i="8"/>
  <c r="AN23" i="8"/>
  <c r="AN17" i="8"/>
  <c r="AA18" i="8"/>
  <c r="AA19" i="8"/>
  <c r="AA20" i="8"/>
  <c r="AA21" i="8"/>
  <c r="AA22" i="8"/>
  <c r="AA23" i="8"/>
  <c r="AA17" i="8"/>
  <c r="BI15" i="11"/>
  <c r="L33" i="11"/>
  <c r="BE22" i="7"/>
  <c r="BI22" i="7"/>
  <c r="BA22" i="7"/>
  <c r="AW22" i="7"/>
  <c r="T22" i="7"/>
  <c r="X22" i="7"/>
  <c r="P22" i="7"/>
  <c r="AF27" i="7"/>
  <c r="AS15" i="7"/>
  <c r="AS16" i="7"/>
  <c r="AS17" i="7"/>
  <c r="AS18" i="7"/>
  <c r="AS19" i="7"/>
  <c r="AS20" i="7"/>
  <c r="AS14" i="7"/>
  <c r="AH15" i="7"/>
  <c r="AH22" i="7"/>
  <c r="AH16" i="7"/>
  <c r="AH17" i="7"/>
  <c r="AH18" i="7"/>
  <c r="AH19" i="7"/>
  <c r="AH20" i="7"/>
  <c r="AH14" i="7"/>
  <c r="BA8" i="11"/>
  <c r="BA7" i="11"/>
  <c r="BC24" i="8"/>
  <c r="BH24" i="8"/>
  <c r="AX24" i="8"/>
  <c r="AS24" i="8"/>
  <c r="AY29" i="5"/>
  <c r="AY30" i="5"/>
  <c r="AZ35" i="5"/>
  <c r="R41" i="5"/>
  <c r="AY31" i="5"/>
  <c r="AY32" i="5"/>
  <c r="AY33" i="5"/>
  <c r="AY34" i="5"/>
  <c r="AY28" i="5"/>
  <c r="AF29" i="5"/>
  <c r="AF30" i="5"/>
  <c r="AG35" i="5"/>
  <c r="AF31" i="5"/>
  <c r="AF32" i="5"/>
  <c r="AF33" i="5"/>
  <c r="AF34" i="5"/>
  <c r="AF28" i="5"/>
  <c r="AU35" i="5"/>
  <c r="AQ35" i="5"/>
  <c r="AL35" i="5"/>
  <c r="AB35" i="5"/>
  <c r="X35" i="5"/>
  <c r="R35" i="5"/>
  <c r="J35" i="5"/>
  <c r="R20" i="5"/>
  <c r="AA50" i="5"/>
  <c r="K20" i="5"/>
  <c r="W27" i="9"/>
  <c r="AB8" i="11"/>
  <c r="AB19"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8" i="12"/>
  <c r="AY29" i="9"/>
  <c r="AY29" i="12"/>
  <c r="AY30" i="9"/>
  <c r="AY30" i="12"/>
  <c r="AY31" i="9"/>
  <c r="AY31" i="12"/>
  <c r="AY32" i="9"/>
  <c r="AY32" i="12"/>
  <c r="AY33" i="9"/>
  <c r="AY33" i="12"/>
  <c r="AY34" i="9"/>
  <c r="AY34" i="12"/>
  <c r="AY35" i="9"/>
  <c r="AY35" i="12"/>
  <c r="AY36" i="9"/>
  <c r="AY36" i="12"/>
  <c r="AY37" i="9"/>
  <c r="AY37" i="12"/>
  <c r="AY38" i="9"/>
  <c r="AY38" i="12"/>
  <c r="AY39" i="9"/>
  <c r="AY39" i="12"/>
  <c r="AY40" i="9"/>
  <c r="AY40" i="12"/>
  <c r="AY41" i="9"/>
  <c r="AY41" i="12"/>
  <c r="AY27" i="9"/>
  <c r="AY27" i="12"/>
  <c r="AL28" i="9"/>
  <c r="AL28" i="12"/>
  <c r="AL29" i="9"/>
  <c r="AL29" i="12"/>
  <c r="AL30" i="9"/>
  <c r="AL30" i="12"/>
  <c r="AL31" i="9"/>
  <c r="AL31" i="12"/>
  <c r="AL32" i="9"/>
  <c r="AL32" i="12"/>
  <c r="AL33" i="9"/>
  <c r="AL33" i="12"/>
  <c r="AL34" i="9"/>
  <c r="AL34" i="12"/>
  <c r="AL35" i="9"/>
  <c r="AL35" i="12"/>
  <c r="AL36" i="9"/>
  <c r="AL36" i="12"/>
  <c r="AL37" i="9"/>
  <c r="AL37" i="12"/>
  <c r="AL38" i="9"/>
  <c r="AL38" i="12"/>
  <c r="AL39" i="9"/>
  <c r="AL39" i="12"/>
  <c r="AL40" i="9"/>
  <c r="AL40" i="12"/>
  <c r="AL41" i="9"/>
  <c r="AL41" i="12"/>
  <c r="AL27" i="9"/>
  <c r="BF43" i="9"/>
  <c r="AJ36" i="11"/>
  <c r="AL36" i="11"/>
  <c r="BF43" i="12"/>
  <c r="BH43" i="9"/>
  <c r="AP36" i="11"/>
  <c r="AR36" i="11"/>
  <c r="BJ43" i="9"/>
  <c r="AV36" i="11"/>
  <c r="AX36" i="11"/>
  <c r="BJ43" i="12"/>
  <c r="BD43" i="9"/>
  <c r="AD36" i="11"/>
  <c r="AU43" i="9"/>
  <c r="AU43" i="12"/>
  <c r="AQ43" i="9"/>
  <c r="AQ43" i="12"/>
  <c r="AB43" i="9"/>
  <c r="AB43" i="12"/>
  <c r="AG43" i="9"/>
  <c r="AG43" i="12"/>
  <c r="W28" i="9"/>
  <c r="W43" i="9"/>
  <c r="W28" i="12"/>
  <c r="W29" i="9"/>
  <c r="W29" i="12"/>
  <c r="W30" i="9"/>
  <c r="W30" i="12"/>
  <c r="W31" i="9"/>
  <c r="W31" i="12"/>
  <c r="W32" i="9"/>
  <c r="W32" i="12"/>
  <c r="W33" i="9"/>
  <c r="W33" i="12"/>
  <c r="W34" i="9"/>
  <c r="W34" i="12"/>
  <c r="W35" i="9"/>
  <c r="W35" i="12"/>
  <c r="W36" i="9"/>
  <c r="W36" i="12"/>
  <c r="W37" i="9"/>
  <c r="W37" i="12"/>
  <c r="W38" i="9"/>
  <c r="W38" i="12"/>
  <c r="W39" i="9"/>
  <c r="W39" i="12"/>
  <c r="W40" i="9"/>
  <c r="W40" i="12"/>
  <c r="W41" i="9"/>
  <c r="W41" i="12"/>
  <c r="S43" i="9"/>
  <c r="S43" i="12"/>
  <c r="O43" i="9"/>
  <c r="O43" i="12"/>
  <c r="H43" i="9"/>
  <c r="H43" i="12"/>
  <c r="Q24" i="8"/>
  <c r="L24" i="8"/>
  <c r="AU19" i="11"/>
  <c r="AY43" i="9"/>
  <c r="AY43" i="12"/>
  <c r="AL27" i="12"/>
  <c r="W27" i="12"/>
  <c r="BB36" i="11"/>
  <c r="AF36" i="11"/>
  <c r="J41" i="5"/>
  <c r="I46" i="5"/>
  <c r="W43" i="12"/>
  <c r="B25" i="11"/>
  <c r="L31" i="11"/>
  <c r="Q45" i="5"/>
  <c r="Q47" i="5"/>
  <c r="BH43" i="12"/>
  <c r="AL43" i="9"/>
  <c r="BD43" i="12"/>
  <c r="M25" i="11"/>
  <c r="G31" i="11"/>
  <c r="AB43" i="11"/>
  <c r="AL43" i="12"/>
  <c r="V36" i="11"/>
  <c r="BD36" i="11"/>
</calcChain>
</file>

<file path=xl/sharedStrings.xml><?xml version="1.0" encoding="utf-8"?>
<sst xmlns="http://schemas.openxmlformats.org/spreadsheetml/2006/main" count="440" uniqueCount="313">
  <si>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</si>
  <si>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</si>
  <si>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</si>
  <si>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</si>
  <si>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</si>
  <si>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</si>
  <si>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</si>
  <si>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</si>
  <si>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</si>
  <si>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</si>
  <si>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</si>
  <si>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</si>
  <si>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</si>
  <si>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</si>
  <si>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</si>
  <si>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</si>
  <si>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</si>
  <si>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</si>
  <si>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</si>
  <si>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</si>
  <si>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</si>
  <si>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</si>
  <si>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</si>
  <si>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</si>
  <si>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</si>
  <si>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</si>
  <si>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</si>
  <si>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</si>
  <si>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</si>
  <si>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</si>
  <si>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</si>
  <si>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</si>
  <si>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</si>
  <si>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</si>
  <si>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</si>
  <si>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</si>
  <si>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</si>
  <si>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</si>
  <si>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</si>
  <si>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</si>
  <si>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</si>
  <si>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</si>
  <si>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</si>
  <si>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</si>
  <si>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</si>
  <si>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</si>
  <si>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</si>
  <si>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</si>
  <si>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</si>
  <si>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</si>
  <si>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</si>
  <si>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</si>
  <si>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</si>
  <si>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</si>
  <si>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</si>
  <si>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</si>
  <si>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</si>
  <si>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</si>
  <si>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</si>
  <si>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</si>
  <si>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</si>
  <si>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</si>
  <si>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</si>
  <si>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</si>
  <si>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</si>
  <si>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</si>
  <si>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</si>
  <si>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</si>
  <si>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</si>
  <si>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</si>
  <si>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</si>
  <si>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</si>
  <si>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</si>
  <si>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</si>
  <si>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</si>
  <si>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</si>
  <si>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</si>
  <si>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</si>
  <si>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</si>
  <si>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</si>
  <si>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</si>
  <si>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</si>
  <si>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</si>
  <si>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</si>
  <si>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</si>
  <si>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</si>
  <si>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</si>
  <si>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</si>
  <si>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</si>
  <si>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</si>
  <si>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</si>
  <si>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</si>
  <si>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</si>
  <si>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</si>
  <si>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</si>
  <si>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</si>
  <si>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</si>
  <si>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</si>
  <si>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</si>
  <si>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</si>
  <si>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</si>
  <si>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</si>
  <si>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</si>
  <si>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</si>
  <si>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</si>
  <si>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</si>
  <si>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</si>
  <si>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</si>
  <si>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</si>
  <si>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</si>
  <si>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</si>
  <si>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</si>
  <si>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</si>
  <si>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</si>
  <si>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</si>
  <si>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indexed="8"/>
        <rFont val="ＭＳ Ｐ明朝"/>
        <family val="1"/>
        <charset val="128"/>
      </rPr>
      <t>※</t>
    </r>
    <r>
      <rPr>
        <sz val="9"/>
        <color indexed="8"/>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</si>
  <si>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</si>
  <si>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</si>
  <si>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</si>
  <si>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</si>
  <si>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</si>
  <si>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</si>
  <si>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</si>
  <si>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</si>
  <si>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</si>
  <si>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</si>
  <si>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</si>
  <si>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</si>
  <si>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</si>
  <si>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</si>
  <si>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</si>
  <si>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</si>
  <si>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</si>
  <si>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</si>
  <si>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</si>
  <si>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</si>
  <si>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</si>
  <si>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</si>
  <si>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</si>
  <si>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</si>
  <si>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</si>
  <si>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</si>
  <si>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</si>
  <si>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</si>
  <si>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</si>
  <si>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</si>
  <si>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</si>
  <si>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</si>
  <si>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</si>
  <si>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</si>
  <si>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</si>
  <si>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</si>
  <si>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</si>
  <si>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</si>
  <si>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</si>
  <si>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</si>
  <si>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</si>
  <si>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</si>
  <si>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</si>
  <si>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</si>
  <si>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</si>
  <si>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</si>
  <si>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</si>
  <si>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</si>
  <si>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</si>
  <si>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</si>
  <si>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</si>
  <si>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</si>
  <si>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</si>
  <si>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</si>
  <si>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</si>
  <si>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</si>
  <si>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</si>
  <si>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</si>
  <si>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</si>
  <si>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</si>
  <si>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</si>
  <si>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</si>
  <si>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</si>
  <si>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</si>
  <si>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</si>
  <si>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</si>
  <si>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</si>
  <si>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indexed="8"/>
        <rFont val="ＭＳ Ｐ明朝"/>
        <family val="1"/>
        <charset val="128"/>
      </rPr>
      <t>※</t>
    </r>
    <r>
      <rPr>
        <sz val="9"/>
        <color indexed="8"/>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</si>
  <si>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</si>
  <si>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</si>
  <si>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</si>
  <si>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</si>
  <si>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</si>
  <si>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indexed="8"/>
        <rFont val="ＭＳ Ｐ明朝"/>
        <family val="1"/>
        <charset val="128"/>
      </rPr>
      <t>※</t>
    </r>
    <r>
      <rPr>
        <sz val="9"/>
        <color indexed="8"/>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</si>
  <si>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</si>
  <si>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</si>
  <si>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</si>
  <si>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</si>
  <si>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</si>
  <si>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</si>
  <si>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</si>
  <si>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</si>
  <si>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</si>
  <si>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</si>
  <si>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</si>
  <si>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</si>
  <si>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</si>
  <si>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</si>
  <si>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</si>
  <si>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</si>
  <si>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</si>
  <si>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</si>
  <si>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</si>
  <si>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</si>
  <si>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</si>
  <si>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</si>
  <si>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</si>
  <si>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</si>
  <si>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</si>
  <si>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</si>
  <si>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</si>
  <si>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</si>
  <si>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</si>
  <si>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</si>
  <si>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</si>
  <si>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</si>
  <si>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</si>
  <si>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</si>
  <si>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</si>
  <si>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</si>
  <si>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</si>
  <si>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</si>
  <si>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</si>
  <si>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</si>
  <si>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</si>
  <si>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</si>
  <si>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</si>
  <si>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</si>
  <si>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</si>
  <si>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</si>
  <si>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</si>
  <si>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</si>
  <si>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</si>
  <si>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</si>
  <si>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</si>
  <si>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</si>
  <si>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</si>
  <si>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</si>
  <si>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</si>
  <si>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</si>
  <si>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</si>
  <si>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</si>
  <si>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</si>
  <si>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</si>
  <si>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</si>
  <si>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</si>
  <si>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</si>
  <si>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</si>
  <si>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</si>
  <si>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</si>
  <si>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</si>
  <si>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</si>
  <si>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</si>
  <si>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</si>
  <si>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</si>
  <si>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</si>
  <si>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</si>
  <si>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</si>
  <si>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</si>
  <si>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</si>
  <si>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</si>
  <si>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</si>
  <si>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</si>
  <si>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</si>
  <si>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</si>
  <si>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　　　　枚のうち　　　枚目)　</t>
    <phoneticPr fontId="2"/>
  </si>
  <si>
    <t>下記のとおり報奨金の交付を請求します。</t>
    <phoneticPr fontId="2"/>
  </si>
  <si>
    <t>(振込を希望する金融機関)</t>
    <phoneticPr fontId="2"/>
  </si>
  <si>
    <t>（名称）</t>
    <phoneticPr fontId="2"/>
  </si>
  <si>
    <t>（名称）</t>
    <phoneticPr fontId="2"/>
  </si>
  <si>
    <t>労働保険事務組合の
名称</t>
    <phoneticPr fontId="2"/>
  </si>
  <si>
    <t>労働局長　殿</t>
    <phoneticPr fontId="2"/>
  </si>
  <si>
    <t>（口座）</t>
    <phoneticPr fontId="2"/>
  </si>
  <si>
    <t>第</t>
    <phoneticPr fontId="2"/>
  </si>
  <si>
    <t>（名義人）</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</si>
  <si>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</si>
  <si>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</si>
  <si>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</si>
  <si>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</si>
  <si>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</si>
  <si>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</si>
  <si>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</si>
  <si>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</si>
  <si>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</si>
  <si>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所在地</t>
    <rPh sb="0" eb="3">
      <t>ショザイチ</t>
    </rPh>
    <phoneticPr fontId="2"/>
  </si>
  <si>
    <t>代表者氏名</t>
    <rPh sb="0" eb="3">
      <t>ダイヒョウシャ</t>
    </rPh>
    <rPh sb="3" eb="5">
      <t>シメイ</t>
    </rPh>
    <phoneticPr fontId="2"/>
  </si>
  <si>
    <t>作成者氏名</t>
    <rPh sb="0" eb="3">
      <t>サクセイシャ</t>
    </rPh>
    <rPh sb="3" eb="5">
      <t>シメイ</t>
    </rPh>
    <phoneticPr fontId="2"/>
  </si>
  <si>
    <t>電話番号</t>
    <rPh sb="0" eb="2">
      <t>デンワ</t>
    </rPh>
    <rPh sb="2" eb="4">
      <t>バンゴウ</t>
    </rPh>
    <phoneticPr fontId="2"/>
  </si>
  <si>
    <t>郵便番号</t>
    <rPh sb="0" eb="2">
      <t>ユウビン</t>
    </rPh>
    <rPh sb="2" eb="4">
      <t>バンゴウ</t>
    </rPh>
    <phoneticPr fontId="2"/>
  </si>
  <si>
    <t>令和</t>
    <rPh sb="0" eb="2">
      <t>レイワ</t>
    </rPh>
    <phoneticPr fontId="2"/>
  </si>
  <si>
    <t>【令和　　年度算定基礎調査等に係る差額一般拠出金納付状況】</t>
    <rPh sb="1" eb="3">
      <t>レ</t>
    </rPh>
    <rPh sb="19" eb="21">
      <t>イッパン</t>
    </rPh>
    <rPh sb="21" eb="24">
      <t>キョシュツキン</t>
    </rPh>
    <phoneticPr fontId="2"/>
  </si>
  <si>
    <t>令和　　年度算定基礎調査等に係る差額一般拠出金</t>
    <rPh sb="0" eb="2">
      <t>レ</t>
    </rPh>
    <rPh sb="18" eb="20">
      <t>イッパン</t>
    </rPh>
    <rPh sb="20" eb="23">
      <t>キョシュツキン</t>
    </rPh>
    <phoneticPr fontId="2"/>
  </si>
  <si>
    <t>７／１０</t>
    <phoneticPr fontId="2"/>
  </si>
  <si>
    <t>７／１７</t>
    <phoneticPr fontId="2"/>
  </si>
  <si>
    <t>７／１７の場合の理由</t>
    <rPh sb="5" eb="7">
      <t>バアイ</t>
    </rPh>
    <rPh sb="8" eb="10">
      <t>リユウ</t>
    </rPh>
    <phoneticPr fontId="2"/>
  </si>
  <si>
    <t>令和５年度算定基礎調査等に係る差額保険料</t>
    <rPh sb="0" eb="2">
      <t>レ</t>
    </rPh>
    <rPh sb="3" eb="5">
      <t>ネンド</t>
    </rPh>
    <rPh sb="4" eb="5">
      <t>ド</t>
    </rPh>
    <phoneticPr fontId="2"/>
  </si>
  <si>
    <t>令和７年度労働保険事務組合報奨金交付申請書(事務組合控)</t>
    <rPh sb="0" eb="2">
      <t>レイワ</t>
    </rPh>
    <rPh sb="3" eb="5">
      <t>ネンド</t>
    </rPh>
    <rPh sb="22" eb="24">
      <t>ジム</t>
    </rPh>
    <rPh sb="24" eb="26">
      <t>クミアイ</t>
    </rPh>
    <rPh sb="26" eb="27">
      <t>ヒカ</t>
    </rPh>
    <phoneticPr fontId="2"/>
  </si>
  <si>
    <t>【令和６年度概算・確定保険料納付状況】</t>
    <rPh sb="1" eb="3">
      <t>レ</t>
    </rPh>
    <rPh sb="4" eb="6">
      <t>ネンド</t>
    </rPh>
    <rPh sb="5" eb="6">
      <t>ド</t>
    </rPh>
    <phoneticPr fontId="2"/>
  </si>
  <si>
    <t>令和６年度確定
保険料総額</t>
    <rPh sb="0" eb="2">
      <t>レ</t>
    </rPh>
    <rPh sb="3" eb="5">
      <t>ネンド</t>
    </rPh>
    <rPh sb="4" eb="5">
      <t>ド</t>
    </rPh>
    <phoneticPr fontId="2"/>
  </si>
  <si>
    <t>令和６年度概算・
確定保険料に係る</t>
    <rPh sb="0" eb="2">
      <t>レ</t>
    </rPh>
    <rPh sb="3" eb="5">
      <t>ネンド</t>
    </rPh>
    <rPh sb="4" eb="5">
      <t>ド</t>
    </rPh>
    <phoneticPr fontId="2"/>
  </si>
  <si>
    <t>令和７年度労働保険事務組合報奨金交付申請書(提出用)</t>
    <rPh sb="0" eb="2">
      <t>レイワ</t>
    </rPh>
    <rPh sb="22" eb="25">
      <t>テイシュツヨウ</t>
    </rPh>
    <phoneticPr fontId="2"/>
  </si>
  <si>
    <t>令和６年度概算・
確定保険料に係る</t>
    <rPh sb="0" eb="2">
      <t>レ</t>
    </rPh>
    <phoneticPr fontId="2"/>
  </si>
  <si>
    <t>【令和６年度算定基礎調査等に係る差額保険料納付状況】</t>
    <rPh sb="1" eb="3">
      <t>レ</t>
    </rPh>
    <rPh sb="4" eb="6">
      <t>ネンド</t>
    </rPh>
    <rPh sb="5" eb="6">
      <t>ド</t>
    </rPh>
    <phoneticPr fontId="2"/>
  </si>
  <si>
    <t>【令和７年度一般拠出金納付状況】</t>
    <rPh sb="1" eb="3">
      <t>レイワ</t>
    </rPh>
    <rPh sb="6" eb="8">
      <t>イッパン</t>
    </rPh>
    <rPh sb="8" eb="11">
      <t>キョシュツキン</t>
    </rPh>
    <phoneticPr fontId="2"/>
  </si>
  <si>
    <t>令和６年度
一般拠出金総額</t>
    <rPh sb="0" eb="2">
      <t>レイワ</t>
    </rPh>
    <rPh sb="6" eb="8">
      <t>イッパン</t>
    </rPh>
    <rPh sb="8" eb="11">
      <t>キョシュツキン</t>
    </rPh>
    <rPh sb="11" eb="13">
      <t>ソウガク</t>
    </rPh>
    <phoneticPr fontId="2"/>
  </si>
  <si>
    <t>令和７年度報奨金交付
要件一般拠出金総額</t>
    <rPh sb="0" eb="2">
      <t>レイワ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</si>
  <si>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令和７年度報奨金交付
要件一般拠出金納付済額</t>
    <rPh sb="0" eb="2">
      <t>レイワ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</si>
</sst>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quot;円&quot;"/>
    <numFmt numFmtId="177" formatCode="#,##0_ "/>
    <numFmt numFmtId="178" formatCode="#,##0;&quot;△ &quot;#,##0"/>
  </numFmts>
  <fonts count="1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明朝"/>
      <family val="1"/>
      <charset val="128"/>
    </font>
    <font>
      <u/>
      <sz val="9"/>
      <color indexed="8"/>
      <name val="ＭＳ Ｐ明朝"/>
      <family val="1"/>
      <charset val="128"/>
    </font>
    <font>
      <sz val="8"/>
      <color indexed="8"/>
      <name val="ＭＳ Ｐ明朝"/>
      <family val="1"/>
      <charset val="128"/>
    </font>
    <font>
      <sz val="8.5"/>
      <color indexed="8"/>
      <name val="ＭＳ Ｐ明朝"/>
      <family val="1"/>
      <charset val="128"/>
    </font>
    <font>
      <sz val="6"/>
      <color indexed="8"/>
      <name val="ＭＳ Ｐ明朝"/>
      <family val="1"/>
      <charset val="128"/>
    </font>
    <font>
      <vertAlign val="superscript"/>
      <sz val="6"/>
      <color indexed="8"/>
      <name val="ＭＳ Ｐ明朝"/>
      <family val="1"/>
      <charset val="128"/>
    </font>
    <font>
      <sz val="9"/>
      <color indexed="8"/>
      <name val="ＭＳ 明朝"/>
      <family val="1"/>
      <charset val="128"/>
    </font>
    <font>
      <sz val="14"/>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明朝"/>
      <family val="1"/>
      <charset val="128"/>
    </font>
    <font>
      <sz val="9"/>
      <color indexed="8"/>
      <name val="ＭＳ Ｐ明朝"/>
      <family val="1"/>
      <charset val="128"/>
    </font>
    <font>
      <sz val="6"/>
      <name val="ＭＳ Ｐゴシック"/>
      <family val="3"/>
      <charset val="128"/>
    </font>
    <font>
      <sz val="12"/>
      <color indexed="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7"/>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4"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6"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right" vertical="center"/>
    </xf>
    <xf numFmtId="0" fontId="3" fillId="0" borderId="0" xfId="0" applyFont="1" applyBorder="1" applyAlignment="1">
      <alignment vertical="top"/>
    </xf>
    <xf numFmtId="0" fontId="3" fillId="0" borderId="7"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top"/>
    </xf>
    <xf numFmtId="0" fontId="3" fillId="0" borderId="3" xfId="0" applyFont="1" applyBorder="1">
      <alignment vertical="center"/>
    </xf>
    <xf numFmtId="0" fontId="3" fillId="0" borderId="6"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3" xfId="0" applyFont="1" applyBorder="1" applyAlignment="1">
      <alignment horizontal="center" vertical="center"/>
    </xf>
    <xf numFmtId="0" fontId="3" fillId="0" borderId="2" xfId="0" applyFont="1" applyBorder="1" applyAlignment="1">
      <alignment vertical="center" wrapText="1"/>
    </xf>
    <xf numFmtId="0" fontId="6" fillId="0" borderId="6" xfId="0" applyFont="1" applyBorder="1" applyAlignment="1">
      <alignment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6" fillId="0" borderId="7" xfId="0" applyFont="1" applyBorder="1" applyAlignment="1">
      <alignment wrapText="1"/>
    </xf>
    <xf numFmtId="0" fontId="3" fillId="0" borderId="11" xfId="0" applyFont="1" applyBorder="1" applyAlignment="1">
      <alignment horizontal="center" vertical="center"/>
    </xf>
    <xf numFmtId="0" fontId="6" fillId="0" borderId="12" xfId="0" applyFont="1" applyBorder="1" applyAlignment="1">
      <alignment wrapText="1"/>
    </xf>
    <xf numFmtId="0" fontId="7" fillId="0" borderId="10" xfId="0" applyFont="1" applyBorder="1" applyAlignment="1">
      <alignment horizontal="right" vertical="center"/>
    </xf>
    <xf numFmtId="0" fontId="7" fillId="0" borderId="9"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0" xfId="0" applyFont="1" applyBorder="1" applyAlignment="1">
      <alignment horizontal="center" vertical="top"/>
    </xf>
    <xf numFmtId="0" fontId="3" fillId="0" borderId="10" xfId="0" applyFont="1" applyBorder="1" applyAlignment="1">
      <alignment horizontal="center" vertical="top"/>
    </xf>
    <xf numFmtId="0" fontId="3" fillId="0" borderId="13"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14" xfId="0" applyFont="1" applyBorder="1">
      <alignment vertical="center"/>
    </xf>
    <xf numFmtId="0" fontId="3" fillId="0" borderId="15" xfId="0" applyFont="1" applyBorder="1" applyAlignment="1">
      <alignment vertical="top"/>
    </xf>
    <xf numFmtId="0" fontId="3" fillId="0" borderId="15" xfId="0" applyFont="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178" fontId="13" fillId="0" borderId="13"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5" xfId="0" applyNumberFormat="1" applyFont="1" applyBorder="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10" xfId="0" applyFont="1" applyBorder="1" applyAlignment="1">
      <alignment horizontal="justify" vertical="top" shrinkToFit="1"/>
    </xf>
    <xf numFmtId="0" fontId="3" fillId="0" borderId="4"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18" xfId="0" applyNumberFormat="1" applyFont="1" applyBorder="1" applyAlignment="1">
      <alignment horizontal="center" vertical="center" shrinkToFit="1"/>
    </xf>
    <xf numFmtId="0" fontId="14" fillId="2" borderId="0" xfId="0" applyNumberFormat="1" applyFont="1" applyFill="1" applyBorder="1" applyAlignment="1" applyProtection="1">
      <alignment vertical="center"/>
    </xf>
    <xf numFmtId="0" fontId="14" fillId="2" borderId="0" xfId="0" applyFont="1" applyFill="1" applyBorder="1" applyAlignment="1" applyProtection="1">
      <alignment vertical="center"/>
    </xf>
    <xf numFmtId="49" fontId="13" fillId="0" borderId="16"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xf>
    <xf numFmtId="49" fontId="13" fillId="0" borderId="18" xfId="0" applyNumberFormat="1" applyFont="1" applyFill="1" applyBorder="1" applyAlignment="1">
      <alignment horizontal="center" vertical="center"/>
    </xf>
    <xf numFmtId="0" fontId="13" fillId="0" borderId="0" xfId="0" applyFont="1" applyAlignment="1">
      <alignment vertical="center"/>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13" fillId="0" borderId="3" xfId="0" applyFont="1" applyBorder="1" applyAlignment="1">
      <alignment vertical="center" wrapText="1"/>
    </xf>
    <xf numFmtId="0" fontId="13" fillId="0" borderId="10" xfId="0" applyFont="1" applyBorder="1">
      <alignment vertical="center"/>
    </xf>
    <xf numFmtId="0" fontId="13" fillId="0" borderId="9" xfId="0" applyFont="1" applyBorder="1" applyAlignment="1">
      <alignment vertical="center" wrapText="1"/>
    </xf>
    <xf numFmtId="49" fontId="13" fillId="0" borderId="13"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0"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13" fillId="0" borderId="21" xfId="0" applyFont="1" applyBorder="1" applyAlignment="1">
      <alignment horizontal="center" vertical="center"/>
    </xf>
    <xf numFmtId="49" fontId="13" fillId="0" borderId="22"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23" xfId="0" applyFont="1" applyBorder="1" applyAlignment="1">
      <alignment horizontal="center" vertical="center"/>
    </xf>
    <xf numFmtId="49" fontId="13" fillId="0" borderId="24"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0" borderId="25" xfId="0" applyFont="1" applyBorder="1" applyAlignment="1">
      <alignment horizontal="center" vertical="center"/>
    </xf>
    <xf numFmtId="49" fontId="13" fillId="0" borderId="26" xfId="0" applyNumberFormat="1" applyFont="1" applyBorder="1" applyAlignment="1">
      <alignment horizontal="center" vertical="center"/>
    </xf>
    <xf numFmtId="0" fontId="3" fillId="0" borderId="0" xfId="0" applyFont="1" applyFill="1" applyBorder="1" applyAlignment="1">
      <alignment vertical="top" shrinkToFit="1"/>
    </xf>
    <xf numFmtId="0" fontId="3" fillId="0" borderId="0" xfId="0" applyFont="1" applyFill="1" applyBorder="1" applyAlignment="1">
      <alignment horizontal="justify" vertical="top" shrinkToFit="1"/>
    </xf>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horizontal="center" vertical="center" shrinkToFit="1"/>
    </xf>
    <xf numFmtId="0" fontId="3" fillId="0" borderId="10" xfId="0" applyFont="1" applyFill="1" applyBorder="1" applyAlignment="1">
      <alignment horizontal="justify" vertical="top" shrinkToFit="1"/>
    </xf>
    <xf numFmtId="0" fontId="3" fillId="0" borderId="4" xfId="0" applyFont="1" applyFill="1" applyBorder="1" applyAlignment="1">
      <alignment horizontal="justify" vertical="top" shrinkToFit="1"/>
    </xf>
    <xf numFmtId="0" fontId="3" fillId="0" borderId="1" xfId="0" applyFont="1" applyFill="1" applyBorder="1" applyAlignment="1">
      <alignment horizontal="justify" vertical="top" shrinkToFit="1"/>
    </xf>
    <xf numFmtId="0" fontId="3" fillId="0" borderId="2" xfId="0" applyFont="1" applyFill="1" applyBorder="1" applyAlignment="1">
      <alignment horizontal="justify" vertical="top" shrinkToFit="1"/>
    </xf>
    <xf numFmtId="0" fontId="3" fillId="0" borderId="3" xfId="0" applyFont="1" applyFill="1" applyBorder="1" applyAlignment="1">
      <alignment horizontal="justify" vertical="top" shrinkToFit="1"/>
    </xf>
    <xf numFmtId="0" fontId="3"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6" fillId="0" borderId="0" xfId="0" applyFont="1" applyFill="1" applyBorder="1" applyAlignment="1">
      <alignment vertical="center" wrapText="1"/>
    </xf>
    <xf numFmtId="0" fontId="16" fillId="0" borderId="7"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9" xfId="0" applyFont="1" applyBorder="1" applyAlignment="1">
      <alignment horizontal="distributed" vertical="center" inden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10"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9"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1" fillId="0" borderId="0" xfId="0" applyFont="1" applyFill="1" applyAlignment="1">
      <alignment horizontal="center" vertical="center"/>
    </xf>
    <xf numFmtId="0" fontId="11" fillId="0" borderId="7"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3" fillId="0" borderId="10" xfId="0" applyFont="1" applyBorder="1" applyAlignment="1">
      <alignment horizontal="distributed" vertical="center" wrapText="1"/>
    </xf>
    <xf numFmtId="178" fontId="13" fillId="0" borderId="13" xfId="0" applyNumberFormat="1" applyFont="1" applyFill="1" applyBorder="1" applyAlignment="1">
      <alignment vertical="center" shrinkToFit="1"/>
    </xf>
    <xf numFmtId="178" fontId="13" fillId="0" borderId="8" xfId="0" applyNumberFormat="1" applyFont="1" applyFill="1" applyBorder="1" applyAlignment="1">
      <alignment vertical="center" shrinkToFit="1"/>
    </xf>
    <xf numFmtId="178" fontId="13" fillId="0" borderId="5" xfId="0" applyNumberFormat="1" applyFont="1" applyFill="1" applyBorder="1" applyAlignment="1">
      <alignment vertical="center" shrinkToFi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178" fontId="13" fillId="0" borderId="13"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5" xfId="0" applyNumberFormat="1" applyFont="1" applyBorder="1" applyAlignment="1">
      <alignment vertical="center" shrinkToFit="1"/>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10" xfId="0" applyFont="1" applyBorder="1" applyAlignment="1">
      <alignment horizontal="center" vertical="top"/>
    </xf>
    <xf numFmtId="0" fontId="0" fillId="0" borderId="0" xfId="0" applyAlignment="1">
      <alignment vertical="center"/>
    </xf>
    <xf numFmtId="0" fontId="0" fillId="0" borderId="7" xfId="0" applyBorder="1" applyAlignment="1">
      <alignment vertical="center"/>
    </xf>
    <xf numFmtId="0" fontId="11" fillId="0" borderId="7" xfId="0" applyFont="1" applyBorder="1" applyAlignment="1">
      <alignment horizontal="center" vertical="center"/>
    </xf>
    <xf numFmtId="178" fontId="13" fillId="0" borderId="13" xfId="1" applyNumberFormat="1" applyFont="1" applyFill="1" applyBorder="1" applyAlignment="1">
      <alignment vertical="center" shrinkToFit="1"/>
    </xf>
    <xf numFmtId="178" fontId="13" fillId="0" borderId="5" xfId="1" applyNumberFormat="1" applyFont="1" applyFill="1" applyBorder="1" applyAlignment="1">
      <alignment vertical="center" shrinkToFit="1"/>
    </xf>
    <xf numFmtId="0" fontId="3" fillId="0" borderId="2" xfId="0" applyFont="1" applyBorder="1" applyAlignment="1">
      <alignment horizontal="distributed" vertical="center"/>
    </xf>
    <xf numFmtId="0" fontId="11" fillId="0" borderId="4"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7" xfId="0" applyNumberFormat="1" applyFont="1" applyFill="1" applyBorder="1" applyAlignment="1">
      <alignment horizontal="center" vertical="center" shrinkToFit="1"/>
    </xf>
    <xf numFmtId="178" fontId="13" fillId="0" borderId="6" xfId="0" applyNumberFormat="1" applyFont="1" applyBorder="1" applyAlignment="1">
      <alignment vertical="top" shrinkToFit="1"/>
    </xf>
    <xf numFmtId="178" fontId="13" fillId="0" borderId="7" xfId="0" applyNumberFormat="1" applyFont="1" applyBorder="1" applyAlignment="1">
      <alignment vertical="top" shrinkToFit="1"/>
    </xf>
    <xf numFmtId="178" fontId="13" fillId="0" borderId="9" xfId="0" applyNumberFormat="1" applyFont="1" applyBorder="1" applyAlignment="1">
      <alignment vertical="top" shrinkToFit="1"/>
    </xf>
    <xf numFmtId="178" fontId="13" fillId="0" borderId="6" xfId="0" applyNumberFormat="1" applyFont="1" applyBorder="1" applyAlignment="1">
      <alignment vertical="center" shrinkToFit="1"/>
    </xf>
    <xf numFmtId="178" fontId="13" fillId="0" borderId="7" xfId="0" applyNumberFormat="1" applyFont="1" applyBorder="1" applyAlignment="1">
      <alignment vertical="center" shrinkToFit="1"/>
    </xf>
    <xf numFmtId="178" fontId="13" fillId="0" borderId="9" xfId="0" applyNumberFormat="1" applyFont="1" applyBorder="1" applyAlignment="1">
      <alignment vertical="center" shrinkToFit="1"/>
    </xf>
    <xf numFmtId="178" fontId="13" fillId="0" borderId="6" xfId="1" applyNumberFormat="1" applyFont="1" applyFill="1" applyBorder="1" applyAlignment="1">
      <alignment vertical="center" shrinkToFit="1"/>
    </xf>
    <xf numFmtId="178" fontId="13" fillId="0" borderId="9" xfId="1" applyNumberFormat="1" applyFont="1" applyFill="1" applyBorder="1" applyAlignment="1">
      <alignment vertical="center" shrinkToFit="1"/>
    </xf>
    <xf numFmtId="178" fontId="13" fillId="0" borderId="6" xfId="0" applyNumberFormat="1" applyFont="1" applyFill="1" applyBorder="1" applyAlignment="1">
      <alignment vertical="center" shrinkToFit="1"/>
    </xf>
    <xf numFmtId="178" fontId="13" fillId="0" borderId="7" xfId="0" applyNumberFormat="1" applyFont="1" applyFill="1" applyBorder="1" applyAlignment="1">
      <alignment vertical="center" shrinkToFit="1"/>
    </xf>
    <xf numFmtId="178" fontId="13" fillId="0" borderId="9" xfId="0" applyNumberFormat="1" applyFont="1" applyFill="1" applyBorder="1" applyAlignment="1">
      <alignment vertical="center" shrinkToFit="1"/>
    </xf>
    <xf numFmtId="0" fontId="16" fillId="0" borderId="0" xfId="0" applyNumberFormat="1" applyFont="1" applyFill="1" applyBorder="1" applyAlignment="1">
      <alignment horizontal="center" vertical="center" shrinkToFit="1"/>
    </xf>
    <xf numFmtId="0" fontId="16" fillId="0" borderId="7"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11" fillId="0" borderId="7" xfId="0" applyNumberFormat="1" applyFont="1" applyFill="1" applyBorder="1" applyAlignment="1">
      <alignment horizontal="center" vertical="center" shrinkToFit="1"/>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11" fillId="3" borderId="4" xfId="0" applyFont="1" applyFill="1" applyBorder="1" applyAlignment="1">
      <alignment vertical="center" wrapText="1"/>
    </xf>
    <xf numFmtId="0" fontId="11" fillId="3" borderId="0" xfId="0" applyFont="1" applyFill="1" applyBorder="1" applyAlignment="1">
      <alignment vertical="center" wrapText="1"/>
    </xf>
    <xf numFmtId="0" fontId="11" fillId="3" borderId="10" xfId="0" applyFont="1" applyFill="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9" xfId="0" applyFont="1" applyFill="1" applyBorder="1" applyAlignment="1">
      <alignment vertical="center" wrapText="1"/>
    </xf>
    <xf numFmtId="177" fontId="13" fillId="0" borderId="4" xfId="0" applyNumberFormat="1" applyFont="1" applyBorder="1" applyAlignment="1">
      <alignment vertical="center"/>
    </xf>
    <xf numFmtId="177" fontId="13" fillId="0" borderId="30" xfId="0" applyNumberFormat="1" applyFont="1" applyBorder="1" applyAlignment="1">
      <alignment vertical="center"/>
    </xf>
    <xf numFmtId="177" fontId="13" fillId="0" borderId="6" xfId="0" applyNumberFormat="1" applyFont="1" applyBorder="1" applyAlignment="1">
      <alignment vertical="center"/>
    </xf>
    <xf numFmtId="177" fontId="13" fillId="0" borderId="31" xfId="0" applyNumberFormat="1" applyFont="1" applyBorder="1" applyAlignment="1">
      <alignment vertical="center"/>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7" xfId="0" applyFont="1" applyBorder="1" applyAlignment="1">
      <alignment horizontal="distributed" vertical="center" wrapText="1" indent="5"/>
    </xf>
    <xf numFmtId="0" fontId="3" fillId="0" borderId="9"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9"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9"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7" fontId="13" fillId="0" borderId="22" xfId="0" applyNumberFormat="1" applyFont="1" applyBorder="1" applyAlignment="1">
      <alignment vertical="center"/>
    </xf>
    <xf numFmtId="177" fontId="13" fillId="0" borderId="0" xfId="0" applyNumberFormat="1" applyFont="1" applyBorder="1" applyAlignment="1">
      <alignment vertical="center"/>
    </xf>
    <xf numFmtId="177" fontId="13" fillId="0" borderId="10" xfId="0" applyNumberFormat="1" applyFont="1" applyBorder="1" applyAlignment="1">
      <alignment vertical="center"/>
    </xf>
    <xf numFmtId="177" fontId="13" fillId="0" borderId="24" xfId="0" applyNumberFormat="1" applyFont="1" applyBorder="1" applyAlignment="1">
      <alignment vertical="center"/>
    </xf>
    <xf numFmtId="177" fontId="13" fillId="0" borderId="7" xfId="0" applyNumberFormat="1" applyFont="1" applyBorder="1" applyAlignment="1">
      <alignment vertical="center"/>
    </xf>
    <xf numFmtId="177" fontId="13" fillId="0" borderId="9" xfId="0" applyNumberFormat="1" applyFont="1" applyBorder="1" applyAlignment="1">
      <alignment vertical="center"/>
    </xf>
    <xf numFmtId="177" fontId="13" fillId="0" borderId="4" xfId="0" applyNumberFormat="1" applyFont="1" applyBorder="1" applyAlignment="1">
      <alignment horizontal="right" vertical="center"/>
    </xf>
    <xf numFmtId="177" fontId="13" fillId="0" borderId="30" xfId="0" applyNumberFormat="1" applyFont="1" applyBorder="1" applyAlignment="1">
      <alignment horizontal="right" vertical="center"/>
    </xf>
    <xf numFmtId="177" fontId="13" fillId="0" borderId="6" xfId="0" applyNumberFormat="1" applyFont="1" applyBorder="1" applyAlignment="1">
      <alignment horizontal="right" vertical="center"/>
    </xf>
    <xf numFmtId="177" fontId="13" fillId="0" borderId="31"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6" xfId="0" applyFont="1" applyBorder="1" applyAlignment="1">
      <alignment horizontal="center" vertical="distributed"/>
    </xf>
    <xf numFmtId="0" fontId="3" fillId="0" borderId="7" xfId="0" applyFont="1" applyBorder="1" applyAlignment="1">
      <alignment horizontal="center" vertical="distributed"/>
    </xf>
    <xf numFmtId="0" fontId="3" fillId="0" borderId="9" xfId="0" applyFont="1" applyBorder="1" applyAlignment="1">
      <alignment horizontal="center" vertical="distributed"/>
    </xf>
    <xf numFmtId="0" fontId="13" fillId="0" borderId="32" xfId="0" applyFont="1" applyBorder="1" applyAlignment="1">
      <alignment horizontal="center" vertical="center"/>
    </xf>
    <xf numFmtId="0" fontId="3" fillId="0" borderId="32" xfId="0" applyFont="1" applyBorder="1" applyAlignment="1">
      <alignment horizontal="distributed" vertical="distributed" inden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9" xfId="0" applyFont="1" applyBorder="1" applyAlignment="1">
      <alignment horizontal="distributed" vertical="center" wrapText="1" indent="2"/>
    </xf>
    <xf numFmtId="177" fontId="13" fillId="0" borderId="4"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10" xfId="0" applyNumberFormat="1" applyFont="1" applyBorder="1" applyAlignment="1">
      <alignment vertical="center" shrinkToFit="1"/>
    </xf>
    <xf numFmtId="0" fontId="13" fillId="0" borderId="6" xfId="0" applyNumberFormat="1" applyFont="1" applyBorder="1" applyAlignment="1">
      <alignment vertical="center" shrinkToFit="1"/>
    </xf>
    <xf numFmtId="0" fontId="13" fillId="0" borderId="7" xfId="0" applyNumberFormat="1" applyFont="1" applyBorder="1" applyAlignment="1">
      <alignment vertical="center" shrinkToFit="1"/>
    </xf>
    <xf numFmtId="0" fontId="13" fillId="0" borderId="9" xfId="0" applyNumberFormat="1"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49" fontId="3" fillId="4" borderId="0" xfId="0" applyNumberFormat="1" applyFont="1" applyFill="1" applyBorder="1" applyAlignment="1">
      <alignment horizontal="center" vertical="center"/>
    </xf>
    <xf numFmtId="0" fontId="14" fillId="2" borderId="0" xfId="0" applyFont="1" applyFill="1" applyBorder="1" applyAlignment="1" applyProtection="1">
      <alignment horizontal="left"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distributed" vertical="distributed" indent="1"/>
    </xf>
    <xf numFmtId="0" fontId="3" fillId="0" borderId="9" xfId="0" applyFont="1" applyBorder="1" applyAlignment="1">
      <alignment horizontal="distributed" vertical="distributed" indent="1"/>
    </xf>
    <xf numFmtId="0" fontId="13" fillId="0" borderId="4" xfId="0" applyNumberFormat="1" applyFont="1" applyBorder="1" applyAlignment="1">
      <alignment vertical="center"/>
    </xf>
    <xf numFmtId="0" fontId="13" fillId="0" borderId="0" xfId="0" applyNumberFormat="1" applyFont="1" applyBorder="1" applyAlignment="1">
      <alignment vertical="center"/>
    </xf>
    <xf numFmtId="0" fontId="13" fillId="0" borderId="10" xfId="0" applyNumberFormat="1" applyFont="1" applyBorder="1" applyAlignment="1">
      <alignment vertical="center"/>
    </xf>
    <xf numFmtId="0" fontId="13" fillId="0" borderId="6" xfId="0" applyNumberFormat="1" applyFont="1" applyBorder="1" applyAlignment="1">
      <alignment vertical="center"/>
    </xf>
    <xf numFmtId="0" fontId="13" fillId="0" borderId="7" xfId="0" applyNumberFormat="1" applyFont="1" applyBorder="1" applyAlignment="1">
      <alignment vertical="center"/>
    </xf>
    <xf numFmtId="0" fontId="13" fillId="0" borderId="9" xfId="0" applyNumberFormat="1" applyFont="1" applyBorder="1" applyAlignment="1">
      <alignment vertical="center"/>
    </xf>
    <xf numFmtId="0" fontId="3" fillId="0" borderId="0" xfId="0" applyFont="1" applyAlignment="1">
      <alignment vertical="center" wrapText="1"/>
    </xf>
    <xf numFmtId="178" fontId="3" fillId="0" borderId="6" xfId="0" applyNumberFormat="1" applyFont="1" applyBorder="1" applyAlignment="1">
      <alignment vertical="center" shrinkToFit="1"/>
    </xf>
    <xf numFmtId="178" fontId="3" fillId="0" borderId="7" xfId="0" applyNumberFormat="1" applyFont="1" applyBorder="1" applyAlignment="1">
      <alignment vertical="center" shrinkToFit="1"/>
    </xf>
    <xf numFmtId="178" fontId="3" fillId="0" borderId="9" xfId="0" applyNumberFormat="1" applyFont="1" applyBorder="1" applyAlignment="1">
      <alignment vertical="center" shrinkToFi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9" xfId="0" applyFont="1" applyBorder="1" applyAlignment="1">
      <alignment horizontal="distributed" vertical="center" wrapText="1"/>
    </xf>
    <xf numFmtId="177" fontId="13" fillId="0" borderId="6" xfId="0" applyNumberFormat="1" applyFont="1" applyBorder="1" applyAlignment="1">
      <alignment vertical="center" shrinkToFit="1"/>
    </xf>
    <xf numFmtId="177" fontId="13" fillId="0" borderId="7" xfId="0" applyNumberFormat="1" applyFont="1" applyBorder="1" applyAlignment="1">
      <alignment vertical="center" shrinkToFit="1"/>
    </xf>
    <xf numFmtId="177" fontId="13" fillId="0" borderId="9" xfId="0" applyNumberFormat="1" applyFont="1" applyBorder="1" applyAlignment="1">
      <alignment vertical="center" shrinkToFi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7" xfId="0" applyNumberFormat="1" applyFont="1" applyBorder="1" applyAlignment="1">
      <alignment vertical="center"/>
    </xf>
    <xf numFmtId="178" fontId="13" fillId="0" borderId="9" xfId="0" applyNumberFormat="1" applyFont="1" applyBorder="1" applyAlignment="1">
      <alignment vertical="center"/>
    </xf>
    <xf numFmtId="178" fontId="13" fillId="0" borderId="1" xfId="0" applyNumberFormat="1" applyFont="1" applyBorder="1" applyAlignment="1">
      <alignment vertical="center"/>
    </xf>
    <xf numFmtId="178" fontId="13" fillId="0" borderId="6" xfId="0" applyNumberFormat="1" applyFont="1" applyBorder="1" applyAlignment="1">
      <alignment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177" fontId="13" fillId="0" borderId="10" xfId="0" applyNumberFormat="1" applyFont="1" applyBorder="1" applyAlignment="1">
      <alignment vertical="center" shrinkToFi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4" xfId="0" applyFont="1" applyBorder="1" applyAlignment="1">
      <alignment horizontal="left" vertical="top" wrapText="1"/>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4" xfId="0" applyFont="1" applyBorder="1" applyAlignment="1">
      <alignment vertical="top" shrinkToFit="1"/>
    </xf>
    <xf numFmtId="0" fontId="3" fillId="0" borderId="0" xfId="0" applyFont="1" applyBorder="1" applyAlignment="1">
      <alignment vertical="top" shrinkToFit="1"/>
    </xf>
    <xf numFmtId="0" fontId="3" fillId="0" borderId="10" xfId="0" applyFont="1" applyBorder="1" applyAlignment="1">
      <alignment vertical="top" shrinkToFit="1"/>
    </xf>
    <xf numFmtId="177" fontId="13" fillId="0" borderId="13" xfId="0" applyNumberFormat="1" applyFont="1" applyBorder="1" applyAlignment="1">
      <alignment vertical="center" shrinkToFit="1"/>
    </xf>
    <xf numFmtId="177" fontId="13" fillId="0" borderId="8" xfId="0" applyNumberFormat="1" applyFont="1" applyBorder="1" applyAlignment="1">
      <alignment vertical="center" shrinkToFit="1"/>
    </xf>
    <xf numFmtId="177" fontId="13" fillId="0" borderId="5"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10" xfId="0" applyFont="1" applyBorder="1" applyAlignment="1">
      <alignment vertical="center"/>
    </xf>
    <xf numFmtId="177" fontId="13" fillId="0" borderId="33" xfId="0" applyNumberFormat="1" applyFont="1" applyBorder="1" applyAlignment="1">
      <alignment vertical="center" shrinkToFit="1"/>
    </xf>
    <xf numFmtId="177" fontId="13" fillId="0" borderId="32" xfId="0" applyNumberFormat="1" applyFont="1" applyBorder="1" applyAlignment="1">
      <alignment vertical="center" shrinkToFit="1"/>
    </xf>
    <xf numFmtId="177" fontId="13" fillId="0" borderId="12" xfId="0" applyNumberFormat="1" applyFont="1" applyBorder="1" applyAlignment="1">
      <alignment vertical="center" shrinkToFit="1"/>
    </xf>
    <xf numFmtId="0" fontId="13" fillId="0" borderId="8" xfId="0" applyFont="1" applyBorder="1" applyAlignment="1">
      <alignment horizontal="center" vertical="center"/>
    </xf>
    <xf numFmtId="178" fontId="13" fillId="0" borderId="42" xfId="0" applyNumberFormat="1" applyFont="1" applyBorder="1" applyAlignment="1">
      <alignment vertical="center" shrinkToFi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178" fontId="13" fillId="0" borderId="41"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2" xfId="0" applyNumberFormat="1" applyFont="1" applyBorder="1" applyAlignment="1">
      <alignment vertical="center" shrinkToFit="1"/>
    </xf>
    <xf numFmtId="178" fontId="13" fillId="0" borderId="35" xfId="0" applyNumberFormat="1" applyFont="1" applyBorder="1" applyAlignment="1">
      <alignment horizontal="center" vertical="center" shrinkToFit="1"/>
    </xf>
    <xf numFmtId="178" fontId="13" fillId="0" borderId="36" xfId="0" applyNumberFormat="1" applyFont="1" applyBorder="1" applyAlignment="1">
      <alignment horizontal="center" vertical="center" shrinkToFit="1"/>
    </xf>
    <xf numFmtId="178" fontId="13" fillId="0" borderId="37" xfId="0" applyNumberFormat="1" applyFont="1" applyBorder="1" applyAlignment="1">
      <alignment horizontal="center" vertical="center" shrinkToFit="1"/>
    </xf>
    <xf numFmtId="178" fontId="13" fillId="0" borderId="38" xfId="0" applyNumberFormat="1" applyFont="1" applyBorder="1" applyAlignment="1">
      <alignment horizontal="center" vertical="center" shrinkToFit="1"/>
    </xf>
    <xf numFmtId="178" fontId="13" fillId="0" borderId="39" xfId="0" applyNumberFormat="1" applyFont="1" applyBorder="1" applyAlignment="1">
      <alignment horizontal="center" vertical="center" shrinkToFit="1"/>
    </xf>
    <xf numFmtId="178" fontId="13" fillId="0" borderId="40" xfId="0" applyNumberFormat="1" applyFont="1" applyBorder="1" applyAlignment="1">
      <alignment horizontal="center" vertical="center" shrinkToFit="1"/>
    </xf>
    <xf numFmtId="178" fontId="13" fillId="0" borderId="1" xfId="0" applyNumberFormat="1" applyFont="1" applyBorder="1" applyAlignment="1">
      <alignment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3" fillId="0" borderId="26" xfId="0" applyFont="1" applyBorder="1" applyAlignment="1">
      <alignment horizontal="center" vertical="center"/>
    </xf>
  </cellXfs>
  <cellStyles count="2">
    <cellStyle name="桁区切り" xfId="1" builtinId="6"/>
    <cellStyle name="標準" xfId="0" builtinId="0"/>
  </cellStyles>
  <dxfs count="2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ill>
        <patternFill>
          <bgColor indexed="26"/>
        </patternFill>
      </fill>
    </dxf>
    <dxf>
      <font>
        <strike/>
        <condense val="0"/>
        <extend val="0"/>
      </font>
      <fill>
        <patternFill>
          <bgColor indexed="9"/>
        </patternFill>
      </fill>
    </dxf>
    <dxf>
      <font>
        <strike/>
      </font>
    </dxf>
    <dxf>
      <font>
        <strike/>
      </font>
    </dxf>
    <dxf>
      <font>
        <strike/>
      </font>
    </dxf>
    <dxf>
      <fill>
        <patternFill>
          <bgColor theme="8" tint="0.79998168889431442"/>
        </patternFill>
      </fill>
    </dxf>
    <dxf>
      <font>
        <b val="0"/>
        <i val="0"/>
      </font>
    </dxf>
    <dxf>
      <fill>
        <patternFill>
          <bgColor theme="8" tint="0.79998168889431442"/>
        </patternFill>
      </fill>
    </dxf>
    <dxf>
      <font>
        <condense val="0"/>
        <extend val="0"/>
        <color indexed="9"/>
      </font>
    </dxf>
    <dxf>
      <fill>
        <patternFill>
          <bgColor indexed="27"/>
        </patternFill>
      </fill>
    </dxf>
    <dxf>
      <fill>
        <patternFill>
          <bgColor indexed="27"/>
        </patternFill>
      </fill>
    </dxf>
    <dxf>
      <fill>
        <patternFill>
          <bgColor indexed="43"/>
        </patternFill>
      </fill>
    </dxf>
    <dxf>
      <fill>
        <patternFill>
          <bgColor indexed="27"/>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96509148-45BB-6487-1B72-B43B234500B8}"/>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C226FCCC-F1E3-968A-5499-A382306463E5}"/>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7D857ED-F9A2-687B-8AB0-C6E833EEC18A}"/>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DAA33C47-5C92-1EB4-8366-C615F6EAD341}"/>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48</xdr:row>
      <xdr:rowOff>17744</xdr:rowOff>
    </xdr:from>
    <xdr:to>
      <xdr:col>24</xdr:col>
      <xdr:colOff>34925</xdr:colOff>
      <xdr:row>51</xdr:row>
      <xdr:rowOff>148033</xdr:rowOff>
    </xdr:to>
    <xdr:sp macro="" textlink="">
      <xdr:nvSpPr>
        <xdr:cNvPr id="3" name="大かっこ 2">
          <a:extLst>
            <a:ext uri="{FF2B5EF4-FFF2-40B4-BE49-F238E27FC236}">
              <a16:creationId xmlns:a16="http://schemas.microsoft.com/office/drawing/2014/main" id="{55CD5A87-64A0-49E1-ABC2-313549F1858A}"/>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BT59"/>
  <sheetViews>
    <sheetView tabSelected="1" view="pageBreakPreview" zoomScale="90" zoomScaleNormal="75" zoomScaleSheetLayoutView="90" workbookViewId="0">
      <selection activeCell="AA18" sqref="AA18"/>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72"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72" ht="15" customHeight="1" x14ac:dyDescent="0.15">
      <c r="C2" s="2"/>
      <c r="D2" s="2"/>
      <c r="E2" s="2"/>
      <c r="F2" s="2"/>
      <c r="G2" s="2"/>
      <c r="H2" s="2"/>
      <c r="I2" s="78" t="s">
        <v>302</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131</v>
      </c>
    </row>
    <row r="3" spans="2:72" ht="15" customHeight="1" x14ac:dyDescent="0.15">
      <c r="C3" s="2"/>
      <c r="D3" s="2"/>
      <c r="E3" s="2"/>
      <c r="F3" s="2"/>
      <c r="G3" s="2"/>
      <c r="H3" s="2"/>
      <c r="I3" s="7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72"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72" ht="15" customHeight="1" x14ac:dyDescent="0.15">
      <c r="B5" s="2" t="s">
        <v>45</v>
      </c>
      <c r="D5" s="2"/>
      <c r="E5" s="2"/>
      <c r="W5" s="17"/>
      <c r="AE5" s="25" t="s">
        <v>295</v>
      </c>
      <c r="AF5" s="15"/>
      <c r="AG5" s="223"/>
      <c r="AH5" s="223"/>
      <c r="AI5" s="25" t="s">
        <v>46</v>
      </c>
      <c r="AJ5" s="223"/>
      <c r="AK5" s="223"/>
      <c r="AL5" s="25" t="s">
        <v>47</v>
      </c>
      <c r="AM5" s="223"/>
      <c r="AN5" s="223"/>
      <c r="AO5" s="25" t="s">
        <v>48</v>
      </c>
      <c r="AP5" s="2"/>
      <c r="AR5" s="46" t="s">
        <v>248</v>
      </c>
      <c r="AS5" s="2"/>
      <c r="AT5" s="2"/>
      <c r="AU5" s="2"/>
      <c r="AV5" s="2"/>
      <c r="AW5" s="2"/>
      <c r="AX5" s="2"/>
      <c r="AY5" s="2"/>
      <c r="AZ5" s="2"/>
      <c r="BA5" s="2"/>
      <c r="BB5" s="2"/>
      <c r="BC5" s="2"/>
      <c r="BD5" s="2"/>
      <c r="BE5" s="2"/>
      <c r="BF5" s="2"/>
      <c r="BG5" s="2"/>
      <c r="BH5" s="2"/>
      <c r="BI5" s="2"/>
      <c r="BJ5" s="2"/>
      <c r="BK5" s="2"/>
      <c r="BL5" s="2"/>
      <c r="BM5" s="2"/>
    </row>
    <row r="6" spans="2:72" ht="15" customHeight="1" x14ac:dyDescent="0.15">
      <c r="B6" s="2"/>
      <c r="C6" s="2"/>
      <c r="D6" s="2"/>
      <c r="E6" s="2"/>
      <c r="W6" s="17"/>
      <c r="Y6" s="17"/>
      <c r="Z6" s="17"/>
      <c r="AA6" s="17"/>
      <c r="AB6" s="2"/>
      <c r="AC6" s="2"/>
      <c r="AD6" s="2"/>
      <c r="AE6" s="2"/>
      <c r="AF6" s="2"/>
      <c r="AG6" s="2"/>
      <c r="AH6" s="2"/>
      <c r="AI6" s="2"/>
      <c r="AJ6" s="2"/>
      <c r="AK6" s="2"/>
      <c r="AL6" s="2"/>
      <c r="AM6" s="2"/>
      <c r="AN6" s="2"/>
      <c r="AO6" s="2"/>
      <c r="AQ6" s="183" t="s">
        <v>1</v>
      </c>
      <c r="AR6" s="20" t="s">
        <v>62</v>
      </c>
      <c r="AS6" s="20"/>
      <c r="AT6" s="20"/>
      <c r="AU6" s="20"/>
      <c r="AV6" s="226"/>
      <c r="AW6" s="226"/>
      <c r="AX6" s="226"/>
      <c r="AY6" s="20"/>
      <c r="AZ6" s="20"/>
      <c r="BA6" s="20"/>
      <c r="BB6" s="20"/>
      <c r="BC6" s="20"/>
      <c r="BD6" s="29"/>
      <c r="BE6" s="183" t="s">
        <v>190</v>
      </c>
      <c r="BF6" s="19" t="s">
        <v>62</v>
      </c>
      <c r="BG6" s="20"/>
      <c r="BH6" s="5"/>
      <c r="BI6" s="20"/>
      <c r="BJ6" s="20"/>
      <c r="BK6" s="20"/>
      <c r="BL6" s="20"/>
      <c r="BM6" s="20"/>
      <c r="BN6" s="20"/>
      <c r="BO6" s="21"/>
      <c r="BR6" s="26">
        <v>25</v>
      </c>
      <c r="BS6" s="26">
        <v>9</v>
      </c>
      <c r="BT6" s="26">
        <v>1</v>
      </c>
    </row>
    <row r="7" spans="2:72" ht="15" customHeight="1" x14ac:dyDescent="0.15">
      <c r="B7" s="2"/>
      <c r="C7" s="2"/>
      <c r="D7" s="2"/>
      <c r="E7" s="2"/>
      <c r="AQ7" s="184"/>
      <c r="AR7" s="227"/>
      <c r="AS7" s="186"/>
      <c r="AT7" s="186"/>
      <c r="AU7" s="186"/>
      <c r="AV7" s="186" t="s">
        <v>253</v>
      </c>
      <c r="AW7" s="186"/>
      <c r="AX7" s="186"/>
      <c r="AY7" s="186"/>
      <c r="AZ7" s="186"/>
      <c r="BA7" s="186"/>
      <c r="BB7" s="186"/>
      <c r="BC7" s="186" t="s">
        <v>253</v>
      </c>
      <c r="BD7" s="234"/>
      <c r="BE7" s="184"/>
      <c r="BF7" s="177"/>
      <c r="BG7" s="178"/>
      <c r="BH7" s="178"/>
      <c r="BI7" s="178"/>
      <c r="BJ7" s="178"/>
      <c r="BK7" s="178"/>
      <c r="BL7" s="178"/>
      <c r="BM7" s="178"/>
      <c r="BN7" s="178"/>
      <c r="BO7" s="179"/>
      <c r="BR7" s="26">
        <v>26</v>
      </c>
      <c r="BS7" s="26">
        <v>10</v>
      </c>
      <c r="BT7" s="26">
        <v>2</v>
      </c>
    </row>
    <row r="8" spans="2:72" ht="15" customHeight="1" x14ac:dyDescent="0.15">
      <c r="B8" s="189" t="s">
        <v>195</v>
      </c>
      <c r="C8" s="189"/>
      <c r="D8" s="189"/>
      <c r="E8" s="189"/>
      <c r="K8" s="167" t="s">
        <v>49</v>
      </c>
      <c r="L8" s="167"/>
      <c r="M8" s="167"/>
      <c r="N8" s="167"/>
      <c r="O8" s="167"/>
      <c r="P8" s="167"/>
      <c r="Q8" s="163"/>
      <c r="R8" s="163"/>
      <c r="S8" s="163"/>
      <c r="T8" s="163"/>
      <c r="U8" s="163"/>
      <c r="V8" s="163"/>
      <c r="W8" s="163"/>
      <c r="X8" s="163"/>
      <c r="Y8" s="163"/>
      <c r="Z8" s="163"/>
      <c r="AA8" s="163"/>
      <c r="AB8" s="163"/>
      <c r="AC8" s="163"/>
      <c r="AD8" s="163"/>
      <c r="AE8" s="163"/>
      <c r="AF8" s="167" t="s">
        <v>293</v>
      </c>
      <c r="AG8" s="167"/>
      <c r="AH8" s="167"/>
      <c r="AI8" s="167"/>
      <c r="AJ8" s="165"/>
      <c r="AK8" s="165"/>
      <c r="AL8" s="165"/>
      <c r="AM8" s="165"/>
      <c r="AN8" s="165"/>
      <c r="AO8" s="165"/>
      <c r="AQ8" s="184"/>
      <c r="AR8" s="227"/>
      <c r="AS8" s="186"/>
      <c r="AT8" s="186"/>
      <c r="AU8" s="186"/>
      <c r="AV8" s="186"/>
      <c r="AW8" s="186"/>
      <c r="AX8" s="186"/>
      <c r="AY8" s="186"/>
      <c r="AZ8" s="186"/>
      <c r="BA8" s="186"/>
      <c r="BB8" s="186"/>
      <c r="BC8" s="186"/>
      <c r="BD8" s="234"/>
      <c r="BE8" s="184"/>
      <c r="BF8" s="177"/>
      <c r="BG8" s="178"/>
      <c r="BH8" s="178"/>
      <c r="BI8" s="178"/>
      <c r="BJ8" s="178"/>
      <c r="BK8" s="178"/>
      <c r="BL8" s="178"/>
      <c r="BM8" s="178"/>
      <c r="BN8" s="178"/>
      <c r="BO8" s="179"/>
      <c r="BR8" s="26">
        <v>27</v>
      </c>
      <c r="BT8" s="26">
        <v>3</v>
      </c>
    </row>
    <row r="9" spans="2:72" ht="15" customHeight="1" x14ac:dyDescent="0.15">
      <c r="B9" s="190"/>
      <c r="C9" s="190"/>
      <c r="D9" s="190"/>
      <c r="E9" s="190"/>
      <c r="F9" s="28"/>
      <c r="G9" s="28"/>
      <c r="H9" s="28"/>
      <c r="I9" s="23" t="s">
        <v>50</v>
      </c>
      <c r="J9" s="27"/>
      <c r="K9" s="168"/>
      <c r="L9" s="168"/>
      <c r="M9" s="168"/>
      <c r="N9" s="168"/>
      <c r="O9" s="168"/>
      <c r="P9" s="168"/>
      <c r="Q9" s="164"/>
      <c r="R9" s="164"/>
      <c r="S9" s="164"/>
      <c r="T9" s="164"/>
      <c r="U9" s="164"/>
      <c r="V9" s="164"/>
      <c r="W9" s="164"/>
      <c r="X9" s="164"/>
      <c r="Y9" s="164"/>
      <c r="Z9" s="164"/>
      <c r="AA9" s="164"/>
      <c r="AB9" s="164"/>
      <c r="AC9" s="164"/>
      <c r="AD9" s="164"/>
      <c r="AE9" s="164"/>
      <c r="AF9" s="168"/>
      <c r="AG9" s="168"/>
      <c r="AH9" s="168"/>
      <c r="AI9" s="168"/>
      <c r="AJ9" s="166"/>
      <c r="AK9" s="166"/>
      <c r="AL9" s="166"/>
      <c r="AM9" s="166"/>
      <c r="AN9" s="166"/>
      <c r="AO9" s="166"/>
      <c r="AQ9" s="184"/>
      <c r="AR9" s="36"/>
      <c r="AS9" s="36"/>
      <c r="AT9" s="36"/>
      <c r="AU9" s="46"/>
      <c r="AV9" s="169"/>
      <c r="AW9" s="169"/>
      <c r="AX9" s="169"/>
      <c r="AY9" s="46"/>
      <c r="AZ9" s="46"/>
      <c r="BA9" s="46"/>
      <c r="BB9" s="27"/>
      <c r="BC9" s="45"/>
      <c r="BD9" s="27"/>
      <c r="BE9" s="184"/>
      <c r="BF9" s="177"/>
      <c r="BG9" s="178"/>
      <c r="BH9" s="178"/>
      <c r="BI9" s="178"/>
      <c r="BJ9" s="178"/>
      <c r="BK9" s="178"/>
      <c r="BL9" s="178"/>
      <c r="BM9" s="178"/>
      <c r="BN9" s="178"/>
      <c r="BO9" s="179"/>
      <c r="BT9" s="26">
        <v>4</v>
      </c>
    </row>
    <row r="10" spans="2:72" ht="15" customHeight="1" x14ac:dyDescent="0.15">
      <c r="AQ10" s="184"/>
      <c r="AR10" s="19" t="s">
        <v>63</v>
      </c>
      <c r="AS10" s="37"/>
      <c r="AT10" s="20"/>
      <c r="AU10" s="29"/>
      <c r="AV10" s="29"/>
      <c r="AW10" s="29"/>
      <c r="AX10" s="29"/>
      <c r="AY10" s="20"/>
      <c r="AZ10" s="20"/>
      <c r="BA10" s="20"/>
      <c r="BB10" s="20"/>
      <c r="BC10" s="20"/>
      <c r="BD10" s="34"/>
      <c r="BE10" s="184"/>
      <c r="BF10" s="180"/>
      <c r="BG10" s="181"/>
      <c r="BH10" s="181"/>
      <c r="BI10" s="181"/>
      <c r="BJ10" s="181"/>
      <c r="BK10" s="181"/>
      <c r="BL10" s="181"/>
      <c r="BM10" s="181"/>
      <c r="BN10" s="181"/>
      <c r="BO10" s="182"/>
      <c r="BT10" s="26">
        <v>5</v>
      </c>
    </row>
    <row r="11" spans="2:72" ht="15" customHeight="1" x14ac:dyDescent="0.15">
      <c r="B11" s="3"/>
      <c r="K11" s="167" t="s">
        <v>290</v>
      </c>
      <c r="L11" s="167"/>
      <c r="M11" s="167"/>
      <c r="N11" s="167"/>
      <c r="O11" s="167"/>
      <c r="P11" s="167"/>
      <c r="Q11" s="163"/>
      <c r="R11" s="163"/>
      <c r="S11" s="163"/>
      <c r="T11" s="163"/>
      <c r="U11" s="163"/>
      <c r="V11" s="163"/>
      <c r="W11" s="163"/>
      <c r="X11" s="163"/>
      <c r="Y11" s="163"/>
      <c r="Z11" s="163"/>
      <c r="AA11" s="163"/>
      <c r="AB11" s="163"/>
      <c r="AC11" s="163"/>
      <c r="AD11" s="163"/>
      <c r="AE11" s="163"/>
      <c r="AF11" s="167" t="s">
        <v>294</v>
      </c>
      <c r="AG11" s="167"/>
      <c r="AH11" s="167"/>
      <c r="AI11" s="167"/>
      <c r="AJ11" s="165"/>
      <c r="AK11" s="165"/>
      <c r="AL11" s="165"/>
      <c r="AM11" s="165"/>
      <c r="AN11" s="165"/>
      <c r="AO11" s="165"/>
      <c r="AQ11" s="184"/>
      <c r="AR11" s="30"/>
      <c r="AS11" s="186" t="s">
        <v>253</v>
      </c>
      <c r="AT11" s="186"/>
      <c r="AU11" s="186"/>
      <c r="AV11" s="186"/>
      <c r="AW11" s="236" t="s">
        <v>266</v>
      </c>
      <c r="AX11" s="239"/>
      <c r="AY11" s="239"/>
      <c r="AZ11" s="239"/>
      <c r="BA11" s="239"/>
      <c r="BB11" s="239"/>
      <c r="BC11" s="236" t="s">
        <v>61</v>
      </c>
      <c r="BD11" s="237"/>
      <c r="BE11" s="184"/>
      <c r="BF11" s="19" t="s">
        <v>65</v>
      </c>
      <c r="BG11" s="37"/>
      <c r="BH11" s="7"/>
      <c r="BI11" s="20"/>
      <c r="BJ11" s="20"/>
      <c r="BK11" s="20"/>
      <c r="BL11" s="20"/>
      <c r="BM11" s="20"/>
      <c r="BN11" s="20"/>
      <c r="BO11" s="21"/>
      <c r="BT11" s="26">
        <v>6</v>
      </c>
    </row>
    <row r="12" spans="2:72" ht="15" customHeight="1" x14ac:dyDescent="0.15">
      <c r="B12" s="3"/>
      <c r="K12" s="168"/>
      <c r="L12" s="168"/>
      <c r="M12" s="168"/>
      <c r="N12" s="168"/>
      <c r="O12" s="168"/>
      <c r="P12" s="168"/>
      <c r="Q12" s="164"/>
      <c r="R12" s="164"/>
      <c r="S12" s="164"/>
      <c r="T12" s="164"/>
      <c r="U12" s="164"/>
      <c r="V12" s="164"/>
      <c r="W12" s="164"/>
      <c r="X12" s="164"/>
      <c r="Y12" s="164"/>
      <c r="Z12" s="164"/>
      <c r="AA12" s="164"/>
      <c r="AB12" s="164"/>
      <c r="AC12" s="164"/>
      <c r="AD12" s="164"/>
      <c r="AE12" s="164"/>
      <c r="AF12" s="168"/>
      <c r="AG12" s="168"/>
      <c r="AH12" s="168"/>
      <c r="AI12" s="168"/>
      <c r="AJ12" s="166"/>
      <c r="AK12" s="166"/>
      <c r="AL12" s="166"/>
      <c r="AM12" s="166"/>
      <c r="AN12" s="166"/>
      <c r="AO12" s="166"/>
      <c r="AQ12" s="184"/>
      <c r="AR12" s="35"/>
      <c r="AS12" s="235"/>
      <c r="AT12" s="235"/>
      <c r="AU12" s="235"/>
      <c r="AV12" s="235"/>
      <c r="AW12" s="223"/>
      <c r="AX12" s="240"/>
      <c r="AY12" s="240"/>
      <c r="AZ12" s="240"/>
      <c r="BA12" s="240"/>
      <c r="BB12" s="240"/>
      <c r="BC12" s="223"/>
      <c r="BD12" s="238"/>
      <c r="BE12" s="184"/>
      <c r="BF12" s="177"/>
      <c r="BG12" s="178"/>
      <c r="BH12" s="178"/>
      <c r="BI12" s="178"/>
      <c r="BJ12" s="178"/>
      <c r="BK12" s="178"/>
      <c r="BL12" s="178"/>
      <c r="BM12" s="178"/>
      <c r="BN12" s="178"/>
      <c r="BO12" s="179"/>
      <c r="BT12" s="26">
        <v>7</v>
      </c>
    </row>
    <row r="13" spans="2:72"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184"/>
      <c r="AR13" s="46" t="s">
        <v>64</v>
      </c>
      <c r="AS13" s="36"/>
      <c r="AT13" s="36"/>
      <c r="AU13" s="27"/>
      <c r="AV13" s="27"/>
      <c r="AW13" s="27"/>
      <c r="AX13" s="46"/>
      <c r="AY13" s="46"/>
      <c r="AZ13" s="46"/>
      <c r="BA13" s="46"/>
      <c r="BB13" s="46"/>
      <c r="BC13" s="27"/>
      <c r="BD13" s="27"/>
      <c r="BE13" s="184"/>
      <c r="BF13" s="177"/>
      <c r="BG13" s="178"/>
      <c r="BH13" s="178"/>
      <c r="BI13" s="178"/>
      <c r="BJ13" s="178"/>
      <c r="BK13" s="178"/>
      <c r="BL13" s="178"/>
      <c r="BM13" s="178"/>
      <c r="BN13" s="178"/>
      <c r="BO13" s="179"/>
      <c r="BT13" s="26">
        <v>8</v>
      </c>
    </row>
    <row r="14" spans="2:72" ht="15" customHeight="1" x14ac:dyDescent="0.15">
      <c r="B14" s="3"/>
      <c r="K14" s="167" t="s">
        <v>291</v>
      </c>
      <c r="L14" s="169"/>
      <c r="M14" s="169"/>
      <c r="N14" s="169"/>
      <c r="O14" s="169"/>
      <c r="P14" s="169"/>
      <c r="Q14" s="163"/>
      <c r="R14" s="163"/>
      <c r="S14" s="163"/>
      <c r="T14" s="163"/>
      <c r="U14" s="163"/>
      <c r="V14" s="163"/>
      <c r="W14" s="163"/>
      <c r="X14" s="163"/>
      <c r="Y14" s="163"/>
      <c r="Z14" s="163"/>
      <c r="AA14" s="221"/>
      <c r="AB14" s="221"/>
      <c r="AC14" s="221"/>
      <c r="AD14" s="221"/>
      <c r="AE14" s="221"/>
      <c r="AF14" s="167" t="s">
        <v>292</v>
      </c>
      <c r="AG14" s="167"/>
      <c r="AH14" s="167"/>
      <c r="AI14" s="167"/>
      <c r="AJ14" s="165"/>
      <c r="AK14" s="165"/>
      <c r="AL14" s="165"/>
      <c r="AM14" s="165"/>
      <c r="AN14" s="165"/>
      <c r="AO14" s="165"/>
      <c r="AQ14" s="184"/>
      <c r="AR14" s="177"/>
      <c r="AS14" s="178"/>
      <c r="AT14" s="178"/>
      <c r="AU14" s="178"/>
      <c r="AV14" s="178"/>
      <c r="AW14" s="178"/>
      <c r="AX14" s="178"/>
      <c r="AY14" s="178"/>
      <c r="AZ14" s="178"/>
      <c r="BA14" s="178"/>
      <c r="BB14" s="178"/>
      <c r="BC14" s="178"/>
      <c r="BD14" s="179"/>
      <c r="BE14" s="184"/>
      <c r="BF14" s="177"/>
      <c r="BG14" s="178"/>
      <c r="BH14" s="178"/>
      <c r="BI14" s="178"/>
      <c r="BJ14" s="178"/>
      <c r="BK14" s="178"/>
      <c r="BL14" s="178"/>
      <c r="BM14" s="178"/>
      <c r="BN14" s="178"/>
      <c r="BO14" s="179"/>
      <c r="BT14" s="26">
        <v>9</v>
      </c>
    </row>
    <row r="15" spans="2:72" ht="15" customHeight="1" x14ac:dyDescent="0.15">
      <c r="B15" s="2"/>
      <c r="C15" s="2"/>
      <c r="D15" s="2"/>
      <c r="E15" s="2"/>
      <c r="F15" s="2"/>
      <c r="G15" s="2"/>
      <c r="H15" s="2"/>
      <c r="I15" s="2"/>
      <c r="J15" s="2"/>
      <c r="K15" s="170"/>
      <c r="L15" s="170"/>
      <c r="M15" s="170"/>
      <c r="N15" s="170"/>
      <c r="O15" s="170"/>
      <c r="P15" s="170"/>
      <c r="Q15" s="164"/>
      <c r="R15" s="164"/>
      <c r="S15" s="164"/>
      <c r="T15" s="164"/>
      <c r="U15" s="164"/>
      <c r="V15" s="164"/>
      <c r="W15" s="164"/>
      <c r="X15" s="164"/>
      <c r="Y15" s="164"/>
      <c r="Z15" s="164"/>
      <c r="AA15" s="222"/>
      <c r="AB15" s="222"/>
      <c r="AC15" s="222"/>
      <c r="AD15" s="222"/>
      <c r="AE15" s="222"/>
      <c r="AF15" s="168"/>
      <c r="AG15" s="168"/>
      <c r="AH15" s="168"/>
      <c r="AI15" s="168"/>
      <c r="AJ15" s="166"/>
      <c r="AK15" s="166"/>
      <c r="AL15" s="166"/>
      <c r="AM15" s="166"/>
      <c r="AN15" s="166"/>
      <c r="AO15" s="166"/>
      <c r="AP15" s="2"/>
      <c r="AQ15" s="185"/>
      <c r="AR15" s="180"/>
      <c r="AS15" s="181"/>
      <c r="AT15" s="181"/>
      <c r="AU15" s="181"/>
      <c r="AV15" s="181"/>
      <c r="AW15" s="181"/>
      <c r="AX15" s="181"/>
      <c r="AY15" s="181"/>
      <c r="AZ15" s="181"/>
      <c r="BA15" s="181"/>
      <c r="BB15" s="181"/>
      <c r="BC15" s="181"/>
      <c r="BD15" s="182"/>
      <c r="BE15" s="185"/>
      <c r="BF15" s="180"/>
      <c r="BG15" s="181"/>
      <c r="BH15" s="181"/>
      <c r="BI15" s="181"/>
      <c r="BJ15" s="181"/>
      <c r="BK15" s="181"/>
      <c r="BL15" s="181"/>
      <c r="BM15" s="181"/>
      <c r="BN15" s="181"/>
      <c r="BO15" s="182"/>
      <c r="BT15" s="26">
        <v>10</v>
      </c>
    </row>
    <row r="16" spans="2:72" ht="15" customHeight="1" x14ac:dyDescent="0.15">
      <c r="B16" s="2"/>
      <c r="C16" s="2"/>
      <c r="D16" s="2"/>
      <c r="E16" s="2"/>
      <c r="F16" s="2"/>
      <c r="G16" s="2"/>
      <c r="H16" s="2"/>
      <c r="I16" s="2"/>
      <c r="J16" s="2"/>
      <c r="AG16" s="2"/>
      <c r="AH16" s="2"/>
      <c r="AI16" s="2"/>
      <c r="AJ16" s="2"/>
      <c r="AK16" s="2"/>
      <c r="AL16" s="2"/>
      <c r="AM16" s="2"/>
      <c r="AN16" s="2"/>
      <c r="AO16" s="2"/>
      <c r="AP16" s="2"/>
      <c r="AQ16" s="83"/>
      <c r="AR16" s="27"/>
      <c r="AS16" s="36"/>
      <c r="AT16" s="36"/>
      <c r="AU16" s="46"/>
      <c r="AV16" s="27"/>
      <c r="AW16" s="46"/>
      <c r="AX16" s="46"/>
      <c r="AY16" s="46"/>
      <c r="AZ16" s="46"/>
      <c r="BA16" s="46"/>
      <c r="BB16" s="46"/>
      <c r="BC16" s="46"/>
      <c r="BD16" s="46"/>
      <c r="BE16" s="83"/>
      <c r="BF16" s="36"/>
      <c r="BG16" s="36"/>
      <c r="BH16" s="8"/>
      <c r="BI16" s="46"/>
      <c r="BJ16" s="46"/>
      <c r="BK16" s="46"/>
      <c r="BL16" s="46"/>
      <c r="BM16" s="46"/>
      <c r="BN16" s="46"/>
      <c r="BO16" s="46"/>
      <c r="BT16" s="26">
        <v>11</v>
      </c>
    </row>
    <row r="17" spans="2:72" ht="15" customHeight="1" x14ac:dyDescent="0.15">
      <c r="B17" s="2"/>
      <c r="C17" s="2"/>
      <c r="D17" s="2"/>
      <c r="E17" s="2"/>
      <c r="F17" s="2"/>
      <c r="G17" s="2"/>
      <c r="H17" s="2"/>
      <c r="I17" s="2"/>
      <c r="J17" s="2"/>
      <c r="AG17" s="2"/>
      <c r="AH17" s="2"/>
      <c r="AI17" s="2"/>
      <c r="AJ17" s="2"/>
      <c r="AK17" s="2"/>
      <c r="AL17" s="2"/>
      <c r="AM17" s="2"/>
      <c r="AN17" s="2"/>
      <c r="AO17" s="2"/>
      <c r="AP17" s="2"/>
      <c r="AQ17" s="83"/>
      <c r="AR17" s="27"/>
      <c r="AS17" s="36"/>
      <c r="AT17" s="36"/>
      <c r="AU17" s="46"/>
      <c r="AV17" s="27"/>
      <c r="AW17" s="46"/>
      <c r="AX17" s="46"/>
      <c r="AY17" s="46"/>
      <c r="AZ17" s="46"/>
      <c r="BA17" s="46"/>
      <c r="BB17" s="46"/>
      <c r="BC17" s="46"/>
      <c r="BD17" s="46"/>
      <c r="BE17" s="83"/>
      <c r="BF17" s="36"/>
      <c r="BG17" s="36"/>
      <c r="BH17" s="8"/>
      <c r="BI17" s="46"/>
      <c r="BJ17" s="46"/>
      <c r="BK17" s="46"/>
      <c r="BL17" s="46"/>
      <c r="BM17" s="46"/>
      <c r="BN17" s="46"/>
      <c r="BO17" s="46"/>
      <c r="BT17" s="26">
        <v>12</v>
      </c>
    </row>
    <row r="18" spans="2:72" ht="15" customHeight="1" x14ac:dyDescent="0.15">
      <c r="B18" s="2"/>
      <c r="C18" s="2"/>
      <c r="D18" s="2"/>
      <c r="E18" s="2"/>
      <c r="F18" s="2"/>
      <c r="G18" s="2"/>
      <c r="H18" s="2"/>
      <c r="I18" s="2"/>
      <c r="J18" s="2"/>
      <c r="AG18" s="2"/>
      <c r="AH18" s="2"/>
      <c r="AI18" s="2"/>
      <c r="AJ18" s="2"/>
      <c r="AK18" s="2"/>
      <c r="AL18" s="2"/>
      <c r="AM18" s="2"/>
      <c r="AN18" s="2"/>
      <c r="AO18" s="2"/>
      <c r="AP18" s="2"/>
      <c r="AQ18" s="83"/>
      <c r="AR18" s="27"/>
      <c r="AS18" s="36"/>
      <c r="AT18" s="36"/>
      <c r="AU18" s="46"/>
      <c r="AV18" s="27"/>
      <c r="AW18" s="46"/>
      <c r="AX18" s="46"/>
      <c r="AY18" s="46"/>
      <c r="AZ18" s="46"/>
      <c r="BA18" s="46"/>
      <c r="BB18" s="46"/>
      <c r="BC18" s="46"/>
      <c r="BD18" s="46"/>
      <c r="BE18" s="83"/>
      <c r="BF18" s="36"/>
      <c r="BG18" s="36"/>
      <c r="BH18" s="8"/>
      <c r="BI18" s="46"/>
      <c r="BJ18" s="46"/>
      <c r="BK18" s="46"/>
      <c r="BL18" s="46"/>
      <c r="BM18" s="46"/>
      <c r="BN18" s="46"/>
      <c r="BO18" s="46"/>
      <c r="BT18" s="26">
        <v>13</v>
      </c>
    </row>
    <row r="19" spans="2:72" ht="15" customHeight="1" x14ac:dyDescent="0.15">
      <c r="B19" s="2"/>
      <c r="C19" s="2"/>
      <c r="D19" s="2"/>
      <c r="E19" s="2"/>
      <c r="F19" s="2"/>
      <c r="G19" s="2"/>
      <c r="H19" s="2"/>
      <c r="I19" s="2"/>
      <c r="J19" s="2"/>
      <c r="AG19" s="2"/>
      <c r="AH19" s="2"/>
      <c r="AI19" s="2"/>
      <c r="AJ19" s="2"/>
      <c r="AK19" s="2"/>
      <c r="AL19" s="2"/>
      <c r="AM19" s="2"/>
      <c r="AN19" s="2"/>
      <c r="AO19" s="2"/>
      <c r="AP19" s="2"/>
      <c r="AQ19" s="83"/>
      <c r="AR19" s="27"/>
      <c r="AS19" s="36"/>
      <c r="AT19" s="36"/>
      <c r="AU19" s="46"/>
      <c r="AV19" s="27"/>
      <c r="AW19" s="46"/>
      <c r="AX19" s="46"/>
      <c r="AY19" s="46"/>
      <c r="AZ19" s="46"/>
      <c r="BA19" s="46"/>
      <c r="BB19" s="46"/>
      <c r="BC19" s="46"/>
      <c r="BD19" s="46"/>
      <c r="BE19" s="83"/>
      <c r="BF19" s="36"/>
      <c r="BG19" s="36"/>
      <c r="BH19" s="8"/>
      <c r="BI19" s="46"/>
      <c r="BJ19" s="46"/>
      <c r="BK19" s="46"/>
      <c r="BL19" s="46"/>
      <c r="BM19" s="46"/>
      <c r="BN19" s="46"/>
      <c r="BO19" s="46"/>
      <c r="BT19" s="26">
        <v>14</v>
      </c>
    </row>
    <row r="20" spans="2:72" ht="15" customHeight="1" x14ac:dyDescent="0.15">
      <c r="B20" s="2"/>
      <c r="C20" s="2"/>
      <c r="D20" s="2"/>
      <c r="E20" s="2"/>
      <c r="F20" s="2"/>
      <c r="G20" s="2"/>
      <c r="H20" s="2"/>
      <c r="I20" s="2"/>
      <c r="J20" s="2"/>
      <c r="AG20" s="2"/>
      <c r="AH20" s="2"/>
      <c r="AI20" s="2"/>
      <c r="AJ20" s="2"/>
      <c r="AK20" s="2"/>
      <c r="AL20" s="2"/>
      <c r="AM20" s="2"/>
      <c r="AN20" s="2"/>
      <c r="AO20" s="2"/>
      <c r="AP20" s="2"/>
      <c r="AQ20" s="83"/>
      <c r="AR20" s="27"/>
      <c r="AS20" s="36"/>
      <c r="AT20" s="36"/>
      <c r="AU20" s="46"/>
      <c r="AV20" s="27"/>
      <c r="AW20" s="46"/>
      <c r="AX20" s="46"/>
      <c r="AY20" s="46"/>
      <c r="AZ20" s="46"/>
      <c r="BA20" s="46"/>
      <c r="BB20" s="46"/>
      <c r="BC20" s="46"/>
      <c r="BD20" s="46"/>
      <c r="BE20" s="83"/>
      <c r="BF20" s="36"/>
      <c r="BG20" s="36"/>
      <c r="BH20" s="8"/>
      <c r="BI20" s="46"/>
      <c r="BJ20" s="46"/>
      <c r="BK20" s="46"/>
      <c r="BL20" s="46"/>
      <c r="BM20" s="46"/>
      <c r="BN20" s="46"/>
      <c r="BO20" s="46"/>
      <c r="BT20" s="26">
        <v>15</v>
      </c>
    </row>
    <row r="21" spans="2:72" ht="15.75" customHeight="1" x14ac:dyDescent="0.15">
      <c r="O21" s="80"/>
      <c r="P21" s="80"/>
      <c r="Q21" s="80"/>
      <c r="R21" s="80"/>
      <c r="S21" s="80"/>
      <c r="V21" s="79"/>
      <c r="W21" s="79"/>
      <c r="X21" s="79"/>
      <c r="Y21" s="79"/>
      <c r="Z21" s="79"/>
      <c r="AA21" s="45"/>
      <c r="AB21" s="45"/>
      <c r="AC21" s="45"/>
      <c r="AD21" s="45"/>
      <c r="AE21" s="45"/>
      <c r="AF21" s="45"/>
      <c r="AG21" s="45"/>
      <c r="AH21" s="45"/>
      <c r="AI21" s="74"/>
      <c r="AJ21" s="74"/>
      <c r="AK21" s="45"/>
      <c r="AL21" s="45"/>
      <c r="AM21" s="45"/>
      <c r="AN21" s="45"/>
      <c r="AO21" s="74"/>
      <c r="AP21" s="74"/>
      <c r="AQ21" s="45"/>
      <c r="AR21" s="45"/>
      <c r="AS21" s="45"/>
      <c r="AT21" s="45"/>
      <c r="AU21" s="74"/>
      <c r="AV21" s="74"/>
      <c r="AW21" s="45"/>
      <c r="AX21" s="45"/>
      <c r="AY21" s="45"/>
      <c r="AZ21" s="45"/>
      <c r="BA21" s="74"/>
      <c r="BB21" s="74"/>
      <c r="BC21" s="45"/>
      <c r="BD21" s="45"/>
      <c r="BE21" s="45"/>
      <c r="BF21" s="45"/>
      <c r="BG21" s="74"/>
      <c r="BH21" s="74"/>
      <c r="BI21" s="45"/>
      <c r="BJ21" s="45"/>
      <c r="BK21" s="45"/>
      <c r="BL21" s="45"/>
      <c r="BM21" s="45"/>
      <c r="BN21" s="45"/>
      <c r="BT21" s="26">
        <v>16</v>
      </c>
    </row>
    <row r="22" spans="2:72" ht="15.75" customHeight="1" x14ac:dyDescent="0.15">
      <c r="B22" s="84" t="s">
        <v>303</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T22" s="26">
        <v>17</v>
      </c>
    </row>
    <row r="23" spans="2:72" ht="15.75" customHeight="1" x14ac:dyDescent="0.15">
      <c r="B23" s="171" t="s">
        <v>2</v>
      </c>
      <c r="C23" s="172"/>
      <c r="D23" s="172"/>
      <c r="E23" s="172"/>
      <c r="F23" s="172"/>
      <c r="G23" s="173"/>
      <c r="H23" s="4" t="s">
        <v>3</v>
      </c>
      <c r="I23" s="5"/>
      <c r="J23" s="5"/>
      <c r="K23" s="5"/>
      <c r="L23" s="5"/>
      <c r="M23" s="5"/>
      <c r="N23" s="5"/>
      <c r="O23" s="199" t="s">
        <v>305</v>
      </c>
      <c r="P23" s="200"/>
      <c r="Q23" s="200"/>
      <c r="R23" s="200"/>
      <c r="S23" s="200"/>
      <c r="T23" s="200"/>
      <c r="U23" s="200"/>
      <c r="V23" s="201"/>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28" t="s">
        <v>11</v>
      </c>
      <c r="BE23" s="229"/>
      <c r="BF23" s="229"/>
      <c r="BG23" s="229"/>
      <c r="BH23" s="229"/>
      <c r="BI23" s="229"/>
      <c r="BJ23" s="229"/>
      <c r="BK23" s="230"/>
      <c r="BL23" s="45"/>
      <c r="BM23" s="45"/>
      <c r="BT23" s="26">
        <v>18</v>
      </c>
    </row>
    <row r="24" spans="2:72" ht="15.75" customHeight="1" x14ac:dyDescent="0.15">
      <c r="B24" s="196"/>
      <c r="C24" s="197"/>
      <c r="D24" s="197"/>
      <c r="E24" s="197"/>
      <c r="F24" s="197"/>
      <c r="G24" s="198"/>
      <c r="H24" s="191" t="s">
        <v>304</v>
      </c>
      <c r="I24" s="167"/>
      <c r="J24" s="167"/>
      <c r="K24" s="167"/>
      <c r="L24" s="167"/>
      <c r="M24" s="167"/>
      <c r="N24" s="205"/>
      <c r="O24" s="202"/>
      <c r="P24" s="203"/>
      <c r="Q24" s="203"/>
      <c r="R24" s="203"/>
      <c r="S24" s="203"/>
      <c r="T24" s="203"/>
      <c r="U24" s="203"/>
      <c r="V24" s="204"/>
      <c r="W24" s="30"/>
      <c r="X24" s="24"/>
      <c r="Y24" s="74"/>
      <c r="Z24" s="74"/>
      <c r="AA24" s="75"/>
      <c r="AB24" s="191" t="s">
        <v>51</v>
      </c>
      <c r="AC24" s="169"/>
      <c r="AD24" s="169"/>
      <c r="AE24" s="169"/>
      <c r="AF24" s="192"/>
      <c r="AG24" s="191" t="s">
        <v>52</v>
      </c>
      <c r="AH24" s="169"/>
      <c r="AI24" s="169"/>
      <c r="AJ24" s="169"/>
      <c r="AK24" s="192"/>
      <c r="AL24" s="212" t="s">
        <v>40</v>
      </c>
      <c r="AM24" s="213"/>
      <c r="AN24" s="213"/>
      <c r="AO24" s="213"/>
      <c r="AP24" s="213"/>
      <c r="AQ24" s="191" t="s">
        <v>53</v>
      </c>
      <c r="AR24" s="169"/>
      <c r="AS24" s="169"/>
      <c r="AT24" s="192"/>
      <c r="AU24" s="191" t="s">
        <v>54</v>
      </c>
      <c r="AV24" s="169"/>
      <c r="AW24" s="169"/>
      <c r="AX24" s="192"/>
      <c r="AY24" s="212" t="s">
        <v>41</v>
      </c>
      <c r="AZ24" s="213"/>
      <c r="BA24" s="213"/>
      <c r="BB24" s="213"/>
      <c r="BC24" s="214"/>
      <c r="BD24" s="231"/>
      <c r="BE24" s="232"/>
      <c r="BF24" s="232"/>
      <c r="BG24" s="232"/>
      <c r="BH24" s="232"/>
      <c r="BI24" s="232"/>
      <c r="BJ24" s="232"/>
      <c r="BK24" s="233"/>
      <c r="BL24" s="11"/>
      <c r="BM24" s="11"/>
      <c r="BT24" s="26">
        <v>19</v>
      </c>
    </row>
    <row r="25" spans="2:72" ht="15.75" customHeight="1" x14ac:dyDescent="0.15">
      <c r="B25" s="196"/>
      <c r="C25" s="197"/>
      <c r="D25" s="197"/>
      <c r="E25" s="197"/>
      <c r="F25" s="197"/>
      <c r="G25" s="198"/>
      <c r="H25" s="191"/>
      <c r="I25" s="167"/>
      <c r="J25" s="167"/>
      <c r="K25" s="167"/>
      <c r="L25" s="167"/>
      <c r="M25" s="167"/>
      <c r="N25" s="205"/>
      <c r="O25" s="6" t="s">
        <v>12</v>
      </c>
      <c r="P25" s="7"/>
      <c r="Q25" s="7"/>
      <c r="R25" s="9"/>
      <c r="S25" s="6" t="s">
        <v>14</v>
      </c>
      <c r="T25" s="7"/>
      <c r="U25" s="7"/>
      <c r="V25" s="9"/>
      <c r="W25" s="218" t="s">
        <v>42</v>
      </c>
      <c r="X25" s="219"/>
      <c r="Y25" s="219"/>
      <c r="Z25" s="219"/>
      <c r="AA25" s="220"/>
      <c r="AB25" s="193"/>
      <c r="AC25" s="169"/>
      <c r="AD25" s="169"/>
      <c r="AE25" s="169"/>
      <c r="AF25" s="192"/>
      <c r="AG25" s="193"/>
      <c r="AH25" s="169"/>
      <c r="AI25" s="169"/>
      <c r="AJ25" s="169"/>
      <c r="AK25" s="192"/>
      <c r="AL25" s="212"/>
      <c r="AM25" s="213"/>
      <c r="AN25" s="213"/>
      <c r="AO25" s="213"/>
      <c r="AP25" s="213"/>
      <c r="AQ25" s="193"/>
      <c r="AR25" s="169"/>
      <c r="AS25" s="169"/>
      <c r="AT25" s="192"/>
      <c r="AU25" s="193"/>
      <c r="AV25" s="169"/>
      <c r="AW25" s="169"/>
      <c r="AX25" s="192"/>
      <c r="AY25" s="212"/>
      <c r="AZ25" s="213"/>
      <c r="BA25" s="213"/>
      <c r="BB25" s="213"/>
      <c r="BC25" s="214"/>
      <c r="BD25" s="76" t="s">
        <v>55</v>
      </c>
      <c r="BE25" s="195" t="s">
        <v>56</v>
      </c>
      <c r="BF25" s="195"/>
      <c r="BG25" s="22"/>
      <c r="BH25" s="76" t="s">
        <v>57</v>
      </c>
      <c r="BI25" s="195" t="s">
        <v>58</v>
      </c>
      <c r="BJ25" s="195"/>
      <c r="BK25" s="13"/>
      <c r="BL25" s="11"/>
      <c r="BM25" s="11"/>
      <c r="BT25" s="26">
        <v>20</v>
      </c>
    </row>
    <row r="26" spans="2:72" ht="15.75" customHeight="1" x14ac:dyDescent="0.15">
      <c r="B26" s="174"/>
      <c r="C26" s="175"/>
      <c r="D26" s="175"/>
      <c r="E26" s="175"/>
      <c r="F26" s="175"/>
      <c r="G26" s="176"/>
      <c r="H26" s="31"/>
      <c r="I26" s="25"/>
      <c r="J26" s="25"/>
      <c r="K26" s="25"/>
      <c r="L26" s="25"/>
      <c r="M26" s="25"/>
      <c r="N26" s="32"/>
      <c r="O26" s="209" t="s">
        <v>13</v>
      </c>
      <c r="P26" s="210"/>
      <c r="Q26" s="210"/>
      <c r="R26" s="211"/>
      <c r="S26" s="209" t="s">
        <v>15</v>
      </c>
      <c r="T26" s="210"/>
      <c r="U26" s="210"/>
      <c r="V26" s="211"/>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187" t="s">
        <v>16</v>
      </c>
      <c r="BE26" s="194"/>
      <c r="BF26" s="187" t="s">
        <v>17</v>
      </c>
      <c r="BG26" s="194"/>
      <c r="BH26" s="187" t="s">
        <v>16</v>
      </c>
      <c r="BI26" s="194"/>
      <c r="BJ26" s="187" t="s">
        <v>17</v>
      </c>
      <c r="BK26" s="188"/>
      <c r="BL26" s="45"/>
      <c r="BM26" s="45"/>
      <c r="BT26" s="26">
        <v>21</v>
      </c>
    </row>
    <row r="27" spans="2:72" ht="16.5" customHeight="1" x14ac:dyDescent="0.15">
      <c r="B27" s="120"/>
      <c r="C27" s="121"/>
      <c r="D27" s="121"/>
      <c r="E27" s="121"/>
      <c r="F27" s="121"/>
      <c r="G27" s="122"/>
      <c r="H27" s="206"/>
      <c r="I27" s="207"/>
      <c r="J27" s="207"/>
      <c r="K27" s="207"/>
      <c r="L27" s="207"/>
      <c r="M27" s="207"/>
      <c r="N27" s="208"/>
      <c r="O27" s="206"/>
      <c r="P27" s="207"/>
      <c r="Q27" s="207"/>
      <c r="R27" s="208"/>
      <c r="S27" s="206"/>
      <c r="T27" s="207"/>
      <c r="U27" s="207"/>
      <c r="V27" s="208"/>
      <c r="W27" s="215">
        <f>SUM(H27:V27)</f>
        <v>0</v>
      </c>
      <c r="X27" s="216"/>
      <c r="Y27" s="216"/>
      <c r="Z27" s="216"/>
      <c r="AA27" s="217"/>
      <c r="AB27" s="206"/>
      <c r="AC27" s="207"/>
      <c r="AD27" s="207"/>
      <c r="AE27" s="207"/>
      <c r="AF27" s="208"/>
      <c r="AG27" s="206"/>
      <c r="AH27" s="207"/>
      <c r="AI27" s="207"/>
      <c r="AJ27" s="207"/>
      <c r="AK27" s="208"/>
      <c r="AL27" s="215">
        <f>AB27-AG27</f>
        <v>0</v>
      </c>
      <c r="AM27" s="216"/>
      <c r="AN27" s="216"/>
      <c r="AO27" s="216"/>
      <c r="AP27" s="217"/>
      <c r="AQ27" s="206"/>
      <c r="AR27" s="207"/>
      <c r="AS27" s="207"/>
      <c r="AT27" s="208"/>
      <c r="AU27" s="206"/>
      <c r="AV27" s="207"/>
      <c r="AW27" s="207"/>
      <c r="AX27" s="208"/>
      <c r="AY27" s="215">
        <f>AB27+AQ27+AU27</f>
        <v>0</v>
      </c>
      <c r="AZ27" s="216"/>
      <c r="BA27" s="216"/>
      <c r="BB27" s="216"/>
      <c r="BC27" s="217"/>
      <c r="BD27" s="224"/>
      <c r="BE27" s="225"/>
      <c r="BF27" s="224"/>
      <c r="BG27" s="225"/>
      <c r="BH27" s="224"/>
      <c r="BI27" s="225"/>
      <c r="BJ27" s="224"/>
      <c r="BK27" s="225"/>
      <c r="BL27" s="11"/>
      <c r="BM27" s="11"/>
      <c r="BT27" s="26">
        <v>22</v>
      </c>
    </row>
    <row r="28" spans="2:72" ht="16.5" customHeight="1" x14ac:dyDescent="0.15">
      <c r="B28" s="120"/>
      <c r="C28" s="121"/>
      <c r="D28" s="121"/>
      <c r="E28" s="121"/>
      <c r="F28" s="121"/>
      <c r="G28" s="122"/>
      <c r="H28" s="206"/>
      <c r="I28" s="207"/>
      <c r="J28" s="207"/>
      <c r="K28" s="207"/>
      <c r="L28" s="207"/>
      <c r="M28" s="207"/>
      <c r="N28" s="208"/>
      <c r="O28" s="206"/>
      <c r="P28" s="207"/>
      <c r="Q28" s="207"/>
      <c r="R28" s="208"/>
      <c r="S28" s="206"/>
      <c r="T28" s="207"/>
      <c r="U28" s="207"/>
      <c r="V28" s="208"/>
      <c r="W28" s="215">
        <f t="shared" ref="W28:W41" si="0">SUM(H28:V28)</f>
        <v>0</v>
      </c>
      <c r="X28" s="216"/>
      <c r="Y28" s="216"/>
      <c r="Z28" s="216"/>
      <c r="AA28" s="217"/>
      <c r="AB28" s="206"/>
      <c r="AC28" s="207"/>
      <c r="AD28" s="207"/>
      <c r="AE28" s="207"/>
      <c r="AF28" s="208"/>
      <c r="AG28" s="206"/>
      <c r="AH28" s="207"/>
      <c r="AI28" s="207"/>
      <c r="AJ28" s="207"/>
      <c r="AK28" s="208"/>
      <c r="AL28" s="215">
        <f t="shared" ref="AL28:AL41" si="1">AB28-AG28</f>
        <v>0</v>
      </c>
      <c r="AM28" s="216"/>
      <c r="AN28" s="216"/>
      <c r="AO28" s="216"/>
      <c r="AP28" s="217"/>
      <c r="AQ28" s="206"/>
      <c r="AR28" s="207"/>
      <c r="AS28" s="207"/>
      <c r="AT28" s="208"/>
      <c r="AU28" s="206"/>
      <c r="AV28" s="207"/>
      <c r="AW28" s="207"/>
      <c r="AX28" s="208"/>
      <c r="AY28" s="215">
        <f t="shared" ref="AY28:AY41" si="2">AB28+AQ28+AU28</f>
        <v>0</v>
      </c>
      <c r="AZ28" s="216"/>
      <c r="BA28" s="216"/>
      <c r="BB28" s="216"/>
      <c r="BC28" s="217"/>
      <c r="BD28" s="224"/>
      <c r="BE28" s="225"/>
      <c r="BF28" s="224"/>
      <c r="BG28" s="225"/>
      <c r="BH28" s="224"/>
      <c r="BI28" s="225"/>
      <c r="BJ28" s="224"/>
      <c r="BK28" s="225"/>
      <c r="BL28" s="11"/>
      <c r="BM28" s="11"/>
      <c r="BT28" s="26">
        <v>23</v>
      </c>
    </row>
    <row r="29" spans="2:72" ht="16.5" customHeight="1" x14ac:dyDescent="0.15">
      <c r="B29" s="120"/>
      <c r="C29" s="121"/>
      <c r="D29" s="121"/>
      <c r="E29" s="121"/>
      <c r="F29" s="121"/>
      <c r="G29" s="122"/>
      <c r="H29" s="206"/>
      <c r="I29" s="207"/>
      <c r="J29" s="207"/>
      <c r="K29" s="207"/>
      <c r="L29" s="207"/>
      <c r="M29" s="207"/>
      <c r="N29" s="208"/>
      <c r="O29" s="206"/>
      <c r="P29" s="207"/>
      <c r="Q29" s="207"/>
      <c r="R29" s="208"/>
      <c r="S29" s="206"/>
      <c r="T29" s="207"/>
      <c r="U29" s="207"/>
      <c r="V29" s="208"/>
      <c r="W29" s="215">
        <f t="shared" si="0"/>
        <v>0</v>
      </c>
      <c r="X29" s="216"/>
      <c r="Y29" s="216"/>
      <c r="Z29" s="216"/>
      <c r="AA29" s="217"/>
      <c r="AB29" s="206"/>
      <c r="AC29" s="207"/>
      <c r="AD29" s="207"/>
      <c r="AE29" s="207"/>
      <c r="AF29" s="208"/>
      <c r="AG29" s="206"/>
      <c r="AH29" s="207"/>
      <c r="AI29" s="207"/>
      <c r="AJ29" s="207"/>
      <c r="AK29" s="208"/>
      <c r="AL29" s="215">
        <f t="shared" si="1"/>
        <v>0</v>
      </c>
      <c r="AM29" s="216"/>
      <c r="AN29" s="216"/>
      <c r="AO29" s="216"/>
      <c r="AP29" s="217"/>
      <c r="AQ29" s="206"/>
      <c r="AR29" s="207"/>
      <c r="AS29" s="207"/>
      <c r="AT29" s="208"/>
      <c r="AU29" s="206"/>
      <c r="AV29" s="207"/>
      <c r="AW29" s="207"/>
      <c r="AX29" s="208"/>
      <c r="AY29" s="215">
        <f t="shared" si="2"/>
        <v>0</v>
      </c>
      <c r="AZ29" s="216"/>
      <c r="BA29" s="216"/>
      <c r="BB29" s="216"/>
      <c r="BC29" s="217"/>
      <c r="BD29" s="224"/>
      <c r="BE29" s="225"/>
      <c r="BF29" s="224"/>
      <c r="BG29" s="225"/>
      <c r="BH29" s="224"/>
      <c r="BI29" s="225"/>
      <c r="BJ29" s="224"/>
      <c r="BK29" s="225"/>
      <c r="BL29" s="11"/>
      <c r="BM29" s="11"/>
      <c r="BT29" s="26">
        <v>24</v>
      </c>
    </row>
    <row r="30" spans="2:72" ht="16.5" customHeight="1" x14ac:dyDescent="0.15">
      <c r="B30" s="120"/>
      <c r="C30" s="121"/>
      <c r="D30" s="121"/>
      <c r="E30" s="121"/>
      <c r="F30" s="121"/>
      <c r="G30" s="122"/>
      <c r="H30" s="206"/>
      <c r="I30" s="207"/>
      <c r="J30" s="207"/>
      <c r="K30" s="207"/>
      <c r="L30" s="207"/>
      <c r="M30" s="207"/>
      <c r="N30" s="208"/>
      <c r="O30" s="206"/>
      <c r="P30" s="207"/>
      <c r="Q30" s="207"/>
      <c r="R30" s="208"/>
      <c r="S30" s="206"/>
      <c r="T30" s="207"/>
      <c r="U30" s="207"/>
      <c r="V30" s="208"/>
      <c r="W30" s="215">
        <f t="shared" si="0"/>
        <v>0</v>
      </c>
      <c r="X30" s="216"/>
      <c r="Y30" s="216"/>
      <c r="Z30" s="216"/>
      <c r="AA30" s="217"/>
      <c r="AB30" s="206"/>
      <c r="AC30" s="207"/>
      <c r="AD30" s="207"/>
      <c r="AE30" s="207"/>
      <c r="AF30" s="208"/>
      <c r="AG30" s="206"/>
      <c r="AH30" s="207"/>
      <c r="AI30" s="207"/>
      <c r="AJ30" s="207"/>
      <c r="AK30" s="208"/>
      <c r="AL30" s="215">
        <f t="shared" si="1"/>
        <v>0</v>
      </c>
      <c r="AM30" s="216"/>
      <c r="AN30" s="216"/>
      <c r="AO30" s="216"/>
      <c r="AP30" s="217"/>
      <c r="AQ30" s="206"/>
      <c r="AR30" s="207"/>
      <c r="AS30" s="207"/>
      <c r="AT30" s="208"/>
      <c r="AU30" s="206"/>
      <c r="AV30" s="207"/>
      <c r="AW30" s="207"/>
      <c r="AX30" s="208"/>
      <c r="AY30" s="215">
        <f t="shared" si="2"/>
        <v>0</v>
      </c>
      <c r="AZ30" s="216"/>
      <c r="BA30" s="216"/>
      <c r="BB30" s="216"/>
      <c r="BC30" s="217"/>
      <c r="BD30" s="224"/>
      <c r="BE30" s="225"/>
      <c r="BF30" s="224"/>
      <c r="BG30" s="225"/>
      <c r="BH30" s="224"/>
      <c r="BI30" s="225"/>
      <c r="BJ30" s="224"/>
      <c r="BK30" s="225"/>
      <c r="BL30" s="11"/>
      <c r="BM30" s="11"/>
      <c r="BT30" s="26">
        <v>25</v>
      </c>
    </row>
    <row r="31" spans="2:72" ht="16.5" customHeight="1" x14ac:dyDescent="0.15">
      <c r="B31" s="120"/>
      <c r="C31" s="121"/>
      <c r="D31" s="121"/>
      <c r="E31" s="121"/>
      <c r="F31" s="121"/>
      <c r="G31" s="122"/>
      <c r="H31" s="206"/>
      <c r="I31" s="207"/>
      <c r="J31" s="207"/>
      <c r="K31" s="207"/>
      <c r="L31" s="207"/>
      <c r="M31" s="207"/>
      <c r="N31" s="208"/>
      <c r="O31" s="206"/>
      <c r="P31" s="207"/>
      <c r="Q31" s="207"/>
      <c r="R31" s="208"/>
      <c r="S31" s="206"/>
      <c r="T31" s="207"/>
      <c r="U31" s="207"/>
      <c r="V31" s="208"/>
      <c r="W31" s="215">
        <f t="shared" si="0"/>
        <v>0</v>
      </c>
      <c r="X31" s="216"/>
      <c r="Y31" s="216"/>
      <c r="Z31" s="216"/>
      <c r="AA31" s="217"/>
      <c r="AB31" s="206"/>
      <c r="AC31" s="207"/>
      <c r="AD31" s="207"/>
      <c r="AE31" s="207"/>
      <c r="AF31" s="208"/>
      <c r="AG31" s="206"/>
      <c r="AH31" s="207"/>
      <c r="AI31" s="207"/>
      <c r="AJ31" s="207"/>
      <c r="AK31" s="208"/>
      <c r="AL31" s="215">
        <f t="shared" si="1"/>
        <v>0</v>
      </c>
      <c r="AM31" s="216"/>
      <c r="AN31" s="216"/>
      <c r="AO31" s="216"/>
      <c r="AP31" s="217"/>
      <c r="AQ31" s="206"/>
      <c r="AR31" s="207"/>
      <c r="AS31" s="207"/>
      <c r="AT31" s="208"/>
      <c r="AU31" s="206"/>
      <c r="AV31" s="207"/>
      <c r="AW31" s="207"/>
      <c r="AX31" s="208"/>
      <c r="AY31" s="215">
        <f t="shared" si="2"/>
        <v>0</v>
      </c>
      <c r="AZ31" s="216"/>
      <c r="BA31" s="216"/>
      <c r="BB31" s="216"/>
      <c r="BC31" s="217"/>
      <c r="BD31" s="224"/>
      <c r="BE31" s="225"/>
      <c r="BF31" s="224"/>
      <c r="BG31" s="225"/>
      <c r="BH31" s="224"/>
      <c r="BI31" s="225"/>
      <c r="BJ31" s="224"/>
      <c r="BK31" s="225"/>
      <c r="BL31" s="11"/>
      <c r="BM31" s="11"/>
      <c r="BT31" s="26">
        <v>26</v>
      </c>
    </row>
    <row r="32" spans="2:72" ht="16.5" customHeight="1" x14ac:dyDescent="0.15">
      <c r="B32" s="120"/>
      <c r="C32" s="121"/>
      <c r="D32" s="121"/>
      <c r="E32" s="121"/>
      <c r="F32" s="121"/>
      <c r="G32" s="122"/>
      <c r="H32" s="206"/>
      <c r="I32" s="207"/>
      <c r="J32" s="207"/>
      <c r="K32" s="207"/>
      <c r="L32" s="207"/>
      <c r="M32" s="207"/>
      <c r="N32" s="208"/>
      <c r="O32" s="206"/>
      <c r="P32" s="207"/>
      <c r="Q32" s="207"/>
      <c r="R32" s="208"/>
      <c r="S32" s="206"/>
      <c r="T32" s="207"/>
      <c r="U32" s="207"/>
      <c r="V32" s="208"/>
      <c r="W32" s="215">
        <f t="shared" si="0"/>
        <v>0</v>
      </c>
      <c r="X32" s="216"/>
      <c r="Y32" s="216"/>
      <c r="Z32" s="216"/>
      <c r="AA32" s="217"/>
      <c r="AB32" s="206"/>
      <c r="AC32" s="207"/>
      <c r="AD32" s="207"/>
      <c r="AE32" s="207"/>
      <c r="AF32" s="208"/>
      <c r="AG32" s="206"/>
      <c r="AH32" s="207"/>
      <c r="AI32" s="207"/>
      <c r="AJ32" s="207"/>
      <c r="AK32" s="208"/>
      <c r="AL32" s="215">
        <f t="shared" si="1"/>
        <v>0</v>
      </c>
      <c r="AM32" s="216"/>
      <c r="AN32" s="216"/>
      <c r="AO32" s="216"/>
      <c r="AP32" s="217"/>
      <c r="AQ32" s="206"/>
      <c r="AR32" s="207"/>
      <c r="AS32" s="207"/>
      <c r="AT32" s="208"/>
      <c r="AU32" s="206"/>
      <c r="AV32" s="207"/>
      <c r="AW32" s="207"/>
      <c r="AX32" s="208"/>
      <c r="AY32" s="215">
        <f t="shared" si="2"/>
        <v>0</v>
      </c>
      <c r="AZ32" s="216"/>
      <c r="BA32" s="216"/>
      <c r="BB32" s="216"/>
      <c r="BC32" s="217"/>
      <c r="BD32" s="224"/>
      <c r="BE32" s="225"/>
      <c r="BF32" s="224"/>
      <c r="BG32" s="225"/>
      <c r="BH32" s="224"/>
      <c r="BI32" s="225"/>
      <c r="BJ32" s="224"/>
      <c r="BK32" s="225"/>
      <c r="BL32" s="11"/>
      <c r="BM32" s="11"/>
      <c r="BT32" s="26">
        <v>27</v>
      </c>
    </row>
    <row r="33" spans="2:72" ht="16.5" customHeight="1" x14ac:dyDescent="0.15">
      <c r="B33" s="120"/>
      <c r="C33" s="121"/>
      <c r="D33" s="121"/>
      <c r="E33" s="121"/>
      <c r="F33" s="121"/>
      <c r="G33" s="122"/>
      <c r="H33" s="206"/>
      <c r="I33" s="207"/>
      <c r="J33" s="207"/>
      <c r="K33" s="207"/>
      <c r="L33" s="207"/>
      <c r="M33" s="207"/>
      <c r="N33" s="208"/>
      <c r="O33" s="206"/>
      <c r="P33" s="207"/>
      <c r="Q33" s="207"/>
      <c r="R33" s="208"/>
      <c r="S33" s="206"/>
      <c r="T33" s="207"/>
      <c r="U33" s="207"/>
      <c r="V33" s="208"/>
      <c r="W33" s="215">
        <f t="shared" si="0"/>
        <v>0</v>
      </c>
      <c r="X33" s="216"/>
      <c r="Y33" s="216"/>
      <c r="Z33" s="216"/>
      <c r="AA33" s="217"/>
      <c r="AB33" s="206"/>
      <c r="AC33" s="207"/>
      <c r="AD33" s="207"/>
      <c r="AE33" s="207"/>
      <c r="AF33" s="208"/>
      <c r="AG33" s="206"/>
      <c r="AH33" s="207"/>
      <c r="AI33" s="207"/>
      <c r="AJ33" s="207"/>
      <c r="AK33" s="208"/>
      <c r="AL33" s="215">
        <f t="shared" si="1"/>
        <v>0</v>
      </c>
      <c r="AM33" s="216"/>
      <c r="AN33" s="216"/>
      <c r="AO33" s="216"/>
      <c r="AP33" s="217"/>
      <c r="AQ33" s="206"/>
      <c r="AR33" s="207"/>
      <c r="AS33" s="207"/>
      <c r="AT33" s="208"/>
      <c r="AU33" s="206"/>
      <c r="AV33" s="207"/>
      <c r="AW33" s="207"/>
      <c r="AX33" s="208"/>
      <c r="AY33" s="215">
        <f t="shared" si="2"/>
        <v>0</v>
      </c>
      <c r="AZ33" s="216"/>
      <c r="BA33" s="216"/>
      <c r="BB33" s="216"/>
      <c r="BC33" s="217"/>
      <c r="BD33" s="224"/>
      <c r="BE33" s="225"/>
      <c r="BF33" s="224"/>
      <c r="BG33" s="225"/>
      <c r="BH33" s="224"/>
      <c r="BI33" s="225"/>
      <c r="BJ33" s="224"/>
      <c r="BK33" s="225"/>
      <c r="BL33" s="11"/>
      <c r="BM33" s="11"/>
      <c r="BT33" s="26">
        <v>28</v>
      </c>
    </row>
    <row r="34" spans="2:72" ht="16.5" customHeight="1" x14ac:dyDescent="0.15">
      <c r="B34" s="120"/>
      <c r="C34" s="121"/>
      <c r="D34" s="121"/>
      <c r="E34" s="121"/>
      <c r="F34" s="121"/>
      <c r="G34" s="122"/>
      <c r="H34" s="206"/>
      <c r="I34" s="207"/>
      <c r="J34" s="207"/>
      <c r="K34" s="207"/>
      <c r="L34" s="207"/>
      <c r="M34" s="207"/>
      <c r="N34" s="208"/>
      <c r="O34" s="206"/>
      <c r="P34" s="207"/>
      <c r="Q34" s="207"/>
      <c r="R34" s="208"/>
      <c r="S34" s="206"/>
      <c r="T34" s="207"/>
      <c r="U34" s="207"/>
      <c r="V34" s="208"/>
      <c r="W34" s="215">
        <f t="shared" si="0"/>
        <v>0</v>
      </c>
      <c r="X34" s="216"/>
      <c r="Y34" s="216"/>
      <c r="Z34" s="216"/>
      <c r="AA34" s="217"/>
      <c r="AB34" s="206"/>
      <c r="AC34" s="207"/>
      <c r="AD34" s="207"/>
      <c r="AE34" s="207"/>
      <c r="AF34" s="208"/>
      <c r="AG34" s="206"/>
      <c r="AH34" s="207"/>
      <c r="AI34" s="207"/>
      <c r="AJ34" s="207"/>
      <c r="AK34" s="208"/>
      <c r="AL34" s="215">
        <f t="shared" si="1"/>
        <v>0</v>
      </c>
      <c r="AM34" s="216"/>
      <c r="AN34" s="216"/>
      <c r="AO34" s="216"/>
      <c r="AP34" s="217"/>
      <c r="AQ34" s="206"/>
      <c r="AR34" s="207"/>
      <c r="AS34" s="207"/>
      <c r="AT34" s="208"/>
      <c r="AU34" s="206"/>
      <c r="AV34" s="207"/>
      <c r="AW34" s="207"/>
      <c r="AX34" s="208"/>
      <c r="AY34" s="215">
        <f t="shared" si="2"/>
        <v>0</v>
      </c>
      <c r="AZ34" s="216"/>
      <c r="BA34" s="216"/>
      <c r="BB34" s="216"/>
      <c r="BC34" s="217"/>
      <c r="BD34" s="224"/>
      <c r="BE34" s="225"/>
      <c r="BF34" s="224"/>
      <c r="BG34" s="225"/>
      <c r="BH34" s="224"/>
      <c r="BI34" s="225"/>
      <c r="BJ34" s="224"/>
      <c r="BK34" s="225"/>
      <c r="BL34" s="11"/>
      <c r="BM34" s="11"/>
      <c r="BT34" s="26">
        <v>29</v>
      </c>
    </row>
    <row r="35" spans="2:72" ht="16.5" customHeight="1" x14ac:dyDescent="0.15">
      <c r="B35" s="120"/>
      <c r="C35" s="121"/>
      <c r="D35" s="121"/>
      <c r="E35" s="121"/>
      <c r="F35" s="121"/>
      <c r="G35" s="122"/>
      <c r="H35" s="206"/>
      <c r="I35" s="207"/>
      <c r="J35" s="207"/>
      <c r="K35" s="207"/>
      <c r="L35" s="207"/>
      <c r="M35" s="207"/>
      <c r="N35" s="208"/>
      <c r="O35" s="206"/>
      <c r="P35" s="207"/>
      <c r="Q35" s="207"/>
      <c r="R35" s="208"/>
      <c r="S35" s="206"/>
      <c r="T35" s="207"/>
      <c r="U35" s="207"/>
      <c r="V35" s="208"/>
      <c r="W35" s="215">
        <f t="shared" si="0"/>
        <v>0</v>
      </c>
      <c r="X35" s="216"/>
      <c r="Y35" s="216"/>
      <c r="Z35" s="216"/>
      <c r="AA35" s="217"/>
      <c r="AB35" s="206"/>
      <c r="AC35" s="207"/>
      <c r="AD35" s="207"/>
      <c r="AE35" s="207"/>
      <c r="AF35" s="208"/>
      <c r="AG35" s="206"/>
      <c r="AH35" s="207"/>
      <c r="AI35" s="207"/>
      <c r="AJ35" s="207"/>
      <c r="AK35" s="208"/>
      <c r="AL35" s="215">
        <f t="shared" si="1"/>
        <v>0</v>
      </c>
      <c r="AM35" s="216"/>
      <c r="AN35" s="216"/>
      <c r="AO35" s="216"/>
      <c r="AP35" s="217"/>
      <c r="AQ35" s="206"/>
      <c r="AR35" s="207"/>
      <c r="AS35" s="207"/>
      <c r="AT35" s="208"/>
      <c r="AU35" s="206"/>
      <c r="AV35" s="207"/>
      <c r="AW35" s="207"/>
      <c r="AX35" s="208"/>
      <c r="AY35" s="215">
        <f t="shared" si="2"/>
        <v>0</v>
      </c>
      <c r="AZ35" s="216"/>
      <c r="BA35" s="216"/>
      <c r="BB35" s="216"/>
      <c r="BC35" s="217"/>
      <c r="BD35" s="224"/>
      <c r="BE35" s="225"/>
      <c r="BF35" s="224"/>
      <c r="BG35" s="225"/>
      <c r="BH35" s="224"/>
      <c r="BI35" s="225"/>
      <c r="BJ35" s="224"/>
      <c r="BK35" s="225"/>
      <c r="BL35" s="11"/>
      <c r="BM35" s="11"/>
      <c r="BT35" s="26">
        <v>30</v>
      </c>
    </row>
    <row r="36" spans="2:72" ht="16.5" customHeight="1" x14ac:dyDescent="0.15">
      <c r="B36" s="120"/>
      <c r="C36" s="121"/>
      <c r="D36" s="121"/>
      <c r="E36" s="121"/>
      <c r="F36" s="121"/>
      <c r="G36" s="122"/>
      <c r="H36" s="206"/>
      <c r="I36" s="207"/>
      <c r="J36" s="207"/>
      <c r="K36" s="207"/>
      <c r="L36" s="207"/>
      <c r="M36" s="207"/>
      <c r="N36" s="208"/>
      <c r="O36" s="206"/>
      <c r="P36" s="207"/>
      <c r="Q36" s="207"/>
      <c r="R36" s="208"/>
      <c r="S36" s="206"/>
      <c r="T36" s="207"/>
      <c r="U36" s="207"/>
      <c r="V36" s="208"/>
      <c r="W36" s="215">
        <f t="shared" si="0"/>
        <v>0</v>
      </c>
      <c r="X36" s="216"/>
      <c r="Y36" s="216"/>
      <c r="Z36" s="216"/>
      <c r="AA36" s="217"/>
      <c r="AB36" s="206"/>
      <c r="AC36" s="207"/>
      <c r="AD36" s="207"/>
      <c r="AE36" s="207"/>
      <c r="AF36" s="208"/>
      <c r="AG36" s="206"/>
      <c r="AH36" s="207"/>
      <c r="AI36" s="207"/>
      <c r="AJ36" s="207"/>
      <c r="AK36" s="208"/>
      <c r="AL36" s="215">
        <f t="shared" si="1"/>
        <v>0</v>
      </c>
      <c r="AM36" s="216"/>
      <c r="AN36" s="216"/>
      <c r="AO36" s="216"/>
      <c r="AP36" s="217"/>
      <c r="AQ36" s="206"/>
      <c r="AR36" s="207"/>
      <c r="AS36" s="207"/>
      <c r="AT36" s="208"/>
      <c r="AU36" s="206"/>
      <c r="AV36" s="207"/>
      <c r="AW36" s="207"/>
      <c r="AX36" s="208"/>
      <c r="AY36" s="215">
        <f t="shared" si="2"/>
        <v>0</v>
      </c>
      <c r="AZ36" s="216"/>
      <c r="BA36" s="216"/>
      <c r="BB36" s="216"/>
      <c r="BC36" s="217"/>
      <c r="BD36" s="224"/>
      <c r="BE36" s="225"/>
      <c r="BF36" s="224"/>
      <c r="BG36" s="225"/>
      <c r="BH36" s="224"/>
      <c r="BI36" s="225"/>
      <c r="BJ36" s="224"/>
      <c r="BK36" s="225"/>
      <c r="BL36" s="11"/>
      <c r="BM36" s="11"/>
      <c r="BT36" s="26">
        <v>31</v>
      </c>
    </row>
    <row r="37" spans="2:72" ht="16.5" customHeight="1" x14ac:dyDescent="0.15">
      <c r="B37" s="120"/>
      <c r="C37" s="121"/>
      <c r="D37" s="121"/>
      <c r="E37" s="121"/>
      <c r="F37" s="121"/>
      <c r="G37" s="122"/>
      <c r="H37" s="206"/>
      <c r="I37" s="207"/>
      <c r="J37" s="207"/>
      <c r="K37" s="207"/>
      <c r="L37" s="207"/>
      <c r="M37" s="207"/>
      <c r="N37" s="208"/>
      <c r="O37" s="206"/>
      <c r="P37" s="207"/>
      <c r="Q37" s="207"/>
      <c r="R37" s="208"/>
      <c r="S37" s="206"/>
      <c r="T37" s="207"/>
      <c r="U37" s="207"/>
      <c r="V37" s="208"/>
      <c r="W37" s="215">
        <f t="shared" si="0"/>
        <v>0</v>
      </c>
      <c r="X37" s="216"/>
      <c r="Y37" s="216"/>
      <c r="Z37" s="216"/>
      <c r="AA37" s="217"/>
      <c r="AB37" s="206"/>
      <c r="AC37" s="207"/>
      <c r="AD37" s="207"/>
      <c r="AE37" s="207"/>
      <c r="AF37" s="208"/>
      <c r="AG37" s="206"/>
      <c r="AH37" s="207"/>
      <c r="AI37" s="207"/>
      <c r="AJ37" s="207"/>
      <c r="AK37" s="208"/>
      <c r="AL37" s="215">
        <f t="shared" si="1"/>
        <v>0</v>
      </c>
      <c r="AM37" s="216"/>
      <c r="AN37" s="216"/>
      <c r="AO37" s="216"/>
      <c r="AP37" s="217"/>
      <c r="AQ37" s="206"/>
      <c r="AR37" s="207"/>
      <c r="AS37" s="207"/>
      <c r="AT37" s="208"/>
      <c r="AU37" s="206"/>
      <c r="AV37" s="207"/>
      <c r="AW37" s="207"/>
      <c r="AX37" s="208"/>
      <c r="AY37" s="215">
        <f t="shared" si="2"/>
        <v>0</v>
      </c>
      <c r="AZ37" s="216"/>
      <c r="BA37" s="216"/>
      <c r="BB37" s="216"/>
      <c r="BC37" s="217"/>
      <c r="BD37" s="224"/>
      <c r="BE37" s="225"/>
      <c r="BF37" s="224"/>
      <c r="BG37" s="225"/>
      <c r="BH37" s="224"/>
      <c r="BI37" s="225"/>
      <c r="BJ37" s="224"/>
      <c r="BK37" s="225"/>
      <c r="BL37" s="11"/>
      <c r="BM37" s="11"/>
    </row>
    <row r="38" spans="2:72" ht="16.5" customHeight="1" x14ac:dyDescent="0.15">
      <c r="B38" s="120"/>
      <c r="C38" s="121"/>
      <c r="D38" s="121"/>
      <c r="E38" s="121"/>
      <c r="F38" s="121"/>
      <c r="G38" s="122"/>
      <c r="H38" s="206"/>
      <c r="I38" s="207"/>
      <c r="J38" s="207"/>
      <c r="K38" s="207"/>
      <c r="L38" s="207"/>
      <c r="M38" s="207"/>
      <c r="N38" s="208"/>
      <c r="O38" s="206"/>
      <c r="P38" s="207"/>
      <c r="Q38" s="207"/>
      <c r="R38" s="208"/>
      <c r="S38" s="206"/>
      <c r="T38" s="207"/>
      <c r="U38" s="207"/>
      <c r="V38" s="208"/>
      <c r="W38" s="215">
        <f t="shared" si="0"/>
        <v>0</v>
      </c>
      <c r="X38" s="216"/>
      <c r="Y38" s="216"/>
      <c r="Z38" s="216"/>
      <c r="AA38" s="217"/>
      <c r="AB38" s="206"/>
      <c r="AC38" s="207"/>
      <c r="AD38" s="207"/>
      <c r="AE38" s="207"/>
      <c r="AF38" s="208"/>
      <c r="AG38" s="206"/>
      <c r="AH38" s="207"/>
      <c r="AI38" s="207"/>
      <c r="AJ38" s="207"/>
      <c r="AK38" s="208"/>
      <c r="AL38" s="215">
        <f t="shared" si="1"/>
        <v>0</v>
      </c>
      <c r="AM38" s="216"/>
      <c r="AN38" s="216"/>
      <c r="AO38" s="216"/>
      <c r="AP38" s="217"/>
      <c r="AQ38" s="206"/>
      <c r="AR38" s="207"/>
      <c r="AS38" s="207"/>
      <c r="AT38" s="208"/>
      <c r="AU38" s="206"/>
      <c r="AV38" s="207"/>
      <c r="AW38" s="207"/>
      <c r="AX38" s="208"/>
      <c r="AY38" s="215">
        <f t="shared" si="2"/>
        <v>0</v>
      </c>
      <c r="AZ38" s="216"/>
      <c r="BA38" s="216"/>
      <c r="BB38" s="216"/>
      <c r="BC38" s="217"/>
      <c r="BD38" s="224"/>
      <c r="BE38" s="225"/>
      <c r="BF38" s="224"/>
      <c r="BG38" s="225"/>
      <c r="BH38" s="224"/>
      <c r="BI38" s="225"/>
      <c r="BJ38" s="224"/>
      <c r="BK38" s="225"/>
      <c r="BL38" s="11"/>
      <c r="BM38" s="11"/>
    </row>
    <row r="39" spans="2:72" ht="16.5" customHeight="1" x14ac:dyDescent="0.15">
      <c r="B39" s="120"/>
      <c r="C39" s="121"/>
      <c r="D39" s="121"/>
      <c r="E39" s="121"/>
      <c r="F39" s="121"/>
      <c r="G39" s="122"/>
      <c r="H39" s="206"/>
      <c r="I39" s="207"/>
      <c r="J39" s="207"/>
      <c r="K39" s="207"/>
      <c r="L39" s="207"/>
      <c r="M39" s="207"/>
      <c r="N39" s="208"/>
      <c r="O39" s="206"/>
      <c r="P39" s="207"/>
      <c r="Q39" s="207"/>
      <c r="R39" s="208"/>
      <c r="S39" s="206"/>
      <c r="T39" s="207"/>
      <c r="U39" s="207"/>
      <c r="V39" s="208"/>
      <c r="W39" s="215">
        <f t="shared" si="0"/>
        <v>0</v>
      </c>
      <c r="X39" s="216"/>
      <c r="Y39" s="216"/>
      <c r="Z39" s="216"/>
      <c r="AA39" s="217"/>
      <c r="AB39" s="206"/>
      <c r="AC39" s="207"/>
      <c r="AD39" s="207"/>
      <c r="AE39" s="207"/>
      <c r="AF39" s="208"/>
      <c r="AG39" s="206"/>
      <c r="AH39" s="207"/>
      <c r="AI39" s="207"/>
      <c r="AJ39" s="207"/>
      <c r="AK39" s="208"/>
      <c r="AL39" s="215">
        <f t="shared" si="1"/>
        <v>0</v>
      </c>
      <c r="AM39" s="216"/>
      <c r="AN39" s="216"/>
      <c r="AO39" s="216"/>
      <c r="AP39" s="217"/>
      <c r="AQ39" s="206"/>
      <c r="AR39" s="207"/>
      <c r="AS39" s="207"/>
      <c r="AT39" s="208"/>
      <c r="AU39" s="206"/>
      <c r="AV39" s="207"/>
      <c r="AW39" s="207"/>
      <c r="AX39" s="208"/>
      <c r="AY39" s="215">
        <f t="shared" si="2"/>
        <v>0</v>
      </c>
      <c r="AZ39" s="216"/>
      <c r="BA39" s="216"/>
      <c r="BB39" s="216"/>
      <c r="BC39" s="217"/>
      <c r="BD39" s="224"/>
      <c r="BE39" s="225"/>
      <c r="BF39" s="224"/>
      <c r="BG39" s="225"/>
      <c r="BH39" s="224"/>
      <c r="BI39" s="225"/>
      <c r="BJ39" s="224"/>
      <c r="BK39" s="225"/>
      <c r="BL39" s="11"/>
      <c r="BM39" s="11"/>
    </row>
    <row r="40" spans="2:72" ht="16.5" customHeight="1" x14ac:dyDescent="0.15">
      <c r="B40" s="120"/>
      <c r="C40" s="121"/>
      <c r="D40" s="121"/>
      <c r="E40" s="121"/>
      <c r="F40" s="121"/>
      <c r="G40" s="122"/>
      <c r="H40" s="206"/>
      <c r="I40" s="207"/>
      <c r="J40" s="207"/>
      <c r="K40" s="207"/>
      <c r="L40" s="207"/>
      <c r="M40" s="207"/>
      <c r="N40" s="208"/>
      <c r="O40" s="206"/>
      <c r="P40" s="207"/>
      <c r="Q40" s="207"/>
      <c r="R40" s="208"/>
      <c r="S40" s="206"/>
      <c r="T40" s="207"/>
      <c r="U40" s="207"/>
      <c r="V40" s="208"/>
      <c r="W40" s="215">
        <f t="shared" si="0"/>
        <v>0</v>
      </c>
      <c r="X40" s="216"/>
      <c r="Y40" s="216"/>
      <c r="Z40" s="216"/>
      <c r="AA40" s="217"/>
      <c r="AB40" s="206"/>
      <c r="AC40" s="207"/>
      <c r="AD40" s="207"/>
      <c r="AE40" s="207"/>
      <c r="AF40" s="208"/>
      <c r="AG40" s="206"/>
      <c r="AH40" s="207"/>
      <c r="AI40" s="207"/>
      <c r="AJ40" s="207"/>
      <c r="AK40" s="208"/>
      <c r="AL40" s="215">
        <f t="shared" si="1"/>
        <v>0</v>
      </c>
      <c r="AM40" s="216"/>
      <c r="AN40" s="216"/>
      <c r="AO40" s="216"/>
      <c r="AP40" s="217"/>
      <c r="AQ40" s="206"/>
      <c r="AR40" s="207"/>
      <c r="AS40" s="207"/>
      <c r="AT40" s="208"/>
      <c r="AU40" s="206"/>
      <c r="AV40" s="207"/>
      <c r="AW40" s="207"/>
      <c r="AX40" s="208"/>
      <c r="AY40" s="215">
        <f t="shared" si="2"/>
        <v>0</v>
      </c>
      <c r="AZ40" s="216"/>
      <c r="BA40" s="216"/>
      <c r="BB40" s="216"/>
      <c r="BC40" s="217"/>
      <c r="BD40" s="224"/>
      <c r="BE40" s="225"/>
      <c r="BF40" s="224"/>
      <c r="BG40" s="225"/>
      <c r="BH40" s="224"/>
      <c r="BI40" s="225"/>
      <c r="BJ40" s="224"/>
      <c r="BK40" s="225"/>
      <c r="BL40" s="11"/>
      <c r="BM40" s="11"/>
    </row>
    <row r="41" spans="2:72" ht="16.5" customHeight="1" x14ac:dyDescent="0.15">
      <c r="B41" s="120"/>
      <c r="C41" s="121"/>
      <c r="D41" s="121"/>
      <c r="E41" s="121"/>
      <c r="F41" s="121"/>
      <c r="G41" s="122"/>
      <c r="H41" s="206"/>
      <c r="I41" s="207"/>
      <c r="J41" s="207"/>
      <c r="K41" s="207"/>
      <c r="L41" s="207"/>
      <c r="M41" s="207"/>
      <c r="N41" s="208"/>
      <c r="O41" s="206"/>
      <c r="P41" s="207"/>
      <c r="Q41" s="207"/>
      <c r="R41" s="208"/>
      <c r="S41" s="206"/>
      <c r="T41" s="207"/>
      <c r="U41" s="207"/>
      <c r="V41" s="208"/>
      <c r="W41" s="215">
        <f t="shared" si="0"/>
        <v>0</v>
      </c>
      <c r="X41" s="216"/>
      <c r="Y41" s="216"/>
      <c r="Z41" s="216"/>
      <c r="AA41" s="217"/>
      <c r="AB41" s="206"/>
      <c r="AC41" s="207"/>
      <c r="AD41" s="207"/>
      <c r="AE41" s="207"/>
      <c r="AF41" s="208"/>
      <c r="AG41" s="206"/>
      <c r="AH41" s="207"/>
      <c r="AI41" s="207"/>
      <c r="AJ41" s="207"/>
      <c r="AK41" s="208"/>
      <c r="AL41" s="215">
        <f t="shared" si="1"/>
        <v>0</v>
      </c>
      <c r="AM41" s="216"/>
      <c r="AN41" s="216"/>
      <c r="AO41" s="216"/>
      <c r="AP41" s="217"/>
      <c r="AQ41" s="206"/>
      <c r="AR41" s="207"/>
      <c r="AS41" s="207"/>
      <c r="AT41" s="208"/>
      <c r="AU41" s="206"/>
      <c r="AV41" s="207"/>
      <c r="AW41" s="207"/>
      <c r="AX41" s="208"/>
      <c r="AY41" s="215">
        <f t="shared" si="2"/>
        <v>0</v>
      </c>
      <c r="AZ41" s="216"/>
      <c r="BA41" s="216"/>
      <c r="BB41" s="216"/>
      <c r="BC41" s="217"/>
      <c r="BD41" s="224"/>
      <c r="BE41" s="225"/>
      <c r="BF41" s="224"/>
      <c r="BG41" s="225"/>
      <c r="BH41" s="224"/>
      <c r="BI41" s="225"/>
      <c r="BJ41" s="224"/>
      <c r="BK41" s="225"/>
      <c r="BL41" s="11"/>
      <c r="BM41" s="11"/>
    </row>
    <row r="42" spans="2:72" ht="16.5" customHeight="1" x14ac:dyDescent="0.15">
      <c r="B42" s="171" t="s">
        <v>18</v>
      </c>
      <c r="C42" s="172"/>
      <c r="D42" s="172"/>
      <c r="E42" s="172"/>
      <c r="F42" s="172"/>
      <c r="G42" s="173"/>
      <c r="H42" s="105"/>
      <c r="I42" s="106"/>
      <c r="J42" s="106"/>
      <c r="K42" s="106"/>
      <c r="L42" s="106"/>
      <c r="M42" s="106"/>
      <c r="N42" s="107"/>
      <c r="O42" s="105"/>
      <c r="P42" s="106"/>
      <c r="Q42" s="106"/>
      <c r="R42" s="107"/>
      <c r="S42" s="105"/>
      <c r="T42" s="106"/>
      <c r="U42" s="106"/>
      <c r="V42" s="107"/>
      <c r="W42" s="108" t="s">
        <v>19</v>
      </c>
      <c r="X42" s="101"/>
      <c r="Y42" s="109"/>
      <c r="Z42" s="109"/>
      <c r="AA42" s="110"/>
      <c r="AB42" s="111"/>
      <c r="AC42" s="109"/>
      <c r="AD42" s="109"/>
      <c r="AE42" s="109"/>
      <c r="AF42" s="110"/>
      <c r="AG42" s="112"/>
      <c r="AH42" s="113"/>
      <c r="AI42" s="113"/>
      <c r="AJ42" s="113"/>
      <c r="AK42" s="114"/>
      <c r="AL42" s="100" t="s">
        <v>20</v>
      </c>
      <c r="AM42" s="113"/>
      <c r="AN42" s="113"/>
      <c r="AO42" s="113"/>
      <c r="AP42" s="113"/>
      <c r="AQ42" s="112"/>
      <c r="AR42" s="113"/>
      <c r="AS42" s="113"/>
      <c r="AT42" s="114"/>
      <c r="AU42" s="112"/>
      <c r="AV42" s="113"/>
      <c r="AW42" s="113"/>
      <c r="AX42" s="114"/>
      <c r="AY42" s="99" t="s">
        <v>21</v>
      </c>
      <c r="AZ42" s="113"/>
      <c r="BA42" s="113"/>
      <c r="BB42" s="113"/>
      <c r="BC42" s="114"/>
      <c r="BD42" s="99" t="s">
        <v>22</v>
      </c>
      <c r="BE42" s="113"/>
      <c r="BF42" s="99" t="s">
        <v>23</v>
      </c>
      <c r="BG42" s="113"/>
      <c r="BH42" s="99" t="s">
        <v>24</v>
      </c>
      <c r="BI42" s="113"/>
      <c r="BJ42" s="99" t="s">
        <v>59</v>
      </c>
      <c r="BK42" s="114"/>
      <c r="BL42" s="8"/>
      <c r="BM42" s="8"/>
    </row>
    <row r="43" spans="2:72" ht="16.5" customHeight="1" x14ac:dyDescent="0.15">
      <c r="B43" s="174"/>
      <c r="C43" s="175"/>
      <c r="D43" s="175"/>
      <c r="E43" s="175"/>
      <c r="F43" s="175"/>
      <c r="G43" s="176"/>
      <c r="H43" s="244">
        <f>SUM(H27:N41)</f>
        <v>0</v>
      </c>
      <c r="I43" s="245"/>
      <c r="J43" s="245"/>
      <c r="K43" s="245"/>
      <c r="L43" s="245"/>
      <c r="M43" s="245"/>
      <c r="N43" s="246"/>
      <c r="O43" s="244">
        <f>SUM(O27:R41)</f>
        <v>0</v>
      </c>
      <c r="P43" s="245"/>
      <c r="Q43" s="245"/>
      <c r="R43" s="246"/>
      <c r="S43" s="244">
        <f>SUM(S27:V41)</f>
        <v>0</v>
      </c>
      <c r="T43" s="245"/>
      <c r="U43" s="245"/>
      <c r="V43" s="246"/>
      <c r="W43" s="241">
        <f>SUM(W27:AA41)</f>
        <v>0</v>
      </c>
      <c r="X43" s="242"/>
      <c r="Y43" s="242"/>
      <c r="Z43" s="242"/>
      <c r="AA43" s="243"/>
      <c r="AB43" s="241">
        <f>SUM(AB27:AF41)</f>
        <v>0</v>
      </c>
      <c r="AC43" s="242"/>
      <c r="AD43" s="242"/>
      <c r="AE43" s="242"/>
      <c r="AF43" s="243"/>
      <c r="AG43" s="241">
        <f>SUM(AG27:AK41)</f>
        <v>0</v>
      </c>
      <c r="AH43" s="242"/>
      <c r="AI43" s="242"/>
      <c r="AJ43" s="242"/>
      <c r="AK43" s="243"/>
      <c r="AL43" s="241">
        <f>SUM(AL27:AP41)</f>
        <v>0</v>
      </c>
      <c r="AM43" s="242"/>
      <c r="AN43" s="242"/>
      <c r="AO43" s="242"/>
      <c r="AP43" s="243"/>
      <c r="AQ43" s="241">
        <f>SUM(AQ27:AT41)</f>
        <v>0</v>
      </c>
      <c r="AR43" s="242"/>
      <c r="AS43" s="242"/>
      <c r="AT43" s="243"/>
      <c r="AU43" s="241">
        <f>SUM(AU27:AX41)</f>
        <v>0</v>
      </c>
      <c r="AV43" s="242"/>
      <c r="AW43" s="242"/>
      <c r="AX43" s="243"/>
      <c r="AY43" s="241">
        <f>SUM(AY27:BC41)</f>
        <v>0</v>
      </c>
      <c r="AZ43" s="242"/>
      <c r="BA43" s="242"/>
      <c r="BB43" s="242"/>
      <c r="BC43" s="243"/>
      <c r="BD43" s="241">
        <f>SUM(BD27:BE41)</f>
        <v>0</v>
      </c>
      <c r="BE43" s="243"/>
      <c r="BF43" s="241">
        <f>SUM(BF27:BG41)</f>
        <v>0</v>
      </c>
      <c r="BG43" s="243"/>
      <c r="BH43" s="241">
        <f>SUM(BH27:BI41)</f>
        <v>0</v>
      </c>
      <c r="BI43" s="243"/>
      <c r="BJ43" s="241">
        <f>SUM(BJ27:BK41)</f>
        <v>0</v>
      </c>
      <c r="BK43" s="243"/>
      <c r="BL43" s="8"/>
      <c r="BM43" s="8"/>
    </row>
    <row r="44" spans="2:72" ht="16.5" customHeight="1" x14ac:dyDescent="0.15">
      <c r="B44" s="50"/>
      <c r="C44" s="50"/>
      <c r="D44" s="50"/>
      <c r="E44" s="50"/>
      <c r="F44" s="50"/>
      <c r="G44" s="50"/>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72" x14ac:dyDescent="0.15">
      <c r="BG47" s="46"/>
      <c r="BH47" s="46"/>
      <c r="BI47" s="46"/>
    </row>
    <row r="48" spans="2:72" x14ac:dyDescent="0.15">
      <c r="BG48" s="46"/>
      <c r="BH48" s="46"/>
      <c r="BI48" s="46"/>
    </row>
    <row r="49" spans="59:60" x14ac:dyDescent="0.15">
      <c r="BG49" s="46"/>
      <c r="BH49" s="46"/>
    </row>
    <row r="50" spans="59:60" x14ac:dyDescent="0.15">
      <c r="BG50" s="46"/>
      <c r="BH50" s="46"/>
    </row>
    <row r="51" spans="59:60" x14ac:dyDescent="0.15">
      <c r="BG51" s="46"/>
      <c r="BH51" s="46"/>
    </row>
    <row r="52" spans="59:60" x14ac:dyDescent="0.15">
      <c r="BG52" s="46"/>
      <c r="BH52" s="46"/>
    </row>
    <row r="53" spans="59:60" x14ac:dyDescent="0.15">
      <c r="BG53" s="46"/>
      <c r="BH53" s="46"/>
    </row>
    <row r="54" spans="59:60" x14ac:dyDescent="0.15">
      <c r="BG54" s="46"/>
      <c r="BH54" s="46"/>
    </row>
    <row r="55" spans="59:60" x14ac:dyDescent="0.15">
      <c r="BG55" s="46"/>
      <c r="BH55" s="46"/>
    </row>
    <row r="56" spans="59:60" x14ac:dyDescent="0.15">
      <c r="BG56" s="46"/>
      <c r="BH56" s="46"/>
    </row>
    <row r="57" spans="59:60" x14ac:dyDescent="0.15">
      <c r="BG57" s="46"/>
      <c r="BH57" s="46"/>
    </row>
    <row r="58" spans="59:60" x14ac:dyDescent="0.15">
      <c r="BG58" s="46"/>
      <c r="BH58" s="46"/>
    </row>
    <row r="59" spans="59:60" x14ac:dyDescent="0.15">
      <c r="BG59" s="46"/>
      <c r="BH59" s="46"/>
    </row>
  </sheetData>
  <mergeCells count="275">
    <mergeCell ref="BF43:BG43"/>
    <mergeCell ref="BH43:BI43"/>
    <mergeCell ref="BJ43:BK43"/>
    <mergeCell ref="H43:N43"/>
    <mergeCell ref="O43:R43"/>
    <mergeCell ref="S43:V43"/>
    <mergeCell ref="W43:AA43"/>
    <mergeCell ref="AB43:AF43"/>
    <mergeCell ref="AG43:AK43"/>
    <mergeCell ref="AL43:AP43"/>
    <mergeCell ref="AY43:BC43"/>
    <mergeCell ref="BD43:BE43"/>
    <mergeCell ref="AQ43:AT43"/>
    <mergeCell ref="AU43:AX43"/>
    <mergeCell ref="W30:AA30"/>
    <mergeCell ref="W31:AA31"/>
    <mergeCell ref="AY32:BC32"/>
    <mergeCell ref="AY33:BC33"/>
    <mergeCell ref="AQ30:AT30"/>
    <mergeCell ref="AU30:AX30"/>
    <mergeCell ref="AQ31:AT31"/>
    <mergeCell ref="AU31:AX31"/>
    <mergeCell ref="BC7:BD8"/>
    <mergeCell ref="AS11:AV12"/>
    <mergeCell ref="AW11:AW12"/>
    <mergeCell ref="BC11:BD12"/>
    <mergeCell ref="AX11:BB12"/>
    <mergeCell ref="AU29:AX29"/>
    <mergeCell ref="AQ29:AT29"/>
    <mergeCell ref="AY30:BC30"/>
    <mergeCell ref="AL30:AP30"/>
    <mergeCell ref="AL35:AP35"/>
    <mergeCell ref="AL38:AP38"/>
    <mergeCell ref="AL39:AP39"/>
    <mergeCell ref="AL40:AP40"/>
    <mergeCell ref="AL31:AP31"/>
    <mergeCell ref="AL32:AP32"/>
    <mergeCell ref="AL33:AP33"/>
    <mergeCell ref="AL34:AP34"/>
    <mergeCell ref="BJ40:BK40"/>
    <mergeCell ref="BD37:BE37"/>
    <mergeCell ref="BF37:BG37"/>
    <mergeCell ref="BH37:BI37"/>
    <mergeCell ref="BJ37:BK37"/>
    <mergeCell ref="BJ38:BK38"/>
    <mergeCell ref="BH38:BI38"/>
    <mergeCell ref="BD38:BE38"/>
    <mergeCell ref="BF38:BG38"/>
    <mergeCell ref="BH41:BI41"/>
    <mergeCell ref="BJ41:BK41"/>
    <mergeCell ref="AL41:AP41"/>
    <mergeCell ref="BD39:BE39"/>
    <mergeCell ref="BF39:BG39"/>
    <mergeCell ref="BH39:BI39"/>
    <mergeCell ref="BJ39:BK39"/>
    <mergeCell ref="BD40:BE40"/>
    <mergeCell ref="BF40:BG40"/>
    <mergeCell ref="BH40:BI40"/>
    <mergeCell ref="BD41:BE41"/>
    <mergeCell ref="BF41:BG41"/>
    <mergeCell ref="AU40:AX40"/>
    <mergeCell ref="AU35:AX35"/>
    <mergeCell ref="AQ36:AT36"/>
    <mergeCell ref="W39:AA39"/>
    <mergeCell ref="W40:AA40"/>
    <mergeCell ref="W41:AA41"/>
    <mergeCell ref="W35:AA35"/>
    <mergeCell ref="W36:AA36"/>
    <mergeCell ref="AU38:AX38"/>
    <mergeCell ref="AU32:AX32"/>
    <mergeCell ref="BD33:BE33"/>
    <mergeCell ref="BF32:BG32"/>
    <mergeCell ref="BH32:BI32"/>
    <mergeCell ref="W32:AA32"/>
    <mergeCell ref="W33:AA33"/>
    <mergeCell ref="W34:AA34"/>
    <mergeCell ref="W37:AA37"/>
    <mergeCell ref="W38:AA38"/>
    <mergeCell ref="BH34:BI34"/>
    <mergeCell ref="BJ34:BK34"/>
    <mergeCell ref="BH31:BI31"/>
    <mergeCell ref="BD36:BE36"/>
    <mergeCell ref="BF36:BG36"/>
    <mergeCell ref="BH36:BI36"/>
    <mergeCell ref="BH33:BI33"/>
    <mergeCell ref="BJ33:BK33"/>
    <mergeCell ref="BH30:BI30"/>
    <mergeCell ref="BJ30:BK30"/>
    <mergeCell ref="BF33:BG33"/>
    <mergeCell ref="BJ36:BK36"/>
    <mergeCell ref="BD35:BE35"/>
    <mergeCell ref="BF35:BG35"/>
    <mergeCell ref="BH35:BI35"/>
    <mergeCell ref="BJ35:BK35"/>
    <mergeCell ref="BD34:BE34"/>
    <mergeCell ref="BF34:BG34"/>
    <mergeCell ref="AY31:BC31"/>
    <mergeCell ref="AU33:AX33"/>
    <mergeCell ref="BD31:BE31"/>
    <mergeCell ref="BF31:BG31"/>
    <mergeCell ref="BJ31:BK31"/>
    <mergeCell ref="BD32:BE32"/>
    <mergeCell ref="BJ32:BK32"/>
    <mergeCell ref="BJ28:BK28"/>
    <mergeCell ref="BD29:BE29"/>
    <mergeCell ref="BF29:BG29"/>
    <mergeCell ref="BH29:BI29"/>
    <mergeCell ref="BJ29:BK29"/>
    <mergeCell ref="BH28:BI28"/>
    <mergeCell ref="BF28:BG28"/>
    <mergeCell ref="AY36:BC36"/>
    <mergeCell ref="AY37:BC37"/>
    <mergeCell ref="AQ33:AT33"/>
    <mergeCell ref="AU36:AX36"/>
    <mergeCell ref="AQ34:AT34"/>
    <mergeCell ref="AU34:AX34"/>
    <mergeCell ref="AU37:AX37"/>
    <mergeCell ref="AQ37:AT37"/>
    <mergeCell ref="AU41:AX41"/>
    <mergeCell ref="BD28:BE28"/>
    <mergeCell ref="AY40:BC40"/>
    <mergeCell ref="AY41:BC41"/>
    <mergeCell ref="AY38:BC38"/>
    <mergeCell ref="AY29:BC29"/>
    <mergeCell ref="AU39:AX39"/>
    <mergeCell ref="AY39:BC39"/>
    <mergeCell ref="AY34:BC34"/>
    <mergeCell ref="AY35:BC35"/>
    <mergeCell ref="AQ41:AT41"/>
    <mergeCell ref="AB37:AF37"/>
    <mergeCell ref="AG37:AK37"/>
    <mergeCell ref="AB38:AF38"/>
    <mergeCell ref="AG38:AK38"/>
    <mergeCell ref="AB39:AF39"/>
    <mergeCell ref="AQ39:AT39"/>
    <mergeCell ref="AQ40:AT40"/>
    <mergeCell ref="AL37:AP37"/>
    <mergeCell ref="AG39:AK39"/>
    <mergeCell ref="S33:V33"/>
    <mergeCell ref="AB40:AF40"/>
    <mergeCell ref="AG40:AK40"/>
    <mergeCell ref="AB36:AF36"/>
    <mergeCell ref="AB34:AF34"/>
    <mergeCell ref="AQ32:AT32"/>
    <mergeCell ref="AQ35:AT35"/>
    <mergeCell ref="AL36:AP36"/>
    <mergeCell ref="AQ38:AT38"/>
    <mergeCell ref="AG35:AK35"/>
    <mergeCell ref="H39:N39"/>
    <mergeCell ref="O39:R39"/>
    <mergeCell ref="S39:V39"/>
    <mergeCell ref="H37:N37"/>
    <mergeCell ref="AG34:AK34"/>
    <mergeCell ref="S37:V37"/>
    <mergeCell ref="S34:V34"/>
    <mergeCell ref="AG36:AK36"/>
    <mergeCell ref="S41:V41"/>
    <mergeCell ref="H40:N40"/>
    <mergeCell ref="O40:R40"/>
    <mergeCell ref="S40:V40"/>
    <mergeCell ref="AB31:AF31"/>
    <mergeCell ref="AB35:AF35"/>
    <mergeCell ref="AB41:AF41"/>
    <mergeCell ref="O31:R31"/>
    <mergeCell ref="S31:V31"/>
    <mergeCell ref="AB32:AF32"/>
    <mergeCell ref="AG41:AK41"/>
    <mergeCell ref="H35:N35"/>
    <mergeCell ref="O35:R35"/>
    <mergeCell ref="S35:V35"/>
    <mergeCell ref="H36:N36"/>
    <mergeCell ref="O36:R36"/>
    <mergeCell ref="S36:V36"/>
    <mergeCell ref="O37:R37"/>
    <mergeCell ref="H41:N41"/>
    <mergeCell ref="O41:R41"/>
    <mergeCell ref="H32:N32"/>
    <mergeCell ref="O32:R32"/>
    <mergeCell ref="S32:V32"/>
    <mergeCell ref="H38:N38"/>
    <mergeCell ref="O38:R38"/>
    <mergeCell ref="S38:V38"/>
    <mergeCell ref="H34:N34"/>
    <mergeCell ref="O34:R34"/>
    <mergeCell ref="H33:N33"/>
    <mergeCell ref="O33:R33"/>
    <mergeCell ref="H30:N30"/>
    <mergeCell ref="H31:N31"/>
    <mergeCell ref="BH27:BI27"/>
    <mergeCell ref="O30:R30"/>
    <mergeCell ref="S30:V30"/>
    <mergeCell ref="AY27:BC27"/>
    <mergeCell ref="W29:AA29"/>
    <mergeCell ref="AB28:AF28"/>
    <mergeCell ref="AG28:AK28"/>
    <mergeCell ref="AB29:AF29"/>
    <mergeCell ref="BF27:BG27"/>
    <mergeCell ref="AQ27:AT27"/>
    <mergeCell ref="AU27:AX27"/>
    <mergeCell ref="AG31:AK31"/>
    <mergeCell ref="AG32:AK32"/>
    <mergeCell ref="AB33:AF33"/>
    <mergeCell ref="AG29:AK29"/>
    <mergeCell ref="AB30:AF30"/>
    <mergeCell ref="AG30:AK30"/>
    <mergeCell ref="AG33:AK33"/>
    <mergeCell ref="H28:N28"/>
    <mergeCell ref="O28:R28"/>
    <mergeCell ref="S28:V28"/>
    <mergeCell ref="AU28:AX28"/>
    <mergeCell ref="W28:AA28"/>
    <mergeCell ref="AY28:BC28"/>
    <mergeCell ref="BD27:BE27"/>
    <mergeCell ref="BD30:BE30"/>
    <mergeCell ref="BF30:BG30"/>
    <mergeCell ref="AV6:AX6"/>
    <mergeCell ref="AV9:AX9"/>
    <mergeCell ref="AR7:AU8"/>
    <mergeCell ref="AR14:BD15"/>
    <mergeCell ref="AV7:AX8"/>
    <mergeCell ref="BD23:BK24"/>
    <mergeCell ref="BJ27:BK27"/>
    <mergeCell ref="AL27:AP27"/>
    <mergeCell ref="Q14:AE15"/>
    <mergeCell ref="AQ24:AT25"/>
    <mergeCell ref="AG5:AH5"/>
    <mergeCell ref="AJ5:AK5"/>
    <mergeCell ref="AM5:AN5"/>
    <mergeCell ref="AQ6:AQ15"/>
    <mergeCell ref="AF8:AI9"/>
    <mergeCell ref="W27:AA27"/>
    <mergeCell ref="AG24:AK25"/>
    <mergeCell ref="H29:N29"/>
    <mergeCell ref="AB27:AF27"/>
    <mergeCell ref="AU24:AX25"/>
    <mergeCell ref="AY24:BC25"/>
    <mergeCell ref="AQ28:AT28"/>
    <mergeCell ref="AL29:AP29"/>
    <mergeCell ref="AL28:AP28"/>
    <mergeCell ref="W25:AA25"/>
    <mergeCell ref="AL24:AP25"/>
    <mergeCell ref="AG27:AK27"/>
    <mergeCell ref="B23:G26"/>
    <mergeCell ref="O23:V24"/>
    <mergeCell ref="H24:N25"/>
    <mergeCell ref="O29:R29"/>
    <mergeCell ref="S29:V29"/>
    <mergeCell ref="S26:V26"/>
    <mergeCell ref="H27:N27"/>
    <mergeCell ref="O27:R27"/>
    <mergeCell ref="S27:V27"/>
    <mergeCell ref="O26:R26"/>
    <mergeCell ref="AB24:AF25"/>
    <mergeCell ref="BD26:BE26"/>
    <mergeCell ref="BF26:BG26"/>
    <mergeCell ref="BH26:BI26"/>
    <mergeCell ref="BE25:BF25"/>
    <mergeCell ref="BI25:BJ25"/>
    <mergeCell ref="K14:P15"/>
    <mergeCell ref="AF14:AI15"/>
    <mergeCell ref="B42:G43"/>
    <mergeCell ref="BF7:BO10"/>
    <mergeCell ref="BF12:BO15"/>
    <mergeCell ref="AJ14:AO15"/>
    <mergeCell ref="BE6:BE15"/>
    <mergeCell ref="AY7:BB8"/>
    <mergeCell ref="BJ26:BK26"/>
    <mergeCell ref="B8:E9"/>
    <mergeCell ref="Q8:AE9"/>
    <mergeCell ref="AJ8:AO9"/>
    <mergeCell ref="Q11:AE12"/>
    <mergeCell ref="AJ11:AO12"/>
    <mergeCell ref="K11:P12"/>
    <mergeCell ref="AF11:AI12"/>
    <mergeCell ref="K8:P9"/>
  </mergeCells>
  <phoneticPr fontId="2"/>
  <conditionalFormatting sqref="B8:E9">
    <cfRule type="cellIs" dxfId="26" priority="3" operator="equal">
      <formula>""</formula>
    </cfRule>
    <cfRule type="cellIs" dxfId="25" priority="6" operator="equal">
      <formula>""</formula>
    </cfRule>
  </conditionalFormatting>
  <conditionalFormatting sqref="Q8:AE9 Q11:AE12 Q14:Z15 AJ8:AO9 AJ11:AO12 AJ14:AO15">
    <cfRule type="cellIs" dxfId="24" priority="5" operator="equal">
      <formula>""</formula>
    </cfRule>
  </conditionalFormatting>
  <conditionalFormatting sqref="AR7:BD8 BF7:BO10 BF12:BO15 AX11:BB12 AS11:AV12 AR14:BD15">
    <cfRule type="cellIs" dxfId="23" priority="2" operator="equal">
      <formula>""</formula>
    </cfRule>
  </conditionalFormatting>
  <conditionalFormatting sqref="B27:V41 AB27:AK41 AQ27:AX41 BD27:BK41">
    <cfRule type="cellIs" dxfId="22" priority="1" operator="equal">
      <formula>""</formula>
    </cfRule>
  </conditionalFormatting>
  <pageMargins left="0.39370078740157483" right="0.39370078740157483" top="0.78740157480314965" bottom="0.39370078740157483" header="0.31496062992125984" footer="0"/>
  <pageSetup paperSize="9" scale="7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B1:BO59"/>
  <sheetViews>
    <sheetView view="pageBreakPreview" zoomScale="90" zoomScaleNormal="75" zoomScaleSheetLayoutView="90" workbookViewId="0">
      <selection activeCell="AI19" sqref="AI19"/>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78" t="s">
        <v>306</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271</v>
      </c>
    </row>
    <row r="3" spans="2:67" ht="15" customHeight="1" x14ac:dyDescent="0.15">
      <c r="C3" s="2"/>
      <c r="D3" s="2"/>
      <c r="E3" s="2"/>
      <c r="F3" s="2"/>
      <c r="G3" s="2"/>
      <c r="H3" s="2"/>
      <c r="I3" s="7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272</v>
      </c>
      <c r="D5" s="2"/>
      <c r="E5" s="2"/>
      <c r="W5" s="17"/>
      <c r="AE5" s="25" t="s">
        <v>295</v>
      </c>
      <c r="AF5" s="15"/>
      <c r="AG5" s="190">
        <f>'様式第１号①（組合控）'!AG5:AH5</f>
        <v>0</v>
      </c>
      <c r="AH5" s="190"/>
      <c r="AI5" s="25" t="s">
        <v>46</v>
      </c>
      <c r="AJ5" s="190">
        <f>'様式第１号①（組合控）'!AJ5:AK5</f>
        <v>0</v>
      </c>
      <c r="AK5" s="190"/>
      <c r="AL5" s="25" t="s">
        <v>47</v>
      </c>
      <c r="AM5" s="190">
        <f>'様式第１号①（組合控）'!AM5:AN5</f>
        <v>0</v>
      </c>
      <c r="AN5" s="190"/>
      <c r="AO5" s="25" t="s">
        <v>48</v>
      </c>
      <c r="AP5" s="2"/>
      <c r="AR5" s="46" t="s">
        <v>273</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183" t="s">
        <v>1</v>
      </c>
      <c r="AR6" s="20" t="s">
        <v>274</v>
      </c>
      <c r="AS6" s="20"/>
      <c r="AT6" s="20"/>
      <c r="AU6" s="20"/>
      <c r="AV6" s="226"/>
      <c r="AW6" s="226"/>
      <c r="AX6" s="226"/>
      <c r="AY6" s="20"/>
      <c r="AZ6" s="20"/>
      <c r="BA6" s="20"/>
      <c r="BB6" s="20"/>
      <c r="BC6" s="20"/>
      <c r="BD6" s="29"/>
      <c r="BE6" s="183" t="s">
        <v>190</v>
      </c>
      <c r="BF6" s="19" t="s">
        <v>275</v>
      </c>
      <c r="BG6" s="20"/>
      <c r="BH6" s="5"/>
      <c r="BI6" s="20"/>
      <c r="BJ6" s="20"/>
      <c r="BK6" s="20"/>
      <c r="BL6" s="20"/>
      <c r="BM6" s="20"/>
      <c r="BN6" s="20"/>
      <c r="BO6" s="21"/>
    </row>
    <row r="7" spans="2:67" ht="15" customHeight="1" x14ac:dyDescent="0.15">
      <c r="B7" s="2"/>
      <c r="C7" s="2"/>
      <c r="D7" s="2"/>
      <c r="E7" s="2"/>
      <c r="AQ7" s="184"/>
      <c r="AR7" s="227">
        <f>'様式第１号①（組合控）'!AR7:AU8</f>
        <v>0</v>
      </c>
      <c r="AS7" s="186"/>
      <c r="AT7" s="186"/>
      <c r="AU7" s="186"/>
      <c r="AV7" s="186" t="str">
        <f>'様式第１号①（組合控）'!AV7:AX8</f>
        <v>選択▼</v>
      </c>
      <c r="AW7" s="186"/>
      <c r="AX7" s="186"/>
      <c r="AY7" s="186">
        <f>'様式第１号①（組合控）'!AY7:BB8</f>
        <v>0</v>
      </c>
      <c r="AZ7" s="186"/>
      <c r="BA7" s="186"/>
      <c r="BB7" s="186"/>
      <c r="BC7" s="186" t="str">
        <f>'様式第１号①（組合控）'!BC7:BD8</f>
        <v>選択▼</v>
      </c>
      <c r="BD7" s="234"/>
      <c r="BE7" s="184"/>
      <c r="BF7" s="262">
        <f>'様式第１号①（組合控）'!BF7:BO10</f>
        <v>0</v>
      </c>
      <c r="BG7" s="263"/>
      <c r="BH7" s="263"/>
      <c r="BI7" s="263"/>
      <c r="BJ7" s="263"/>
      <c r="BK7" s="263"/>
      <c r="BL7" s="263"/>
      <c r="BM7" s="263"/>
      <c r="BN7" s="263"/>
      <c r="BO7" s="264"/>
    </row>
    <row r="8" spans="2:67" ht="15" customHeight="1" x14ac:dyDescent="0.15">
      <c r="B8" s="189" t="str">
        <f>'様式第１号①（組合控）'!B8:E9</f>
        <v>秋　田</v>
      </c>
      <c r="C8" s="189"/>
      <c r="D8" s="189"/>
      <c r="E8" s="189"/>
      <c r="K8" s="167" t="s">
        <v>276</v>
      </c>
      <c r="L8" s="167"/>
      <c r="M8" s="167"/>
      <c r="N8" s="167"/>
      <c r="O8" s="167"/>
      <c r="P8" s="167"/>
      <c r="Q8" s="163">
        <f>'様式第１号①（組合控）'!Q8:AE9</f>
        <v>0</v>
      </c>
      <c r="R8" s="163"/>
      <c r="S8" s="163"/>
      <c r="T8" s="163"/>
      <c r="U8" s="163"/>
      <c r="V8" s="163"/>
      <c r="W8" s="163"/>
      <c r="X8" s="163"/>
      <c r="Y8" s="163"/>
      <c r="Z8" s="163"/>
      <c r="AA8" s="163"/>
      <c r="AB8" s="163"/>
      <c r="AC8" s="163"/>
      <c r="AD8" s="163"/>
      <c r="AE8" s="163"/>
      <c r="AF8" s="167" t="s">
        <v>293</v>
      </c>
      <c r="AG8" s="167"/>
      <c r="AH8" s="167"/>
      <c r="AI8" s="167"/>
      <c r="AJ8" s="165">
        <f>'様式第１号①（組合控）'!AJ8:AO9</f>
        <v>0</v>
      </c>
      <c r="AK8" s="252"/>
      <c r="AL8" s="252"/>
      <c r="AM8" s="252"/>
      <c r="AN8" s="252"/>
      <c r="AO8" s="252"/>
      <c r="AQ8" s="184"/>
      <c r="AR8" s="227"/>
      <c r="AS8" s="186"/>
      <c r="AT8" s="186"/>
      <c r="AU8" s="186"/>
      <c r="AV8" s="186"/>
      <c r="AW8" s="186"/>
      <c r="AX8" s="186"/>
      <c r="AY8" s="186"/>
      <c r="AZ8" s="186"/>
      <c r="BA8" s="186"/>
      <c r="BB8" s="186"/>
      <c r="BC8" s="186"/>
      <c r="BD8" s="234"/>
      <c r="BE8" s="184"/>
      <c r="BF8" s="262"/>
      <c r="BG8" s="263"/>
      <c r="BH8" s="263"/>
      <c r="BI8" s="263"/>
      <c r="BJ8" s="263"/>
      <c r="BK8" s="263"/>
      <c r="BL8" s="263"/>
      <c r="BM8" s="263"/>
      <c r="BN8" s="263"/>
      <c r="BO8" s="264"/>
    </row>
    <row r="9" spans="2:67" ht="15" customHeight="1" x14ac:dyDescent="0.15">
      <c r="B9" s="190"/>
      <c r="C9" s="190"/>
      <c r="D9" s="190"/>
      <c r="E9" s="190"/>
      <c r="F9" s="28"/>
      <c r="G9" s="28"/>
      <c r="H9" s="28"/>
      <c r="I9" s="23" t="s">
        <v>277</v>
      </c>
      <c r="J9" s="27"/>
      <c r="K9" s="168"/>
      <c r="L9" s="168"/>
      <c r="M9" s="168"/>
      <c r="N9" s="168"/>
      <c r="O9" s="168"/>
      <c r="P9" s="168"/>
      <c r="Q9" s="164"/>
      <c r="R9" s="164"/>
      <c r="S9" s="164"/>
      <c r="T9" s="164"/>
      <c r="U9" s="164"/>
      <c r="V9" s="164"/>
      <c r="W9" s="164"/>
      <c r="X9" s="164"/>
      <c r="Y9" s="164"/>
      <c r="Z9" s="164"/>
      <c r="AA9" s="164"/>
      <c r="AB9" s="164"/>
      <c r="AC9" s="164"/>
      <c r="AD9" s="164"/>
      <c r="AE9" s="164"/>
      <c r="AF9" s="168"/>
      <c r="AG9" s="168"/>
      <c r="AH9" s="168"/>
      <c r="AI9" s="168"/>
      <c r="AJ9" s="253"/>
      <c r="AK9" s="253"/>
      <c r="AL9" s="253"/>
      <c r="AM9" s="253"/>
      <c r="AN9" s="253"/>
      <c r="AO9" s="253"/>
      <c r="AQ9" s="184"/>
      <c r="AR9" s="36"/>
      <c r="AS9" s="36"/>
      <c r="AT9" s="36"/>
      <c r="AU9" s="46"/>
      <c r="AV9" s="169"/>
      <c r="AW9" s="169"/>
      <c r="AX9" s="169"/>
      <c r="AY9" s="46"/>
      <c r="AZ9" s="46"/>
      <c r="BA9" s="46"/>
      <c r="BB9" s="27"/>
      <c r="BC9" s="45"/>
      <c r="BD9" s="27"/>
      <c r="BE9" s="184"/>
      <c r="BF9" s="262"/>
      <c r="BG9" s="263"/>
      <c r="BH9" s="263"/>
      <c r="BI9" s="263"/>
      <c r="BJ9" s="263"/>
      <c r="BK9" s="263"/>
      <c r="BL9" s="263"/>
      <c r="BM9" s="263"/>
      <c r="BN9" s="263"/>
      <c r="BO9" s="264"/>
    </row>
    <row r="10" spans="2:67" ht="15" customHeight="1" x14ac:dyDescent="0.15">
      <c r="AQ10" s="184"/>
      <c r="AR10" s="19" t="s">
        <v>278</v>
      </c>
      <c r="AS10" s="37"/>
      <c r="AT10" s="20"/>
      <c r="AU10" s="29"/>
      <c r="AV10" s="29"/>
      <c r="AW10" s="29"/>
      <c r="AX10" s="29"/>
      <c r="AY10" s="20"/>
      <c r="AZ10" s="20"/>
      <c r="BA10" s="20"/>
      <c r="BB10" s="20"/>
      <c r="BC10" s="20"/>
      <c r="BD10" s="34"/>
      <c r="BE10" s="184"/>
      <c r="BF10" s="265"/>
      <c r="BG10" s="266"/>
      <c r="BH10" s="266"/>
      <c r="BI10" s="266"/>
      <c r="BJ10" s="266"/>
      <c r="BK10" s="266"/>
      <c r="BL10" s="266"/>
      <c r="BM10" s="266"/>
      <c r="BN10" s="266"/>
      <c r="BO10" s="267"/>
    </row>
    <row r="11" spans="2:67" ht="15" customHeight="1" x14ac:dyDescent="0.15">
      <c r="B11" s="3"/>
      <c r="K11" s="167" t="s">
        <v>290</v>
      </c>
      <c r="L11" s="167"/>
      <c r="M11" s="167"/>
      <c r="N11" s="167"/>
      <c r="O11" s="167"/>
      <c r="P11" s="167"/>
      <c r="Q11" s="163">
        <f>'様式第１号①（組合控）'!Q11:AE12</f>
        <v>0</v>
      </c>
      <c r="R11" s="163"/>
      <c r="S11" s="163"/>
      <c r="T11" s="163"/>
      <c r="U11" s="163"/>
      <c r="V11" s="163"/>
      <c r="W11" s="163"/>
      <c r="X11" s="163"/>
      <c r="Y11" s="163"/>
      <c r="Z11" s="163"/>
      <c r="AA11" s="163"/>
      <c r="AB11" s="163"/>
      <c r="AC11" s="163"/>
      <c r="AD11" s="163"/>
      <c r="AE11" s="163"/>
      <c r="AF11" s="167" t="s">
        <v>294</v>
      </c>
      <c r="AG11" s="167"/>
      <c r="AH11" s="167"/>
      <c r="AI11" s="167"/>
      <c r="AJ11" s="165">
        <f>'様式第１号①（組合控）'!AJ11:AO12</f>
        <v>0</v>
      </c>
      <c r="AK11" s="252"/>
      <c r="AL11" s="252"/>
      <c r="AM11" s="252"/>
      <c r="AN11" s="252"/>
      <c r="AO11" s="252"/>
      <c r="AQ11" s="184"/>
      <c r="AR11" s="30"/>
      <c r="AS11" s="186" t="str">
        <f>'様式第１号①（組合控）'!AS11:AV12</f>
        <v>選択▼</v>
      </c>
      <c r="AT11" s="186"/>
      <c r="AU11" s="186"/>
      <c r="AV11" s="186"/>
      <c r="AW11" s="236" t="s">
        <v>279</v>
      </c>
      <c r="AX11" s="239">
        <f>'様式第１号①（組合控）'!AX11:BB12</f>
        <v>0</v>
      </c>
      <c r="AY11" s="254"/>
      <c r="AZ11" s="254"/>
      <c r="BA11" s="254"/>
      <c r="BB11" s="254"/>
      <c r="BC11" s="236" t="s">
        <v>61</v>
      </c>
      <c r="BD11" s="237"/>
      <c r="BE11" s="184"/>
      <c r="BF11" s="19" t="s">
        <v>65</v>
      </c>
      <c r="BG11" s="37"/>
      <c r="BH11" s="7"/>
      <c r="BI11" s="20"/>
      <c r="BJ11" s="20"/>
      <c r="BK11" s="20"/>
      <c r="BL11" s="20"/>
      <c r="BM11" s="20"/>
      <c r="BN11" s="20"/>
      <c r="BO11" s="21"/>
    </row>
    <row r="12" spans="2:67" ht="15" customHeight="1" x14ac:dyDescent="0.15">
      <c r="B12" s="3"/>
      <c r="K12" s="168"/>
      <c r="L12" s="168"/>
      <c r="M12" s="168"/>
      <c r="N12" s="168"/>
      <c r="O12" s="168"/>
      <c r="P12" s="168"/>
      <c r="Q12" s="164"/>
      <c r="R12" s="164"/>
      <c r="S12" s="164"/>
      <c r="T12" s="164"/>
      <c r="U12" s="164"/>
      <c r="V12" s="164"/>
      <c r="W12" s="164"/>
      <c r="X12" s="164"/>
      <c r="Y12" s="164"/>
      <c r="Z12" s="164"/>
      <c r="AA12" s="164"/>
      <c r="AB12" s="164"/>
      <c r="AC12" s="164"/>
      <c r="AD12" s="164"/>
      <c r="AE12" s="164"/>
      <c r="AF12" s="168"/>
      <c r="AG12" s="168"/>
      <c r="AH12" s="168"/>
      <c r="AI12" s="168"/>
      <c r="AJ12" s="253"/>
      <c r="AK12" s="253"/>
      <c r="AL12" s="253"/>
      <c r="AM12" s="253"/>
      <c r="AN12" s="253"/>
      <c r="AO12" s="253"/>
      <c r="AQ12" s="184"/>
      <c r="AR12" s="35"/>
      <c r="AS12" s="235"/>
      <c r="AT12" s="235"/>
      <c r="AU12" s="235"/>
      <c r="AV12" s="235"/>
      <c r="AW12" s="223"/>
      <c r="AX12" s="255"/>
      <c r="AY12" s="255"/>
      <c r="AZ12" s="255"/>
      <c r="BA12" s="255"/>
      <c r="BB12" s="255"/>
      <c r="BC12" s="223"/>
      <c r="BD12" s="238"/>
      <c r="BE12" s="184"/>
      <c r="BF12" s="177">
        <f>'様式第１号①（組合控）'!BF12:BO15</f>
        <v>0</v>
      </c>
      <c r="BG12" s="178"/>
      <c r="BH12" s="178"/>
      <c r="BI12" s="178"/>
      <c r="BJ12" s="178"/>
      <c r="BK12" s="178"/>
      <c r="BL12" s="178"/>
      <c r="BM12" s="178"/>
      <c r="BN12" s="178"/>
      <c r="BO12" s="179"/>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184"/>
      <c r="AR13" s="46" t="s">
        <v>280</v>
      </c>
      <c r="AS13" s="36"/>
      <c r="AT13" s="36"/>
      <c r="AU13" s="27"/>
      <c r="AV13" s="27"/>
      <c r="AW13" s="27"/>
      <c r="AX13" s="46"/>
      <c r="AY13" s="46"/>
      <c r="AZ13" s="46"/>
      <c r="BA13" s="46"/>
      <c r="BB13" s="46"/>
      <c r="BC13" s="27"/>
      <c r="BD13" s="27"/>
      <c r="BE13" s="184"/>
      <c r="BF13" s="177"/>
      <c r="BG13" s="178"/>
      <c r="BH13" s="178"/>
      <c r="BI13" s="178"/>
      <c r="BJ13" s="178"/>
      <c r="BK13" s="178"/>
      <c r="BL13" s="178"/>
      <c r="BM13" s="178"/>
      <c r="BN13" s="178"/>
      <c r="BO13" s="179"/>
    </row>
    <row r="14" spans="2:67" ht="15" customHeight="1" x14ac:dyDescent="0.15">
      <c r="B14" s="3"/>
      <c r="K14" s="167" t="s">
        <v>291</v>
      </c>
      <c r="L14" s="169"/>
      <c r="M14" s="169"/>
      <c r="N14" s="169"/>
      <c r="O14" s="169"/>
      <c r="P14" s="169"/>
      <c r="Q14" s="163">
        <f>'様式第１号①（組合控）'!Q14:Z15</f>
        <v>0</v>
      </c>
      <c r="R14" s="163"/>
      <c r="S14" s="163"/>
      <c r="T14" s="163"/>
      <c r="U14" s="163"/>
      <c r="V14" s="163"/>
      <c r="W14" s="163"/>
      <c r="X14" s="163"/>
      <c r="Y14" s="163"/>
      <c r="Z14" s="163"/>
      <c r="AA14" s="221"/>
      <c r="AB14" s="221"/>
      <c r="AC14" s="221"/>
      <c r="AD14" s="221"/>
      <c r="AE14" s="221"/>
      <c r="AF14" s="167" t="s">
        <v>292</v>
      </c>
      <c r="AG14" s="167"/>
      <c r="AH14" s="167"/>
      <c r="AI14" s="167"/>
      <c r="AJ14" s="165">
        <f>'様式第１号①（組合控）'!AJ14:AO15</f>
        <v>0</v>
      </c>
      <c r="AK14" s="252"/>
      <c r="AL14" s="252"/>
      <c r="AM14" s="252"/>
      <c r="AN14" s="252"/>
      <c r="AO14" s="252"/>
      <c r="AQ14" s="184"/>
      <c r="AR14" s="177">
        <f>'様式第１号①（組合控）'!AR14:BD15</f>
        <v>0</v>
      </c>
      <c r="AS14" s="178"/>
      <c r="AT14" s="178"/>
      <c r="AU14" s="178"/>
      <c r="AV14" s="178"/>
      <c r="AW14" s="178"/>
      <c r="AX14" s="178"/>
      <c r="AY14" s="178"/>
      <c r="AZ14" s="178"/>
      <c r="BA14" s="178"/>
      <c r="BB14" s="178"/>
      <c r="BC14" s="178"/>
      <c r="BD14" s="179"/>
      <c r="BE14" s="184"/>
      <c r="BF14" s="177"/>
      <c r="BG14" s="178"/>
      <c r="BH14" s="178"/>
      <c r="BI14" s="178"/>
      <c r="BJ14" s="178"/>
      <c r="BK14" s="178"/>
      <c r="BL14" s="178"/>
      <c r="BM14" s="178"/>
      <c r="BN14" s="178"/>
      <c r="BO14" s="179"/>
    </row>
    <row r="15" spans="2:67" ht="15" customHeight="1" x14ac:dyDescent="0.15">
      <c r="B15" s="2"/>
      <c r="C15" s="2"/>
      <c r="D15" s="2"/>
      <c r="E15" s="2"/>
      <c r="F15" s="2"/>
      <c r="G15" s="2"/>
      <c r="H15" s="2"/>
      <c r="I15" s="2"/>
      <c r="J15" s="2"/>
      <c r="K15" s="170"/>
      <c r="L15" s="170"/>
      <c r="M15" s="170"/>
      <c r="N15" s="170"/>
      <c r="O15" s="170"/>
      <c r="P15" s="170"/>
      <c r="Q15" s="164"/>
      <c r="R15" s="164"/>
      <c r="S15" s="164"/>
      <c r="T15" s="164"/>
      <c r="U15" s="164"/>
      <c r="V15" s="164"/>
      <c r="W15" s="164"/>
      <c r="X15" s="164"/>
      <c r="Y15" s="164"/>
      <c r="Z15" s="164"/>
      <c r="AA15" s="222"/>
      <c r="AB15" s="222"/>
      <c r="AC15" s="222"/>
      <c r="AD15" s="222"/>
      <c r="AE15" s="222"/>
      <c r="AF15" s="168"/>
      <c r="AG15" s="168"/>
      <c r="AH15" s="168"/>
      <c r="AI15" s="168"/>
      <c r="AJ15" s="253"/>
      <c r="AK15" s="253"/>
      <c r="AL15" s="253"/>
      <c r="AM15" s="253"/>
      <c r="AN15" s="253"/>
      <c r="AO15" s="253"/>
      <c r="AP15" s="2"/>
      <c r="AQ15" s="185"/>
      <c r="AR15" s="180"/>
      <c r="AS15" s="181"/>
      <c r="AT15" s="181"/>
      <c r="AU15" s="181"/>
      <c r="AV15" s="181"/>
      <c r="AW15" s="181"/>
      <c r="AX15" s="181"/>
      <c r="AY15" s="181"/>
      <c r="AZ15" s="181"/>
      <c r="BA15" s="181"/>
      <c r="BB15" s="181"/>
      <c r="BC15" s="181"/>
      <c r="BD15" s="182"/>
      <c r="BE15" s="185"/>
      <c r="BF15" s="180"/>
      <c r="BG15" s="181"/>
      <c r="BH15" s="181"/>
      <c r="BI15" s="181"/>
      <c r="BJ15" s="181"/>
      <c r="BK15" s="181"/>
      <c r="BL15" s="181"/>
      <c r="BM15" s="181"/>
      <c r="BN15" s="181"/>
      <c r="BO15" s="182"/>
    </row>
    <row r="16" spans="2:67" ht="15" customHeight="1" x14ac:dyDescent="0.15">
      <c r="B16" s="2"/>
      <c r="C16" s="2"/>
      <c r="D16" s="2"/>
      <c r="E16" s="2"/>
      <c r="F16" s="2"/>
      <c r="G16" s="2"/>
      <c r="H16" s="2"/>
      <c r="I16" s="2"/>
      <c r="J16" s="2"/>
      <c r="AG16" s="2"/>
      <c r="AH16" s="2"/>
      <c r="AI16" s="2"/>
      <c r="AJ16" s="2"/>
      <c r="AK16" s="2"/>
      <c r="AL16" s="2"/>
      <c r="AM16" s="2"/>
      <c r="AN16" s="2"/>
      <c r="AO16" s="2"/>
      <c r="AP16" s="2"/>
      <c r="AQ16" s="83"/>
      <c r="AR16" s="27"/>
      <c r="AS16" s="36"/>
      <c r="AT16" s="36"/>
      <c r="AU16" s="46"/>
      <c r="AV16" s="27"/>
      <c r="AW16" s="46"/>
      <c r="AX16" s="46"/>
      <c r="AY16" s="46"/>
      <c r="AZ16" s="46"/>
      <c r="BA16" s="46"/>
      <c r="BB16" s="46"/>
      <c r="BC16" s="46"/>
      <c r="BD16" s="46"/>
      <c r="BE16" s="83"/>
      <c r="BF16" s="36"/>
      <c r="BG16" s="36"/>
      <c r="BH16" s="8"/>
      <c r="BI16" s="46"/>
      <c r="BJ16" s="46"/>
      <c r="BK16" s="46"/>
      <c r="BL16" s="46"/>
      <c r="BM16" s="46"/>
      <c r="BN16" s="46"/>
      <c r="BO16" s="46"/>
    </row>
    <row r="17" spans="2:67" ht="15" customHeight="1" x14ac:dyDescent="0.15">
      <c r="B17" s="2"/>
      <c r="C17" s="2"/>
      <c r="D17" s="2"/>
      <c r="E17" s="2"/>
      <c r="F17" s="2"/>
      <c r="G17" s="2"/>
      <c r="H17" s="2"/>
      <c r="I17" s="2"/>
      <c r="J17" s="2"/>
      <c r="AG17" s="2"/>
      <c r="AH17" s="2"/>
      <c r="AI17" s="2"/>
      <c r="AJ17" s="2"/>
      <c r="AK17" s="2"/>
      <c r="AL17" s="2"/>
      <c r="AM17" s="2"/>
      <c r="AN17" s="2"/>
      <c r="AO17" s="2"/>
      <c r="AP17" s="2"/>
      <c r="AQ17" s="83"/>
      <c r="AR17" s="27"/>
      <c r="AS17" s="36"/>
      <c r="AT17" s="36"/>
      <c r="AU17" s="46"/>
      <c r="AV17" s="27"/>
      <c r="AW17" s="46"/>
      <c r="AX17" s="46"/>
      <c r="AY17" s="46"/>
      <c r="AZ17" s="46"/>
      <c r="BA17" s="46"/>
      <c r="BB17" s="46"/>
      <c r="BC17" s="46"/>
      <c r="BD17" s="46"/>
      <c r="BE17" s="83"/>
      <c r="BF17" s="36"/>
      <c r="BG17" s="36"/>
      <c r="BH17" s="8"/>
      <c r="BI17" s="46"/>
      <c r="BJ17" s="46"/>
      <c r="BK17" s="46"/>
      <c r="BL17" s="46"/>
      <c r="BM17" s="46"/>
      <c r="BN17" s="46"/>
      <c r="BO17" s="46"/>
    </row>
    <row r="18" spans="2:67" ht="15" customHeight="1" x14ac:dyDescent="0.15">
      <c r="B18" s="2"/>
      <c r="C18" s="2"/>
      <c r="D18" s="2"/>
      <c r="E18" s="2"/>
      <c r="F18" s="2"/>
      <c r="G18" s="2"/>
      <c r="H18" s="2"/>
      <c r="I18" s="2"/>
      <c r="J18" s="2"/>
      <c r="AG18" s="2"/>
      <c r="AH18" s="2"/>
      <c r="AI18" s="2"/>
      <c r="AJ18" s="2"/>
      <c r="AK18" s="2"/>
      <c r="AL18" s="2"/>
      <c r="AM18" s="2"/>
      <c r="AN18" s="2"/>
      <c r="AO18" s="2"/>
      <c r="AP18" s="2"/>
      <c r="AQ18" s="83"/>
      <c r="AR18" s="27"/>
      <c r="AS18" s="36"/>
      <c r="AT18" s="36"/>
      <c r="AU18" s="46"/>
      <c r="AV18" s="27"/>
      <c r="AW18" s="46"/>
      <c r="AX18" s="46"/>
      <c r="AY18" s="46"/>
      <c r="AZ18" s="46"/>
      <c r="BA18" s="46"/>
      <c r="BB18" s="46"/>
      <c r="BC18" s="46"/>
      <c r="BD18" s="46"/>
      <c r="BE18" s="83"/>
      <c r="BF18" s="36"/>
      <c r="BG18" s="36"/>
      <c r="BH18" s="8"/>
      <c r="BI18" s="46"/>
      <c r="BJ18" s="46"/>
      <c r="BK18" s="46"/>
      <c r="BL18" s="46"/>
      <c r="BM18" s="46"/>
      <c r="BN18" s="46"/>
      <c r="BO18" s="46"/>
    </row>
    <row r="19" spans="2:67" ht="15" customHeight="1" x14ac:dyDescent="0.15">
      <c r="B19" s="2"/>
      <c r="C19" s="2"/>
      <c r="D19" s="2"/>
      <c r="E19" s="2"/>
      <c r="F19" s="2"/>
      <c r="G19" s="2"/>
      <c r="H19" s="2"/>
      <c r="I19" s="2"/>
      <c r="J19" s="2"/>
      <c r="AG19" s="2"/>
      <c r="AH19" s="2"/>
      <c r="AI19" s="2"/>
      <c r="AJ19" s="2"/>
      <c r="AK19" s="2"/>
      <c r="AL19" s="2"/>
      <c r="AM19" s="2"/>
      <c r="AN19" s="2"/>
      <c r="AO19" s="2"/>
      <c r="AP19" s="2"/>
      <c r="AQ19" s="83"/>
      <c r="AR19" s="27"/>
      <c r="AS19" s="36"/>
      <c r="AT19" s="36"/>
      <c r="AU19" s="46"/>
      <c r="AV19" s="27"/>
      <c r="AW19" s="46"/>
      <c r="AX19" s="46"/>
      <c r="AY19" s="46"/>
      <c r="AZ19" s="46"/>
      <c r="BA19" s="46"/>
      <c r="BB19" s="46"/>
      <c r="BC19" s="46"/>
      <c r="BD19" s="46"/>
      <c r="BE19" s="83"/>
      <c r="BF19" s="36"/>
      <c r="BG19" s="36"/>
      <c r="BH19" s="8"/>
      <c r="BI19" s="46"/>
      <c r="BJ19" s="46"/>
      <c r="BK19" s="46"/>
      <c r="BL19" s="46"/>
      <c r="BM19" s="46"/>
      <c r="BN19" s="46"/>
      <c r="BO19" s="46"/>
    </row>
    <row r="20" spans="2:67" ht="15" customHeight="1" x14ac:dyDescent="0.15">
      <c r="B20" s="2"/>
      <c r="C20" s="2"/>
      <c r="D20" s="2"/>
      <c r="E20" s="2"/>
      <c r="F20" s="2"/>
      <c r="G20" s="2"/>
      <c r="H20" s="2"/>
      <c r="I20" s="2"/>
      <c r="J20" s="2"/>
      <c r="AG20" s="2"/>
      <c r="AH20" s="2"/>
      <c r="AI20" s="2"/>
      <c r="AJ20" s="2"/>
      <c r="AK20" s="2"/>
      <c r="AL20" s="2"/>
      <c r="AM20" s="2"/>
      <c r="AN20" s="2"/>
      <c r="AO20" s="2"/>
      <c r="AP20" s="2"/>
      <c r="AQ20" s="83"/>
      <c r="AR20" s="27"/>
      <c r="AS20" s="36"/>
      <c r="AT20" s="36"/>
      <c r="AU20" s="46"/>
      <c r="AV20" s="27"/>
      <c r="AW20" s="46"/>
      <c r="AX20" s="46"/>
      <c r="AY20" s="46"/>
      <c r="AZ20" s="46"/>
      <c r="BA20" s="46"/>
      <c r="BB20" s="46"/>
      <c r="BC20" s="46"/>
      <c r="BD20" s="46"/>
      <c r="BE20" s="83"/>
      <c r="BF20" s="36"/>
      <c r="BG20" s="36"/>
      <c r="BH20" s="8"/>
      <c r="BI20" s="46"/>
      <c r="BJ20" s="46"/>
      <c r="BK20" s="46"/>
      <c r="BL20" s="46"/>
      <c r="BM20" s="46"/>
      <c r="BN20" s="46"/>
      <c r="BO20" s="46"/>
    </row>
    <row r="21" spans="2:67" ht="15.75" customHeight="1" x14ac:dyDescent="0.15">
      <c r="O21" s="80"/>
      <c r="P21" s="80"/>
      <c r="Q21" s="80"/>
      <c r="R21" s="80"/>
      <c r="S21" s="80"/>
      <c r="V21" s="79"/>
      <c r="W21" s="79"/>
      <c r="X21" s="79"/>
      <c r="Y21" s="79"/>
      <c r="Z21" s="79"/>
      <c r="AA21" s="45"/>
      <c r="AB21" s="45"/>
      <c r="AC21" s="45"/>
      <c r="AD21" s="45"/>
      <c r="AE21" s="45"/>
      <c r="AF21" s="45"/>
      <c r="AG21" s="45"/>
      <c r="AH21" s="45"/>
      <c r="AI21" s="74"/>
      <c r="AJ21" s="74"/>
      <c r="AK21" s="45"/>
      <c r="AL21" s="45"/>
      <c r="AM21" s="45"/>
      <c r="AN21" s="45"/>
      <c r="AO21" s="74"/>
      <c r="AP21" s="74"/>
      <c r="AQ21" s="45"/>
      <c r="AR21" s="45"/>
      <c r="AS21" s="45"/>
      <c r="AT21" s="45"/>
      <c r="AU21" s="74"/>
      <c r="AV21" s="74"/>
      <c r="AW21" s="45"/>
      <c r="AX21" s="45"/>
      <c r="AY21" s="45"/>
      <c r="AZ21" s="45"/>
      <c r="BA21" s="74"/>
      <c r="BB21" s="74"/>
      <c r="BC21" s="45"/>
      <c r="BD21" s="45"/>
      <c r="BE21" s="45"/>
      <c r="BF21" s="45"/>
      <c r="BG21" s="74"/>
      <c r="BH21" s="74"/>
      <c r="BI21" s="45"/>
      <c r="BJ21" s="45"/>
      <c r="BK21" s="45"/>
      <c r="BL21" s="45"/>
      <c r="BM21" s="45"/>
      <c r="BN21" s="45"/>
    </row>
    <row r="22" spans="2:67" ht="15.75" customHeight="1" x14ac:dyDescent="0.15">
      <c r="B22" s="84" t="s">
        <v>303</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171" t="s">
        <v>2</v>
      </c>
      <c r="C23" s="172"/>
      <c r="D23" s="172"/>
      <c r="E23" s="172"/>
      <c r="F23" s="172"/>
      <c r="G23" s="173"/>
      <c r="H23" s="4" t="s">
        <v>3</v>
      </c>
      <c r="I23" s="5"/>
      <c r="J23" s="5"/>
      <c r="K23" s="5"/>
      <c r="L23" s="5"/>
      <c r="M23" s="5"/>
      <c r="N23" s="5"/>
      <c r="O23" s="199" t="s">
        <v>307</v>
      </c>
      <c r="P23" s="200"/>
      <c r="Q23" s="200"/>
      <c r="R23" s="200"/>
      <c r="S23" s="200"/>
      <c r="T23" s="200"/>
      <c r="U23" s="200"/>
      <c r="V23" s="201"/>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28" t="s">
        <v>11</v>
      </c>
      <c r="BE23" s="229"/>
      <c r="BF23" s="229"/>
      <c r="BG23" s="229"/>
      <c r="BH23" s="229"/>
      <c r="BI23" s="229"/>
      <c r="BJ23" s="229"/>
      <c r="BK23" s="230"/>
      <c r="BL23" s="45"/>
      <c r="BM23" s="45"/>
    </row>
    <row r="24" spans="2:67" ht="15.75" customHeight="1" x14ac:dyDescent="0.15">
      <c r="B24" s="196"/>
      <c r="C24" s="197"/>
      <c r="D24" s="197"/>
      <c r="E24" s="197"/>
      <c r="F24" s="197"/>
      <c r="G24" s="198"/>
      <c r="H24" s="191" t="s">
        <v>304</v>
      </c>
      <c r="I24" s="167"/>
      <c r="J24" s="167"/>
      <c r="K24" s="167"/>
      <c r="L24" s="167"/>
      <c r="M24" s="167"/>
      <c r="N24" s="205"/>
      <c r="O24" s="202"/>
      <c r="P24" s="203"/>
      <c r="Q24" s="203"/>
      <c r="R24" s="203"/>
      <c r="S24" s="203"/>
      <c r="T24" s="203"/>
      <c r="U24" s="203"/>
      <c r="V24" s="204"/>
      <c r="W24" s="30"/>
      <c r="X24" s="24"/>
      <c r="Y24" s="74"/>
      <c r="Z24" s="74"/>
      <c r="AA24" s="75"/>
      <c r="AB24" s="191" t="s">
        <v>281</v>
      </c>
      <c r="AC24" s="169"/>
      <c r="AD24" s="169"/>
      <c r="AE24" s="169"/>
      <c r="AF24" s="192"/>
      <c r="AG24" s="191" t="s">
        <v>282</v>
      </c>
      <c r="AH24" s="169"/>
      <c r="AI24" s="169"/>
      <c r="AJ24" s="169"/>
      <c r="AK24" s="192"/>
      <c r="AL24" s="212" t="s">
        <v>40</v>
      </c>
      <c r="AM24" s="213"/>
      <c r="AN24" s="213"/>
      <c r="AO24" s="213"/>
      <c r="AP24" s="213"/>
      <c r="AQ24" s="191" t="s">
        <v>283</v>
      </c>
      <c r="AR24" s="169"/>
      <c r="AS24" s="169"/>
      <c r="AT24" s="192"/>
      <c r="AU24" s="191" t="s">
        <v>284</v>
      </c>
      <c r="AV24" s="169"/>
      <c r="AW24" s="169"/>
      <c r="AX24" s="192"/>
      <c r="AY24" s="212" t="s">
        <v>41</v>
      </c>
      <c r="AZ24" s="213"/>
      <c r="BA24" s="213"/>
      <c r="BB24" s="213"/>
      <c r="BC24" s="214"/>
      <c r="BD24" s="231"/>
      <c r="BE24" s="232"/>
      <c r="BF24" s="232"/>
      <c r="BG24" s="232"/>
      <c r="BH24" s="232"/>
      <c r="BI24" s="232"/>
      <c r="BJ24" s="232"/>
      <c r="BK24" s="233"/>
      <c r="BL24" s="11"/>
      <c r="BM24" s="11"/>
    </row>
    <row r="25" spans="2:67" ht="15.75" customHeight="1" x14ac:dyDescent="0.15">
      <c r="B25" s="196"/>
      <c r="C25" s="197"/>
      <c r="D25" s="197"/>
      <c r="E25" s="197"/>
      <c r="F25" s="197"/>
      <c r="G25" s="198"/>
      <c r="H25" s="191"/>
      <c r="I25" s="167"/>
      <c r="J25" s="167"/>
      <c r="K25" s="167"/>
      <c r="L25" s="167"/>
      <c r="M25" s="167"/>
      <c r="N25" s="205"/>
      <c r="O25" s="6" t="s">
        <v>12</v>
      </c>
      <c r="P25" s="7"/>
      <c r="Q25" s="7"/>
      <c r="R25" s="9"/>
      <c r="S25" s="6" t="s">
        <v>14</v>
      </c>
      <c r="T25" s="7"/>
      <c r="U25" s="7"/>
      <c r="V25" s="9"/>
      <c r="W25" s="218" t="s">
        <v>42</v>
      </c>
      <c r="X25" s="219"/>
      <c r="Y25" s="219"/>
      <c r="Z25" s="219"/>
      <c r="AA25" s="220"/>
      <c r="AB25" s="193"/>
      <c r="AC25" s="169"/>
      <c r="AD25" s="169"/>
      <c r="AE25" s="169"/>
      <c r="AF25" s="192"/>
      <c r="AG25" s="193"/>
      <c r="AH25" s="169"/>
      <c r="AI25" s="169"/>
      <c r="AJ25" s="169"/>
      <c r="AK25" s="192"/>
      <c r="AL25" s="212"/>
      <c r="AM25" s="213"/>
      <c r="AN25" s="213"/>
      <c r="AO25" s="213"/>
      <c r="AP25" s="213"/>
      <c r="AQ25" s="193"/>
      <c r="AR25" s="169"/>
      <c r="AS25" s="169"/>
      <c r="AT25" s="192"/>
      <c r="AU25" s="193"/>
      <c r="AV25" s="169"/>
      <c r="AW25" s="169"/>
      <c r="AX25" s="192"/>
      <c r="AY25" s="212"/>
      <c r="AZ25" s="213"/>
      <c r="BA25" s="213"/>
      <c r="BB25" s="213"/>
      <c r="BC25" s="214"/>
      <c r="BD25" s="76" t="s">
        <v>285</v>
      </c>
      <c r="BE25" s="195" t="s">
        <v>286</v>
      </c>
      <c r="BF25" s="195"/>
      <c r="BG25" s="22"/>
      <c r="BH25" s="76" t="s">
        <v>287</v>
      </c>
      <c r="BI25" s="195" t="s">
        <v>288</v>
      </c>
      <c r="BJ25" s="195"/>
      <c r="BK25" s="13"/>
      <c r="BL25" s="11"/>
      <c r="BM25" s="11"/>
    </row>
    <row r="26" spans="2:67" ht="15.75" customHeight="1" x14ac:dyDescent="0.15">
      <c r="B26" s="174"/>
      <c r="C26" s="175"/>
      <c r="D26" s="175"/>
      <c r="E26" s="175"/>
      <c r="F26" s="175"/>
      <c r="G26" s="176"/>
      <c r="H26" s="31"/>
      <c r="I26" s="25"/>
      <c r="J26" s="25"/>
      <c r="K26" s="25"/>
      <c r="L26" s="25"/>
      <c r="M26" s="25"/>
      <c r="N26" s="32"/>
      <c r="O26" s="209" t="s">
        <v>13</v>
      </c>
      <c r="P26" s="210"/>
      <c r="Q26" s="210"/>
      <c r="R26" s="211"/>
      <c r="S26" s="209" t="s">
        <v>15</v>
      </c>
      <c r="T26" s="210"/>
      <c r="U26" s="210"/>
      <c r="V26" s="211"/>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187" t="s">
        <v>16</v>
      </c>
      <c r="BE26" s="194"/>
      <c r="BF26" s="187" t="s">
        <v>17</v>
      </c>
      <c r="BG26" s="194"/>
      <c r="BH26" s="187" t="s">
        <v>16</v>
      </c>
      <c r="BI26" s="194"/>
      <c r="BJ26" s="187" t="s">
        <v>17</v>
      </c>
      <c r="BK26" s="188"/>
      <c r="BL26" s="45"/>
      <c r="BM26" s="45"/>
    </row>
    <row r="27" spans="2:67" ht="16.5" customHeight="1" x14ac:dyDescent="0.15">
      <c r="B27" s="120">
        <f>'様式第１号①（組合控）'!B27</f>
        <v>0</v>
      </c>
      <c r="C27" s="121">
        <f>'様式第１号①（組合控）'!C27</f>
        <v>0</v>
      </c>
      <c r="D27" s="121">
        <f>'様式第１号①（組合控）'!D27</f>
        <v>0</v>
      </c>
      <c r="E27" s="121">
        <f>'様式第１号①（組合控）'!E27</f>
        <v>0</v>
      </c>
      <c r="F27" s="121">
        <f>'様式第１号①（組合控）'!F27</f>
        <v>0</v>
      </c>
      <c r="G27" s="122">
        <f>'様式第１号①（組合控）'!G27</f>
        <v>0</v>
      </c>
      <c r="H27" s="206">
        <f>'様式第１号①（組合控）'!H27:N27</f>
        <v>0</v>
      </c>
      <c r="I27" s="207"/>
      <c r="J27" s="207"/>
      <c r="K27" s="207"/>
      <c r="L27" s="207"/>
      <c r="M27" s="207"/>
      <c r="N27" s="208"/>
      <c r="O27" s="206">
        <f>'様式第１号①（組合控）'!O27:R27</f>
        <v>0</v>
      </c>
      <c r="P27" s="207"/>
      <c r="Q27" s="207"/>
      <c r="R27" s="208"/>
      <c r="S27" s="206">
        <f>'様式第１号①（組合控）'!S27:V27</f>
        <v>0</v>
      </c>
      <c r="T27" s="207"/>
      <c r="U27" s="207"/>
      <c r="V27" s="208"/>
      <c r="W27" s="206">
        <f>'様式第１号①（組合控）'!W27:AA27</f>
        <v>0</v>
      </c>
      <c r="X27" s="207"/>
      <c r="Y27" s="207"/>
      <c r="Z27" s="207"/>
      <c r="AA27" s="208"/>
      <c r="AB27" s="206">
        <f>'様式第１号①（組合控）'!AB27:AF27</f>
        <v>0</v>
      </c>
      <c r="AC27" s="207"/>
      <c r="AD27" s="207"/>
      <c r="AE27" s="207"/>
      <c r="AF27" s="208"/>
      <c r="AG27" s="206">
        <f>'様式第１号①（組合控）'!AG27:AK27</f>
        <v>0</v>
      </c>
      <c r="AH27" s="207"/>
      <c r="AI27" s="207"/>
      <c r="AJ27" s="207"/>
      <c r="AK27" s="208"/>
      <c r="AL27" s="206">
        <f>'様式第１号①（組合控）'!AL27:AP27</f>
        <v>0</v>
      </c>
      <c r="AM27" s="207"/>
      <c r="AN27" s="207"/>
      <c r="AO27" s="207"/>
      <c r="AP27" s="208"/>
      <c r="AQ27" s="206">
        <f>'様式第１号①（組合控）'!AQ27:AT27</f>
        <v>0</v>
      </c>
      <c r="AR27" s="207"/>
      <c r="AS27" s="207"/>
      <c r="AT27" s="208"/>
      <c r="AU27" s="206">
        <f>'様式第１号①（組合控）'!AU27:AX27</f>
        <v>0</v>
      </c>
      <c r="AV27" s="207"/>
      <c r="AW27" s="207"/>
      <c r="AX27" s="208"/>
      <c r="AY27" s="206">
        <f>'様式第１号①（組合控）'!AY27:BC27</f>
        <v>0</v>
      </c>
      <c r="AZ27" s="207"/>
      <c r="BA27" s="207"/>
      <c r="BB27" s="207"/>
      <c r="BC27" s="208"/>
      <c r="BD27" s="224">
        <f>'様式第１号①（組合控）'!BD27:BE27</f>
        <v>0</v>
      </c>
      <c r="BE27" s="225"/>
      <c r="BF27" s="224">
        <f>'様式第１号①（組合控）'!BF27:BG27</f>
        <v>0</v>
      </c>
      <c r="BG27" s="225"/>
      <c r="BH27" s="224">
        <f>'様式第１号①（組合控）'!BH27:BI27</f>
        <v>0</v>
      </c>
      <c r="BI27" s="225"/>
      <c r="BJ27" s="224">
        <f>'様式第１号①（組合控）'!BJ27:BK27</f>
        <v>0</v>
      </c>
      <c r="BK27" s="225"/>
      <c r="BL27" s="11"/>
      <c r="BM27" s="11"/>
    </row>
    <row r="28" spans="2:67" ht="16.5" customHeight="1" x14ac:dyDescent="0.15">
      <c r="B28" s="120">
        <f>'様式第１号①（組合控）'!B28</f>
        <v>0</v>
      </c>
      <c r="C28" s="121">
        <f>'様式第１号①（組合控）'!C28</f>
        <v>0</v>
      </c>
      <c r="D28" s="121">
        <f>'様式第１号①（組合控）'!D28</f>
        <v>0</v>
      </c>
      <c r="E28" s="121">
        <f>'様式第１号①（組合控）'!E28</f>
        <v>0</v>
      </c>
      <c r="F28" s="121">
        <f>'様式第１号①（組合控）'!F28</f>
        <v>0</v>
      </c>
      <c r="G28" s="122">
        <f>'様式第１号①（組合控）'!G28</f>
        <v>0</v>
      </c>
      <c r="H28" s="206">
        <f>'様式第１号①（組合控）'!H28:N28</f>
        <v>0</v>
      </c>
      <c r="I28" s="207"/>
      <c r="J28" s="207"/>
      <c r="K28" s="207"/>
      <c r="L28" s="207"/>
      <c r="M28" s="207"/>
      <c r="N28" s="208"/>
      <c r="O28" s="206">
        <f>'様式第１号①（組合控）'!O28:R28</f>
        <v>0</v>
      </c>
      <c r="P28" s="207"/>
      <c r="Q28" s="207"/>
      <c r="R28" s="208"/>
      <c r="S28" s="206">
        <f>'様式第１号①（組合控）'!S28:V28</f>
        <v>0</v>
      </c>
      <c r="T28" s="207"/>
      <c r="U28" s="207"/>
      <c r="V28" s="208"/>
      <c r="W28" s="206">
        <f>'様式第１号①（組合控）'!W28:AA28</f>
        <v>0</v>
      </c>
      <c r="X28" s="207"/>
      <c r="Y28" s="207"/>
      <c r="Z28" s="207"/>
      <c r="AA28" s="208"/>
      <c r="AB28" s="206">
        <f>'様式第１号①（組合控）'!AB28:AF28</f>
        <v>0</v>
      </c>
      <c r="AC28" s="207"/>
      <c r="AD28" s="207"/>
      <c r="AE28" s="207"/>
      <c r="AF28" s="208"/>
      <c r="AG28" s="206">
        <f>'様式第１号①（組合控）'!AG28:AK28</f>
        <v>0</v>
      </c>
      <c r="AH28" s="207"/>
      <c r="AI28" s="207"/>
      <c r="AJ28" s="207"/>
      <c r="AK28" s="208"/>
      <c r="AL28" s="206">
        <f>'様式第１号①（組合控）'!AL28:AP28</f>
        <v>0</v>
      </c>
      <c r="AM28" s="207"/>
      <c r="AN28" s="207"/>
      <c r="AO28" s="207"/>
      <c r="AP28" s="208"/>
      <c r="AQ28" s="206">
        <f>'様式第１号①（組合控）'!AQ28:AT28</f>
        <v>0</v>
      </c>
      <c r="AR28" s="207"/>
      <c r="AS28" s="207"/>
      <c r="AT28" s="208"/>
      <c r="AU28" s="206">
        <f>'様式第１号①（組合控）'!AU28:AX28</f>
        <v>0</v>
      </c>
      <c r="AV28" s="207"/>
      <c r="AW28" s="207"/>
      <c r="AX28" s="208"/>
      <c r="AY28" s="206">
        <f>'様式第１号①（組合控）'!AY28:BC28</f>
        <v>0</v>
      </c>
      <c r="AZ28" s="207"/>
      <c r="BA28" s="207"/>
      <c r="BB28" s="207"/>
      <c r="BC28" s="208"/>
      <c r="BD28" s="224">
        <f>'様式第１号①（組合控）'!BD28:BE28</f>
        <v>0</v>
      </c>
      <c r="BE28" s="225"/>
      <c r="BF28" s="224">
        <f>'様式第１号①（組合控）'!BF28:BG28</f>
        <v>0</v>
      </c>
      <c r="BG28" s="225"/>
      <c r="BH28" s="224">
        <f>'様式第１号①（組合控）'!BH28:BI28</f>
        <v>0</v>
      </c>
      <c r="BI28" s="225"/>
      <c r="BJ28" s="224">
        <f>'様式第１号①（組合控）'!BJ28:BK28</f>
        <v>0</v>
      </c>
      <c r="BK28" s="225"/>
      <c r="BL28" s="11"/>
      <c r="BM28" s="11"/>
    </row>
    <row r="29" spans="2:67" ht="16.5" customHeight="1" x14ac:dyDescent="0.15">
      <c r="B29" s="120">
        <f>'様式第１号①（組合控）'!B29</f>
        <v>0</v>
      </c>
      <c r="C29" s="121">
        <f>'様式第１号①（組合控）'!C29</f>
        <v>0</v>
      </c>
      <c r="D29" s="121">
        <f>'様式第１号①（組合控）'!D29</f>
        <v>0</v>
      </c>
      <c r="E29" s="121">
        <f>'様式第１号①（組合控）'!E29</f>
        <v>0</v>
      </c>
      <c r="F29" s="121">
        <f>'様式第１号①（組合控）'!F29</f>
        <v>0</v>
      </c>
      <c r="G29" s="122">
        <f>'様式第１号①（組合控）'!G29</f>
        <v>0</v>
      </c>
      <c r="H29" s="206">
        <f>'様式第１号①（組合控）'!H29:N29</f>
        <v>0</v>
      </c>
      <c r="I29" s="207"/>
      <c r="J29" s="207"/>
      <c r="K29" s="207"/>
      <c r="L29" s="207"/>
      <c r="M29" s="207"/>
      <c r="N29" s="208"/>
      <c r="O29" s="206">
        <f>'様式第１号①（組合控）'!O29:R29</f>
        <v>0</v>
      </c>
      <c r="P29" s="207"/>
      <c r="Q29" s="207"/>
      <c r="R29" s="208"/>
      <c r="S29" s="206">
        <f>'様式第１号①（組合控）'!S29:V29</f>
        <v>0</v>
      </c>
      <c r="T29" s="207"/>
      <c r="U29" s="207"/>
      <c r="V29" s="208"/>
      <c r="W29" s="206">
        <f>'様式第１号①（組合控）'!W29:AA29</f>
        <v>0</v>
      </c>
      <c r="X29" s="207"/>
      <c r="Y29" s="207"/>
      <c r="Z29" s="207"/>
      <c r="AA29" s="208"/>
      <c r="AB29" s="206">
        <f>'様式第１号①（組合控）'!AB29:AF29</f>
        <v>0</v>
      </c>
      <c r="AC29" s="207"/>
      <c r="AD29" s="207"/>
      <c r="AE29" s="207"/>
      <c r="AF29" s="208"/>
      <c r="AG29" s="206">
        <f>'様式第１号①（組合控）'!AG29:AK29</f>
        <v>0</v>
      </c>
      <c r="AH29" s="207"/>
      <c r="AI29" s="207"/>
      <c r="AJ29" s="207"/>
      <c r="AK29" s="208"/>
      <c r="AL29" s="206">
        <f>'様式第１号①（組合控）'!AL29:AP29</f>
        <v>0</v>
      </c>
      <c r="AM29" s="207"/>
      <c r="AN29" s="207"/>
      <c r="AO29" s="207"/>
      <c r="AP29" s="208"/>
      <c r="AQ29" s="206">
        <f>'様式第１号①（組合控）'!AQ29:AT29</f>
        <v>0</v>
      </c>
      <c r="AR29" s="207"/>
      <c r="AS29" s="207"/>
      <c r="AT29" s="208"/>
      <c r="AU29" s="206">
        <f>'様式第１号①（組合控）'!AU29:AX29</f>
        <v>0</v>
      </c>
      <c r="AV29" s="207"/>
      <c r="AW29" s="207"/>
      <c r="AX29" s="208"/>
      <c r="AY29" s="206">
        <f>'様式第１号①（組合控）'!AY29:BC29</f>
        <v>0</v>
      </c>
      <c r="AZ29" s="207"/>
      <c r="BA29" s="207"/>
      <c r="BB29" s="207"/>
      <c r="BC29" s="208"/>
      <c r="BD29" s="224">
        <f>'様式第１号①（組合控）'!BD29:BE29</f>
        <v>0</v>
      </c>
      <c r="BE29" s="225"/>
      <c r="BF29" s="224">
        <f>'様式第１号①（組合控）'!BF29:BG29</f>
        <v>0</v>
      </c>
      <c r="BG29" s="225"/>
      <c r="BH29" s="224">
        <f>'様式第１号①（組合控）'!BH29:BI29</f>
        <v>0</v>
      </c>
      <c r="BI29" s="225"/>
      <c r="BJ29" s="224">
        <f>'様式第１号①（組合控）'!BJ29:BK29</f>
        <v>0</v>
      </c>
      <c r="BK29" s="225"/>
      <c r="BL29" s="11"/>
      <c r="BM29" s="11"/>
    </row>
    <row r="30" spans="2:67" ht="16.5" customHeight="1" x14ac:dyDescent="0.15">
      <c r="B30" s="120">
        <f>'様式第１号①（組合控）'!B30</f>
        <v>0</v>
      </c>
      <c r="C30" s="121">
        <f>'様式第１号①（組合控）'!C30</f>
        <v>0</v>
      </c>
      <c r="D30" s="121">
        <f>'様式第１号①（組合控）'!D30</f>
        <v>0</v>
      </c>
      <c r="E30" s="121">
        <f>'様式第１号①（組合控）'!E30</f>
        <v>0</v>
      </c>
      <c r="F30" s="121">
        <f>'様式第１号①（組合控）'!F30</f>
        <v>0</v>
      </c>
      <c r="G30" s="122">
        <f>'様式第１号①（組合控）'!G30</f>
        <v>0</v>
      </c>
      <c r="H30" s="206">
        <f>'様式第１号①（組合控）'!H30:N30</f>
        <v>0</v>
      </c>
      <c r="I30" s="207"/>
      <c r="J30" s="207"/>
      <c r="K30" s="207"/>
      <c r="L30" s="207"/>
      <c r="M30" s="207"/>
      <c r="N30" s="208"/>
      <c r="O30" s="206">
        <f>'様式第１号①（組合控）'!O30:R30</f>
        <v>0</v>
      </c>
      <c r="P30" s="207"/>
      <c r="Q30" s="207"/>
      <c r="R30" s="208"/>
      <c r="S30" s="206">
        <f>'様式第１号①（組合控）'!S30:V30</f>
        <v>0</v>
      </c>
      <c r="T30" s="207"/>
      <c r="U30" s="207"/>
      <c r="V30" s="208"/>
      <c r="W30" s="206">
        <f>'様式第１号①（組合控）'!W30:AA30</f>
        <v>0</v>
      </c>
      <c r="X30" s="207"/>
      <c r="Y30" s="207"/>
      <c r="Z30" s="207"/>
      <c r="AA30" s="208"/>
      <c r="AB30" s="206">
        <f>'様式第１号①（組合控）'!AB30:AF30</f>
        <v>0</v>
      </c>
      <c r="AC30" s="207"/>
      <c r="AD30" s="207"/>
      <c r="AE30" s="207"/>
      <c r="AF30" s="208"/>
      <c r="AG30" s="206">
        <f>'様式第１号①（組合控）'!AG30:AK30</f>
        <v>0</v>
      </c>
      <c r="AH30" s="207"/>
      <c r="AI30" s="207"/>
      <c r="AJ30" s="207"/>
      <c r="AK30" s="208"/>
      <c r="AL30" s="206">
        <f>'様式第１号①（組合控）'!AL30:AP30</f>
        <v>0</v>
      </c>
      <c r="AM30" s="207"/>
      <c r="AN30" s="207"/>
      <c r="AO30" s="207"/>
      <c r="AP30" s="208"/>
      <c r="AQ30" s="206">
        <f>'様式第１号①（組合控）'!AQ30:AT30</f>
        <v>0</v>
      </c>
      <c r="AR30" s="207"/>
      <c r="AS30" s="207"/>
      <c r="AT30" s="208"/>
      <c r="AU30" s="206">
        <f>'様式第１号①（組合控）'!AU30:AX30</f>
        <v>0</v>
      </c>
      <c r="AV30" s="207"/>
      <c r="AW30" s="207"/>
      <c r="AX30" s="208"/>
      <c r="AY30" s="206">
        <f>'様式第１号①（組合控）'!AY30:BC30</f>
        <v>0</v>
      </c>
      <c r="AZ30" s="207"/>
      <c r="BA30" s="207"/>
      <c r="BB30" s="207"/>
      <c r="BC30" s="208"/>
      <c r="BD30" s="224">
        <f>'様式第１号①（組合控）'!BD30:BE30</f>
        <v>0</v>
      </c>
      <c r="BE30" s="225"/>
      <c r="BF30" s="224">
        <f>'様式第１号①（組合控）'!BF30:BG30</f>
        <v>0</v>
      </c>
      <c r="BG30" s="225"/>
      <c r="BH30" s="224">
        <f>'様式第１号①（組合控）'!BH30:BI30</f>
        <v>0</v>
      </c>
      <c r="BI30" s="225"/>
      <c r="BJ30" s="224">
        <f>'様式第１号①（組合控）'!BJ30:BK30</f>
        <v>0</v>
      </c>
      <c r="BK30" s="225"/>
      <c r="BL30" s="11"/>
      <c r="BM30" s="11"/>
    </row>
    <row r="31" spans="2:67" ht="16.5" customHeight="1" x14ac:dyDescent="0.15">
      <c r="B31" s="120">
        <f>'様式第１号①（組合控）'!B31</f>
        <v>0</v>
      </c>
      <c r="C31" s="121">
        <f>'様式第１号①（組合控）'!C31</f>
        <v>0</v>
      </c>
      <c r="D31" s="121">
        <f>'様式第１号①（組合控）'!D31</f>
        <v>0</v>
      </c>
      <c r="E31" s="121">
        <f>'様式第１号①（組合控）'!E31</f>
        <v>0</v>
      </c>
      <c r="F31" s="121">
        <f>'様式第１号①（組合控）'!F31</f>
        <v>0</v>
      </c>
      <c r="G31" s="122">
        <f>'様式第１号①（組合控）'!G31</f>
        <v>0</v>
      </c>
      <c r="H31" s="206">
        <f>'様式第１号①（組合控）'!H31:N31</f>
        <v>0</v>
      </c>
      <c r="I31" s="207"/>
      <c r="J31" s="207"/>
      <c r="K31" s="207"/>
      <c r="L31" s="207"/>
      <c r="M31" s="207"/>
      <c r="N31" s="208"/>
      <c r="O31" s="206">
        <f>'様式第１号①（組合控）'!O31:R31</f>
        <v>0</v>
      </c>
      <c r="P31" s="207"/>
      <c r="Q31" s="207"/>
      <c r="R31" s="208"/>
      <c r="S31" s="206">
        <f>'様式第１号①（組合控）'!S31:V31</f>
        <v>0</v>
      </c>
      <c r="T31" s="207"/>
      <c r="U31" s="207"/>
      <c r="V31" s="208"/>
      <c r="W31" s="206">
        <f>'様式第１号①（組合控）'!W31:AA31</f>
        <v>0</v>
      </c>
      <c r="X31" s="207"/>
      <c r="Y31" s="207"/>
      <c r="Z31" s="207"/>
      <c r="AA31" s="208"/>
      <c r="AB31" s="206">
        <f>'様式第１号①（組合控）'!AB31:AF31</f>
        <v>0</v>
      </c>
      <c r="AC31" s="207"/>
      <c r="AD31" s="207"/>
      <c r="AE31" s="207"/>
      <c r="AF31" s="208"/>
      <c r="AG31" s="206">
        <f>'様式第１号①（組合控）'!AG31:AK31</f>
        <v>0</v>
      </c>
      <c r="AH31" s="207"/>
      <c r="AI31" s="207"/>
      <c r="AJ31" s="207"/>
      <c r="AK31" s="208"/>
      <c r="AL31" s="206">
        <f>'様式第１号①（組合控）'!AL31:AP31</f>
        <v>0</v>
      </c>
      <c r="AM31" s="207"/>
      <c r="AN31" s="207"/>
      <c r="AO31" s="207"/>
      <c r="AP31" s="208"/>
      <c r="AQ31" s="206">
        <f>'様式第１号①（組合控）'!AQ31:AT31</f>
        <v>0</v>
      </c>
      <c r="AR31" s="207"/>
      <c r="AS31" s="207"/>
      <c r="AT31" s="208"/>
      <c r="AU31" s="206">
        <f>'様式第１号①（組合控）'!AU31:AX31</f>
        <v>0</v>
      </c>
      <c r="AV31" s="207"/>
      <c r="AW31" s="207"/>
      <c r="AX31" s="208"/>
      <c r="AY31" s="206">
        <f>'様式第１号①（組合控）'!AY31:BC31</f>
        <v>0</v>
      </c>
      <c r="AZ31" s="207"/>
      <c r="BA31" s="207"/>
      <c r="BB31" s="207"/>
      <c r="BC31" s="208"/>
      <c r="BD31" s="224">
        <f>'様式第１号①（組合控）'!BD31:BE31</f>
        <v>0</v>
      </c>
      <c r="BE31" s="225"/>
      <c r="BF31" s="224">
        <f>'様式第１号①（組合控）'!BF31:BG31</f>
        <v>0</v>
      </c>
      <c r="BG31" s="225"/>
      <c r="BH31" s="224">
        <f>'様式第１号①（組合控）'!BH31:BI31</f>
        <v>0</v>
      </c>
      <c r="BI31" s="225"/>
      <c r="BJ31" s="224">
        <f>'様式第１号①（組合控）'!BJ31:BK31</f>
        <v>0</v>
      </c>
      <c r="BK31" s="225"/>
      <c r="BL31" s="11"/>
      <c r="BM31" s="11"/>
    </row>
    <row r="32" spans="2:67" ht="16.5" customHeight="1" x14ac:dyDescent="0.15">
      <c r="B32" s="120">
        <f>'様式第１号①（組合控）'!B32</f>
        <v>0</v>
      </c>
      <c r="C32" s="121">
        <f>'様式第１号①（組合控）'!C32</f>
        <v>0</v>
      </c>
      <c r="D32" s="121">
        <f>'様式第１号①（組合控）'!D32</f>
        <v>0</v>
      </c>
      <c r="E32" s="121">
        <f>'様式第１号①（組合控）'!E32</f>
        <v>0</v>
      </c>
      <c r="F32" s="121">
        <f>'様式第１号①（組合控）'!F32</f>
        <v>0</v>
      </c>
      <c r="G32" s="122">
        <f>'様式第１号①（組合控）'!G32</f>
        <v>0</v>
      </c>
      <c r="H32" s="206">
        <f>'様式第１号①（組合控）'!H32:N32</f>
        <v>0</v>
      </c>
      <c r="I32" s="207"/>
      <c r="J32" s="207"/>
      <c r="K32" s="207"/>
      <c r="L32" s="207"/>
      <c r="M32" s="207"/>
      <c r="N32" s="208"/>
      <c r="O32" s="206">
        <f>'様式第１号①（組合控）'!O32:R32</f>
        <v>0</v>
      </c>
      <c r="P32" s="207"/>
      <c r="Q32" s="207"/>
      <c r="R32" s="208"/>
      <c r="S32" s="206">
        <f>'様式第１号①（組合控）'!S32:V32</f>
        <v>0</v>
      </c>
      <c r="T32" s="207"/>
      <c r="U32" s="207"/>
      <c r="V32" s="208"/>
      <c r="W32" s="206">
        <f>'様式第１号①（組合控）'!W32:AA32</f>
        <v>0</v>
      </c>
      <c r="X32" s="207"/>
      <c r="Y32" s="207"/>
      <c r="Z32" s="207"/>
      <c r="AA32" s="208"/>
      <c r="AB32" s="206">
        <f>'様式第１号①（組合控）'!AB32:AF32</f>
        <v>0</v>
      </c>
      <c r="AC32" s="207"/>
      <c r="AD32" s="207"/>
      <c r="AE32" s="207"/>
      <c r="AF32" s="208"/>
      <c r="AG32" s="206">
        <f>'様式第１号①（組合控）'!AG32:AK32</f>
        <v>0</v>
      </c>
      <c r="AH32" s="207"/>
      <c r="AI32" s="207"/>
      <c r="AJ32" s="207"/>
      <c r="AK32" s="208"/>
      <c r="AL32" s="206">
        <f>'様式第１号①（組合控）'!AL32:AP32</f>
        <v>0</v>
      </c>
      <c r="AM32" s="207"/>
      <c r="AN32" s="207"/>
      <c r="AO32" s="207"/>
      <c r="AP32" s="208"/>
      <c r="AQ32" s="206">
        <f>'様式第１号①（組合控）'!AQ32:AT32</f>
        <v>0</v>
      </c>
      <c r="AR32" s="207"/>
      <c r="AS32" s="207"/>
      <c r="AT32" s="208"/>
      <c r="AU32" s="206">
        <f>'様式第１号①（組合控）'!AU32:AX32</f>
        <v>0</v>
      </c>
      <c r="AV32" s="207"/>
      <c r="AW32" s="207"/>
      <c r="AX32" s="208"/>
      <c r="AY32" s="206">
        <f>'様式第１号①（組合控）'!AY32:BC32</f>
        <v>0</v>
      </c>
      <c r="AZ32" s="207"/>
      <c r="BA32" s="207"/>
      <c r="BB32" s="207"/>
      <c r="BC32" s="208"/>
      <c r="BD32" s="224">
        <f>'様式第１号①（組合控）'!BD32:BE32</f>
        <v>0</v>
      </c>
      <c r="BE32" s="225"/>
      <c r="BF32" s="224">
        <f>'様式第１号①（組合控）'!BF32:BG32</f>
        <v>0</v>
      </c>
      <c r="BG32" s="225"/>
      <c r="BH32" s="224">
        <f>'様式第１号①（組合控）'!BH32:BI32</f>
        <v>0</v>
      </c>
      <c r="BI32" s="225"/>
      <c r="BJ32" s="224">
        <f>'様式第１号①（組合控）'!BJ32:BK32</f>
        <v>0</v>
      </c>
      <c r="BK32" s="225"/>
      <c r="BL32" s="11"/>
      <c r="BM32" s="11"/>
    </row>
    <row r="33" spans="2:65" ht="16.5" customHeight="1" x14ac:dyDescent="0.15">
      <c r="B33" s="120">
        <f>'様式第１号①（組合控）'!B33</f>
        <v>0</v>
      </c>
      <c r="C33" s="121">
        <f>'様式第１号①（組合控）'!C33</f>
        <v>0</v>
      </c>
      <c r="D33" s="121">
        <f>'様式第１号①（組合控）'!D33</f>
        <v>0</v>
      </c>
      <c r="E33" s="121">
        <f>'様式第１号①（組合控）'!E33</f>
        <v>0</v>
      </c>
      <c r="F33" s="121">
        <f>'様式第１号①（組合控）'!F33</f>
        <v>0</v>
      </c>
      <c r="G33" s="122">
        <f>'様式第１号①（組合控）'!G33</f>
        <v>0</v>
      </c>
      <c r="H33" s="206">
        <f>'様式第１号①（組合控）'!H33:N33</f>
        <v>0</v>
      </c>
      <c r="I33" s="207"/>
      <c r="J33" s="207"/>
      <c r="K33" s="207"/>
      <c r="L33" s="207"/>
      <c r="M33" s="207"/>
      <c r="N33" s="208"/>
      <c r="O33" s="206">
        <f>'様式第１号①（組合控）'!O33:R33</f>
        <v>0</v>
      </c>
      <c r="P33" s="207"/>
      <c r="Q33" s="207"/>
      <c r="R33" s="208"/>
      <c r="S33" s="206">
        <f>'様式第１号①（組合控）'!S33:V33</f>
        <v>0</v>
      </c>
      <c r="T33" s="207"/>
      <c r="U33" s="207"/>
      <c r="V33" s="208"/>
      <c r="W33" s="206">
        <f>'様式第１号①（組合控）'!W33:AA33</f>
        <v>0</v>
      </c>
      <c r="X33" s="207"/>
      <c r="Y33" s="207"/>
      <c r="Z33" s="207"/>
      <c r="AA33" s="208"/>
      <c r="AB33" s="206">
        <f>'様式第１号①（組合控）'!AB33:AF33</f>
        <v>0</v>
      </c>
      <c r="AC33" s="207"/>
      <c r="AD33" s="207"/>
      <c r="AE33" s="207"/>
      <c r="AF33" s="208"/>
      <c r="AG33" s="206">
        <f>'様式第１号①（組合控）'!AG33:AK33</f>
        <v>0</v>
      </c>
      <c r="AH33" s="207"/>
      <c r="AI33" s="207"/>
      <c r="AJ33" s="207"/>
      <c r="AK33" s="208"/>
      <c r="AL33" s="206">
        <f>'様式第１号①（組合控）'!AL33:AP33</f>
        <v>0</v>
      </c>
      <c r="AM33" s="207"/>
      <c r="AN33" s="207"/>
      <c r="AO33" s="207"/>
      <c r="AP33" s="208"/>
      <c r="AQ33" s="206">
        <f>'様式第１号①（組合控）'!AQ33:AT33</f>
        <v>0</v>
      </c>
      <c r="AR33" s="207"/>
      <c r="AS33" s="207"/>
      <c r="AT33" s="208"/>
      <c r="AU33" s="206">
        <f>'様式第１号①（組合控）'!AU33:AX33</f>
        <v>0</v>
      </c>
      <c r="AV33" s="207"/>
      <c r="AW33" s="207"/>
      <c r="AX33" s="208"/>
      <c r="AY33" s="206">
        <f>'様式第１号①（組合控）'!AY33:BC33</f>
        <v>0</v>
      </c>
      <c r="AZ33" s="207"/>
      <c r="BA33" s="207"/>
      <c r="BB33" s="207"/>
      <c r="BC33" s="208"/>
      <c r="BD33" s="224">
        <f>'様式第１号①（組合控）'!BD33:BE33</f>
        <v>0</v>
      </c>
      <c r="BE33" s="225"/>
      <c r="BF33" s="224">
        <f>'様式第１号①（組合控）'!BF33:BG33</f>
        <v>0</v>
      </c>
      <c r="BG33" s="225"/>
      <c r="BH33" s="224">
        <f>'様式第１号①（組合控）'!BH33:BI33</f>
        <v>0</v>
      </c>
      <c r="BI33" s="225"/>
      <c r="BJ33" s="224">
        <f>'様式第１号①（組合控）'!BJ33:BK33</f>
        <v>0</v>
      </c>
      <c r="BK33" s="225"/>
      <c r="BL33" s="11"/>
      <c r="BM33" s="11"/>
    </row>
    <row r="34" spans="2:65" ht="16.5" customHeight="1" x14ac:dyDescent="0.15">
      <c r="B34" s="120">
        <f>'様式第１号①（組合控）'!B34</f>
        <v>0</v>
      </c>
      <c r="C34" s="121">
        <f>'様式第１号①（組合控）'!C34</f>
        <v>0</v>
      </c>
      <c r="D34" s="121">
        <f>'様式第１号①（組合控）'!D34</f>
        <v>0</v>
      </c>
      <c r="E34" s="121">
        <f>'様式第１号①（組合控）'!E34</f>
        <v>0</v>
      </c>
      <c r="F34" s="121">
        <f>'様式第１号①（組合控）'!F34</f>
        <v>0</v>
      </c>
      <c r="G34" s="122">
        <f>'様式第１号①（組合控）'!G34</f>
        <v>0</v>
      </c>
      <c r="H34" s="206">
        <f>'様式第１号①（組合控）'!H34:N34</f>
        <v>0</v>
      </c>
      <c r="I34" s="207"/>
      <c r="J34" s="207"/>
      <c r="K34" s="207"/>
      <c r="L34" s="207"/>
      <c r="M34" s="207"/>
      <c r="N34" s="208"/>
      <c r="O34" s="206">
        <f>'様式第１号①（組合控）'!O34:R34</f>
        <v>0</v>
      </c>
      <c r="P34" s="207"/>
      <c r="Q34" s="207"/>
      <c r="R34" s="208"/>
      <c r="S34" s="206">
        <f>'様式第１号①（組合控）'!S34:V34</f>
        <v>0</v>
      </c>
      <c r="T34" s="207"/>
      <c r="U34" s="207"/>
      <c r="V34" s="208"/>
      <c r="W34" s="206">
        <f>'様式第１号①（組合控）'!W34:AA34</f>
        <v>0</v>
      </c>
      <c r="X34" s="207"/>
      <c r="Y34" s="207"/>
      <c r="Z34" s="207"/>
      <c r="AA34" s="208"/>
      <c r="AB34" s="206">
        <f>'様式第１号①（組合控）'!AB34:AF34</f>
        <v>0</v>
      </c>
      <c r="AC34" s="207"/>
      <c r="AD34" s="207"/>
      <c r="AE34" s="207"/>
      <c r="AF34" s="208"/>
      <c r="AG34" s="206">
        <f>'様式第１号①（組合控）'!AG34:AK34</f>
        <v>0</v>
      </c>
      <c r="AH34" s="207"/>
      <c r="AI34" s="207"/>
      <c r="AJ34" s="207"/>
      <c r="AK34" s="208"/>
      <c r="AL34" s="206">
        <f>'様式第１号①（組合控）'!AL34:AP34</f>
        <v>0</v>
      </c>
      <c r="AM34" s="207"/>
      <c r="AN34" s="207"/>
      <c r="AO34" s="207"/>
      <c r="AP34" s="208"/>
      <c r="AQ34" s="206">
        <f>'様式第１号①（組合控）'!AQ34:AT34</f>
        <v>0</v>
      </c>
      <c r="AR34" s="207"/>
      <c r="AS34" s="207"/>
      <c r="AT34" s="208"/>
      <c r="AU34" s="206">
        <f>'様式第１号①（組合控）'!AU34:AX34</f>
        <v>0</v>
      </c>
      <c r="AV34" s="207"/>
      <c r="AW34" s="207"/>
      <c r="AX34" s="208"/>
      <c r="AY34" s="206">
        <f>'様式第１号①（組合控）'!AY34:BC34</f>
        <v>0</v>
      </c>
      <c r="AZ34" s="207"/>
      <c r="BA34" s="207"/>
      <c r="BB34" s="207"/>
      <c r="BC34" s="208"/>
      <c r="BD34" s="224">
        <f>'様式第１号①（組合控）'!BD34:BE34</f>
        <v>0</v>
      </c>
      <c r="BE34" s="225"/>
      <c r="BF34" s="224">
        <f>'様式第１号①（組合控）'!BF34:BG34</f>
        <v>0</v>
      </c>
      <c r="BG34" s="225"/>
      <c r="BH34" s="224">
        <f>'様式第１号①（組合控）'!BH34:BI34</f>
        <v>0</v>
      </c>
      <c r="BI34" s="225"/>
      <c r="BJ34" s="224">
        <f>'様式第１号①（組合控）'!BJ34:BK34</f>
        <v>0</v>
      </c>
      <c r="BK34" s="225"/>
      <c r="BL34" s="11"/>
      <c r="BM34" s="11"/>
    </row>
    <row r="35" spans="2:65" ht="16.5" customHeight="1" x14ac:dyDescent="0.15">
      <c r="B35" s="120">
        <f>'様式第１号①（組合控）'!B35</f>
        <v>0</v>
      </c>
      <c r="C35" s="121">
        <f>'様式第１号①（組合控）'!C35</f>
        <v>0</v>
      </c>
      <c r="D35" s="121">
        <f>'様式第１号①（組合控）'!D35</f>
        <v>0</v>
      </c>
      <c r="E35" s="121">
        <f>'様式第１号①（組合控）'!E35</f>
        <v>0</v>
      </c>
      <c r="F35" s="121">
        <f>'様式第１号①（組合控）'!F35</f>
        <v>0</v>
      </c>
      <c r="G35" s="122">
        <f>'様式第１号①（組合控）'!G35</f>
        <v>0</v>
      </c>
      <c r="H35" s="206">
        <f>'様式第１号①（組合控）'!H35:N35</f>
        <v>0</v>
      </c>
      <c r="I35" s="207"/>
      <c r="J35" s="207"/>
      <c r="K35" s="207"/>
      <c r="L35" s="207"/>
      <c r="M35" s="207"/>
      <c r="N35" s="208"/>
      <c r="O35" s="206">
        <f>'様式第１号①（組合控）'!O35:R35</f>
        <v>0</v>
      </c>
      <c r="P35" s="207"/>
      <c r="Q35" s="207"/>
      <c r="R35" s="208"/>
      <c r="S35" s="206">
        <f>'様式第１号①（組合控）'!S35:V35</f>
        <v>0</v>
      </c>
      <c r="T35" s="207"/>
      <c r="U35" s="207"/>
      <c r="V35" s="208"/>
      <c r="W35" s="206">
        <f>'様式第１号①（組合控）'!W35:AA35</f>
        <v>0</v>
      </c>
      <c r="X35" s="207"/>
      <c r="Y35" s="207"/>
      <c r="Z35" s="207"/>
      <c r="AA35" s="208"/>
      <c r="AB35" s="206">
        <f>'様式第１号①（組合控）'!AB35:AF35</f>
        <v>0</v>
      </c>
      <c r="AC35" s="207"/>
      <c r="AD35" s="207"/>
      <c r="AE35" s="207"/>
      <c r="AF35" s="208"/>
      <c r="AG35" s="206">
        <f>'様式第１号①（組合控）'!AG35:AK35</f>
        <v>0</v>
      </c>
      <c r="AH35" s="207"/>
      <c r="AI35" s="207"/>
      <c r="AJ35" s="207"/>
      <c r="AK35" s="208"/>
      <c r="AL35" s="206">
        <f>'様式第１号①（組合控）'!AL35:AP35</f>
        <v>0</v>
      </c>
      <c r="AM35" s="207"/>
      <c r="AN35" s="207"/>
      <c r="AO35" s="207"/>
      <c r="AP35" s="208"/>
      <c r="AQ35" s="206">
        <f>'様式第１号①（組合控）'!AQ35:AT35</f>
        <v>0</v>
      </c>
      <c r="AR35" s="207"/>
      <c r="AS35" s="207"/>
      <c r="AT35" s="208"/>
      <c r="AU35" s="206">
        <f>'様式第１号①（組合控）'!AU35:AX35</f>
        <v>0</v>
      </c>
      <c r="AV35" s="207"/>
      <c r="AW35" s="207"/>
      <c r="AX35" s="208"/>
      <c r="AY35" s="206">
        <f>'様式第１号①（組合控）'!AY35:BC35</f>
        <v>0</v>
      </c>
      <c r="AZ35" s="207"/>
      <c r="BA35" s="207"/>
      <c r="BB35" s="207"/>
      <c r="BC35" s="208"/>
      <c r="BD35" s="224">
        <f>'様式第１号①（組合控）'!BD35:BE35</f>
        <v>0</v>
      </c>
      <c r="BE35" s="225"/>
      <c r="BF35" s="224">
        <f>'様式第１号①（組合控）'!BF35:BG35</f>
        <v>0</v>
      </c>
      <c r="BG35" s="225"/>
      <c r="BH35" s="224">
        <f>'様式第１号①（組合控）'!BH35:BI35</f>
        <v>0</v>
      </c>
      <c r="BI35" s="225"/>
      <c r="BJ35" s="224">
        <f>'様式第１号①（組合控）'!BJ35:BK35</f>
        <v>0</v>
      </c>
      <c r="BK35" s="225"/>
      <c r="BL35" s="11"/>
      <c r="BM35" s="11"/>
    </row>
    <row r="36" spans="2:65" ht="16.5" customHeight="1" x14ac:dyDescent="0.15">
      <c r="B36" s="120">
        <f>'様式第１号①（組合控）'!B36</f>
        <v>0</v>
      </c>
      <c r="C36" s="121">
        <f>'様式第１号①（組合控）'!C36</f>
        <v>0</v>
      </c>
      <c r="D36" s="121">
        <f>'様式第１号①（組合控）'!D36</f>
        <v>0</v>
      </c>
      <c r="E36" s="121">
        <f>'様式第１号①（組合控）'!E36</f>
        <v>0</v>
      </c>
      <c r="F36" s="121">
        <f>'様式第１号①（組合控）'!F36</f>
        <v>0</v>
      </c>
      <c r="G36" s="122">
        <f>'様式第１号①（組合控）'!G36</f>
        <v>0</v>
      </c>
      <c r="H36" s="206">
        <f>'様式第１号①（組合控）'!H36:N36</f>
        <v>0</v>
      </c>
      <c r="I36" s="207"/>
      <c r="J36" s="207"/>
      <c r="K36" s="207"/>
      <c r="L36" s="207"/>
      <c r="M36" s="207"/>
      <c r="N36" s="208"/>
      <c r="O36" s="206">
        <f>'様式第１号①（組合控）'!O36:R36</f>
        <v>0</v>
      </c>
      <c r="P36" s="207"/>
      <c r="Q36" s="207"/>
      <c r="R36" s="208"/>
      <c r="S36" s="206">
        <f>'様式第１号①（組合控）'!S36:V36</f>
        <v>0</v>
      </c>
      <c r="T36" s="207"/>
      <c r="U36" s="207"/>
      <c r="V36" s="208"/>
      <c r="W36" s="206">
        <f>'様式第１号①（組合控）'!W36:AA36</f>
        <v>0</v>
      </c>
      <c r="X36" s="207"/>
      <c r="Y36" s="207"/>
      <c r="Z36" s="207"/>
      <c r="AA36" s="208"/>
      <c r="AB36" s="206">
        <f>'様式第１号①（組合控）'!AB36:AF36</f>
        <v>0</v>
      </c>
      <c r="AC36" s="207"/>
      <c r="AD36" s="207"/>
      <c r="AE36" s="207"/>
      <c r="AF36" s="208"/>
      <c r="AG36" s="206">
        <f>'様式第１号①（組合控）'!AG36:AK36</f>
        <v>0</v>
      </c>
      <c r="AH36" s="207"/>
      <c r="AI36" s="207"/>
      <c r="AJ36" s="207"/>
      <c r="AK36" s="208"/>
      <c r="AL36" s="206">
        <f>'様式第１号①（組合控）'!AL36:AP36</f>
        <v>0</v>
      </c>
      <c r="AM36" s="207"/>
      <c r="AN36" s="207"/>
      <c r="AO36" s="207"/>
      <c r="AP36" s="208"/>
      <c r="AQ36" s="206">
        <f>'様式第１号①（組合控）'!AQ36:AT36</f>
        <v>0</v>
      </c>
      <c r="AR36" s="207"/>
      <c r="AS36" s="207"/>
      <c r="AT36" s="208"/>
      <c r="AU36" s="206">
        <f>'様式第１号①（組合控）'!AU36:AX36</f>
        <v>0</v>
      </c>
      <c r="AV36" s="207"/>
      <c r="AW36" s="207"/>
      <c r="AX36" s="208"/>
      <c r="AY36" s="206">
        <f>'様式第１号①（組合控）'!AY36:BC36</f>
        <v>0</v>
      </c>
      <c r="AZ36" s="207"/>
      <c r="BA36" s="207"/>
      <c r="BB36" s="207"/>
      <c r="BC36" s="208"/>
      <c r="BD36" s="224">
        <f>'様式第１号①（組合控）'!BD36:BE36</f>
        <v>0</v>
      </c>
      <c r="BE36" s="225"/>
      <c r="BF36" s="224">
        <f>'様式第１号①（組合控）'!BF36:BG36</f>
        <v>0</v>
      </c>
      <c r="BG36" s="225"/>
      <c r="BH36" s="224">
        <f>'様式第１号①（組合控）'!BH36:BI36</f>
        <v>0</v>
      </c>
      <c r="BI36" s="225"/>
      <c r="BJ36" s="224">
        <f>'様式第１号①（組合控）'!BJ36:BK36</f>
        <v>0</v>
      </c>
      <c r="BK36" s="225"/>
      <c r="BL36" s="11"/>
      <c r="BM36" s="11"/>
    </row>
    <row r="37" spans="2:65" ht="16.5" customHeight="1" x14ac:dyDescent="0.15">
      <c r="B37" s="120">
        <f>'様式第１号①（組合控）'!B37</f>
        <v>0</v>
      </c>
      <c r="C37" s="121">
        <f>'様式第１号①（組合控）'!C37</f>
        <v>0</v>
      </c>
      <c r="D37" s="121">
        <f>'様式第１号①（組合控）'!D37</f>
        <v>0</v>
      </c>
      <c r="E37" s="121">
        <f>'様式第１号①（組合控）'!E37</f>
        <v>0</v>
      </c>
      <c r="F37" s="121">
        <f>'様式第１号①（組合控）'!F37</f>
        <v>0</v>
      </c>
      <c r="G37" s="122">
        <f>'様式第１号①（組合控）'!G37</f>
        <v>0</v>
      </c>
      <c r="H37" s="206">
        <f>'様式第１号①（組合控）'!H37:N37</f>
        <v>0</v>
      </c>
      <c r="I37" s="207"/>
      <c r="J37" s="207"/>
      <c r="K37" s="207"/>
      <c r="L37" s="207"/>
      <c r="M37" s="207"/>
      <c r="N37" s="208"/>
      <c r="O37" s="206">
        <f>'様式第１号①（組合控）'!O37:R37</f>
        <v>0</v>
      </c>
      <c r="P37" s="207"/>
      <c r="Q37" s="207"/>
      <c r="R37" s="208"/>
      <c r="S37" s="206">
        <f>'様式第１号①（組合控）'!S37:V37</f>
        <v>0</v>
      </c>
      <c r="T37" s="207"/>
      <c r="U37" s="207"/>
      <c r="V37" s="208"/>
      <c r="W37" s="206">
        <f>'様式第１号①（組合控）'!W37:AA37</f>
        <v>0</v>
      </c>
      <c r="X37" s="207"/>
      <c r="Y37" s="207"/>
      <c r="Z37" s="207"/>
      <c r="AA37" s="208"/>
      <c r="AB37" s="206">
        <f>'様式第１号①（組合控）'!AB37:AF37</f>
        <v>0</v>
      </c>
      <c r="AC37" s="207"/>
      <c r="AD37" s="207"/>
      <c r="AE37" s="207"/>
      <c r="AF37" s="208"/>
      <c r="AG37" s="206">
        <f>'様式第１号①（組合控）'!AG37:AK37</f>
        <v>0</v>
      </c>
      <c r="AH37" s="207"/>
      <c r="AI37" s="207"/>
      <c r="AJ37" s="207"/>
      <c r="AK37" s="208"/>
      <c r="AL37" s="206">
        <f>'様式第１号①（組合控）'!AL37:AP37</f>
        <v>0</v>
      </c>
      <c r="AM37" s="207"/>
      <c r="AN37" s="207"/>
      <c r="AO37" s="207"/>
      <c r="AP37" s="208"/>
      <c r="AQ37" s="206">
        <f>'様式第１号①（組合控）'!AQ37:AT37</f>
        <v>0</v>
      </c>
      <c r="AR37" s="207"/>
      <c r="AS37" s="207"/>
      <c r="AT37" s="208"/>
      <c r="AU37" s="206">
        <f>'様式第１号①（組合控）'!AU37:AX37</f>
        <v>0</v>
      </c>
      <c r="AV37" s="207"/>
      <c r="AW37" s="207"/>
      <c r="AX37" s="208"/>
      <c r="AY37" s="206">
        <f>'様式第１号①（組合控）'!AY37:BC37</f>
        <v>0</v>
      </c>
      <c r="AZ37" s="207"/>
      <c r="BA37" s="207"/>
      <c r="BB37" s="207"/>
      <c r="BC37" s="208"/>
      <c r="BD37" s="224">
        <f>'様式第１号①（組合控）'!BD37:BE37</f>
        <v>0</v>
      </c>
      <c r="BE37" s="225"/>
      <c r="BF37" s="224">
        <f>'様式第１号①（組合控）'!BF37:BG37</f>
        <v>0</v>
      </c>
      <c r="BG37" s="225"/>
      <c r="BH37" s="224">
        <f>'様式第１号①（組合控）'!BH37:BI37</f>
        <v>0</v>
      </c>
      <c r="BI37" s="225"/>
      <c r="BJ37" s="224">
        <f>'様式第１号①（組合控）'!BJ37:BK37</f>
        <v>0</v>
      </c>
      <c r="BK37" s="225"/>
      <c r="BL37" s="11"/>
      <c r="BM37" s="11"/>
    </row>
    <row r="38" spans="2:65" ht="16.5" customHeight="1" x14ac:dyDescent="0.15">
      <c r="B38" s="120">
        <f>'様式第１号①（組合控）'!B38</f>
        <v>0</v>
      </c>
      <c r="C38" s="121">
        <f>'様式第１号①（組合控）'!C38</f>
        <v>0</v>
      </c>
      <c r="D38" s="121">
        <f>'様式第１号①（組合控）'!D38</f>
        <v>0</v>
      </c>
      <c r="E38" s="121">
        <f>'様式第１号①（組合控）'!E38</f>
        <v>0</v>
      </c>
      <c r="F38" s="121">
        <f>'様式第１号①（組合控）'!F38</f>
        <v>0</v>
      </c>
      <c r="G38" s="122">
        <f>'様式第１号①（組合控）'!G38</f>
        <v>0</v>
      </c>
      <c r="H38" s="206">
        <f>'様式第１号①（組合控）'!H38:N38</f>
        <v>0</v>
      </c>
      <c r="I38" s="207"/>
      <c r="J38" s="207"/>
      <c r="K38" s="207"/>
      <c r="L38" s="207"/>
      <c r="M38" s="207"/>
      <c r="N38" s="208"/>
      <c r="O38" s="206">
        <f>'様式第１号①（組合控）'!O38:R38</f>
        <v>0</v>
      </c>
      <c r="P38" s="207"/>
      <c r="Q38" s="207"/>
      <c r="R38" s="208"/>
      <c r="S38" s="206">
        <f>'様式第１号①（組合控）'!S38:V38</f>
        <v>0</v>
      </c>
      <c r="T38" s="207"/>
      <c r="U38" s="207"/>
      <c r="V38" s="208"/>
      <c r="W38" s="206">
        <f>'様式第１号①（組合控）'!W38:AA38</f>
        <v>0</v>
      </c>
      <c r="X38" s="207"/>
      <c r="Y38" s="207"/>
      <c r="Z38" s="207"/>
      <c r="AA38" s="208"/>
      <c r="AB38" s="206">
        <f>'様式第１号①（組合控）'!AB38:AF38</f>
        <v>0</v>
      </c>
      <c r="AC38" s="207"/>
      <c r="AD38" s="207"/>
      <c r="AE38" s="207"/>
      <c r="AF38" s="208"/>
      <c r="AG38" s="206">
        <f>'様式第１号①（組合控）'!AG38:AK38</f>
        <v>0</v>
      </c>
      <c r="AH38" s="207"/>
      <c r="AI38" s="207"/>
      <c r="AJ38" s="207"/>
      <c r="AK38" s="208"/>
      <c r="AL38" s="206">
        <f>'様式第１号①（組合控）'!AL38:AP38</f>
        <v>0</v>
      </c>
      <c r="AM38" s="207"/>
      <c r="AN38" s="207"/>
      <c r="AO38" s="207"/>
      <c r="AP38" s="208"/>
      <c r="AQ38" s="206">
        <f>'様式第１号①（組合控）'!AQ38:AT38</f>
        <v>0</v>
      </c>
      <c r="AR38" s="207"/>
      <c r="AS38" s="207"/>
      <c r="AT38" s="208"/>
      <c r="AU38" s="206">
        <f>'様式第１号①（組合控）'!AU38:AX38</f>
        <v>0</v>
      </c>
      <c r="AV38" s="207"/>
      <c r="AW38" s="207"/>
      <c r="AX38" s="208"/>
      <c r="AY38" s="206">
        <f>'様式第１号①（組合控）'!AY38:BC38</f>
        <v>0</v>
      </c>
      <c r="AZ38" s="207"/>
      <c r="BA38" s="207"/>
      <c r="BB38" s="207"/>
      <c r="BC38" s="208"/>
      <c r="BD38" s="224">
        <f>'様式第１号①（組合控）'!BD38:BE38</f>
        <v>0</v>
      </c>
      <c r="BE38" s="225"/>
      <c r="BF38" s="224">
        <f>'様式第１号①（組合控）'!BF38:BG38</f>
        <v>0</v>
      </c>
      <c r="BG38" s="225"/>
      <c r="BH38" s="224">
        <f>'様式第１号①（組合控）'!BH38:BI38</f>
        <v>0</v>
      </c>
      <c r="BI38" s="225"/>
      <c r="BJ38" s="224">
        <f>'様式第１号①（組合控）'!BJ38:BK38</f>
        <v>0</v>
      </c>
      <c r="BK38" s="225"/>
      <c r="BL38" s="11"/>
      <c r="BM38" s="11"/>
    </row>
    <row r="39" spans="2:65" ht="16.5" customHeight="1" x14ac:dyDescent="0.15">
      <c r="B39" s="120">
        <f>'様式第１号①（組合控）'!B39</f>
        <v>0</v>
      </c>
      <c r="C39" s="121">
        <f>'様式第１号①（組合控）'!C39</f>
        <v>0</v>
      </c>
      <c r="D39" s="121">
        <f>'様式第１号①（組合控）'!D39</f>
        <v>0</v>
      </c>
      <c r="E39" s="121">
        <f>'様式第１号①（組合控）'!E39</f>
        <v>0</v>
      </c>
      <c r="F39" s="121">
        <f>'様式第１号①（組合控）'!F39</f>
        <v>0</v>
      </c>
      <c r="G39" s="122">
        <f>'様式第１号①（組合控）'!G39</f>
        <v>0</v>
      </c>
      <c r="H39" s="206">
        <f>'様式第１号①（組合控）'!H39:N39</f>
        <v>0</v>
      </c>
      <c r="I39" s="207"/>
      <c r="J39" s="207"/>
      <c r="K39" s="207"/>
      <c r="L39" s="207"/>
      <c r="M39" s="207"/>
      <c r="N39" s="208"/>
      <c r="O39" s="206">
        <f>'様式第１号①（組合控）'!O39:R39</f>
        <v>0</v>
      </c>
      <c r="P39" s="207"/>
      <c r="Q39" s="207"/>
      <c r="R39" s="208"/>
      <c r="S39" s="206">
        <f>'様式第１号①（組合控）'!S39:V39</f>
        <v>0</v>
      </c>
      <c r="T39" s="207"/>
      <c r="U39" s="207"/>
      <c r="V39" s="208"/>
      <c r="W39" s="206">
        <f>'様式第１号①（組合控）'!W39:AA39</f>
        <v>0</v>
      </c>
      <c r="X39" s="207"/>
      <c r="Y39" s="207"/>
      <c r="Z39" s="207"/>
      <c r="AA39" s="208"/>
      <c r="AB39" s="206">
        <f>'様式第１号①（組合控）'!AB39:AF39</f>
        <v>0</v>
      </c>
      <c r="AC39" s="207"/>
      <c r="AD39" s="207"/>
      <c r="AE39" s="207"/>
      <c r="AF39" s="208"/>
      <c r="AG39" s="206">
        <f>'様式第１号①（組合控）'!AG39:AK39</f>
        <v>0</v>
      </c>
      <c r="AH39" s="207"/>
      <c r="AI39" s="207"/>
      <c r="AJ39" s="207"/>
      <c r="AK39" s="208"/>
      <c r="AL39" s="206">
        <f>'様式第１号①（組合控）'!AL39:AP39</f>
        <v>0</v>
      </c>
      <c r="AM39" s="207"/>
      <c r="AN39" s="207"/>
      <c r="AO39" s="207"/>
      <c r="AP39" s="208"/>
      <c r="AQ39" s="206">
        <f>'様式第１号①（組合控）'!AQ39:AT39</f>
        <v>0</v>
      </c>
      <c r="AR39" s="207"/>
      <c r="AS39" s="207"/>
      <c r="AT39" s="208"/>
      <c r="AU39" s="206">
        <f>'様式第１号①（組合控）'!AU39:AX39</f>
        <v>0</v>
      </c>
      <c r="AV39" s="207"/>
      <c r="AW39" s="207"/>
      <c r="AX39" s="208"/>
      <c r="AY39" s="206">
        <f>'様式第１号①（組合控）'!AY39:BC39</f>
        <v>0</v>
      </c>
      <c r="AZ39" s="207"/>
      <c r="BA39" s="207"/>
      <c r="BB39" s="207"/>
      <c r="BC39" s="208"/>
      <c r="BD39" s="224">
        <f>'様式第１号①（組合控）'!BD39:BE39</f>
        <v>0</v>
      </c>
      <c r="BE39" s="225"/>
      <c r="BF39" s="224">
        <f>'様式第１号①（組合控）'!BF39:BG39</f>
        <v>0</v>
      </c>
      <c r="BG39" s="225"/>
      <c r="BH39" s="224">
        <f>'様式第１号①（組合控）'!BH39:BI39</f>
        <v>0</v>
      </c>
      <c r="BI39" s="225"/>
      <c r="BJ39" s="224">
        <f>'様式第１号①（組合控）'!BJ39:BK39</f>
        <v>0</v>
      </c>
      <c r="BK39" s="225"/>
      <c r="BL39" s="11"/>
      <c r="BM39" s="11"/>
    </row>
    <row r="40" spans="2:65" ht="16.5" customHeight="1" x14ac:dyDescent="0.15">
      <c r="B40" s="120">
        <f>'様式第１号①（組合控）'!B40</f>
        <v>0</v>
      </c>
      <c r="C40" s="121">
        <f>'様式第１号①（組合控）'!C40</f>
        <v>0</v>
      </c>
      <c r="D40" s="121">
        <f>'様式第１号①（組合控）'!D40</f>
        <v>0</v>
      </c>
      <c r="E40" s="121">
        <f>'様式第１号①（組合控）'!E40</f>
        <v>0</v>
      </c>
      <c r="F40" s="121">
        <f>'様式第１号①（組合控）'!F40</f>
        <v>0</v>
      </c>
      <c r="G40" s="122">
        <f>'様式第１号①（組合控）'!G40</f>
        <v>0</v>
      </c>
      <c r="H40" s="206">
        <f>'様式第１号①（組合控）'!H40:N40</f>
        <v>0</v>
      </c>
      <c r="I40" s="207"/>
      <c r="J40" s="207"/>
      <c r="K40" s="207"/>
      <c r="L40" s="207"/>
      <c r="M40" s="207"/>
      <c r="N40" s="208"/>
      <c r="O40" s="206">
        <f>'様式第１号①（組合控）'!O40:R40</f>
        <v>0</v>
      </c>
      <c r="P40" s="207"/>
      <c r="Q40" s="207"/>
      <c r="R40" s="208"/>
      <c r="S40" s="206">
        <f>'様式第１号①（組合控）'!S40:V40</f>
        <v>0</v>
      </c>
      <c r="T40" s="207"/>
      <c r="U40" s="207"/>
      <c r="V40" s="208"/>
      <c r="W40" s="206">
        <f>'様式第１号①（組合控）'!W40:AA40</f>
        <v>0</v>
      </c>
      <c r="X40" s="207"/>
      <c r="Y40" s="207"/>
      <c r="Z40" s="207"/>
      <c r="AA40" s="208"/>
      <c r="AB40" s="206">
        <f>'様式第１号①（組合控）'!AB40:AF40</f>
        <v>0</v>
      </c>
      <c r="AC40" s="207"/>
      <c r="AD40" s="207"/>
      <c r="AE40" s="207"/>
      <c r="AF40" s="208"/>
      <c r="AG40" s="206">
        <f>'様式第１号①（組合控）'!AG40:AK40</f>
        <v>0</v>
      </c>
      <c r="AH40" s="207"/>
      <c r="AI40" s="207"/>
      <c r="AJ40" s="207"/>
      <c r="AK40" s="208"/>
      <c r="AL40" s="206">
        <f>'様式第１号①（組合控）'!AL40:AP40</f>
        <v>0</v>
      </c>
      <c r="AM40" s="207"/>
      <c r="AN40" s="207"/>
      <c r="AO40" s="207"/>
      <c r="AP40" s="208"/>
      <c r="AQ40" s="206">
        <f>'様式第１号①（組合控）'!AQ40:AT40</f>
        <v>0</v>
      </c>
      <c r="AR40" s="207"/>
      <c r="AS40" s="207"/>
      <c r="AT40" s="208"/>
      <c r="AU40" s="206">
        <f>'様式第１号①（組合控）'!AU40:AX40</f>
        <v>0</v>
      </c>
      <c r="AV40" s="207"/>
      <c r="AW40" s="207"/>
      <c r="AX40" s="208"/>
      <c r="AY40" s="206">
        <f>'様式第１号①（組合控）'!AY40:BC40</f>
        <v>0</v>
      </c>
      <c r="AZ40" s="207"/>
      <c r="BA40" s="207"/>
      <c r="BB40" s="207"/>
      <c r="BC40" s="208"/>
      <c r="BD40" s="224">
        <f>'様式第１号①（組合控）'!BD40:BE40</f>
        <v>0</v>
      </c>
      <c r="BE40" s="225"/>
      <c r="BF40" s="224">
        <f>'様式第１号①（組合控）'!BF40:BG40</f>
        <v>0</v>
      </c>
      <c r="BG40" s="225"/>
      <c r="BH40" s="224">
        <f>'様式第１号①（組合控）'!BH40:BI40</f>
        <v>0</v>
      </c>
      <c r="BI40" s="225"/>
      <c r="BJ40" s="224">
        <f>'様式第１号①（組合控）'!BJ40:BK40</f>
        <v>0</v>
      </c>
      <c r="BK40" s="225"/>
      <c r="BL40" s="11"/>
      <c r="BM40" s="11"/>
    </row>
    <row r="41" spans="2:65" ht="16.5" customHeight="1" x14ac:dyDescent="0.15">
      <c r="B41" s="120">
        <f>'様式第１号①（組合控）'!B41</f>
        <v>0</v>
      </c>
      <c r="C41" s="121">
        <f>'様式第１号①（組合控）'!C41</f>
        <v>0</v>
      </c>
      <c r="D41" s="121">
        <f>'様式第１号①（組合控）'!D41</f>
        <v>0</v>
      </c>
      <c r="E41" s="121">
        <f>'様式第１号①（組合控）'!E41</f>
        <v>0</v>
      </c>
      <c r="F41" s="121">
        <f>'様式第１号①（組合控）'!F41</f>
        <v>0</v>
      </c>
      <c r="G41" s="122">
        <f>'様式第１号①（組合控）'!G41</f>
        <v>0</v>
      </c>
      <c r="H41" s="206">
        <f>'様式第１号①（組合控）'!H41:N41</f>
        <v>0</v>
      </c>
      <c r="I41" s="207"/>
      <c r="J41" s="207"/>
      <c r="K41" s="207"/>
      <c r="L41" s="207"/>
      <c r="M41" s="207"/>
      <c r="N41" s="208"/>
      <c r="O41" s="206">
        <f>'様式第１号①（組合控）'!O41:R41</f>
        <v>0</v>
      </c>
      <c r="P41" s="207"/>
      <c r="Q41" s="207"/>
      <c r="R41" s="208"/>
      <c r="S41" s="206">
        <f>'様式第１号①（組合控）'!S41:V41</f>
        <v>0</v>
      </c>
      <c r="T41" s="207"/>
      <c r="U41" s="207"/>
      <c r="V41" s="208"/>
      <c r="W41" s="206">
        <f>'様式第１号①（組合控）'!W41:AA41</f>
        <v>0</v>
      </c>
      <c r="X41" s="207"/>
      <c r="Y41" s="207"/>
      <c r="Z41" s="207"/>
      <c r="AA41" s="208"/>
      <c r="AB41" s="206">
        <f>'様式第１号①（組合控）'!AB41:AF41</f>
        <v>0</v>
      </c>
      <c r="AC41" s="207"/>
      <c r="AD41" s="207"/>
      <c r="AE41" s="207"/>
      <c r="AF41" s="208"/>
      <c r="AG41" s="206">
        <f>'様式第１号①（組合控）'!AG41:AK41</f>
        <v>0</v>
      </c>
      <c r="AH41" s="207"/>
      <c r="AI41" s="207"/>
      <c r="AJ41" s="207"/>
      <c r="AK41" s="208"/>
      <c r="AL41" s="206">
        <f>'様式第１号①（組合控）'!AL41:AP41</f>
        <v>0</v>
      </c>
      <c r="AM41" s="207"/>
      <c r="AN41" s="207"/>
      <c r="AO41" s="207"/>
      <c r="AP41" s="208"/>
      <c r="AQ41" s="206">
        <f>'様式第１号①（組合控）'!AQ41:AT41</f>
        <v>0</v>
      </c>
      <c r="AR41" s="207"/>
      <c r="AS41" s="207"/>
      <c r="AT41" s="208"/>
      <c r="AU41" s="206">
        <f>'様式第１号①（組合控）'!AU41:AX41</f>
        <v>0</v>
      </c>
      <c r="AV41" s="207"/>
      <c r="AW41" s="207"/>
      <c r="AX41" s="208"/>
      <c r="AY41" s="206">
        <f>'様式第１号①（組合控）'!AY41:BC41</f>
        <v>0</v>
      </c>
      <c r="AZ41" s="207"/>
      <c r="BA41" s="207"/>
      <c r="BB41" s="207"/>
      <c r="BC41" s="208"/>
      <c r="BD41" s="224">
        <f>'様式第１号①（組合控）'!BD41:BE41</f>
        <v>0</v>
      </c>
      <c r="BE41" s="225"/>
      <c r="BF41" s="224">
        <f>'様式第１号①（組合控）'!BF41:BG41</f>
        <v>0</v>
      </c>
      <c r="BG41" s="225"/>
      <c r="BH41" s="224">
        <f>'様式第１号①（組合控）'!BH41:BI41</f>
        <v>0</v>
      </c>
      <c r="BI41" s="225"/>
      <c r="BJ41" s="224">
        <f>'様式第１号①（組合控）'!BJ41:BK41</f>
        <v>0</v>
      </c>
      <c r="BK41" s="225"/>
      <c r="BL41" s="11"/>
      <c r="BM41" s="11"/>
    </row>
    <row r="42" spans="2:65" ht="16.5" customHeight="1" x14ac:dyDescent="0.15">
      <c r="B42" s="256" t="s">
        <v>18</v>
      </c>
      <c r="C42" s="257"/>
      <c r="D42" s="257"/>
      <c r="E42" s="257"/>
      <c r="F42" s="257"/>
      <c r="G42" s="258"/>
      <c r="H42" s="152"/>
      <c r="I42" s="153"/>
      <c r="J42" s="153"/>
      <c r="K42" s="153"/>
      <c r="L42" s="153"/>
      <c r="M42" s="153"/>
      <c r="N42" s="154"/>
      <c r="O42" s="152"/>
      <c r="P42" s="153"/>
      <c r="Q42" s="153"/>
      <c r="R42" s="154"/>
      <c r="S42" s="152"/>
      <c r="T42" s="153"/>
      <c r="U42" s="153"/>
      <c r="V42" s="154"/>
      <c r="W42" s="155" t="s">
        <v>19</v>
      </c>
      <c r="X42" s="150"/>
      <c r="Y42" s="151"/>
      <c r="Z42" s="151"/>
      <c r="AA42" s="156"/>
      <c r="AB42" s="157"/>
      <c r="AC42" s="151"/>
      <c r="AD42" s="151"/>
      <c r="AE42" s="151"/>
      <c r="AF42" s="156"/>
      <c r="AG42" s="158"/>
      <c r="AH42" s="159"/>
      <c r="AI42" s="159"/>
      <c r="AJ42" s="159"/>
      <c r="AK42" s="160"/>
      <c r="AL42" s="161" t="s">
        <v>20</v>
      </c>
      <c r="AM42" s="159"/>
      <c r="AN42" s="159"/>
      <c r="AO42" s="159"/>
      <c r="AP42" s="159"/>
      <c r="AQ42" s="158"/>
      <c r="AR42" s="159"/>
      <c r="AS42" s="159"/>
      <c r="AT42" s="160"/>
      <c r="AU42" s="158"/>
      <c r="AV42" s="159"/>
      <c r="AW42" s="159"/>
      <c r="AX42" s="160"/>
      <c r="AY42" s="162" t="s">
        <v>21</v>
      </c>
      <c r="AZ42" s="159"/>
      <c r="BA42" s="159"/>
      <c r="BB42" s="159"/>
      <c r="BC42" s="160"/>
      <c r="BD42" s="162" t="s">
        <v>22</v>
      </c>
      <c r="BE42" s="159"/>
      <c r="BF42" s="162" t="s">
        <v>23</v>
      </c>
      <c r="BG42" s="159"/>
      <c r="BH42" s="162" t="s">
        <v>24</v>
      </c>
      <c r="BI42" s="159"/>
      <c r="BJ42" s="162" t="s">
        <v>289</v>
      </c>
      <c r="BK42" s="160"/>
      <c r="BL42" s="8"/>
      <c r="BM42" s="8"/>
    </row>
    <row r="43" spans="2:65" ht="16.5" customHeight="1" x14ac:dyDescent="0.15">
      <c r="B43" s="259"/>
      <c r="C43" s="260"/>
      <c r="D43" s="260"/>
      <c r="E43" s="260"/>
      <c r="F43" s="260"/>
      <c r="G43" s="261"/>
      <c r="H43" s="249">
        <f>'様式第１号①（組合控）'!H43:N43</f>
        <v>0</v>
      </c>
      <c r="I43" s="250"/>
      <c r="J43" s="250"/>
      <c r="K43" s="250"/>
      <c r="L43" s="250"/>
      <c r="M43" s="250"/>
      <c r="N43" s="251"/>
      <c r="O43" s="249">
        <f>'様式第１号①（組合控）'!O43:R43</f>
        <v>0</v>
      </c>
      <c r="P43" s="250"/>
      <c r="Q43" s="250"/>
      <c r="R43" s="251"/>
      <c r="S43" s="249">
        <f>'様式第１号①（組合控）'!S43:V43</f>
        <v>0</v>
      </c>
      <c r="T43" s="250"/>
      <c r="U43" s="250"/>
      <c r="V43" s="251"/>
      <c r="W43" s="249">
        <f>'様式第１号①（組合控）'!W43:AA43</f>
        <v>0</v>
      </c>
      <c r="X43" s="250"/>
      <c r="Y43" s="250"/>
      <c r="Z43" s="250"/>
      <c r="AA43" s="251"/>
      <c r="AB43" s="249">
        <f>'様式第１号①（組合控）'!AB43:AF43</f>
        <v>0</v>
      </c>
      <c r="AC43" s="250"/>
      <c r="AD43" s="250"/>
      <c r="AE43" s="250"/>
      <c r="AF43" s="251"/>
      <c r="AG43" s="249">
        <f>'様式第１号①（組合控）'!AG43:AK43</f>
        <v>0</v>
      </c>
      <c r="AH43" s="250"/>
      <c r="AI43" s="250"/>
      <c r="AJ43" s="250"/>
      <c r="AK43" s="251"/>
      <c r="AL43" s="249">
        <f>'様式第１号①（組合控）'!AL43:AP43</f>
        <v>0</v>
      </c>
      <c r="AM43" s="250"/>
      <c r="AN43" s="250"/>
      <c r="AO43" s="250"/>
      <c r="AP43" s="251"/>
      <c r="AQ43" s="249">
        <f>'様式第１号①（組合控）'!AQ43:AT43</f>
        <v>0</v>
      </c>
      <c r="AR43" s="250"/>
      <c r="AS43" s="250"/>
      <c r="AT43" s="251"/>
      <c r="AU43" s="249">
        <f>'様式第１号①（組合控）'!AU43:AX43</f>
        <v>0</v>
      </c>
      <c r="AV43" s="250"/>
      <c r="AW43" s="250"/>
      <c r="AX43" s="251"/>
      <c r="AY43" s="249">
        <f>'様式第１号①（組合控）'!AY43:BC43</f>
        <v>0</v>
      </c>
      <c r="AZ43" s="250"/>
      <c r="BA43" s="250"/>
      <c r="BB43" s="250"/>
      <c r="BC43" s="251"/>
      <c r="BD43" s="247">
        <f>'様式第１号①（組合控）'!BD43:BE43</f>
        <v>0</v>
      </c>
      <c r="BE43" s="248"/>
      <c r="BF43" s="247">
        <f>'様式第１号①（組合控）'!BF43:BG43</f>
        <v>0</v>
      </c>
      <c r="BG43" s="248"/>
      <c r="BH43" s="247">
        <f>'様式第１号①（組合控）'!BH43:BI43</f>
        <v>0</v>
      </c>
      <c r="BI43" s="248"/>
      <c r="BJ43" s="247">
        <f>'様式第１号①（組合控）'!BJ43:BK43</f>
        <v>0</v>
      </c>
      <c r="BK43" s="248"/>
      <c r="BL43" s="8"/>
      <c r="BM43" s="8"/>
    </row>
    <row r="44" spans="2:65" ht="16.5" customHeight="1" x14ac:dyDescent="0.15">
      <c r="B44" s="50"/>
      <c r="C44" s="50"/>
      <c r="D44" s="50"/>
      <c r="E44" s="50"/>
      <c r="F44" s="50"/>
      <c r="G44" s="50"/>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46"/>
      <c r="BH47" s="46"/>
      <c r="BI47" s="46"/>
    </row>
    <row r="48" spans="2:65" x14ac:dyDescent="0.15">
      <c r="BG48" s="46"/>
      <c r="BH48" s="46"/>
      <c r="BI48" s="46"/>
    </row>
    <row r="49" spans="59:60" x14ac:dyDescent="0.15">
      <c r="BG49" s="46"/>
      <c r="BH49" s="46"/>
    </row>
    <row r="50" spans="59:60" x14ac:dyDescent="0.15">
      <c r="BG50" s="46"/>
      <c r="BH50" s="46"/>
    </row>
    <row r="51" spans="59:60" x14ac:dyDescent="0.15">
      <c r="BG51" s="46"/>
      <c r="BH51" s="46"/>
    </row>
    <row r="52" spans="59:60" x14ac:dyDescent="0.15">
      <c r="BG52" s="46"/>
      <c r="BH52" s="46"/>
    </row>
    <row r="53" spans="59:60" x14ac:dyDescent="0.15">
      <c r="BG53" s="46"/>
      <c r="BH53" s="46"/>
    </row>
    <row r="54" spans="59:60" x14ac:dyDescent="0.15">
      <c r="BG54" s="46"/>
      <c r="BH54" s="46"/>
    </row>
    <row r="55" spans="59:60" x14ac:dyDescent="0.15">
      <c r="BG55" s="46"/>
      <c r="BH55" s="46"/>
    </row>
    <row r="56" spans="59:60" x14ac:dyDescent="0.15">
      <c r="BG56" s="46"/>
      <c r="BH56" s="46"/>
    </row>
    <row r="57" spans="59:60" x14ac:dyDescent="0.15">
      <c r="BG57" s="46"/>
      <c r="BH57" s="46"/>
    </row>
    <row r="58" spans="59:60" x14ac:dyDescent="0.15">
      <c r="BG58" s="46"/>
      <c r="BH58" s="46"/>
    </row>
    <row r="59" spans="59:60" x14ac:dyDescent="0.15">
      <c r="BG59" s="46"/>
      <c r="BH59" s="46"/>
    </row>
  </sheetData>
  <mergeCells count="275">
    <mergeCell ref="K8:P9"/>
    <mergeCell ref="B42:G43"/>
    <mergeCell ref="BF7:BO10"/>
    <mergeCell ref="BF12:BO15"/>
    <mergeCell ref="AJ14:AO15"/>
    <mergeCell ref="BE6:BE15"/>
    <mergeCell ref="AY7:BB8"/>
    <mergeCell ref="BJ26:BK26"/>
    <mergeCell ref="B8:E9"/>
    <mergeCell ref="Q8:AE9"/>
    <mergeCell ref="BD23:BK24"/>
    <mergeCell ref="AL24:AP25"/>
    <mergeCell ref="AG24:AK25"/>
    <mergeCell ref="AB24:AF25"/>
    <mergeCell ref="AU24:AX25"/>
    <mergeCell ref="AY24:BC25"/>
    <mergeCell ref="B23:G26"/>
    <mergeCell ref="K11:P12"/>
    <mergeCell ref="BD26:BE26"/>
    <mergeCell ref="BF26:BG26"/>
    <mergeCell ref="BH26:BI26"/>
    <mergeCell ref="BE25:BF25"/>
    <mergeCell ref="BI25:BJ25"/>
    <mergeCell ref="W25:AA25"/>
    <mergeCell ref="AQ24:AT25"/>
    <mergeCell ref="O23:V24"/>
    <mergeCell ref="H24:N25"/>
    <mergeCell ref="O29:R29"/>
    <mergeCell ref="S29:V29"/>
    <mergeCell ref="H27:N27"/>
    <mergeCell ref="O27:R27"/>
    <mergeCell ref="S27:V27"/>
    <mergeCell ref="O26:R26"/>
    <mergeCell ref="S26:V26"/>
    <mergeCell ref="AG5:AH5"/>
    <mergeCell ref="AJ5:AK5"/>
    <mergeCell ref="AM5:AN5"/>
    <mergeCell ref="AQ6:AQ15"/>
    <mergeCell ref="AF8:AI9"/>
    <mergeCell ref="H29:N29"/>
    <mergeCell ref="K14:P15"/>
    <mergeCell ref="AF14:AI15"/>
    <mergeCell ref="AJ8:AO9"/>
    <mergeCell ref="Q11:AE12"/>
    <mergeCell ref="AB27:AF27"/>
    <mergeCell ref="W27:AA27"/>
    <mergeCell ref="O30:R30"/>
    <mergeCell ref="S30:V30"/>
    <mergeCell ref="W29:AA29"/>
    <mergeCell ref="AV6:AX6"/>
    <mergeCell ref="AV9:AX9"/>
    <mergeCell ref="AR7:AU8"/>
    <mergeCell ref="AR14:BD15"/>
    <mergeCell ref="AV7:AX8"/>
    <mergeCell ref="BJ27:BK27"/>
    <mergeCell ref="H28:N28"/>
    <mergeCell ref="O28:R28"/>
    <mergeCell ref="S28:V28"/>
    <mergeCell ref="AU28:AX28"/>
    <mergeCell ref="W28:AA28"/>
    <mergeCell ref="AY28:BC28"/>
    <mergeCell ref="AG27:AK27"/>
    <mergeCell ref="AL27:AP27"/>
    <mergeCell ref="BF27:BG27"/>
    <mergeCell ref="H31:N31"/>
    <mergeCell ref="O31:R31"/>
    <mergeCell ref="S31:V31"/>
    <mergeCell ref="H32:N32"/>
    <mergeCell ref="O32:R32"/>
    <mergeCell ref="BH27:BI27"/>
    <mergeCell ref="AQ27:AT27"/>
    <mergeCell ref="AU27:AX27"/>
    <mergeCell ref="AY27:BC27"/>
    <mergeCell ref="BD27:BE27"/>
    <mergeCell ref="AG28:AK28"/>
    <mergeCell ref="AB29:AF29"/>
    <mergeCell ref="AG29:AK29"/>
    <mergeCell ref="AB30:AF30"/>
    <mergeCell ref="AG30:AK30"/>
    <mergeCell ref="H33:N33"/>
    <mergeCell ref="O33:R33"/>
    <mergeCell ref="S33:V33"/>
    <mergeCell ref="AB28:AF28"/>
    <mergeCell ref="H30:N30"/>
    <mergeCell ref="H38:N38"/>
    <mergeCell ref="O38:R38"/>
    <mergeCell ref="S38:V38"/>
    <mergeCell ref="H34:N34"/>
    <mergeCell ref="O34:R34"/>
    <mergeCell ref="S34:V34"/>
    <mergeCell ref="H36:N36"/>
    <mergeCell ref="O36:R36"/>
    <mergeCell ref="S36:V36"/>
    <mergeCell ref="O37:R37"/>
    <mergeCell ref="S37:V37"/>
    <mergeCell ref="S32:V32"/>
    <mergeCell ref="AB32:AF32"/>
    <mergeCell ref="AG32:AK32"/>
    <mergeCell ref="H41:N41"/>
    <mergeCell ref="O41:R41"/>
    <mergeCell ref="S41:V41"/>
    <mergeCell ref="H40:N40"/>
    <mergeCell ref="O40:R40"/>
    <mergeCell ref="S40:V40"/>
    <mergeCell ref="H35:N35"/>
    <mergeCell ref="O35:R35"/>
    <mergeCell ref="S35:V35"/>
    <mergeCell ref="AB41:AF41"/>
    <mergeCell ref="AG41:AK41"/>
    <mergeCell ref="H39:N39"/>
    <mergeCell ref="O39:R39"/>
    <mergeCell ref="S39:V39"/>
    <mergeCell ref="H37:N37"/>
    <mergeCell ref="W37:AA37"/>
    <mergeCell ref="AB40:AF40"/>
    <mergeCell ref="AG40:AK40"/>
    <mergeCell ref="AQ40:AT40"/>
    <mergeCell ref="AB33:AF33"/>
    <mergeCell ref="AG33:AK33"/>
    <mergeCell ref="AB34:AF34"/>
    <mergeCell ref="AL37:AP37"/>
    <mergeCell ref="AL38:AP38"/>
    <mergeCell ref="AB37:AF37"/>
    <mergeCell ref="AG37:AK37"/>
    <mergeCell ref="AQ28:AT28"/>
    <mergeCell ref="AQ29:AT29"/>
    <mergeCell ref="AQ32:AT32"/>
    <mergeCell ref="AQ35:AT35"/>
    <mergeCell ref="AL36:AP36"/>
    <mergeCell ref="AQ33:AT33"/>
    <mergeCell ref="AL28:AP28"/>
    <mergeCell ref="AL29:AP29"/>
    <mergeCell ref="AL30:AP30"/>
    <mergeCell ref="AL35:AP35"/>
    <mergeCell ref="AB39:AF39"/>
    <mergeCell ref="AG39:AK39"/>
    <mergeCell ref="AQ34:AT34"/>
    <mergeCell ref="AU34:AX34"/>
    <mergeCell ref="AQ38:AT38"/>
    <mergeCell ref="AB35:AF35"/>
    <mergeCell ref="AU33:AX33"/>
    <mergeCell ref="AU29:AX29"/>
    <mergeCell ref="AU30:AX30"/>
    <mergeCell ref="AU31:AX31"/>
    <mergeCell ref="AU32:AX32"/>
    <mergeCell ref="AB38:AF38"/>
    <mergeCell ref="AG38:AK38"/>
    <mergeCell ref="AU35:AX35"/>
    <mergeCell ref="AQ30:AT30"/>
    <mergeCell ref="AQ31:AT31"/>
    <mergeCell ref="AY37:BC37"/>
    <mergeCell ref="AY38:BC38"/>
    <mergeCell ref="AQ41:AT41"/>
    <mergeCell ref="AQ37:AT37"/>
    <mergeCell ref="AQ39:AT39"/>
    <mergeCell ref="AU39:AX39"/>
    <mergeCell ref="AU40:AX40"/>
    <mergeCell ref="AY30:BC30"/>
    <mergeCell ref="AY31:BC31"/>
    <mergeCell ref="BD31:BE31"/>
    <mergeCell ref="BF31:BG31"/>
    <mergeCell ref="BH34:BI34"/>
    <mergeCell ref="BD33:BE33"/>
    <mergeCell ref="BD34:BE34"/>
    <mergeCell ref="BD32:BE32"/>
    <mergeCell ref="BF32:BG32"/>
    <mergeCell ref="AY34:BC34"/>
    <mergeCell ref="BF34:BG34"/>
    <mergeCell ref="BH28:BI28"/>
    <mergeCell ref="BD28:BE28"/>
    <mergeCell ref="BF28:BG28"/>
    <mergeCell ref="BJ28:BK28"/>
    <mergeCell ref="BD29:BE29"/>
    <mergeCell ref="BF29:BG29"/>
    <mergeCell ref="BH29:BI29"/>
    <mergeCell ref="BJ29:BK29"/>
    <mergeCell ref="BD30:BE30"/>
    <mergeCell ref="BF30:BG30"/>
    <mergeCell ref="BJ37:BK37"/>
    <mergeCell ref="BJ31:BK31"/>
    <mergeCell ref="BH31:BI31"/>
    <mergeCell ref="BH30:BI30"/>
    <mergeCell ref="BJ30:BK30"/>
    <mergeCell ref="BJ35:BK35"/>
    <mergeCell ref="BH36:BI36"/>
    <mergeCell ref="BJ36:BK36"/>
    <mergeCell ref="BH32:BI32"/>
    <mergeCell ref="BJ33:BK33"/>
    <mergeCell ref="BH33:BI33"/>
    <mergeCell ref="AQ36:AT36"/>
    <mergeCell ref="W39:AA39"/>
    <mergeCell ref="AG34:AK34"/>
    <mergeCell ref="AG35:AK35"/>
    <mergeCell ref="BF37:BG37"/>
    <mergeCell ref="BH37:BI37"/>
    <mergeCell ref="BF33:BG33"/>
    <mergeCell ref="BD36:BE36"/>
    <mergeCell ref="W40:AA40"/>
    <mergeCell ref="W41:AA41"/>
    <mergeCell ref="BD35:BE35"/>
    <mergeCell ref="BF35:BG35"/>
    <mergeCell ref="AU38:AX38"/>
    <mergeCell ref="AY39:BC39"/>
    <mergeCell ref="AY40:BC40"/>
    <mergeCell ref="AU36:AX36"/>
    <mergeCell ref="BF40:BG40"/>
    <mergeCell ref="AY41:BC41"/>
    <mergeCell ref="BH35:BI35"/>
    <mergeCell ref="BD38:BE38"/>
    <mergeCell ref="BF38:BG38"/>
    <mergeCell ref="BH41:BI41"/>
    <mergeCell ref="BD37:BE37"/>
    <mergeCell ref="AU37:AX37"/>
    <mergeCell ref="AU41:AX41"/>
    <mergeCell ref="BF36:BG36"/>
    <mergeCell ref="AY35:BC35"/>
    <mergeCell ref="AY36:BC36"/>
    <mergeCell ref="BJ41:BK41"/>
    <mergeCell ref="AL41:AP41"/>
    <mergeCell ref="BD39:BE39"/>
    <mergeCell ref="BF39:BG39"/>
    <mergeCell ref="BH39:BI39"/>
    <mergeCell ref="BJ39:BK39"/>
    <mergeCell ref="BD40:BE40"/>
    <mergeCell ref="BJ40:BK40"/>
    <mergeCell ref="BH40:BI40"/>
    <mergeCell ref="BD41:BE41"/>
    <mergeCell ref="BJ38:BK38"/>
    <mergeCell ref="BH38:BI38"/>
    <mergeCell ref="AL39:AP39"/>
    <mergeCell ref="AL40:AP40"/>
    <mergeCell ref="AL31:AP31"/>
    <mergeCell ref="AL32:AP32"/>
    <mergeCell ref="AL33:AP33"/>
    <mergeCell ref="AL34:AP34"/>
    <mergeCell ref="BJ32:BK32"/>
    <mergeCell ref="BJ34:BK34"/>
    <mergeCell ref="W35:AA35"/>
    <mergeCell ref="W36:AA36"/>
    <mergeCell ref="W33:AA33"/>
    <mergeCell ref="AB31:AF31"/>
    <mergeCell ref="BC7:BD8"/>
    <mergeCell ref="AS11:AV12"/>
    <mergeCell ref="AW11:AW12"/>
    <mergeCell ref="BC11:BD12"/>
    <mergeCell ref="AX11:BB12"/>
    <mergeCell ref="AY29:BC29"/>
    <mergeCell ref="AJ11:AO12"/>
    <mergeCell ref="AF11:AI12"/>
    <mergeCell ref="Q14:AE15"/>
    <mergeCell ref="AY43:BC43"/>
    <mergeCell ref="BD43:BE43"/>
    <mergeCell ref="AQ43:AT43"/>
    <mergeCell ref="AU43:AX43"/>
    <mergeCell ref="W30:AA30"/>
    <mergeCell ref="W31:AA31"/>
    <mergeCell ref="AY32:BC32"/>
    <mergeCell ref="BJ43:BK43"/>
    <mergeCell ref="H43:N43"/>
    <mergeCell ref="O43:R43"/>
    <mergeCell ref="S43:V43"/>
    <mergeCell ref="W43:AA43"/>
    <mergeCell ref="AB43:AF43"/>
    <mergeCell ref="AG43:AK43"/>
    <mergeCell ref="AL43:AP43"/>
    <mergeCell ref="AG31:AK31"/>
    <mergeCell ref="BF43:BG43"/>
    <mergeCell ref="BH43:BI43"/>
    <mergeCell ref="W32:AA32"/>
    <mergeCell ref="AB36:AF36"/>
    <mergeCell ref="AG36:AK36"/>
    <mergeCell ref="BF41:BG41"/>
    <mergeCell ref="AY33:BC33"/>
    <mergeCell ref="W38:AA38"/>
    <mergeCell ref="W34:AA34"/>
  </mergeCells>
  <phoneticPr fontId="2"/>
  <conditionalFormatting sqref="B8:E9">
    <cfRule type="cellIs" dxfId="21" priority="1" stopIfTrue="1" operator="equal">
      <formula>""</formula>
    </cfRule>
    <cfRule type="cellIs" dxfId="20" priority="2" stopIfTrue="1" operator="equal">
      <formula>""</formula>
    </cfRule>
  </conditionalFormatting>
  <conditionalFormatting sqref="Q8:AE9 Q11:AE12 Q14:Z15 AJ8:AO9 AJ11:AO12 AJ14:AO15 AJ5:AK5 AM5:AN5 AG5:AH5">
    <cfRule type="cellIs" dxfId="19" priority="3" stopIfTrue="1" operator="equal">
      <formula>""</formula>
    </cfRule>
  </conditionalFormatting>
  <conditionalFormatting sqref="AR7:BD8 AR14:BD15 AS11:AV12 AX11:BB12">
    <cfRule type="cellIs" dxfId="18" priority="4" stopIfTrue="1" operator="equal">
      <formula>""</formula>
    </cfRule>
  </conditionalFormatting>
  <conditionalFormatting sqref="BF7:BO10 BF12:BO15">
    <cfRule type="cellIs" dxfId="17" priority="5" stopIfTrue="1" operator="equal">
      <formula>0</formula>
    </cfRule>
  </conditionalFormatting>
  <pageMargins left="0.39370078740157483" right="0.39370078740157483" top="0.78740157480314965" bottom="0.39370078740157483" header="0.31496062992125984" footer="0"/>
  <pageSetup paperSize="12"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O60"/>
  <sheetViews>
    <sheetView view="pageBreakPreview" zoomScale="90" zoomScaleNormal="75" zoomScaleSheetLayoutView="90" workbookViewId="0">
      <selection activeCell="B4" sqref="B4:G7"/>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131</v>
      </c>
    </row>
    <row r="2" spans="2:67" ht="15.75" customHeight="1" x14ac:dyDescent="0.15">
      <c r="BI2" s="2"/>
      <c r="BJ2" s="2"/>
      <c r="BK2" s="2"/>
      <c r="BL2" s="2"/>
      <c r="BM2" s="2"/>
      <c r="BO2" s="18"/>
    </row>
    <row r="3" spans="2:67" s="46" customFormat="1" ht="16.5" customHeight="1" x14ac:dyDescent="0.15">
      <c r="B3" s="85" t="s">
        <v>308</v>
      </c>
      <c r="BA3" s="85" t="s">
        <v>157</v>
      </c>
      <c r="BN3" s="80"/>
    </row>
    <row r="4" spans="2:67" s="46" customFormat="1" ht="16.5" customHeight="1" x14ac:dyDescent="0.15">
      <c r="B4" s="171" t="s">
        <v>2</v>
      </c>
      <c r="C4" s="172"/>
      <c r="D4" s="172"/>
      <c r="E4" s="172"/>
      <c r="F4" s="172"/>
      <c r="G4" s="173"/>
      <c r="H4" s="187" t="s">
        <v>301</v>
      </c>
      <c r="I4" s="194"/>
      <c r="J4" s="194"/>
      <c r="K4" s="194"/>
      <c r="L4" s="194"/>
      <c r="M4" s="194"/>
      <c r="N4" s="194"/>
      <c r="O4" s="194"/>
      <c r="P4" s="194"/>
      <c r="Q4" s="194"/>
      <c r="R4" s="194"/>
      <c r="S4" s="194"/>
      <c r="T4" s="194"/>
      <c r="U4" s="188"/>
      <c r="V4" s="187" t="s">
        <v>25</v>
      </c>
      <c r="W4" s="194"/>
      <c r="X4" s="194"/>
      <c r="Y4" s="194"/>
      <c r="Z4" s="194"/>
      <c r="AA4" s="188"/>
      <c r="AB4" s="42" t="s">
        <v>26</v>
      </c>
      <c r="AC4" s="20"/>
      <c r="AD4" s="20"/>
      <c r="AE4" s="20"/>
      <c r="AF4" s="20"/>
      <c r="AG4" s="21"/>
      <c r="AH4" s="42" t="s">
        <v>27</v>
      </c>
      <c r="AI4" s="20"/>
      <c r="AJ4" s="20"/>
      <c r="AK4" s="20"/>
      <c r="AL4" s="21"/>
      <c r="AM4" s="43" t="s">
        <v>28</v>
      </c>
      <c r="AN4" s="20"/>
      <c r="AO4" s="20"/>
      <c r="AP4" s="20"/>
      <c r="AQ4" s="42" t="s">
        <v>29</v>
      </c>
      <c r="AR4" s="20"/>
      <c r="AS4" s="20"/>
      <c r="AT4" s="21"/>
      <c r="AU4" s="43" t="s">
        <v>69</v>
      </c>
      <c r="AV4" s="20"/>
      <c r="AW4" s="20"/>
      <c r="AX4" s="20"/>
      <c r="AY4" s="21"/>
    </row>
    <row r="5" spans="2:67" s="46" customFormat="1" ht="16.5" customHeight="1" x14ac:dyDescent="0.15">
      <c r="B5" s="196"/>
      <c r="C5" s="197"/>
      <c r="D5" s="197"/>
      <c r="E5" s="197"/>
      <c r="F5" s="197"/>
      <c r="G5" s="198"/>
      <c r="H5" s="351"/>
      <c r="I5" s="352"/>
      <c r="J5" s="352"/>
      <c r="K5" s="352"/>
      <c r="L5" s="352"/>
      <c r="M5" s="352"/>
      <c r="N5" s="352"/>
      <c r="O5" s="352"/>
      <c r="P5" s="352"/>
      <c r="Q5" s="352"/>
      <c r="R5" s="352"/>
      <c r="S5" s="352"/>
      <c r="T5" s="352"/>
      <c r="U5" s="353"/>
      <c r="V5" s="351"/>
      <c r="W5" s="352"/>
      <c r="X5" s="352"/>
      <c r="Y5" s="352"/>
      <c r="Z5" s="352"/>
      <c r="AA5" s="353"/>
      <c r="AB5" s="48"/>
      <c r="AG5" s="47"/>
      <c r="AH5" s="354" t="s">
        <v>68</v>
      </c>
      <c r="AI5" s="355"/>
      <c r="AJ5" s="355"/>
      <c r="AK5" s="355"/>
      <c r="AL5" s="356"/>
      <c r="AM5" s="354" t="s">
        <v>175</v>
      </c>
      <c r="AN5" s="355"/>
      <c r="AO5" s="355"/>
      <c r="AP5" s="356"/>
      <c r="AQ5" s="354" t="s">
        <v>176</v>
      </c>
      <c r="AR5" s="213"/>
      <c r="AS5" s="213"/>
      <c r="AT5" s="214"/>
      <c r="AY5" s="47"/>
      <c r="BA5" s="46" t="s">
        <v>66</v>
      </c>
      <c r="BI5" s="357" t="s">
        <v>252</v>
      </c>
      <c r="BJ5" s="357"/>
      <c r="BN5" s="80"/>
    </row>
    <row r="6" spans="2:67" s="46" customFormat="1" ht="16.5" customHeight="1" x14ac:dyDescent="0.15">
      <c r="B6" s="196"/>
      <c r="C6" s="197"/>
      <c r="D6" s="197"/>
      <c r="E6" s="197"/>
      <c r="F6" s="197"/>
      <c r="G6" s="198"/>
      <c r="H6" s="212" t="s">
        <v>30</v>
      </c>
      <c r="I6" s="213"/>
      <c r="J6" s="213"/>
      <c r="K6" s="213"/>
      <c r="L6" s="213"/>
      <c r="M6" s="213"/>
      <c r="N6" s="213"/>
      <c r="O6" s="187" t="s">
        <v>31</v>
      </c>
      <c r="P6" s="194"/>
      <c r="Q6" s="194"/>
      <c r="R6" s="194"/>
      <c r="S6" s="194"/>
      <c r="T6" s="194"/>
      <c r="U6" s="188"/>
      <c r="V6" s="19" t="s">
        <v>32</v>
      </c>
      <c r="W6" s="20"/>
      <c r="X6" s="21"/>
      <c r="Y6" s="46" t="s">
        <v>33</v>
      </c>
      <c r="AA6" s="47"/>
      <c r="AB6" s="212" t="s">
        <v>43</v>
      </c>
      <c r="AC6" s="213"/>
      <c r="AD6" s="213"/>
      <c r="AE6" s="213"/>
      <c r="AF6" s="213"/>
      <c r="AG6" s="214"/>
      <c r="AH6" s="354"/>
      <c r="AI6" s="355"/>
      <c r="AJ6" s="355"/>
      <c r="AK6" s="355"/>
      <c r="AL6" s="356"/>
      <c r="AM6" s="354"/>
      <c r="AN6" s="355"/>
      <c r="AO6" s="355"/>
      <c r="AP6" s="356"/>
      <c r="AQ6" s="212"/>
      <c r="AR6" s="213"/>
      <c r="AS6" s="213"/>
      <c r="AT6" s="214"/>
      <c r="AU6" s="213" t="s">
        <v>44</v>
      </c>
      <c r="AV6" s="213"/>
      <c r="AW6" s="213"/>
      <c r="AX6" s="213"/>
      <c r="AY6" s="214"/>
      <c r="BA6" s="118"/>
      <c r="BB6" s="358" t="s">
        <v>263</v>
      </c>
      <c r="BC6" s="358"/>
      <c r="BD6" s="358"/>
      <c r="BE6" s="358"/>
      <c r="BF6" s="358"/>
      <c r="BG6" s="358"/>
      <c r="BH6" s="358"/>
      <c r="BI6" s="358"/>
      <c r="BJ6" s="358"/>
      <c r="BK6" s="358"/>
      <c r="BL6" s="119"/>
      <c r="BN6" s="80"/>
    </row>
    <row r="7" spans="2:67" s="46" customFormat="1" ht="16.5" customHeight="1" x14ac:dyDescent="0.15">
      <c r="B7" s="174"/>
      <c r="C7" s="175"/>
      <c r="D7" s="175"/>
      <c r="E7" s="175"/>
      <c r="F7" s="175"/>
      <c r="G7" s="176"/>
      <c r="H7" s="351"/>
      <c r="I7" s="352"/>
      <c r="J7" s="352"/>
      <c r="K7" s="352"/>
      <c r="L7" s="352"/>
      <c r="M7" s="352"/>
      <c r="N7" s="352"/>
      <c r="O7" s="351"/>
      <c r="P7" s="352"/>
      <c r="Q7" s="352"/>
      <c r="R7" s="352"/>
      <c r="S7" s="352"/>
      <c r="T7" s="352"/>
      <c r="U7" s="353"/>
      <c r="V7" s="351" t="s">
        <v>13</v>
      </c>
      <c r="W7" s="352"/>
      <c r="X7" s="353"/>
      <c r="Y7" s="352" t="s">
        <v>15</v>
      </c>
      <c r="Z7" s="352"/>
      <c r="AA7" s="353"/>
      <c r="AB7" s="31"/>
      <c r="AC7" s="25"/>
      <c r="AD7" s="25"/>
      <c r="AE7" s="25"/>
      <c r="AF7" s="25"/>
      <c r="AG7" s="32"/>
      <c r="AH7" s="31"/>
      <c r="AI7" s="25"/>
      <c r="AJ7" s="25"/>
      <c r="AK7" s="25"/>
      <c r="AL7" s="32"/>
      <c r="AM7" s="25"/>
      <c r="AN7" s="25"/>
      <c r="AO7" s="25"/>
      <c r="AP7" s="25"/>
      <c r="AQ7" s="31"/>
      <c r="AR7" s="25"/>
      <c r="AS7" s="25"/>
      <c r="AT7" s="32"/>
      <c r="AU7" s="25"/>
      <c r="AV7" s="25"/>
      <c r="AW7" s="25"/>
      <c r="AX7" s="25"/>
      <c r="AY7" s="32"/>
      <c r="BA7" s="118" t="str">
        <f>IF(OR(BI5="2",BI5="1及び2"),"○","")</f>
        <v/>
      </c>
      <c r="BB7" s="358" t="s">
        <v>264</v>
      </c>
      <c r="BC7" s="358"/>
      <c r="BD7" s="358"/>
      <c r="BE7" s="358"/>
      <c r="BF7" s="358"/>
      <c r="BG7" s="358"/>
      <c r="BH7" s="358"/>
      <c r="BI7" s="358"/>
      <c r="BJ7" s="358"/>
      <c r="BK7" s="358"/>
      <c r="BL7" s="358"/>
      <c r="BN7" s="80"/>
    </row>
    <row r="8" spans="2:67" s="46" customFormat="1" ht="16.5" customHeight="1" x14ac:dyDescent="0.15">
      <c r="B8" s="115"/>
      <c r="C8" s="116"/>
      <c r="D8" s="116"/>
      <c r="E8" s="116"/>
      <c r="F8" s="116"/>
      <c r="G8" s="117"/>
      <c r="H8" s="215"/>
      <c r="I8" s="216"/>
      <c r="J8" s="216"/>
      <c r="K8" s="216"/>
      <c r="L8" s="216"/>
      <c r="M8" s="216"/>
      <c r="N8" s="217"/>
      <c r="O8" s="215"/>
      <c r="P8" s="216"/>
      <c r="Q8" s="216"/>
      <c r="R8" s="216"/>
      <c r="S8" s="216"/>
      <c r="T8" s="216"/>
      <c r="U8" s="217"/>
      <c r="V8" s="215"/>
      <c r="W8" s="216"/>
      <c r="X8" s="217"/>
      <c r="Y8" s="215"/>
      <c r="Z8" s="216"/>
      <c r="AA8" s="217"/>
      <c r="AB8" s="215">
        <f>H8-O8+V8+Y8</f>
        <v>0</v>
      </c>
      <c r="AC8" s="216"/>
      <c r="AD8" s="216"/>
      <c r="AE8" s="216"/>
      <c r="AF8" s="216"/>
      <c r="AG8" s="217"/>
      <c r="AH8" s="215"/>
      <c r="AI8" s="216"/>
      <c r="AJ8" s="216"/>
      <c r="AK8" s="216"/>
      <c r="AL8" s="217"/>
      <c r="AM8" s="215"/>
      <c r="AN8" s="216"/>
      <c r="AO8" s="216"/>
      <c r="AP8" s="217"/>
      <c r="AQ8" s="215"/>
      <c r="AR8" s="216"/>
      <c r="AS8" s="216"/>
      <c r="AT8" s="217"/>
      <c r="AU8" s="215">
        <f>SUM(AH8:AT8)</f>
        <v>0</v>
      </c>
      <c r="AV8" s="216"/>
      <c r="AW8" s="216"/>
      <c r="AX8" s="216"/>
      <c r="AY8" s="217"/>
      <c r="BA8" s="118" t="str">
        <f>IF(BI5="3","○","")</f>
        <v/>
      </c>
      <c r="BB8" s="358" t="s">
        <v>265</v>
      </c>
      <c r="BC8" s="358"/>
      <c r="BD8" s="358"/>
      <c r="BE8" s="358"/>
      <c r="BF8" s="358"/>
      <c r="BG8" s="358"/>
      <c r="BH8" s="358"/>
      <c r="BI8" s="358"/>
      <c r="BJ8" s="358"/>
      <c r="BK8" s="358"/>
      <c r="BL8" s="119"/>
      <c r="BN8" s="80"/>
    </row>
    <row r="9" spans="2:67" s="46" customFormat="1" ht="16.5" customHeight="1" x14ac:dyDescent="0.15">
      <c r="B9" s="115"/>
      <c r="C9" s="116"/>
      <c r="D9" s="116"/>
      <c r="E9" s="116"/>
      <c r="F9" s="116"/>
      <c r="G9" s="117"/>
      <c r="H9" s="215"/>
      <c r="I9" s="216"/>
      <c r="J9" s="216"/>
      <c r="K9" s="216"/>
      <c r="L9" s="216"/>
      <c r="M9" s="216"/>
      <c r="N9" s="217"/>
      <c r="O9" s="215"/>
      <c r="P9" s="216"/>
      <c r="Q9" s="216"/>
      <c r="R9" s="216"/>
      <c r="S9" s="216"/>
      <c r="T9" s="216"/>
      <c r="U9" s="217"/>
      <c r="V9" s="215"/>
      <c r="W9" s="216"/>
      <c r="X9" s="217"/>
      <c r="Y9" s="215"/>
      <c r="Z9" s="216"/>
      <c r="AA9" s="217"/>
      <c r="AB9" s="215">
        <f t="shared" ref="AB9:AB17" si="0">H9-O9+V9+Y9</f>
        <v>0</v>
      </c>
      <c r="AC9" s="216"/>
      <c r="AD9" s="216"/>
      <c r="AE9" s="216"/>
      <c r="AF9" s="216"/>
      <c r="AG9" s="217"/>
      <c r="AH9" s="215"/>
      <c r="AI9" s="216"/>
      <c r="AJ9" s="216"/>
      <c r="AK9" s="216"/>
      <c r="AL9" s="217"/>
      <c r="AM9" s="215"/>
      <c r="AN9" s="216"/>
      <c r="AO9" s="216"/>
      <c r="AP9" s="217"/>
      <c r="AQ9" s="215"/>
      <c r="AR9" s="216"/>
      <c r="AS9" s="216"/>
      <c r="AT9" s="217"/>
      <c r="AU9" s="215">
        <f t="shared" ref="AU9:AU17" si="1">SUM(AH9:AT9)</f>
        <v>0</v>
      </c>
      <c r="AV9" s="216"/>
      <c r="AW9" s="216"/>
      <c r="AX9" s="216"/>
      <c r="AY9" s="217"/>
      <c r="BN9" s="80"/>
    </row>
    <row r="10" spans="2:67" s="46" customFormat="1" ht="16.5" customHeight="1" x14ac:dyDescent="0.15">
      <c r="B10" s="115"/>
      <c r="C10" s="116"/>
      <c r="D10" s="116"/>
      <c r="E10" s="116"/>
      <c r="F10" s="116"/>
      <c r="G10" s="117"/>
      <c r="H10" s="215"/>
      <c r="I10" s="216"/>
      <c r="J10" s="216"/>
      <c r="K10" s="216"/>
      <c r="L10" s="216"/>
      <c r="M10" s="216"/>
      <c r="N10" s="217"/>
      <c r="O10" s="215"/>
      <c r="P10" s="216"/>
      <c r="Q10" s="216"/>
      <c r="R10" s="216"/>
      <c r="S10" s="216"/>
      <c r="T10" s="216"/>
      <c r="U10" s="217"/>
      <c r="V10" s="215"/>
      <c r="W10" s="216"/>
      <c r="X10" s="217"/>
      <c r="Y10" s="215"/>
      <c r="Z10" s="216"/>
      <c r="AA10" s="217"/>
      <c r="AB10" s="215">
        <f t="shared" si="0"/>
        <v>0</v>
      </c>
      <c r="AC10" s="216"/>
      <c r="AD10" s="216"/>
      <c r="AE10" s="216"/>
      <c r="AF10" s="216"/>
      <c r="AG10" s="217"/>
      <c r="AH10" s="215"/>
      <c r="AI10" s="216"/>
      <c r="AJ10" s="216"/>
      <c r="AK10" s="216"/>
      <c r="AL10" s="217"/>
      <c r="AM10" s="215"/>
      <c r="AN10" s="216"/>
      <c r="AO10" s="216"/>
      <c r="AP10" s="217"/>
      <c r="AQ10" s="215"/>
      <c r="AR10" s="216"/>
      <c r="AS10" s="216"/>
      <c r="AT10" s="217"/>
      <c r="AU10" s="215">
        <f t="shared" si="1"/>
        <v>0</v>
      </c>
      <c r="AV10" s="216"/>
      <c r="AW10" s="216"/>
      <c r="AX10" s="216"/>
      <c r="AY10" s="217"/>
      <c r="BA10" s="46" t="s">
        <v>67</v>
      </c>
      <c r="BN10" s="80"/>
    </row>
    <row r="11" spans="2:67" s="46" customFormat="1" ht="16.5" customHeight="1" x14ac:dyDescent="0.15">
      <c r="B11" s="115"/>
      <c r="C11" s="116"/>
      <c r="D11" s="116"/>
      <c r="E11" s="116"/>
      <c r="F11" s="116"/>
      <c r="G11" s="117"/>
      <c r="H11" s="215"/>
      <c r="I11" s="216"/>
      <c r="J11" s="216"/>
      <c r="K11" s="216"/>
      <c r="L11" s="216"/>
      <c r="M11" s="216"/>
      <c r="N11" s="217"/>
      <c r="O11" s="215"/>
      <c r="P11" s="216"/>
      <c r="Q11" s="216"/>
      <c r="R11" s="216"/>
      <c r="S11" s="216"/>
      <c r="T11" s="216"/>
      <c r="U11" s="217"/>
      <c r="V11" s="215"/>
      <c r="W11" s="216"/>
      <c r="X11" s="217"/>
      <c r="Y11" s="215"/>
      <c r="Z11" s="216"/>
      <c r="AA11" s="217"/>
      <c r="AB11" s="215">
        <f t="shared" si="0"/>
        <v>0</v>
      </c>
      <c r="AC11" s="216"/>
      <c r="AD11" s="216"/>
      <c r="AE11" s="216"/>
      <c r="AF11" s="216"/>
      <c r="AG11" s="217"/>
      <c r="AH11" s="215"/>
      <c r="AI11" s="216"/>
      <c r="AJ11" s="216"/>
      <c r="AK11" s="216"/>
      <c r="AL11" s="217"/>
      <c r="AM11" s="215"/>
      <c r="AN11" s="216"/>
      <c r="AO11" s="216"/>
      <c r="AP11" s="217"/>
      <c r="AQ11" s="215"/>
      <c r="AR11" s="216"/>
      <c r="AS11" s="216"/>
      <c r="AT11" s="217"/>
      <c r="AU11" s="215">
        <f t="shared" si="1"/>
        <v>0</v>
      </c>
      <c r="AV11" s="216"/>
      <c r="AW11" s="216"/>
      <c r="AX11" s="216"/>
      <c r="AY11" s="217"/>
      <c r="BB11" s="359" t="s">
        <v>34</v>
      </c>
      <c r="BC11" s="360"/>
      <c r="BD11" s="360"/>
      <c r="BE11" s="360"/>
      <c r="BF11" s="360"/>
      <c r="BG11" s="360"/>
      <c r="BH11" s="361"/>
      <c r="BI11" s="321"/>
      <c r="BJ11" s="321"/>
      <c r="BK11" s="321"/>
      <c r="BL11" s="321"/>
      <c r="BM11" s="321"/>
      <c r="BN11" s="321"/>
    </row>
    <row r="12" spans="2:67" s="46" customFormat="1" ht="16.5" customHeight="1" x14ac:dyDescent="0.15">
      <c r="B12" s="115"/>
      <c r="C12" s="116"/>
      <c r="D12" s="116"/>
      <c r="E12" s="116"/>
      <c r="F12" s="116"/>
      <c r="G12" s="117"/>
      <c r="H12" s="215"/>
      <c r="I12" s="216"/>
      <c r="J12" s="216"/>
      <c r="K12" s="216"/>
      <c r="L12" s="216"/>
      <c r="M12" s="216"/>
      <c r="N12" s="217"/>
      <c r="O12" s="215"/>
      <c r="P12" s="216"/>
      <c r="Q12" s="216"/>
      <c r="R12" s="216"/>
      <c r="S12" s="216"/>
      <c r="T12" s="216"/>
      <c r="U12" s="217"/>
      <c r="V12" s="215"/>
      <c r="W12" s="216"/>
      <c r="X12" s="217"/>
      <c r="Y12" s="215"/>
      <c r="Z12" s="216"/>
      <c r="AA12" s="217"/>
      <c r="AB12" s="215">
        <f t="shared" si="0"/>
        <v>0</v>
      </c>
      <c r="AC12" s="216"/>
      <c r="AD12" s="216"/>
      <c r="AE12" s="216"/>
      <c r="AF12" s="216"/>
      <c r="AG12" s="217"/>
      <c r="AH12" s="215"/>
      <c r="AI12" s="216"/>
      <c r="AJ12" s="216"/>
      <c r="AK12" s="216"/>
      <c r="AL12" s="217"/>
      <c r="AM12" s="215"/>
      <c r="AN12" s="216"/>
      <c r="AO12" s="216"/>
      <c r="AP12" s="217"/>
      <c r="AQ12" s="215"/>
      <c r="AR12" s="216"/>
      <c r="AS12" s="216"/>
      <c r="AT12" s="217"/>
      <c r="AU12" s="215">
        <f t="shared" si="1"/>
        <v>0</v>
      </c>
      <c r="AV12" s="216"/>
      <c r="AW12" s="216"/>
      <c r="AX12" s="216"/>
      <c r="AY12" s="217"/>
      <c r="BB12" s="362"/>
      <c r="BC12" s="363"/>
      <c r="BD12" s="363"/>
      <c r="BE12" s="363"/>
      <c r="BF12" s="363"/>
      <c r="BG12" s="363"/>
      <c r="BH12" s="364"/>
      <c r="BI12" s="321"/>
      <c r="BJ12" s="321"/>
      <c r="BK12" s="321"/>
      <c r="BL12" s="321"/>
      <c r="BM12" s="321"/>
      <c r="BN12" s="321"/>
    </row>
    <row r="13" spans="2:67" s="46" customFormat="1" ht="16.5" customHeight="1" x14ac:dyDescent="0.15">
      <c r="B13" s="115"/>
      <c r="C13" s="116"/>
      <c r="D13" s="116"/>
      <c r="E13" s="116"/>
      <c r="F13" s="116"/>
      <c r="G13" s="117"/>
      <c r="H13" s="215"/>
      <c r="I13" s="216"/>
      <c r="J13" s="216"/>
      <c r="K13" s="216"/>
      <c r="L13" s="216"/>
      <c r="M13" s="216"/>
      <c r="N13" s="217"/>
      <c r="O13" s="215"/>
      <c r="P13" s="216"/>
      <c r="Q13" s="216"/>
      <c r="R13" s="216"/>
      <c r="S13" s="216"/>
      <c r="T13" s="216"/>
      <c r="U13" s="217"/>
      <c r="V13" s="215"/>
      <c r="W13" s="216"/>
      <c r="X13" s="217"/>
      <c r="Y13" s="215"/>
      <c r="Z13" s="216"/>
      <c r="AA13" s="217"/>
      <c r="AB13" s="215">
        <f t="shared" si="0"/>
        <v>0</v>
      </c>
      <c r="AC13" s="216"/>
      <c r="AD13" s="216"/>
      <c r="AE13" s="216"/>
      <c r="AF13" s="216"/>
      <c r="AG13" s="217"/>
      <c r="AH13" s="215"/>
      <c r="AI13" s="216"/>
      <c r="AJ13" s="216"/>
      <c r="AK13" s="216"/>
      <c r="AL13" s="217"/>
      <c r="AM13" s="215"/>
      <c r="AN13" s="216"/>
      <c r="AO13" s="216"/>
      <c r="AP13" s="217"/>
      <c r="AQ13" s="215"/>
      <c r="AR13" s="216"/>
      <c r="AS13" s="216"/>
      <c r="AT13" s="217"/>
      <c r="AU13" s="215">
        <f t="shared" si="1"/>
        <v>0</v>
      </c>
      <c r="AV13" s="216"/>
      <c r="AW13" s="216"/>
      <c r="AX13" s="216"/>
      <c r="AY13" s="217"/>
      <c r="BB13" s="315" t="s">
        <v>35</v>
      </c>
      <c r="BC13" s="316"/>
      <c r="BD13" s="316"/>
      <c r="BE13" s="316"/>
      <c r="BF13" s="316"/>
      <c r="BG13" s="316"/>
      <c r="BH13" s="317"/>
      <c r="BI13" s="321"/>
      <c r="BJ13" s="321"/>
      <c r="BK13" s="321"/>
      <c r="BL13" s="321"/>
      <c r="BM13" s="321"/>
      <c r="BN13" s="321"/>
    </row>
    <row r="14" spans="2:67" s="46" customFormat="1" ht="16.5" customHeight="1" x14ac:dyDescent="0.15">
      <c r="B14" s="115"/>
      <c r="C14" s="116"/>
      <c r="D14" s="116"/>
      <c r="E14" s="116"/>
      <c r="F14" s="116"/>
      <c r="G14" s="117"/>
      <c r="H14" s="215"/>
      <c r="I14" s="216"/>
      <c r="J14" s="216"/>
      <c r="K14" s="216"/>
      <c r="L14" s="216"/>
      <c r="M14" s="216"/>
      <c r="N14" s="217"/>
      <c r="O14" s="215"/>
      <c r="P14" s="216"/>
      <c r="Q14" s="216"/>
      <c r="R14" s="216"/>
      <c r="S14" s="216"/>
      <c r="T14" s="216"/>
      <c r="U14" s="217"/>
      <c r="V14" s="215"/>
      <c r="W14" s="216"/>
      <c r="X14" s="217"/>
      <c r="Y14" s="215"/>
      <c r="Z14" s="216"/>
      <c r="AA14" s="217"/>
      <c r="AB14" s="215">
        <f t="shared" si="0"/>
        <v>0</v>
      </c>
      <c r="AC14" s="216"/>
      <c r="AD14" s="216"/>
      <c r="AE14" s="216"/>
      <c r="AF14" s="216"/>
      <c r="AG14" s="217"/>
      <c r="AH14" s="215"/>
      <c r="AI14" s="216"/>
      <c r="AJ14" s="216"/>
      <c r="AK14" s="216"/>
      <c r="AL14" s="217"/>
      <c r="AM14" s="215"/>
      <c r="AN14" s="216"/>
      <c r="AO14" s="216"/>
      <c r="AP14" s="217"/>
      <c r="AQ14" s="215"/>
      <c r="AR14" s="216"/>
      <c r="AS14" s="216"/>
      <c r="AT14" s="217"/>
      <c r="AU14" s="215">
        <f t="shared" si="1"/>
        <v>0</v>
      </c>
      <c r="AV14" s="216"/>
      <c r="AW14" s="216"/>
      <c r="AX14" s="216"/>
      <c r="AY14" s="217"/>
      <c r="BB14" s="318"/>
      <c r="BC14" s="319"/>
      <c r="BD14" s="319"/>
      <c r="BE14" s="319"/>
      <c r="BF14" s="319"/>
      <c r="BG14" s="319"/>
      <c r="BH14" s="320"/>
      <c r="BI14" s="321"/>
      <c r="BJ14" s="321"/>
      <c r="BK14" s="321"/>
      <c r="BL14" s="321"/>
      <c r="BM14" s="321"/>
      <c r="BN14" s="321"/>
    </row>
    <row r="15" spans="2:67" s="46" customFormat="1" ht="16.5" customHeight="1" x14ac:dyDescent="0.15">
      <c r="B15" s="115"/>
      <c r="C15" s="116"/>
      <c r="D15" s="116"/>
      <c r="E15" s="116"/>
      <c r="F15" s="116"/>
      <c r="G15" s="117"/>
      <c r="H15" s="215"/>
      <c r="I15" s="216"/>
      <c r="J15" s="216"/>
      <c r="K15" s="216"/>
      <c r="L15" s="216"/>
      <c r="M15" s="216"/>
      <c r="N15" s="217"/>
      <c r="O15" s="215"/>
      <c r="P15" s="216"/>
      <c r="Q15" s="216"/>
      <c r="R15" s="216"/>
      <c r="S15" s="216"/>
      <c r="T15" s="216"/>
      <c r="U15" s="217"/>
      <c r="V15" s="215"/>
      <c r="W15" s="216"/>
      <c r="X15" s="217"/>
      <c r="Y15" s="215"/>
      <c r="Z15" s="216"/>
      <c r="AA15" s="217"/>
      <c r="AB15" s="215">
        <f t="shared" si="0"/>
        <v>0</v>
      </c>
      <c r="AC15" s="216"/>
      <c r="AD15" s="216"/>
      <c r="AE15" s="216"/>
      <c r="AF15" s="216"/>
      <c r="AG15" s="217"/>
      <c r="AH15" s="215"/>
      <c r="AI15" s="216"/>
      <c r="AJ15" s="216"/>
      <c r="AK15" s="216"/>
      <c r="AL15" s="217"/>
      <c r="AM15" s="215"/>
      <c r="AN15" s="216"/>
      <c r="AO15" s="216"/>
      <c r="AP15" s="217"/>
      <c r="AQ15" s="215"/>
      <c r="AR15" s="216"/>
      <c r="AS15" s="216"/>
      <c r="AT15" s="217"/>
      <c r="AU15" s="215">
        <f t="shared" si="1"/>
        <v>0</v>
      </c>
      <c r="AV15" s="216"/>
      <c r="AW15" s="216"/>
      <c r="AX15" s="216"/>
      <c r="AY15" s="217"/>
      <c r="BB15" s="322" t="s">
        <v>36</v>
      </c>
      <c r="BC15" s="322"/>
      <c r="BD15" s="322"/>
      <c r="BE15" s="322"/>
      <c r="BF15" s="322"/>
      <c r="BG15" s="322"/>
      <c r="BH15" s="322"/>
      <c r="BI15" s="321" t="e">
        <f>IF(BI5="3","0",ROUNDDOWN(BI13/BI11*100,1))</f>
        <v>#DIV/0!</v>
      </c>
      <c r="BJ15" s="321"/>
      <c r="BK15" s="321"/>
      <c r="BL15" s="321"/>
      <c r="BM15" s="323"/>
      <c r="BN15" s="324" t="s">
        <v>267</v>
      </c>
    </row>
    <row r="16" spans="2:67" s="46" customFormat="1" ht="16.5" customHeight="1" x14ac:dyDescent="0.15">
      <c r="B16" s="115"/>
      <c r="C16" s="116"/>
      <c r="D16" s="116"/>
      <c r="E16" s="116"/>
      <c r="F16" s="116"/>
      <c r="G16" s="117"/>
      <c r="H16" s="215"/>
      <c r="I16" s="216"/>
      <c r="J16" s="216"/>
      <c r="K16" s="216"/>
      <c r="L16" s="216"/>
      <c r="M16" s="216"/>
      <c r="N16" s="217"/>
      <c r="O16" s="215"/>
      <c r="P16" s="216"/>
      <c r="Q16" s="216"/>
      <c r="R16" s="216"/>
      <c r="S16" s="216"/>
      <c r="T16" s="216"/>
      <c r="U16" s="217"/>
      <c r="V16" s="215"/>
      <c r="W16" s="216"/>
      <c r="X16" s="217"/>
      <c r="Y16" s="215"/>
      <c r="Z16" s="216"/>
      <c r="AA16" s="217"/>
      <c r="AB16" s="215">
        <f t="shared" si="0"/>
        <v>0</v>
      </c>
      <c r="AC16" s="216"/>
      <c r="AD16" s="216"/>
      <c r="AE16" s="216"/>
      <c r="AF16" s="216"/>
      <c r="AG16" s="217"/>
      <c r="AH16" s="215"/>
      <c r="AI16" s="216"/>
      <c r="AJ16" s="216"/>
      <c r="AK16" s="216"/>
      <c r="AL16" s="217"/>
      <c r="AM16" s="215"/>
      <c r="AN16" s="216"/>
      <c r="AO16" s="216"/>
      <c r="AP16" s="217"/>
      <c r="AQ16" s="215"/>
      <c r="AR16" s="216"/>
      <c r="AS16" s="216"/>
      <c r="AT16" s="217"/>
      <c r="AU16" s="215">
        <f t="shared" si="1"/>
        <v>0</v>
      </c>
      <c r="AV16" s="216"/>
      <c r="AW16" s="216"/>
      <c r="AX16" s="216"/>
      <c r="AY16" s="217"/>
      <c r="BB16" s="322"/>
      <c r="BC16" s="322"/>
      <c r="BD16" s="322"/>
      <c r="BE16" s="322"/>
      <c r="BF16" s="322"/>
      <c r="BG16" s="322"/>
      <c r="BH16" s="322"/>
      <c r="BI16" s="321"/>
      <c r="BJ16" s="321"/>
      <c r="BK16" s="321"/>
      <c r="BL16" s="321"/>
      <c r="BM16" s="323"/>
      <c r="BN16" s="324"/>
    </row>
    <row r="17" spans="2:65" s="46" customFormat="1" ht="16.5" customHeight="1" x14ac:dyDescent="0.15">
      <c r="B17" s="115"/>
      <c r="C17" s="116"/>
      <c r="D17" s="116"/>
      <c r="E17" s="116"/>
      <c r="F17" s="116"/>
      <c r="G17" s="117"/>
      <c r="H17" s="215"/>
      <c r="I17" s="216"/>
      <c r="J17" s="216"/>
      <c r="K17" s="216"/>
      <c r="L17" s="216"/>
      <c r="M17" s="216"/>
      <c r="N17" s="217"/>
      <c r="O17" s="215"/>
      <c r="P17" s="216"/>
      <c r="Q17" s="216"/>
      <c r="R17" s="216"/>
      <c r="S17" s="216"/>
      <c r="T17" s="216"/>
      <c r="U17" s="217"/>
      <c r="V17" s="215"/>
      <c r="W17" s="216"/>
      <c r="X17" s="217"/>
      <c r="Y17" s="215"/>
      <c r="Z17" s="216"/>
      <c r="AA17" s="217"/>
      <c r="AB17" s="215">
        <f t="shared" si="0"/>
        <v>0</v>
      </c>
      <c r="AC17" s="216"/>
      <c r="AD17" s="216"/>
      <c r="AE17" s="216"/>
      <c r="AF17" s="216"/>
      <c r="AG17" s="217"/>
      <c r="AH17" s="215"/>
      <c r="AI17" s="216"/>
      <c r="AJ17" s="216"/>
      <c r="AK17" s="216"/>
      <c r="AL17" s="217"/>
      <c r="AM17" s="215"/>
      <c r="AN17" s="216"/>
      <c r="AO17" s="216"/>
      <c r="AP17" s="217"/>
      <c r="AQ17" s="215"/>
      <c r="AR17" s="216"/>
      <c r="AS17" s="216"/>
      <c r="AT17" s="217"/>
      <c r="AU17" s="215">
        <f t="shared" si="1"/>
        <v>0</v>
      </c>
      <c r="AV17" s="216"/>
      <c r="AW17" s="216"/>
      <c r="AX17" s="216"/>
      <c r="AY17" s="217"/>
    </row>
    <row r="18" spans="2:65" s="46" customFormat="1" ht="15" customHeight="1" x14ac:dyDescent="0.15">
      <c r="B18" s="171" t="s">
        <v>18</v>
      </c>
      <c r="C18" s="172"/>
      <c r="D18" s="172"/>
      <c r="E18" s="172"/>
      <c r="F18" s="172"/>
      <c r="G18" s="173"/>
      <c r="H18" s="48"/>
      <c r="O18" s="44" t="s">
        <v>70</v>
      </c>
      <c r="U18" s="47"/>
      <c r="V18" s="48"/>
      <c r="X18" s="47"/>
      <c r="AA18" s="47"/>
      <c r="AB18" s="42" t="s">
        <v>37</v>
      </c>
      <c r="AC18" s="20"/>
      <c r="AD18" s="20"/>
      <c r="AE18" s="20"/>
      <c r="AF18" s="20"/>
      <c r="AG18" s="21"/>
      <c r="AH18" s="19"/>
      <c r="AI18" s="20"/>
      <c r="AJ18" s="20"/>
      <c r="AK18" s="20"/>
      <c r="AL18" s="21"/>
      <c r="AM18" s="20"/>
      <c r="AN18" s="20"/>
      <c r="AO18" s="20"/>
      <c r="AP18" s="20"/>
      <c r="AQ18" s="19"/>
      <c r="AR18" s="20"/>
      <c r="AS18" s="20"/>
      <c r="AT18" s="21"/>
      <c r="AU18" s="45" t="s">
        <v>38</v>
      </c>
      <c r="AV18" s="20"/>
      <c r="AW18" s="20"/>
      <c r="AX18" s="20"/>
      <c r="AY18" s="21"/>
    </row>
    <row r="19" spans="2:65" s="46" customFormat="1" ht="15" customHeight="1" x14ac:dyDescent="0.15">
      <c r="B19" s="174"/>
      <c r="C19" s="175"/>
      <c r="D19" s="175"/>
      <c r="E19" s="175"/>
      <c r="F19" s="175"/>
      <c r="G19" s="176"/>
      <c r="H19" s="372">
        <f>SUM(H8:N17)</f>
        <v>0</v>
      </c>
      <c r="I19" s="373"/>
      <c r="J19" s="373"/>
      <c r="K19" s="373"/>
      <c r="L19" s="373"/>
      <c r="M19" s="373"/>
      <c r="N19" s="374"/>
      <c r="O19" s="372">
        <f>SUM(O8:U17)</f>
        <v>0</v>
      </c>
      <c r="P19" s="373"/>
      <c r="Q19" s="373"/>
      <c r="R19" s="373"/>
      <c r="S19" s="373"/>
      <c r="T19" s="373"/>
      <c r="U19" s="374"/>
      <c r="V19" s="372">
        <f>SUM(V8:X17)</f>
        <v>0</v>
      </c>
      <c r="W19" s="373"/>
      <c r="X19" s="374"/>
      <c r="Y19" s="372">
        <f>SUM(Y8:AA17)</f>
        <v>0</v>
      </c>
      <c r="Z19" s="373"/>
      <c r="AA19" s="374"/>
      <c r="AB19" s="372">
        <f>SUM(AB8:AG17)</f>
        <v>0</v>
      </c>
      <c r="AC19" s="373"/>
      <c r="AD19" s="373"/>
      <c r="AE19" s="373"/>
      <c r="AF19" s="373"/>
      <c r="AG19" s="374"/>
      <c r="AH19" s="372">
        <f>SUM(AH8:AL17)</f>
        <v>0</v>
      </c>
      <c r="AI19" s="373"/>
      <c r="AJ19" s="373"/>
      <c r="AK19" s="373"/>
      <c r="AL19" s="374"/>
      <c r="AM19" s="372">
        <f>SUM(AM8:AP17)</f>
        <v>0</v>
      </c>
      <c r="AN19" s="373"/>
      <c r="AO19" s="373"/>
      <c r="AP19" s="374"/>
      <c r="AQ19" s="372">
        <f>SUM(AQ8:AT17)</f>
        <v>0</v>
      </c>
      <c r="AR19" s="373"/>
      <c r="AS19" s="373"/>
      <c r="AT19" s="374"/>
      <c r="AU19" s="372">
        <f>SUM(AU8:AY17)</f>
        <v>0</v>
      </c>
      <c r="AV19" s="373"/>
      <c r="AW19" s="373"/>
      <c r="AX19" s="373"/>
      <c r="AY19" s="374"/>
    </row>
    <row r="20" spans="2:65" s="27" customFormat="1" ht="15" customHeight="1" x14ac:dyDescent="0.15">
      <c r="B20" s="11"/>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46"/>
      <c r="BC21" s="46"/>
      <c r="BD21" s="46"/>
      <c r="BE21" s="46"/>
      <c r="BF21" s="46"/>
      <c r="BG21" s="46"/>
      <c r="BH21" s="46"/>
      <c r="BI21" s="46"/>
      <c r="BJ21" s="2"/>
      <c r="BK21" s="2"/>
      <c r="BL21" s="2"/>
      <c r="BM21" s="2"/>
    </row>
    <row r="22" spans="2:65" ht="15" customHeight="1" x14ac:dyDescent="0.15">
      <c r="B22" s="199" t="s">
        <v>168</v>
      </c>
      <c r="C22" s="325"/>
      <c r="D22" s="325"/>
      <c r="E22" s="325"/>
      <c r="F22" s="325"/>
      <c r="G22" s="325"/>
      <c r="H22" s="325"/>
      <c r="I22" s="325"/>
      <c r="J22" s="325"/>
      <c r="K22" s="325"/>
      <c r="L22" s="326"/>
      <c r="M22" s="375" t="s">
        <v>156</v>
      </c>
      <c r="N22" s="375"/>
      <c r="O22" s="375"/>
      <c r="P22" s="375"/>
      <c r="Q22" s="375"/>
      <c r="R22" s="375"/>
      <c r="S22" s="375"/>
      <c r="T22" s="375"/>
      <c r="U22" s="375"/>
      <c r="V22" s="375"/>
      <c r="W22" s="375"/>
      <c r="Y22" s="2"/>
      <c r="Z22" s="2"/>
      <c r="AA22" s="2"/>
      <c r="AB22" s="2"/>
      <c r="AC22" s="2"/>
      <c r="AD22" s="2"/>
      <c r="AE22" s="2"/>
      <c r="AF22" s="2"/>
      <c r="AG22" s="2"/>
      <c r="BG22" s="46"/>
      <c r="BH22" s="46"/>
      <c r="BI22" s="46"/>
      <c r="BJ22" s="2"/>
      <c r="BK22" s="2"/>
      <c r="BL22" s="2"/>
      <c r="BM22" s="2"/>
    </row>
    <row r="23" spans="2:65" ht="15" customHeight="1" x14ac:dyDescent="0.15">
      <c r="B23" s="327"/>
      <c r="C23" s="328"/>
      <c r="D23" s="328"/>
      <c r="E23" s="328"/>
      <c r="F23" s="328"/>
      <c r="G23" s="328"/>
      <c r="H23" s="328"/>
      <c r="I23" s="328"/>
      <c r="J23" s="328"/>
      <c r="K23" s="328"/>
      <c r="L23" s="329"/>
      <c r="M23" s="376"/>
      <c r="N23" s="376"/>
      <c r="O23" s="376"/>
      <c r="P23" s="376"/>
      <c r="Q23" s="376"/>
      <c r="R23" s="376"/>
      <c r="S23" s="376"/>
      <c r="T23" s="376"/>
      <c r="U23" s="376"/>
      <c r="V23" s="376"/>
      <c r="W23" s="376"/>
      <c r="Y23" s="2"/>
      <c r="Z23" s="2"/>
      <c r="AA23" s="2"/>
      <c r="AB23" s="2"/>
      <c r="AC23" s="2"/>
      <c r="AD23" s="2"/>
      <c r="AE23" s="2"/>
      <c r="AF23" s="2"/>
      <c r="AG23" s="2"/>
      <c r="BG23" s="46"/>
      <c r="BH23" s="46"/>
      <c r="BI23" s="46"/>
      <c r="BJ23" s="2"/>
      <c r="BK23" s="2"/>
      <c r="BL23" s="2"/>
      <c r="BM23" s="2"/>
    </row>
    <row r="24" spans="2:65" ht="15" customHeight="1" x14ac:dyDescent="0.15">
      <c r="B24" s="48" t="s">
        <v>158</v>
      </c>
      <c r="C24" s="46"/>
      <c r="D24" s="46"/>
      <c r="E24" s="46"/>
      <c r="F24" s="46"/>
      <c r="G24" s="46"/>
      <c r="H24" s="27"/>
      <c r="I24" s="11"/>
      <c r="J24" s="11"/>
      <c r="K24" s="11"/>
      <c r="L24" s="11"/>
      <c r="M24" s="48" t="s">
        <v>159</v>
      </c>
      <c r="N24" s="11"/>
      <c r="O24" s="27"/>
      <c r="Q24" s="27"/>
      <c r="R24" s="11"/>
      <c r="S24" s="11"/>
      <c r="T24" s="11"/>
      <c r="U24" s="11"/>
      <c r="V24" s="46"/>
      <c r="W24" s="47"/>
      <c r="Y24" s="2"/>
      <c r="Z24" s="2"/>
      <c r="AA24" s="2"/>
      <c r="AB24" s="2"/>
      <c r="AC24" s="2"/>
      <c r="AD24" s="2"/>
      <c r="AE24" s="2"/>
      <c r="AF24" s="2"/>
      <c r="AG24" s="2"/>
      <c r="BG24" s="46"/>
      <c r="BH24" s="46"/>
      <c r="BI24" s="46"/>
      <c r="BJ24" s="2"/>
      <c r="BK24" s="2"/>
      <c r="BL24" s="2"/>
      <c r="BM24" s="2"/>
    </row>
    <row r="25" spans="2:65" ht="15" customHeight="1" x14ac:dyDescent="0.15">
      <c r="B25" s="345">
        <f>'様式第１号①（組合控）'!W43+様式第１号②!AB19</f>
        <v>0</v>
      </c>
      <c r="C25" s="346"/>
      <c r="D25" s="346"/>
      <c r="E25" s="346"/>
      <c r="F25" s="346"/>
      <c r="G25" s="346"/>
      <c r="H25" s="346"/>
      <c r="I25" s="346"/>
      <c r="J25" s="346"/>
      <c r="K25" s="346"/>
      <c r="L25" s="347"/>
      <c r="M25" s="345">
        <f>'様式第１号①（組合控）'!AY43+様式第１号②!AU19</f>
        <v>0</v>
      </c>
      <c r="N25" s="346"/>
      <c r="O25" s="346"/>
      <c r="P25" s="346"/>
      <c r="Q25" s="346"/>
      <c r="R25" s="346"/>
      <c r="S25" s="346"/>
      <c r="T25" s="346"/>
      <c r="U25" s="346"/>
      <c r="V25" s="346"/>
      <c r="W25" s="347"/>
      <c r="Y25" s="2"/>
      <c r="Z25" s="2"/>
      <c r="AA25" s="2"/>
      <c r="AB25" s="2"/>
      <c r="AC25" s="2"/>
      <c r="AD25" s="2"/>
      <c r="AE25" s="2"/>
      <c r="AF25" s="2"/>
      <c r="AG25" s="2"/>
      <c r="BG25" s="46"/>
      <c r="BH25" s="46"/>
      <c r="BI25" s="46"/>
      <c r="BJ25" s="2"/>
      <c r="BK25" s="2"/>
      <c r="BL25" s="2"/>
      <c r="BM25" s="2"/>
    </row>
    <row r="26" spans="2:65" ht="15" customHeight="1" x14ac:dyDescent="0.15">
      <c r="B26" s="348"/>
      <c r="C26" s="349"/>
      <c r="D26" s="349"/>
      <c r="E26" s="349"/>
      <c r="F26" s="349"/>
      <c r="G26" s="349"/>
      <c r="H26" s="349"/>
      <c r="I26" s="349"/>
      <c r="J26" s="349"/>
      <c r="K26" s="349"/>
      <c r="L26" s="350"/>
      <c r="M26" s="348"/>
      <c r="N26" s="349"/>
      <c r="O26" s="349"/>
      <c r="P26" s="349"/>
      <c r="Q26" s="349"/>
      <c r="R26" s="349"/>
      <c r="S26" s="349"/>
      <c r="T26" s="349"/>
      <c r="U26" s="349"/>
      <c r="V26" s="349"/>
      <c r="W26" s="350"/>
      <c r="Y26" s="2"/>
      <c r="Z26" s="2"/>
      <c r="AA26" s="2"/>
      <c r="AB26" s="2"/>
      <c r="AC26" s="2"/>
      <c r="AD26" s="2"/>
      <c r="AE26" s="2"/>
      <c r="AF26" s="2"/>
      <c r="AG26" s="2"/>
      <c r="BJ26" s="2"/>
      <c r="BK26" s="2"/>
      <c r="BL26" s="2"/>
      <c r="BM26" s="2"/>
    </row>
    <row r="27" spans="2:65" ht="15" customHeight="1" x14ac:dyDescent="0.15">
      <c r="B27" s="46"/>
      <c r="C27" s="46"/>
      <c r="D27" s="46"/>
      <c r="E27" s="46"/>
      <c r="F27" s="46"/>
      <c r="G27" s="46"/>
      <c r="H27" s="27"/>
      <c r="I27" s="27"/>
      <c r="J27" s="27"/>
      <c r="K27" s="27"/>
      <c r="L27" s="27"/>
      <c r="M27" s="27"/>
      <c r="N27" s="27"/>
      <c r="O27" s="27"/>
      <c r="P27" s="27"/>
      <c r="Q27" s="27"/>
      <c r="R27" s="27"/>
      <c r="S27" s="27"/>
      <c r="T27" s="27"/>
      <c r="U27" s="27"/>
      <c r="V27" s="46"/>
      <c r="W27" s="46"/>
      <c r="Y27" s="2"/>
      <c r="Z27" s="2"/>
      <c r="AA27" s="2"/>
      <c r="AB27" s="2"/>
      <c r="AC27" s="2"/>
      <c r="AD27" s="2"/>
      <c r="AE27" s="2"/>
      <c r="AF27" s="2"/>
      <c r="AG27" s="2"/>
      <c r="AH27" s="46"/>
      <c r="AI27" s="46"/>
      <c r="AJ27" s="46"/>
      <c r="AK27" s="46"/>
      <c r="AL27" s="27"/>
      <c r="AM27" s="27"/>
      <c r="AN27" s="27"/>
      <c r="AO27" s="27"/>
      <c r="AP27" s="46"/>
      <c r="AQ27" s="46"/>
      <c r="AR27" s="46"/>
      <c r="AS27" s="46"/>
      <c r="AT27" s="2"/>
      <c r="AU27" s="46"/>
      <c r="AV27" s="46"/>
      <c r="AW27" s="46"/>
      <c r="AX27" s="46"/>
      <c r="AY27" s="27"/>
      <c r="AZ27" s="27"/>
      <c r="BA27" s="27"/>
      <c r="BB27" s="27"/>
      <c r="BC27" s="46"/>
      <c r="BD27" s="46"/>
      <c r="BE27" s="46"/>
      <c r="BF27" s="46"/>
      <c r="BJ27" s="2"/>
      <c r="BK27" s="2"/>
      <c r="BL27" s="2"/>
      <c r="BM27" s="2"/>
    </row>
    <row r="28" spans="2:65" ht="15" customHeight="1" x14ac:dyDescent="0.15">
      <c r="B28" s="84" t="s">
        <v>75</v>
      </c>
    </row>
    <row r="29" spans="2:65" ht="15" customHeight="1" x14ac:dyDescent="0.15">
      <c r="B29" s="26" t="s">
        <v>78</v>
      </c>
      <c r="L29" s="26" t="s">
        <v>77</v>
      </c>
      <c r="U29" s="26" t="s">
        <v>81</v>
      </c>
    </row>
    <row r="30" spans="2:65" ht="15" customHeight="1" x14ac:dyDescent="0.15">
      <c r="T30" s="2"/>
      <c r="X30" s="26"/>
    </row>
    <row r="31" spans="2:65" ht="15" customHeight="1" x14ac:dyDescent="0.15">
      <c r="B31" s="199" t="s">
        <v>160</v>
      </c>
      <c r="C31" s="325"/>
      <c r="D31" s="325"/>
      <c r="E31" s="325"/>
      <c r="F31" s="326"/>
      <c r="G31" s="330" t="e">
        <f>M25/B25*100</f>
        <v>#DIV/0!</v>
      </c>
      <c r="H31" s="331"/>
      <c r="I31" s="331"/>
      <c r="J31" s="334" t="s">
        <v>267</v>
      </c>
      <c r="L31" s="26" t="e">
        <f>IF(L33&lt;&gt;"○","○","")</f>
        <v>#DIV/0!</v>
      </c>
      <c r="M31" s="39" t="s">
        <v>79</v>
      </c>
      <c r="N31" s="39" t="s">
        <v>298</v>
      </c>
      <c r="O31" s="38"/>
      <c r="P31" s="38"/>
      <c r="Q31" s="38"/>
      <c r="T31" s="2"/>
      <c r="V31" s="336" t="s">
        <v>82</v>
      </c>
      <c r="W31" s="337"/>
      <c r="X31" s="337"/>
      <c r="Y31" s="337"/>
      <c r="Z31" s="337"/>
      <c r="AA31" s="337"/>
      <c r="AB31" s="337"/>
      <c r="AC31" s="338"/>
      <c r="AD31" s="272" t="s">
        <v>88</v>
      </c>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4"/>
      <c r="BB31" s="278" t="s">
        <v>166</v>
      </c>
      <c r="BC31" s="279"/>
      <c r="BD31" s="279"/>
      <c r="BE31" s="279"/>
      <c r="BF31" s="279"/>
      <c r="BG31" s="279"/>
      <c r="BH31" s="279"/>
      <c r="BI31" s="280"/>
    </row>
    <row r="32" spans="2:65" ht="15" customHeight="1" x14ac:dyDescent="0.15">
      <c r="B32" s="327"/>
      <c r="C32" s="328"/>
      <c r="D32" s="328"/>
      <c r="E32" s="328"/>
      <c r="F32" s="329"/>
      <c r="G32" s="332"/>
      <c r="H32" s="333"/>
      <c r="I32" s="333"/>
      <c r="J32" s="335"/>
      <c r="T32" s="2"/>
      <c r="V32" s="339"/>
      <c r="W32" s="340"/>
      <c r="X32" s="340"/>
      <c r="Y32" s="340"/>
      <c r="Z32" s="340"/>
      <c r="AA32" s="340"/>
      <c r="AB32" s="340"/>
      <c r="AC32" s="341"/>
      <c r="AD32" s="275"/>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7"/>
      <c r="BB32" s="281"/>
      <c r="BC32" s="282"/>
      <c r="BD32" s="282"/>
      <c r="BE32" s="282"/>
      <c r="BF32" s="282"/>
      <c r="BG32" s="282"/>
      <c r="BH32" s="282"/>
      <c r="BI32" s="283"/>
    </row>
    <row r="33" spans="2:63" ht="15" customHeight="1" x14ac:dyDescent="0.15">
      <c r="B33" s="287" t="s">
        <v>76</v>
      </c>
      <c r="C33" s="288"/>
      <c r="D33" s="288"/>
      <c r="E33" s="288"/>
      <c r="F33" s="289"/>
      <c r="G33" s="293" t="s">
        <v>262</v>
      </c>
      <c r="H33" s="294"/>
      <c r="I33" s="294"/>
      <c r="J33" s="295"/>
      <c r="L33" s="26" t="e">
        <f>IF(AND(OR(BI5="1",BI5="2",BI5="1及び2"),BI15&gt;=50),"○","")</f>
        <v>#DIV/0!</v>
      </c>
      <c r="M33" s="39" t="s">
        <v>80</v>
      </c>
      <c r="N33" s="39" t="s">
        <v>299</v>
      </c>
      <c r="T33" s="2"/>
      <c r="V33" s="339"/>
      <c r="W33" s="340"/>
      <c r="X33" s="340"/>
      <c r="Y33" s="340"/>
      <c r="Z33" s="340"/>
      <c r="AA33" s="340"/>
      <c r="AB33" s="340"/>
      <c r="AC33" s="341"/>
      <c r="AD33" s="299">
        <v>12400</v>
      </c>
      <c r="AE33" s="300"/>
      <c r="AF33" s="300"/>
      <c r="AG33" s="300"/>
      <c r="AH33" s="300"/>
      <c r="AI33" s="301"/>
      <c r="AJ33" s="299">
        <v>6200</v>
      </c>
      <c r="AK33" s="300"/>
      <c r="AL33" s="300"/>
      <c r="AM33" s="300"/>
      <c r="AN33" s="300"/>
      <c r="AO33" s="301"/>
      <c r="AP33" s="299">
        <v>6200</v>
      </c>
      <c r="AQ33" s="300"/>
      <c r="AR33" s="300"/>
      <c r="AS33" s="300"/>
      <c r="AT33" s="300"/>
      <c r="AU33" s="301"/>
      <c r="AV33" s="299">
        <v>3100</v>
      </c>
      <c r="AW33" s="300"/>
      <c r="AX33" s="300"/>
      <c r="AY33" s="300"/>
      <c r="AZ33" s="300"/>
      <c r="BA33" s="301"/>
      <c r="BB33" s="281"/>
      <c r="BC33" s="282"/>
      <c r="BD33" s="282"/>
      <c r="BE33" s="282"/>
      <c r="BF33" s="282"/>
      <c r="BG33" s="282"/>
      <c r="BH33" s="282"/>
      <c r="BI33" s="283"/>
    </row>
    <row r="34" spans="2:63" ht="15" customHeight="1" x14ac:dyDescent="0.15">
      <c r="B34" s="290"/>
      <c r="C34" s="291"/>
      <c r="D34" s="291"/>
      <c r="E34" s="291"/>
      <c r="F34" s="292"/>
      <c r="G34" s="296"/>
      <c r="H34" s="297"/>
      <c r="I34" s="297"/>
      <c r="J34" s="298"/>
      <c r="T34" s="2"/>
      <c r="V34" s="342"/>
      <c r="W34" s="343"/>
      <c r="X34" s="343"/>
      <c r="Y34" s="343"/>
      <c r="Z34" s="343"/>
      <c r="AA34" s="343"/>
      <c r="AB34" s="343"/>
      <c r="AC34" s="344"/>
      <c r="AD34" s="302"/>
      <c r="AE34" s="303"/>
      <c r="AF34" s="303"/>
      <c r="AG34" s="303"/>
      <c r="AH34" s="303"/>
      <c r="AI34" s="304"/>
      <c r="AJ34" s="302"/>
      <c r="AK34" s="303"/>
      <c r="AL34" s="303"/>
      <c r="AM34" s="303"/>
      <c r="AN34" s="303"/>
      <c r="AO34" s="304"/>
      <c r="AP34" s="302"/>
      <c r="AQ34" s="303"/>
      <c r="AR34" s="303"/>
      <c r="AS34" s="303"/>
      <c r="AT34" s="303"/>
      <c r="AU34" s="304"/>
      <c r="AV34" s="302"/>
      <c r="AW34" s="303"/>
      <c r="AX34" s="303"/>
      <c r="AY34" s="303"/>
      <c r="AZ34" s="303"/>
      <c r="BA34" s="304"/>
      <c r="BB34" s="284"/>
      <c r="BC34" s="285"/>
      <c r="BD34" s="285"/>
      <c r="BE34" s="285"/>
      <c r="BF34" s="285"/>
      <c r="BG34" s="285"/>
      <c r="BH34" s="285"/>
      <c r="BI34" s="286"/>
    </row>
    <row r="35" spans="2:63" ht="15" customHeight="1" x14ac:dyDescent="0.15">
      <c r="N35" s="40" t="s">
        <v>300</v>
      </c>
      <c r="T35" s="2"/>
      <c r="V35" s="19" t="s">
        <v>167</v>
      </c>
      <c r="W35" s="5"/>
      <c r="X35" s="5"/>
      <c r="Y35" s="5"/>
      <c r="Z35" s="5"/>
      <c r="AA35" s="5"/>
      <c r="AB35" s="29"/>
      <c r="AC35" s="34"/>
      <c r="AD35" s="41" t="s">
        <v>83</v>
      </c>
      <c r="AE35" s="90"/>
      <c r="AF35" s="91" t="s">
        <v>270</v>
      </c>
      <c r="AG35" s="29"/>
      <c r="AH35" s="29"/>
      <c r="AI35" s="34"/>
      <c r="AJ35" s="41" t="s">
        <v>84</v>
      </c>
      <c r="AK35" s="92"/>
      <c r="AL35" s="77" t="s">
        <v>153</v>
      </c>
      <c r="AM35" s="29"/>
      <c r="AN35" s="29"/>
      <c r="AO35" s="34"/>
      <c r="AP35" s="41" t="s">
        <v>85</v>
      </c>
      <c r="AQ35" s="90"/>
      <c r="AR35" s="91" t="s">
        <v>154</v>
      </c>
      <c r="AS35" s="29"/>
      <c r="AT35" s="29"/>
      <c r="AU35" s="34"/>
      <c r="AV35" s="41" t="s">
        <v>86</v>
      </c>
      <c r="AW35" s="92"/>
      <c r="AX35" s="77" t="s">
        <v>155</v>
      </c>
      <c r="AY35" s="29"/>
      <c r="AZ35" s="29"/>
      <c r="BA35" s="34"/>
      <c r="BB35" s="42" t="s">
        <v>87</v>
      </c>
      <c r="BC35" s="93"/>
      <c r="BD35" s="43" t="s">
        <v>133</v>
      </c>
      <c r="BE35" s="20"/>
      <c r="BF35" s="20"/>
      <c r="BG35" s="20"/>
      <c r="BH35" s="20"/>
      <c r="BI35" s="21"/>
    </row>
    <row r="36" spans="2:63" ht="15" customHeight="1" x14ac:dyDescent="0.15">
      <c r="M36" s="371"/>
      <c r="N36" s="371"/>
      <c r="O36" s="371"/>
      <c r="P36" s="371"/>
      <c r="Q36" s="371"/>
      <c r="R36" s="371"/>
      <c r="S36" s="371"/>
      <c r="T36" s="2"/>
      <c r="V36" s="268">
        <f>ROUNDDOWN(('様式第１号①（組合控）'!AL43-様式第１号②!O19)*2/100,0)</f>
        <v>0</v>
      </c>
      <c r="W36" s="306"/>
      <c r="X36" s="306"/>
      <c r="Y36" s="306"/>
      <c r="Z36" s="306"/>
      <c r="AA36" s="306"/>
      <c r="AB36" s="306"/>
      <c r="AC36" s="307"/>
      <c r="AD36" s="268">
        <f>'様式第１号①（組合控）'!BD43</f>
        <v>0</v>
      </c>
      <c r="AE36" s="269"/>
      <c r="AF36" s="305">
        <f>AD36*12400</f>
        <v>0</v>
      </c>
      <c r="AG36" s="306"/>
      <c r="AH36" s="306"/>
      <c r="AI36" s="307"/>
      <c r="AJ36" s="268">
        <f>'様式第１号①（組合控）'!BF43</f>
        <v>0</v>
      </c>
      <c r="AK36" s="269"/>
      <c r="AL36" s="305">
        <f>AJ36*6200</f>
        <v>0</v>
      </c>
      <c r="AM36" s="306"/>
      <c r="AN36" s="306"/>
      <c r="AO36" s="307"/>
      <c r="AP36" s="268">
        <f>'様式第１号①（組合控）'!BH43</f>
        <v>0</v>
      </c>
      <c r="AQ36" s="269"/>
      <c r="AR36" s="305">
        <f>AP36*6200</f>
        <v>0</v>
      </c>
      <c r="AS36" s="306"/>
      <c r="AT36" s="306"/>
      <c r="AU36" s="307"/>
      <c r="AV36" s="268">
        <f>'様式第１号①（組合控）'!BJ43</f>
        <v>0</v>
      </c>
      <c r="AW36" s="269"/>
      <c r="AX36" s="305">
        <f>AV36*3100</f>
        <v>0</v>
      </c>
      <c r="AY36" s="306"/>
      <c r="AZ36" s="306"/>
      <c r="BA36" s="307"/>
      <c r="BB36" s="311">
        <f>IF(AD36+AJ36+AP36+AV36&gt;1000,"1,000",AD36+AJ36+AP36+AV36)</f>
        <v>0</v>
      </c>
      <c r="BC36" s="312"/>
      <c r="BD36" s="305">
        <f>ROUNDDOWN(V36+AF36+AL36+AR36+AX36,-2)</f>
        <v>0</v>
      </c>
      <c r="BE36" s="306"/>
      <c r="BF36" s="306"/>
      <c r="BG36" s="306"/>
      <c r="BH36" s="306"/>
      <c r="BI36" s="307"/>
    </row>
    <row r="37" spans="2:63" ht="15" customHeight="1" x14ac:dyDescent="0.15">
      <c r="M37" s="371"/>
      <c r="N37" s="371"/>
      <c r="O37" s="371"/>
      <c r="P37" s="371"/>
      <c r="Q37" s="371"/>
      <c r="R37" s="371"/>
      <c r="S37" s="371"/>
      <c r="T37" s="2"/>
      <c r="V37" s="268"/>
      <c r="W37" s="306"/>
      <c r="X37" s="306"/>
      <c r="Y37" s="306"/>
      <c r="Z37" s="306"/>
      <c r="AA37" s="306"/>
      <c r="AB37" s="306"/>
      <c r="AC37" s="307"/>
      <c r="AD37" s="268"/>
      <c r="AE37" s="269"/>
      <c r="AF37" s="305"/>
      <c r="AG37" s="306"/>
      <c r="AH37" s="306"/>
      <c r="AI37" s="307"/>
      <c r="AJ37" s="268"/>
      <c r="AK37" s="269"/>
      <c r="AL37" s="305"/>
      <c r="AM37" s="306"/>
      <c r="AN37" s="306"/>
      <c r="AO37" s="307"/>
      <c r="AP37" s="268"/>
      <c r="AQ37" s="269"/>
      <c r="AR37" s="305"/>
      <c r="AS37" s="306"/>
      <c r="AT37" s="306"/>
      <c r="AU37" s="307"/>
      <c r="AV37" s="268"/>
      <c r="AW37" s="269"/>
      <c r="AX37" s="305"/>
      <c r="AY37" s="306"/>
      <c r="AZ37" s="306"/>
      <c r="BA37" s="307"/>
      <c r="BB37" s="311"/>
      <c r="BC37" s="312"/>
      <c r="BD37" s="305"/>
      <c r="BE37" s="306"/>
      <c r="BF37" s="306"/>
      <c r="BG37" s="306"/>
      <c r="BH37" s="306"/>
      <c r="BI37" s="307"/>
    </row>
    <row r="38" spans="2:63" ht="15" customHeight="1" x14ac:dyDescent="0.15">
      <c r="M38" s="371"/>
      <c r="N38" s="371"/>
      <c r="O38" s="371"/>
      <c r="P38" s="371"/>
      <c r="Q38" s="371"/>
      <c r="R38" s="371"/>
      <c r="S38" s="371"/>
      <c r="T38" s="2"/>
      <c r="V38" s="268"/>
      <c r="W38" s="306"/>
      <c r="X38" s="306"/>
      <c r="Y38" s="306"/>
      <c r="Z38" s="306"/>
      <c r="AA38" s="306"/>
      <c r="AB38" s="306"/>
      <c r="AC38" s="307"/>
      <c r="AD38" s="268"/>
      <c r="AE38" s="269"/>
      <c r="AF38" s="305"/>
      <c r="AG38" s="306"/>
      <c r="AH38" s="306"/>
      <c r="AI38" s="307"/>
      <c r="AJ38" s="268"/>
      <c r="AK38" s="269"/>
      <c r="AL38" s="305"/>
      <c r="AM38" s="306"/>
      <c r="AN38" s="306"/>
      <c r="AO38" s="307"/>
      <c r="AP38" s="268"/>
      <c r="AQ38" s="269"/>
      <c r="AR38" s="305"/>
      <c r="AS38" s="306"/>
      <c r="AT38" s="306"/>
      <c r="AU38" s="307"/>
      <c r="AV38" s="268"/>
      <c r="AW38" s="269"/>
      <c r="AX38" s="305"/>
      <c r="AY38" s="306"/>
      <c r="AZ38" s="306"/>
      <c r="BA38" s="307"/>
      <c r="BB38" s="311"/>
      <c r="BC38" s="312"/>
      <c r="BD38" s="305"/>
      <c r="BE38" s="306"/>
      <c r="BF38" s="306"/>
      <c r="BG38" s="306"/>
      <c r="BH38" s="306"/>
      <c r="BI38" s="307"/>
    </row>
    <row r="39" spans="2:63" ht="15" customHeight="1" x14ac:dyDescent="0.15">
      <c r="M39" s="371"/>
      <c r="N39" s="371"/>
      <c r="O39" s="371"/>
      <c r="P39" s="371"/>
      <c r="Q39" s="371"/>
      <c r="R39" s="371"/>
      <c r="S39" s="371"/>
      <c r="V39" s="270"/>
      <c r="W39" s="309"/>
      <c r="X39" s="309"/>
      <c r="Y39" s="309"/>
      <c r="Z39" s="309"/>
      <c r="AA39" s="309"/>
      <c r="AB39" s="309"/>
      <c r="AC39" s="310"/>
      <c r="AD39" s="270"/>
      <c r="AE39" s="271"/>
      <c r="AF39" s="308"/>
      <c r="AG39" s="309"/>
      <c r="AH39" s="309"/>
      <c r="AI39" s="310"/>
      <c r="AJ39" s="270"/>
      <c r="AK39" s="271"/>
      <c r="AL39" s="308"/>
      <c r="AM39" s="309"/>
      <c r="AN39" s="309"/>
      <c r="AO39" s="310"/>
      <c r="AP39" s="270"/>
      <c r="AQ39" s="271"/>
      <c r="AR39" s="308"/>
      <c r="AS39" s="309"/>
      <c r="AT39" s="309"/>
      <c r="AU39" s="310"/>
      <c r="AV39" s="270"/>
      <c r="AW39" s="271"/>
      <c r="AX39" s="308"/>
      <c r="AY39" s="309"/>
      <c r="AZ39" s="309"/>
      <c r="BA39" s="310"/>
      <c r="BB39" s="313"/>
      <c r="BC39" s="314"/>
      <c r="BD39" s="308"/>
      <c r="BE39" s="309"/>
      <c r="BF39" s="309"/>
      <c r="BG39" s="309"/>
      <c r="BH39" s="309"/>
      <c r="BI39" s="310"/>
    </row>
    <row r="40" spans="2:63" ht="15" customHeight="1" x14ac:dyDescent="0.15">
      <c r="X40" s="49"/>
      <c r="Z40" s="46"/>
      <c r="AA40" s="46"/>
      <c r="AB40" s="46"/>
      <c r="AC40" s="46"/>
      <c r="AD40" s="46"/>
      <c r="AE40" s="46"/>
      <c r="AF40" s="46"/>
      <c r="AG40" s="46"/>
      <c r="AH40" s="46"/>
      <c r="AI40" s="46"/>
      <c r="AJ40" s="46"/>
      <c r="AK40" s="46"/>
      <c r="AL40" s="46"/>
      <c r="AM40" s="46"/>
      <c r="AN40" s="46"/>
      <c r="AO40" s="46"/>
      <c r="AP40" s="2"/>
      <c r="AQ40" s="2"/>
      <c r="AR40" s="2"/>
      <c r="AS40" s="2"/>
      <c r="AT40" s="2"/>
      <c r="AU40" s="2"/>
      <c r="AV40" s="2"/>
      <c r="AW40" s="2"/>
      <c r="AX40" s="2"/>
      <c r="AY40" s="2"/>
      <c r="AZ40" s="2"/>
      <c r="BA40" s="2"/>
      <c r="BJ40" s="2"/>
      <c r="BK40" s="2"/>
    </row>
    <row r="41" spans="2:63" ht="15" customHeight="1" x14ac:dyDescent="0.15">
      <c r="B41" s="46" t="s">
        <v>173</v>
      </c>
      <c r="C41" s="46"/>
      <c r="D41" s="46"/>
      <c r="E41" s="46"/>
      <c r="J41" s="46"/>
      <c r="K41" s="46"/>
      <c r="L41" s="46"/>
      <c r="M41" s="46"/>
      <c r="N41" s="2"/>
      <c r="O41" s="46" t="s">
        <v>73</v>
      </c>
      <c r="P41" s="46"/>
      <c r="Q41" s="46"/>
      <c r="R41" s="46"/>
      <c r="W41" s="46"/>
      <c r="X41" s="46"/>
      <c r="Y41" s="46"/>
      <c r="Z41" s="46"/>
      <c r="AA41" s="2"/>
      <c r="AB41" s="46" t="s">
        <v>74</v>
      </c>
      <c r="AC41" s="46"/>
      <c r="AD41" s="46"/>
      <c r="AE41" s="46"/>
      <c r="AJ41" s="46"/>
      <c r="AK41" s="46"/>
      <c r="AL41" s="46"/>
      <c r="AM41" s="46"/>
      <c r="AN41" s="46"/>
      <c r="AO41" s="46"/>
      <c r="AP41" s="2"/>
      <c r="AQ41" s="2"/>
      <c r="AR41" s="2"/>
      <c r="AS41" s="2"/>
      <c r="AT41" s="2"/>
      <c r="AU41" s="2"/>
      <c r="AV41" s="2"/>
      <c r="AW41" s="2"/>
      <c r="AX41" s="2"/>
      <c r="AY41" s="2"/>
      <c r="AZ41" s="2"/>
      <c r="BA41" s="2"/>
      <c r="BJ41" s="2"/>
      <c r="BK41" s="2"/>
    </row>
    <row r="42" spans="2:63" ht="15" customHeight="1" x14ac:dyDescent="0.15">
      <c r="B42" s="87" t="s">
        <v>174</v>
      </c>
      <c r="C42" s="20"/>
      <c r="D42" s="20"/>
      <c r="E42" s="20"/>
      <c r="F42" s="29"/>
      <c r="G42" s="29"/>
      <c r="H42" s="29"/>
      <c r="I42" s="29"/>
      <c r="J42" s="20"/>
      <c r="K42" s="20"/>
      <c r="L42" s="20"/>
      <c r="M42" s="21" t="s">
        <v>72</v>
      </c>
      <c r="N42" s="2"/>
      <c r="O42" s="42" t="s">
        <v>132</v>
      </c>
      <c r="P42" s="20"/>
      <c r="Q42" s="20"/>
      <c r="R42" s="20"/>
      <c r="S42" s="29"/>
      <c r="T42" s="29"/>
      <c r="U42" s="29"/>
      <c r="V42" s="29"/>
      <c r="W42" s="20"/>
      <c r="X42" s="20"/>
      <c r="Y42" s="20"/>
      <c r="Z42" s="21" t="s">
        <v>72</v>
      </c>
      <c r="AA42" s="2"/>
      <c r="AB42" s="42" t="s">
        <v>163</v>
      </c>
      <c r="AC42" s="20"/>
      <c r="AD42" s="20"/>
      <c r="AE42" s="20"/>
      <c r="AF42" s="29"/>
      <c r="AG42" s="29"/>
      <c r="AH42" s="29"/>
      <c r="AI42" s="29"/>
      <c r="AJ42" s="20"/>
      <c r="AK42" s="20"/>
      <c r="AL42" s="20"/>
      <c r="AM42" s="21" t="s">
        <v>72</v>
      </c>
      <c r="AN42" s="46"/>
      <c r="AO42" s="46"/>
      <c r="AP42" s="2"/>
      <c r="AQ42" s="2"/>
      <c r="AR42" s="2"/>
      <c r="AS42" s="2"/>
      <c r="AT42" s="2"/>
      <c r="AU42" s="2"/>
      <c r="AV42" s="2"/>
      <c r="AW42" s="2"/>
      <c r="AX42" s="2"/>
      <c r="AY42" s="2"/>
      <c r="AZ42" s="2"/>
      <c r="BA42" s="2"/>
      <c r="BJ42" s="2"/>
      <c r="BK42" s="2"/>
    </row>
    <row r="43" spans="2:63" ht="15" customHeight="1" x14ac:dyDescent="0.15">
      <c r="B43" s="268"/>
      <c r="C43" s="306"/>
      <c r="D43" s="306"/>
      <c r="E43" s="306"/>
      <c r="F43" s="306"/>
      <c r="G43" s="306"/>
      <c r="H43" s="306"/>
      <c r="I43" s="306"/>
      <c r="J43" s="306"/>
      <c r="K43" s="306"/>
      <c r="L43" s="306"/>
      <c r="M43" s="307"/>
      <c r="N43" s="123"/>
      <c r="O43" s="268"/>
      <c r="P43" s="306"/>
      <c r="Q43" s="306"/>
      <c r="R43" s="306"/>
      <c r="S43" s="306"/>
      <c r="T43" s="306"/>
      <c r="U43" s="306"/>
      <c r="V43" s="306"/>
      <c r="W43" s="306"/>
      <c r="X43" s="306"/>
      <c r="Y43" s="306"/>
      <c r="Z43" s="307"/>
      <c r="AA43" s="123"/>
      <c r="AB43" s="365" t="e">
        <f>IF(G31&lt;95,"納付率が95%未満のため不支給",IF(BD36&gt;=30000000,"上限3,000万円",""))</f>
        <v>#DIV/0!</v>
      </c>
      <c r="AC43" s="366"/>
      <c r="AD43" s="366"/>
      <c r="AE43" s="366"/>
      <c r="AF43" s="366"/>
      <c r="AG43" s="366"/>
      <c r="AH43" s="366"/>
      <c r="AI43" s="366"/>
      <c r="AJ43" s="366"/>
      <c r="AK43" s="366"/>
      <c r="AL43" s="366"/>
      <c r="AM43" s="367"/>
      <c r="AN43" s="46"/>
      <c r="AO43" s="46"/>
      <c r="AP43" s="2"/>
      <c r="AQ43" s="2"/>
      <c r="AR43" s="2"/>
      <c r="AS43" s="2"/>
      <c r="AT43" s="2"/>
      <c r="AU43" s="2"/>
      <c r="AV43" s="2"/>
      <c r="AW43" s="2"/>
      <c r="AX43" s="2"/>
      <c r="AY43" s="2"/>
      <c r="AZ43" s="2"/>
      <c r="BA43" s="2"/>
      <c r="BJ43" s="2"/>
      <c r="BK43" s="2"/>
    </row>
    <row r="44" spans="2:63" ht="15" customHeight="1" x14ac:dyDescent="0.15">
      <c r="B44" s="268"/>
      <c r="C44" s="306"/>
      <c r="D44" s="306"/>
      <c r="E44" s="306"/>
      <c r="F44" s="306"/>
      <c r="G44" s="306"/>
      <c r="H44" s="306"/>
      <c r="I44" s="306"/>
      <c r="J44" s="306"/>
      <c r="K44" s="306"/>
      <c r="L44" s="306"/>
      <c r="M44" s="307"/>
      <c r="N44" s="123"/>
      <c r="O44" s="268"/>
      <c r="P44" s="306"/>
      <c r="Q44" s="306"/>
      <c r="R44" s="306"/>
      <c r="S44" s="306"/>
      <c r="T44" s="306"/>
      <c r="U44" s="306"/>
      <c r="V44" s="306"/>
      <c r="W44" s="306"/>
      <c r="X44" s="306"/>
      <c r="Y44" s="306"/>
      <c r="Z44" s="307"/>
      <c r="AA44" s="123"/>
      <c r="AB44" s="365"/>
      <c r="AC44" s="366"/>
      <c r="AD44" s="366"/>
      <c r="AE44" s="366"/>
      <c r="AF44" s="366"/>
      <c r="AG44" s="366"/>
      <c r="AH44" s="366"/>
      <c r="AI44" s="366"/>
      <c r="AJ44" s="366"/>
      <c r="AK44" s="366"/>
      <c r="AL44" s="366"/>
      <c r="AM44" s="367"/>
      <c r="AN44" s="46"/>
      <c r="AO44" s="46"/>
      <c r="AP44" s="2"/>
      <c r="AQ44" s="2"/>
      <c r="AR44" s="2"/>
      <c r="AS44" s="2"/>
      <c r="AT44" s="2"/>
      <c r="AU44" s="2"/>
      <c r="AV44" s="2"/>
      <c r="AW44" s="2"/>
      <c r="AX44" s="2"/>
      <c r="AY44" s="2"/>
      <c r="AZ44" s="2"/>
      <c r="BA44" s="2"/>
      <c r="BJ44" s="2"/>
      <c r="BK44" s="2"/>
    </row>
    <row r="45" spans="2:63" ht="15" customHeight="1" x14ac:dyDescent="0.15">
      <c r="B45" s="270"/>
      <c r="C45" s="309"/>
      <c r="D45" s="309"/>
      <c r="E45" s="309"/>
      <c r="F45" s="309"/>
      <c r="G45" s="309"/>
      <c r="H45" s="309"/>
      <c r="I45" s="309"/>
      <c r="J45" s="309"/>
      <c r="K45" s="309"/>
      <c r="L45" s="309"/>
      <c r="M45" s="310"/>
      <c r="N45" s="123"/>
      <c r="O45" s="270"/>
      <c r="P45" s="309"/>
      <c r="Q45" s="309"/>
      <c r="R45" s="309"/>
      <c r="S45" s="309"/>
      <c r="T45" s="309"/>
      <c r="U45" s="309"/>
      <c r="V45" s="309"/>
      <c r="W45" s="309"/>
      <c r="X45" s="309"/>
      <c r="Y45" s="309"/>
      <c r="Z45" s="310"/>
      <c r="AA45" s="123"/>
      <c r="AB45" s="368"/>
      <c r="AC45" s="369"/>
      <c r="AD45" s="369"/>
      <c r="AE45" s="369"/>
      <c r="AF45" s="369"/>
      <c r="AG45" s="369"/>
      <c r="AH45" s="369"/>
      <c r="AI45" s="369"/>
      <c r="AJ45" s="369"/>
      <c r="AK45" s="369"/>
      <c r="AL45" s="369"/>
      <c r="AM45" s="370"/>
    </row>
    <row r="48" spans="2:63" x14ac:dyDescent="0.15">
      <c r="BG48" s="46"/>
      <c r="BH48" s="46"/>
      <c r="BI48" s="46"/>
    </row>
    <row r="49" spans="59:61" x14ac:dyDescent="0.15">
      <c r="BG49" s="46"/>
      <c r="BH49" s="46"/>
      <c r="BI49" s="46"/>
    </row>
    <row r="50" spans="59:61" x14ac:dyDescent="0.15">
      <c r="BG50" s="46"/>
      <c r="BH50" s="46"/>
    </row>
    <row r="51" spans="59:61" x14ac:dyDescent="0.15">
      <c r="BG51" s="46"/>
      <c r="BH51" s="46"/>
    </row>
    <row r="52" spans="59:61" x14ac:dyDescent="0.15">
      <c r="BG52" s="46"/>
      <c r="BH52" s="46"/>
    </row>
    <row r="53" spans="59:61" x14ac:dyDescent="0.15">
      <c r="BG53" s="46"/>
      <c r="BH53" s="46"/>
    </row>
    <row r="54" spans="59:61" x14ac:dyDescent="0.15">
      <c r="BG54" s="46"/>
      <c r="BH54" s="46"/>
    </row>
    <row r="55" spans="59:61" x14ac:dyDescent="0.15">
      <c r="BG55" s="46"/>
      <c r="BH55" s="46"/>
    </row>
    <row r="56" spans="59:61" x14ac:dyDescent="0.15">
      <c r="BG56" s="46"/>
      <c r="BH56" s="46"/>
    </row>
    <row r="57" spans="59:61" x14ac:dyDescent="0.15">
      <c r="BG57" s="46"/>
      <c r="BH57" s="46"/>
    </row>
    <row r="58" spans="59:61" x14ac:dyDescent="0.15">
      <c r="BG58" s="46"/>
      <c r="BH58" s="46"/>
    </row>
    <row r="59" spans="59:61" x14ac:dyDescent="0.15">
      <c r="BG59" s="46"/>
      <c r="BH59" s="46"/>
    </row>
    <row r="60" spans="59:61" x14ac:dyDescent="0.15">
      <c r="BG60" s="46"/>
      <c r="BH60" s="46"/>
    </row>
  </sheetData>
  <mergeCells count="154">
    <mergeCell ref="AH19:AL19"/>
    <mergeCell ref="AM19:AP19"/>
    <mergeCell ref="AQ19:AT19"/>
    <mergeCell ref="AU19:AY19"/>
    <mergeCell ref="Y17:AA17"/>
    <mergeCell ref="AU17:AY17"/>
    <mergeCell ref="AM14:AP14"/>
    <mergeCell ref="AQ14:AT14"/>
    <mergeCell ref="AM17:AP17"/>
    <mergeCell ref="AJ36:AK39"/>
    <mergeCell ref="AL36:AO39"/>
    <mergeCell ref="AM15:AP15"/>
    <mergeCell ref="AQ15:AT15"/>
    <mergeCell ref="AM16:AP16"/>
    <mergeCell ref="AQ17:AT17"/>
    <mergeCell ref="AH14:AL14"/>
    <mergeCell ref="H19:N19"/>
    <mergeCell ref="O19:U19"/>
    <mergeCell ref="V19:X19"/>
    <mergeCell ref="Y19:AA19"/>
    <mergeCell ref="AB19:AG19"/>
    <mergeCell ref="B22:L23"/>
    <mergeCell ref="M22:W23"/>
    <mergeCell ref="B18:G19"/>
    <mergeCell ref="B43:M45"/>
    <mergeCell ref="O43:Z45"/>
    <mergeCell ref="AB43:AM45"/>
    <mergeCell ref="V36:AC39"/>
    <mergeCell ref="AD36:AE39"/>
    <mergeCell ref="AF36:AI39"/>
    <mergeCell ref="M36:S39"/>
    <mergeCell ref="AU13:AY13"/>
    <mergeCell ref="AU14:AY14"/>
    <mergeCell ref="AU15:AY15"/>
    <mergeCell ref="AU10:AY10"/>
    <mergeCell ref="AU11:AY11"/>
    <mergeCell ref="AU12:AY12"/>
    <mergeCell ref="BB6:BK6"/>
    <mergeCell ref="BB8:BK8"/>
    <mergeCell ref="BB7:BL7"/>
    <mergeCell ref="BI11:BN12"/>
    <mergeCell ref="AU8:AY8"/>
    <mergeCell ref="AU9:AY9"/>
    <mergeCell ref="BB11:BH12"/>
    <mergeCell ref="AQ9:AT9"/>
    <mergeCell ref="AM10:AP10"/>
    <mergeCell ref="AQ10:AT10"/>
    <mergeCell ref="AM11:AP11"/>
    <mergeCell ref="AQ11:AT11"/>
    <mergeCell ref="AQ16:AT16"/>
    <mergeCell ref="AQ12:AT12"/>
    <mergeCell ref="AM12:AP12"/>
    <mergeCell ref="AM13:AP13"/>
    <mergeCell ref="AQ13:AT13"/>
    <mergeCell ref="AH9:AL9"/>
    <mergeCell ref="AH10:AL10"/>
    <mergeCell ref="AH11:AL11"/>
    <mergeCell ref="AH12:AL12"/>
    <mergeCell ref="AH13:AL13"/>
    <mergeCell ref="AM9:AP9"/>
    <mergeCell ref="AB10:AG10"/>
    <mergeCell ref="AB11:AG11"/>
    <mergeCell ref="AB12:AG12"/>
    <mergeCell ref="AB13:AG13"/>
    <mergeCell ref="Y15:AA15"/>
    <mergeCell ref="AB9:AG9"/>
    <mergeCell ref="Y13:AA13"/>
    <mergeCell ref="AH16:AL16"/>
    <mergeCell ref="AH17:AL17"/>
    <mergeCell ref="AB14:AG14"/>
    <mergeCell ref="AB15:AG15"/>
    <mergeCell ref="AB16:AG16"/>
    <mergeCell ref="AB17:AG17"/>
    <mergeCell ref="AH15:AL15"/>
    <mergeCell ref="AH8:AL8"/>
    <mergeCell ref="AB8:AG8"/>
    <mergeCell ref="H16:N16"/>
    <mergeCell ref="O16:U16"/>
    <mergeCell ref="H17:N17"/>
    <mergeCell ref="O17:U17"/>
    <mergeCell ref="V17:X17"/>
    <mergeCell ref="V15:X15"/>
    <mergeCell ref="V16:X16"/>
    <mergeCell ref="Y16:AA16"/>
    <mergeCell ref="BI5:BJ5"/>
    <mergeCell ref="H8:N8"/>
    <mergeCell ref="O8:U8"/>
    <mergeCell ref="V8:X8"/>
    <mergeCell ref="Y8:AA8"/>
    <mergeCell ref="AM8:AP8"/>
    <mergeCell ref="AQ8:AT8"/>
    <mergeCell ref="AM5:AP6"/>
    <mergeCell ref="AQ5:AT6"/>
    <mergeCell ref="H6:N7"/>
    <mergeCell ref="V12:X12"/>
    <mergeCell ref="Y12:AA12"/>
    <mergeCell ref="V13:X13"/>
    <mergeCell ref="Y14:AA14"/>
    <mergeCell ref="B4:G7"/>
    <mergeCell ref="H4:U5"/>
    <mergeCell ref="V4:AA5"/>
    <mergeCell ref="H10:N10"/>
    <mergeCell ref="V9:X9"/>
    <mergeCell ref="Y9:AA9"/>
    <mergeCell ref="H14:N14"/>
    <mergeCell ref="O14:U14"/>
    <mergeCell ref="AH5:AL6"/>
    <mergeCell ref="H15:N15"/>
    <mergeCell ref="O15:U15"/>
    <mergeCell ref="O6:U7"/>
    <mergeCell ref="H9:N9"/>
    <mergeCell ref="O9:U9"/>
    <mergeCell ref="V11:X11"/>
    <mergeCell ref="V14:X14"/>
    <mergeCell ref="AB6:AG6"/>
    <mergeCell ref="AU6:AY6"/>
    <mergeCell ref="V7:X7"/>
    <mergeCell ref="Y7:AA7"/>
    <mergeCell ref="O10:U10"/>
    <mergeCell ref="H11:N11"/>
    <mergeCell ref="O11:U11"/>
    <mergeCell ref="Y11:AA11"/>
    <mergeCell ref="V10:X10"/>
    <mergeCell ref="Y10:AA10"/>
    <mergeCell ref="H12:N12"/>
    <mergeCell ref="O12:U12"/>
    <mergeCell ref="B31:F32"/>
    <mergeCell ref="G31:I32"/>
    <mergeCell ref="J31:J32"/>
    <mergeCell ref="V31:AC34"/>
    <mergeCell ref="B25:L26"/>
    <mergeCell ref="M25:W26"/>
    <mergeCell ref="H13:N13"/>
    <mergeCell ref="O13:U13"/>
    <mergeCell ref="AV36:AW39"/>
    <mergeCell ref="AX36:BA39"/>
    <mergeCell ref="BB36:BC39"/>
    <mergeCell ref="BD36:BI39"/>
    <mergeCell ref="BB13:BH14"/>
    <mergeCell ref="BI13:BN14"/>
    <mergeCell ref="BB15:BH16"/>
    <mergeCell ref="BI15:BM16"/>
    <mergeCell ref="BN15:BN16"/>
    <mergeCell ref="AU16:AY16"/>
    <mergeCell ref="AP36:AQ39"/>
    <mergeCell ref="AD31:BA32"/>
    <mergeCell ref="BB31:BI34"/>
    <mergeCell ref="B33:F34"/>
    <mergeCell ref="G33:J34"/>
    <mergeCell ref="AD33:AI34"/>
    <mergeCell ref="AJ33:AO34"/>
    <mergeCell ref="AP33:AU34"/>
    <mergeCell ref="AV33:BA34"/>
    <mergeCell ref="AR36:AU39"/>
  </mergeCells>
  <phoneticPr fontId="2"/>
  <conditionalFormatting sqref="BI5:BJ5">
    <cfRule type="cellIs" dxfId="16" priority="14" operator="equal">
      <formula>""</formula>
    </cfRule>
    <cfRule type="expression" dxfId="15" priority="15" stopIfTrue="1">
      <formula>$BI$5&gt;0</formula>
    </cfRule>
  </conditionalFormatting>
  <conditionalFormatting sqref="B8:AA17 AH8:AT17 BI11:BN14">
    <cfRule type="cellIs" dxfId="14" priority="13" operator="equal">
      <formula>""</formula>
    </cfRule>
  </conditionalFormatting>
  <conditionalFormatting sqref="BB8">
    <cfRule type="expression" dxfId="13" priority="9">
      <formula>OR($BI$5="1",$BI$5="2",$BI$5="1及び2")</formula>
    </cfRule>
  </conditionalFormatting>
  <conditionalFormatting sqref="BB7">
    <cfRule type="expression" dxfId="12" priority="8">
      <formula>OR($BI$5="1",$BI$5="3")</formula>
    </cfRule>
  </conditionalFormatting>
  <conditionalFormatting sqref="BB6">
    <cfRule type="expression" dxfId="11" priority="7">
      <formula>OR($BI$5="2",$BI$5="3")</formula>
    </cfRule>
  </conditionalFormatting>
  <conditionalFormatting sqref="BB8:BK8">
    <cfRule type="expression" dxfId="10" priority="5" stopIfTrue="1">
      <formula>OR($BI$32="1",$BI$32="2",$BI$32="1及び2")</formula>
    </cfRule>
    <cfRule type="expression" dxfId="9" priority="6" stopIfTrue="1">
      <formula>$BI$32="3"</formula>
    </cfRule>
  </conditionalFormatting>
  <conditionalFormatting sqref="BB6:BK6">
    <cfRule type="expression" dxfId="8" priority="3" stopIfTrue="1">
      <formula>OR($BI$32="2",$BI$32="3")</formula>
    </cfRule>
    <cfRule type="expression" dxfId="7" priority="4" stopIfTrue="1">
      <formula>OR($BI$32="1",$BI$32="1及び2")</formula>
    </cfRule>
  </conditionalFormatting>
  <conditionalFormatting sqref="BB7:BL7">
    <cfRule type="expression" dxfId="6" priority="1" stopIfTrue="1">
      <formula>OR($BI$32="1",$BI$32="3")</formula>
    </cfRule>
    <cfRule type="expression" dxfId="5" priority="2" stopIfTrue="1">
      <formula>OR($BI$32="2",$BI$32="1及び2")</formula>
    </cfRule>
  </conditionalFormatting>
  <dataValidations count="2">
    <dataValidation type="list" allowBlank="1" showInputMessage="1" showErrorMessage="1" sqref="G33:J34">
      <formula1>"有・無,有,無"</formula1>
    </dataValidation>
    <dataValidation type="list" allowBlank="1" showInputMessage="1" showErrorMessage="1" sqref="BI5:BJ5">
      <formula1>"選択▼,1,2,1及び2,3"</formula1>
    </dataValidation>
  </dataValidations>
  <pageMargins left="0.39370078740157483" right="0.39370078740157483" top="0.78740157480314965" bottom="0.39370078740157483" header="0.70866141732283472" footer="0"/>
  <pageSetup paperSize="9" scale="7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B1:BO59"/>
  <sheetViews>
    <sheetView view="pageBreakPreview" zoomScale="90" zoomScaleNormal="100" zoomScaleSheetLayoutView="90" workbookViewId="0">
      <selection activeCell="AN38" sqref="AN38"/>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6" customHeight="1" x14ac:dyDescent="0.15">
      <c r="D4" s="2"/>
      <c r="E4" s="2"/>
      <c r="F4" s="2"/>
      <c r="G4" s="2"/>
      <c r="H4" s="2"/>
      <c r="I4" s="2"/>
      <c r="J4" s="2"/>
      <c r="K4" s="2"/>
      <c r="Z4" s="26"/>
    </row>
    <row r="5" spans="4:67" ht="14.25" customHeight="1" x14ac:dyDescent="0.15">
      <c r="D5" s="2" t="s">
        <v>309</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71" t="s">
        <v>2</v>
      </c>
      <c r="E6" s="172"/>
      <c r="F6" s="172"/>
      <c r="G6" s="172"/>
      <c r="H6" s="172"/>
      <c r="I6" s="173"/>
      <c r="J6" s="42" t="s">
        <v>3</v>
      </c>
      <c r="K6" s="5"/>
      <c r="L6" s="5"/>
      <c r="M6" s="5"/>
      <c r="N6" s="5"/>
      <c r="O6" s="5"/>
      <c r="P6" s="5"/>
      <c r="Q6" s="42" t="s">
        <v>89</v>
      </c>
      <c r="R6" s="7"/>
      <c r="S6" s="7"/>
      <c r="T6" s="7"/>
      <c r="U6" s="9"/>
      <c r="V6" s="45"/>
      <c r="W6" s="45"/>
      <c r="Z6" s="26"/>
    </row>
    <row r="7" spans="4:67" ht="14.25" customHeight="1" x14ac:dyDescent="0.15">
      <c r="D7" s="196"/>
      <c r="E7" s="197"/>
      <c r="F7" s="197"/>
      <c r="G7" s="197"/>
      <c r="H7" s="197"/>
      <c r="I7" s="198"/>
      <c r="J7" s="191" t="s">
        <v>310</v>
      </c>
      <c r="K7" s="167"/>
      <c r="L7" s="167"/>
      <c r="M7" s="167"/>
      <c r="N7" s="167"/>
      <c r="O7" s="167"/>
      <c r="P7" s="205"/>
      <c r="Q7" s="191" t="s">
        <v>51</v>
      </c>
      <c r="R7" s="169"/>
      <c r="S7" s="169"/>
      <c r="T7" s="169"/>
      <c r="U7" s="192"/>
      <c r="V7" s="11"/>
      <c r="W7" s="11"/>
      <c r="Z7" s="26"/>
    </row>
    <row r="8" spans="4:67" ht="14.25" customHeight="1" x14ac:dyDescent="0.15">
      <c r="D8" s="196"/>
      <c r="E8" s="197"/>
      <c r="F8" s="197"/>
      <c r="G8" s="197"/>
      <c r="H8" s="197"/>
      <c r="I8" s="198"/>
      <c r="J8" s="191"/>
      <c r="K8" s="167"/>
      <c r="L8" s="167"/>
      <c r="M8" s="167"/>
      <c r="N8" s="167"/>
      <c r="O8" s="167"/>
      <c r="P8" s="205"/>
      <c r="Q8" s="193"/>
      <c r="R8" s="169"/>
      <c r="S8" s="169"/>
      <c r="T8" s="169"/>
      <c r="U8" s="192"/>
      <c r="V8" s="11"/>
      <c r="W8" s="11"/>
      <c r="Z8" s="26"/>
    </row>
    <row r="9" spans="4:67" ht="6" customHeight="1" x14ac:dyDescent="0.15">
      <c r="D9" s="174"/>
      <c r="E9" s="175"/>
      <c r="F9" s="175"/>
      <c r="G9" s="175"/>
      <c r="H9" s="175"/>
      <c r="I9" s="176"/>
      <c r="J9" s="31"/>
      <c r="K9" s="25"/>
      <c r="L9" s="25"/>
      <c r="M9" s="25"/>
      <c r="N9" s="25"/>
      <c r="O9" s="25"/>
      <c r="P9" s="32"/>
      <c r="Q9" s="10"/>
      <c r="R9" s="24"/>
      <c r="S9" s="24"/>
      <c r="T9" s="24"/>
      <c r="U9" s="33"/>
      <c r="V9" s="45"/>
      <c r="W9" s="45"/>
      <c r="Z9" s="26"/>
    </row>
    <row r="10" spans="4:67" ht="16.5" customHeight="1" x14ac:dyDescent="0.15">
      <c r="D10" s="124"/>
      <c r="E10" s="125"/>
      <c r="F10" s="125"/>
      <c r="G10" s="125"/>
      <c r="H10" s="125"/>
      <c r="I10" s="126"/>
      <c r="J10" s="215"/>
      <c r="K10" s="216"/>
      <c r="L10" s="216"/>
      <c r="M10" s="216"/>
      <c r="N10" s="216"/>
      <c r="O10" s="216"/>
      <c r="P10" s="217"/>
      <c r="Q10" s="215"/>
      <c r="R10" s="216"/>
      <c r="S10" s="216"/>
      <c r="T10" s="216"/>
      <c r="U10" s="217"/>
      <c r="V10" s="11"/>
      <c r="W10" s="11"/>
      <c r="Z10" s="26"/>
    </row>
    <row r="11" spans="4:67" ht="16.5" customHeight="1" x14ac:dyDescent="0.15">
      <c r="D11" s="124"/>
      <c r="E11" s="125"/>
      <c r="F11" s="125"/>
      <c r="G11" s="125"/>
      <c r="H11" s="125"/>
      <c r="I11" s="126"/>
      <c r="J11" s="215"/>
      <c r="K11" s="216"/>
      <c r="L11" s="216"/>
      <c r="M11" s="216"/>
      <c r="N11" s="216"/>
      <c r="O11" s="216"/>
      <c r="P11" s="217"/>
      <c r="Q11" s="215"/>
      <c r="R11" s="216"/>
      <c r="S11" s="216"/>
      <c r="T11" s="216"/>
      <c r="U11" s="217"/>
      <c r="V11" s="11"/>
      <c r="W11" s="11"/>
      <c r="Z11" s="26"/>
    </row>
    <row r="12" spans="4:67" ht="16.5" customHeight="1" x14ac:dyDescent="0.15">
      <c r="D12" s="124"/>
      <c r="E12" s="125"/>
      <c r="F12" s="125"/>
      <c r="G12" s="125"/>
      <c r="H12" s="125"/>
      <c r="I12" s="126"/>
      <c r="J12" s="215"/>
      <c r="K12" s="216"/>
      <c r="L12" s="216"/>
      <c r="M12" s="216"/>
      <c r="N12" s="216"/>
      <c r="O12" s="216"/>
      <c r="P12" s="217"/>
      <c r="Q12" s="215"/>
      <c r="R12" s="216"/>
      <c r="S12" s="216"/>
      <c r="T12" s="216"/>
      <c r="U12" s="217"/>
      <c r="V12" s="11"/>
      <c r="W12" s="11"/>
      <c r="Z12" s="26"/>
    </row>
    <row r="13" spans="4:67" ht="16.5" customHeight="1" x14ac:dyDescent="0.15">
      <c r="D13" s="124"/>
      <c r="E13" s="125"/>
      <c r="F13" s="125"/>
      <c r="G13" s="125"/>
      <c r="H13" s="125"/>
      <c r="I13" s="126"/>
      <c r="J13" s="96"/>
      <c r="K13" s="97"/>
      <c r="L13" s="97"/>
      <c r="M13" s="97"/>
      <c r="N13" s="97"/>
      <c r="O13" s="97"/>
      <c r="P13" s="98"/>
      <c r="Q13" s="96"/>
      <c r="R13" s="97"/>
      <c r="S13" s="97"/>
      <c r="T13" s="97"/>
      <c r="U13" s="98"/>
      <c r="V13" s="11"/>
      <c r="W13" s="11"/>
      <c r="Z13" s="26"/>
    </row>
    <row r="14" spans="4:67" ht="16.5" customHeight="1" x14ac:dyDescent="0.15">
      <c r="D14" s="124"/>
      <c r="E14" s="125"/>
      <c r="F14" s="125"/>
      <c r="G14" s="125"/>
      <c r="H14" s="125"/>
      <c r="I14" s="126"/>
      <c r="J14" s="96"/>
      <c r="K14" s="97"/>
      <c r="L14" s="97"/>
      <c r="M14" s="97"/>
      <c r="N14" s="97"/>
      <c r="O14" s="97"/>
      <c r="P14" s="98"/>
      <c r="Q14" s="96"/>
      <c r="R14" s="97"/>
      <c r="S14" s="97"/>
      <c r="T14" s="97"/>
      <c r="U14" s="98"/>
      <c r="V14" s="11"/>
      <c r="W14" s="11"/>
      <c r="Z14" s="26"/>
    </row>
    <row r="15" spans="4:67" ht="16.5" customHeight="1" x14ac:dyDescent="0.15">
      <c r="D15" s="124"/>
      <c r="E15" s="125"/>
      <c r="F15" s="125"/>
      <c r="G15" s="125"/>
      <c r="H15" s="125"/>
      <c r="I15" s="126"/>
      <c r="J15" s="96"/>
      <c r="K15" s="97"/>
      <c r="L15" s="97"/>
      <c r="M15" s="97"/>
      <c r="N15" s="97"/>
      <c r="O15" s="97"/>
      <c r="P15" s="98"/>
      <c r="Q15" s="96"/>
      <c r="R15" s="97"/>
      <c r="S15" s="97"/>
      <c r="T15" s="97"/>
      <c r="U15" s="98"/>
      <c r="V15" s="11"/>
      <c r="W15" s="11"/>
      <c r="Z15" s="26"/>
    </row>
    <row r="16" spans="4:67" ht="16.5" customHeight="1" x14ac:dyDescent="0.15">
      <c r="D16" s="124"/>
      <c r="E16" s="125"/>
      <c r="F16" s="125"/>
      <c r="G16" s="125"/>
      <c r="H16" s="125"/>
      <c r="I16" s="126"/>
      <c r="J16" s="215"/>
      <c r="K16" s="216"/>
      <c r="L16" s="216"/>
      <c r="M16" s="216"/>
      <c r="N16" s="216"/>
      <c r="O16" s="216"/>
      <c r="P16" s="217"/>
      <c r="Q16" s="215"/>
      <c r="R16" s="216"/>
      <c r="S16" s="216"/>
      <c r="T16" s="216"/>
      <c r="U16" s="217"/>
      <c r="V16" s="11"/>
      <c r="W16" s="11"/>
      <c r="Z16" s="26"/>
    </row>
    <row r="17" spans="4:67" ht="16.5" customHeight="1" x14ac:dyDescent="0.15">
      <c r="D17" s="124"/>
      <c r="E17" s="125"/>
      <c r="F17" s="125"/>
      <c r="G17" s="125"/>
      <c r="H17" s="125"/>
      <c r="I17" s="126"/>
      <c r="J17" s="215"/>
      <c r="K17" s="216"/>
      <c r="L17" s="216"/>
      <c r="M17" s="216"/>
      <c r="N17" s="216"/>
      <c r="O17" s="216"/>
      <c r="P17" s="217"/>
      <c r="Q17" s="215"/>
      <c r="R17" s="216"/>
      <c r="S17" s="216"/>
      <c r="T17" s="216"/>
      <c r="U17" s="217"/>
      <c r="V17" s="11"/>
      <c r="W17" s="11"/>
      <c r="Z17" s="26"/>
    </row>
    <row r="18" spans="4:67" ht="16.5" customHeight="1" x14ac:dyDescent="0.15">
      <c r="D18" s="124"/>
      <c r="E18" s="125"/>
      <c r="F18" s="125"/>
      <c r="G18" s="125"/>
      <c r="H18" s="125"/>
      <c r="I18" s="126"/>
      <c r="J18" s="215"/>
      <c r="K18" s="216"/>
      <c r="L18" s="216"/>
      <c r="M18" s="216"/>
      <c r="N18" s="216"/>
      <c r="O18" s="216"/>
      <c r="P18" s="217"/>
      <c r="Q18" s="215"/>
      <c r="R18" s="216"/>
      <c r="S18" s="216"/>
      <c r="T18" s="216"/>
      <c r="U18" s="217"/>
      <c r="V18" s="11"/>
      <c r="W18" s="11"/>
      <c r="Z18" s="26"/>
    </row>
    <row r="19" spans="4:67" ht="16.5" customHeight="1" x14ac:dyDescent="0.15">
      <c r="D19" s="124"/>
      <c r="E19" s="125"/>
      <c r="F19" s="125"/>
      <c r="G19" s="125"/>
      <c r="H19" s="125"/>
      <c r="I19" s="126"/>
      <c r="J19" s="215"/>
      <c r="K19" s="216"/>
      <c r="L19" s="216"/>
      <c r="M19" s="216"/>
      <c r="N19" s="216"/>
      <c r="O19" s="216"/>
      <c r="P19" s="217"/>
      <c r="Q19" s="215"/>
      <c r="R19" s="216"/>
      <c r="S19" s="216"/>
      <c r="T19" s="216"/>
      <c r="U19" s="217"/>
      <c r="V19" s="11"/>
      <c r="W19" s="11"/>
      <c r="Z19" s="26"/>
    </row>
    <row r="20" spans="4:67" ht="14.25" customHeight="1" x14ac:dyDescent="0.15">
      <c r="D20" s="171" t="s">
        <v>90</v>
      </c>
      <c r="E20" s="172"/>
      <c r="F20" s="172"/>
      <c r="G20" s="172"/>
      <c r="H20" s="172"/>
      <c r="I20" s="173"/>
      <c r="J20" s="44" t="s">
        <v>19</v>
      </c>
      <c r="K20" s="391">
        <f>SUM(J10:P19)</f>
        <v>0</v>
      </c>
      <c r="L20" s="391"/>
      <c r="M20" s="391"/>
      <c r="N20" s="391"/>
      <c r="O20" s="391"/>
      <c r="P20" s="392"/>
      <c r="Q20" s="43" t="s">
        <v>20</v>
      </c>
      <c r="R20" s="391">
        <f>SUM(Q10:U19)</f>
        <v>0</v>
      </c>
      <c r="S20" s="391"/>
      <c r="T20" s="391"/>
      <c r="U20" s="392"/>
      <c r="V20" s="8"/>
      <c r="W20" s="8"/>
      <c r="Z20" s="26"/>
    </row>
    <row r="21" spans="4:67" ht="6" customHeight="1" x14ac:dyDescent="0.15">
      <c r="D21" s="174"/>
      <c r="E21" s="175"/>
      <c r="F21" s="175"/>
      <c r="G21" s="175"/>
      <c r="H21" s="175"/>
      <c r="I21" s="176"/>
      <c r="J21" s="14"/>
      <c r="K21" s="245"/>
      <c r="L21" s="245"/>
      <c r="M21" s="245"/>
      <c r="N21" s="245"/>
      <c r="O21" s="245"/>
      <c r="P21" s="246"/>
      <c r="Q21" s="16"/>
      <c r="R21" s="245"/>
      <c r="S21" s="245"/>
      <c r="T21" s="245"/>
      <c r="U21" s="246"/>
      <c r="V21" s="8"/>
      <c r="W21" s="8"/>
      <c r="Z21" s="26"/>
    </row>
    <row r="22" spans="4:67" ht="10.5" customHeight="1" x14ac:dyDescent="0.15">
      <c r="D22" s="50"/>
      <c r="E22" s="50"/>
      <c r="F22" s="50"/>
      <c r="G22" s="50"/>
      <c r="H22" s="50"/>
      <c r="I22" s="50"/>
      <c r="J22" s="11"/>
      <c r="K22" s="11"/>
      <c r="L22" s="11"/>
      <c r="M22" s="11"/>
      <c r="N22" s="11"/>
      <c r="O22" s="11"/>
      <c r="P22" s="11"/>
      <c r="Q22" s="11"/>
      <c r="R22" s="11"/>
      <c r="S22" s="11"/>
      <c r="T22" s="11"/>
      <c r="U22" s="11"/>
      <c r="V22" s="11"/>
      <c r="W22" s="11"/>
      <c r="X22" s="11"/>
      <c r="Y22" s="8"/>
      <c r="Z22" s="24"/>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row>
    <row r="23" spans="4:67" s="46" customFormat="1" ht="15" customHeight="1" x14ac:dyDescent="0.15">
      <c r="D23" s="46" t="s">
        <v>296</v>
      </c>
    </row>
    <row r="24" spans="4:67" s="46" customFormat="1" ht="15" customHeight="1" x14ac:dyDescent="0.15">
      <c r="D24" s="171" t="s">
        <v>2</v>
      </c>
      <c r="E24" s="172"/>
      <c r="F24" s="172"/>
      <c r="G24" s="172"/>
      <c r="H24" s="172"/>
      <c r="I24" s="173"/>
      <c r="J24" s="228" t="s">
        <v>297</v>
      </c>
      <c r="K24" s="229"/>
      <c r="L24" s="229"/>
      <c r="M24" s="229"/>
      <c r="N24" s="229"/>
      <c r="O24" s="229"/>
      <c r="P24" s="229"/>
      <c r="Q24" s="229"/>
      <c r="R24" s="229"/>
      <c r="S24" s="229"/>
      <c r="T24" s="229"/>
      <c r="U24" s="229"/>
      <c r="V24" s="229"/>
      <c r="W24" s="230"/>
      <c r="X24" s="187" t="s">
        <v>93</v>
      </c>
      <c r="Y24" s="194"/>
      <c r="Z24" s="194"/>
      <c r="AA24" s="194"/>
      <c r="AB24" s="194"/>
      <c r="AC24" s="194"/>
      <c r="AD24" s="194"/>
      <c r="AE24" s="188"/>
      <c r="AF24" s="42" t="s">
        <v>95</v>
      </c>
      <c r="AG24" s="20"/>
      <c r="AH24" s="20"/>
      <c r="AI24" s="20"/>
      <c r="AJ24" s="20"/>
      <c r="AK24" s="21"/>
      <c r="AL24" s="42" t="s">
        <v>96</v>
      </c>
      <c r="AM24" s="20"/>
      <c r="AN24" s="20"/>
      <c r="AO24" s="20"/>
      <c r="AP24" s="21"/>
      <c r="AQ24" s="43" t="s">
        <v>100</v>
      </c>
      <c r="AR24" s="20"/>
      <c r="AS24" s="20"/>
      <c r="AT24" s="20"/>
      <c r="AU24" s="42" t="s">
        <v>101</v>
      </c>
      <c r="AV24" s="20"/>
      <c r="AW24" s="20"/>
      <c r="AX24" s="21"/>
      <c r="AY24" s="43" t="s">
        <v>134</v>
      </c>
      <c r="AZ24" s="20"/>
      <c r="BA24" s="20"/>
      <c r="BB24" s="20"/>
      <c r="BC24" s="21"/>
    </row>
    <row r="25" spans="4:67" s="46" customFormat="1" ht="8.25" customHeight="1" x14ac:dyDescent="0.15">
      <c r="D25" s="196"/>
      <c r="E25" s="197"/>
      <c r="F25" s="197"/>
      <c r="G25" s="197"/>
      <c r="H25" s="197"/>
      <c r="I25" s="198"/>
      <c r="J25" s="231"/>
      <c r="K25" s="232"/>
      <c r="L25" s="232"/>
      <c r="M25" s="232"/>
      <c r="N25" s="232"/>
      <c r="O25" s="232"/>
      <c r="P25" s="232"/>
      <c r="Q25" s="232"/>
      <c r="R25" s="232"/>
      <c r="S25" s="232"/>
      <c r="T25" s="232"/>
      <c r="U25" s="232"/>
      <c r="V25" s="232"/>
      <c r="W25" s="233"/>
      <c r="X25" s="351"/>
      <c r="Y25" s="352"/>
      <c r="Z25" s="352"/>
      <c r="AA25" s="352"/>
      <c r="AB25" s="352"/>
      <c r="AC25" s="352"/>
      <c r="AD25" s="352"/>
      <c r="AE25" s="353"/>
      <c r="AF25" s="48"/>
      <c r="AK25" s="47"/>
      <c r="AL25" s="191" t="s">
        <v>97</v>
      </c>
      <c r="AM25" s="167"/>
      <c r="AN25" s="167"/>
      <c r="AO25" s="167"/>
      <c r="AP25" s="205"/>
      <c r="AQ25" s="167" t="s">
        <v>98</v>
      </c>
      <c r="AR25" s="167"/>
      <c r="AS25" s="167"/>
      <c r="AT25" s="167"/>
      <c r="AU25" s="191" t="s">
        <v>99</v>
      </c>
      <c r="AV25" s="169"/>
      <c r="AW25" s="169"/>
      <c r="AX25" s="192"/>
      <c r="BC25" s="47"/>
    </row>
    <row r="26" spans="4:67" s="46" customFormat="1" ht="15" customHeight="1" x14ac:dyDescent="0.15">
      <c r="D26" s="196"/>
      <c r="E26" s="197"/>
      <c r="F26" s="197"/>
      <c r="G26" s="197"/>
      <c r="H26" s="197"/>
      <c r="I26" s="198"/>
      <c r="J26" s="212" t="s">
        <v>91</v>
      </c>
      <c r="K26" s="213"/>
      <c r="L26" s="213"/>
      <c r="M26" s="213"/>
      <c r="N26" s="213"/>
      <c r="O26" s="213"/>
      <c r="P26" s="213"/>
      <c r="Q26" s="187" t="s">
        <v>92</v>
      </c>
      <c r="R26" s="194"/>
      <c r="S26" s="194"/>
      <c r="T26" s="194"/>
      <c r="U26" s="194"/>
      <c r="V26" s="194"/>
      <c r="W26" s="188"/>
      <c r="X26" s="187" t="s">
        <v>103</v>
      </c>
      <c r="Y26" s="194"/>
      <c r="Z26" s="194"/>
      <c r="AA26" s="188"/>
      <c r="AB26" s="187" t="s">
        <v>104</v>
      </c>
      <c r="AC26" s="194"/>
      <c r="AD26" s="194"/>
      <c r="AE26" s="188"/>
      <c r="AF26" s="212" t="s">
        <v>94</v>
      </c>
      <c r="AG26" s="213"/>
      <c r="AH26" s="213"/>
      <c r="AI26" s="213"/>
      <c r="AJ26" s="213"/>
      <c r="AK26" s="214"/>
      <c r="AL26" s="191"/>
      <c r="AM26" s="167"/>
      <c r="AN26" s="167"/>
      <c r="AO26" s="167"/>
      <c r="AP26" s="205"/>
      <c r="AQ26" s="167"/>
      <c r="AR26" s="167"/>
      <c r="AS26" s="167"/>
      <c r="AT26" s="167"/>
      <c r="AU26" s="193"/>
      <c r="AV26" s="169"/>
      <c r="AW26" s="169"/>
      <c r="AX26" s="192"/>
      <c r="AY26" s="213" t="s">
        <v>102</v>
      </c>
      <c r="AZ26" s="213"/>
      <c r="BA26" s="213"/>
      <c r="BB26" s="213"/>
      <c r="BC26" s="214"/>
    </row>
    <row r="27" spans="4:67" s="46" customFormat="1" ht="8.25" customHeight="1" x14ac:dyDescent="0.15">
      <c r="D27" s="174"/>
      <c r="E27" s="175"/>
      <c r="F27" s="175"/>
      <c r="G27" s="175"/>
      <c r="H27" s="175"/>
      <c r="I27" s="176"/>
      <c r="J27" s="351"/>
      <c r="K27" s="352"/>
      <c r="L27" s="352"/>
      <c r="M27" s="352"/>
      <c r="N27" s="352"/>
      <c r="O27" s="352"/>
      <c r="P27" s="352"/>
      <c r="Q27" s="351"/>
      <c r="R27" s="352"/>
      <c r="S27" s="352"/>
      <c r="T27" s="352"/>
      <c r="U27" s="352"/>
      <c r="V27" s="352"/>
      <c r="W27" s="353"/>
      <c r="X27" s="351"/>
      <c r="Y27" s="352"/>
      <c r="Z27" s="352"/>
      <c r="AA27" s="353"/>
      <c r="AB27" s="351"/>
      <c r="AC27" s="352"/>
      <c r="AD27" s="352"/>
      <c r="AE27" s="353"/>
      <c r="AF27" s="31"/>
      <c r="AG27" s="25"/>
      <c r="AH27" s="25"/>
      <c r="AI27" s="25"/>
      <c r="AJ27" s="25"/>
      <c r="AK27" s="32"/>
      <c r="AL27" s="31"/>
      <c r="AM27" s="25"/>
      <c r="AN27" s="25"/>
      <c r="AO27" s="25"/>
      <c r="AP27" s="32"/>
      <c r="AQ27" s="25"/>
      <c r="AR27" s="25"/>
      <c r="AS27" s="25"/>
      <c r="AT27" s="25"/>
      <c r="AU27" s="31"/>
      <c r="AV27" s="25"/>
      <c r="AW27" s="25"/>
      <c r="AX27" s="32"/>
      <c r="AY27" s="25"/>
      <c r="AZ27" s="25"/>
      <c r="BA27" s="25"/>
      <c r="BB27" s="25"/>
      <c r="BC27" s="32"/>
    </row>
    <row r="28" spans="4:67" s="46" customFormat="1" ht="17.25" customHeight="1" x14ac:dyDescent="0.15">
      <c r="D28" s="124"/>
      <c r="E28" s="125"/>
      <c r="F28" s="125"/>
      <c r="G28" s="125"/>
      <c r="H28" s="125"/>
      <c r="I28" s="126"/>
      <c r="J28" s="215"/>
      <c r="K28" s="216"/>
      <c r="L28" s="216"/>
      <c r="M28" s="216"/>
      <c r="N28" s="216"/>
      <c r="O28" s="216"/>
      <c r="P28" s="217"/>
      <c r="Q28" s="215"/>
      <c r="R28" s="216"/>
      <c r="S28" s="216"/>
      <c r="T28" s="216"/>
      <c r="U28" s="216"/>
      <c r="V28" s="216"/>
      <c r="W28" s="217"/>
      <c r="X28" s="215"/>
      <c r="Y28" s="216"/>
      <c r="Z28" s="216"/>
      <c r="AA28" s="217"/>
      <c r="AB28" s="215"/>
      <c r="AC28" s="216"/>
      <c r="AD28" s="216"/>
      <c r="AE28" s="217"/>
      <c r="AF28" s="215">
        <f>J28-Q28+X28+AB28</f>
        <v>0</v>
      </c>
      <c r="AG28" s="216"/>
      <c r="AH28" s="216"/>
      <c r="AI28" s="216"/>
      <c r="AJ28" s="216"/>
      <c r="AK28" s="217"/>
      <c r="AL28" s="215"/>
      <c r="AM28" s="216"/>
      <c r="AN28" s="216"/>
      <c r="AO28" s="216"/>
      <c r="AP28" s="217"/>
      <c r="AQ28" s="215"/>
      <c r="AR28" s="216"/>
      <c r="AS28" s="216"/>
      <c r="AT28" s="217"/>
      <c r="AU28" s="215"/>
      <c r="AV28" s="216"/>
      <c r="AW28" s="216"/>
      <c r="AX28" s="217"/>
      <c r="AY28" s="215">
        <f>SUM(AL28:AX28)</f>
        <v>0</v>
      </c>
      <c r="AZ28" s="216"/>
      <c r="BA28" s="216"/>
      <c r="BB28" s="216"/>
      <c r="BC28" s="217"/>
    </row>
    <row r="29" spans="4:67" s="46" customFormat="1" ht="17.25" customHeight="1" x14ac:dyDescent="0.15">
      <c r="D29" s="124"/>
      <c r="E29" s="125"/>
      <c r="F29" s="125"/>
      <c r="G29" s="125"/>
      <c r="H29" s="125"/>
      <c r="I29" s="126"/>
      <c r="J29" s="215"/>
      <c r="K29" s="216"/>
      <c r="L29" s="216"/>
      <c r="M29" s="216"/>
      <c r="N29" s="216"/>
      <c r="O29" s="216"/>
      <c r="P29" s="217"/>
      <c r="Q29" s="215"/>
      <c r="R29" s="216"/>
      <c r="S29" s="216"/>
      <c r="T29" s="216"/>
      <c r="U29" s="216"/>
      <c r="V29" s="216"/>
      <c r="W29" s="217"/>
      <c r="X29" s="215"/>
      <c r="Y29" s="216"/>
      <c r="Z29" s="216"/>
      <c r="AA29" s="217"/>
      <c r="AB29" s="215"/>
      <c r="AC29" s="216"/>
      <c r="AD29" s="216"/>
      <c r="AE29" s="217"/>
      <c r="AF29" s="215">
        <f t="shared" ref="AF29:AF34" si="0">J29-Q29+X29+AB29</f>
        <v>0</v>
      </c>
      <c r="AG29" s="216"/>
      <c r="AH29" s="216"/>
      <c r="AI29" s="216"/>
      <c r="AJ29" s="216"/>
      <c r="AK29" s="217"/>
      <c r="AL29" s="215"/>
      <c r="AM29" s="216"/>
      <c r="AN29" s="216"/>
      <c r="AO29" s="216"/>
      <c r="AP29" s="217"/>
      <c r="AQ29" s="215"/>
      <c r="AR29" s="216"/>
      <c r="AS29" s="216"/>
      <c r="AT29" s="217"/>
      <c r="AU29" s="215"/>
      <c r="AV29" s="216"/>
      <c r="AW29" s="216"/>
      <c r="AX29" s="217"/>
      <c r="AY29" s="215">
        <f t="shared" ref="AY29:AY34" si="1">SUM(AL29:AX29)</f>
        <v>0</v>
      </c>
      <c r="AZ29" s="216"/>
      <c r="BA29" s="216"/>
      <c r="BB29" s="216"/>
      <c r="BC29" s="217"/>
    </row>
    <row r="30" spans="4:67" s="46" customFormat="1" ht="17.25" customHeight="1" x14ac:dyDescent="0.15">
      <c r="D30" s="124"/>
      <c r="E30" s="125"/>
      <c r="F30" s="125"/>
      <c r="G30" s="125"/>
      <c r="H30" s="125"/>
      <c r="I30" s="126"/>
      <c r="J30" s="215"/>
      <c r="K30" s="216"/>
      <c r="L30" s="216"/>
      <c r="M30" s="216"/>
      <c r="N30" s="216"/>
      <c r="O30" s="216"/>
      <c r="P30" s="217"/>
      <c r="Q30" s="215"/>
      <c r="R30" s="216"/>
      <c r="S30" s="216"/>
      <c r="T30" s="216"/>
      <c r="U30" s="216"/>
      <c r="V30" s="216"/>
      <c r="W30" s="217"/>
      <c r="X30" s="215"/>
      <c r="Y30" s="216"/>
      <c r="Z30" s="216"/>
      <c r="AA30" s="217"/>
      <c r="AB30" s="215"/>
      <c r="AC30" s="216"/>
      <c r="AD30" s="216"/>
      <c r="AE30" s="217"/>
      <c r="AF30" s="215">
        <f t="shared" si="0"/>
        <v>0</v>
      </c>
      <c r="AG30" s="216"/>
      <c r="AH30" s="216"/>
      <c r="AI30" s="216"/>
      <c r="AJ30" s="216"/>
      <c r="AK30" s="217"/>
      <c r="AL30" s="215"/>
      <c r="AM30" s="216"/>
      <c r="AN30" s="216"/>
      <c r="AO30" s="216"/>
      <c r="AP30" s="217"/>
      <c r="AQ30" s="215"/>
      <c r="AR30" s="216"/>
      <c r="AS30" s="216"/>
      <c r="AT30" s="217"/>
      <c r="AU30" s="215"/>
      <c r="AV30" s="216"/>
      <c r="AW30" s="216"/>
      <c r="AX30" s="217"/>
      <c r="AY30" s="215">
        <f t="shared" si="1"/>
        <v>0</v>
      </c>
      <c r="AZ30" s="216"/>
      <c r="BA30" s="216"/>
      <c r="BB30" s="216"/>
      <c r="BC30" s="217"/>
    </row>
    <row r="31" spans="4:67" s="46" customFormat="1" ht="17.25" customHeight="1" x14ac:dyDescent="0.15">
      <c r="D31" s="124"/>
      <c r="E31" s="125"/>
      <c r="F31" s="125"/>
      <c r="G31" s="125"/>
      <c r="H31" s="125"/>
      <c r="I31" s="126"/>
      <c r="J31" s="215"/>
      <c r="K31" s="216"/>
      <c r="L31" s="216"/>
      <c r="M31" s="216"/>
      <c r="N31" s="216"/>
      <c r="O31" s="216"/>
      <c r="P31" s="217"/>
      <c r="Q31" s="215"/>
      <c r="R31" s="216"/>
      <c r="S31" s="216"/>
      <c r="T31" s="216"/>
      <c r="U31" s="216"/>
      <c r="V31" s="216"/>
      <c r="W31" s="217"/>
      <c r="X31" s="215"/>
      <c r="Y31" s="216"/>
      <c r="Z31" s="216"/>
      <c r="AA31" s="217"/>
      <c r="AB31" s="215"/>
      <c r="AC31" s="216"/>
      <c r="AD31" s="216"/>
      <c r="AE31" s="217"/>
      <c r="AF31" s="215">
        <f t="shared" si="0"/>
        <v>0</v>
      </c>
      <c r="AG31" s="216"/>
      <c r="AH31" s="216"/>
      <c r="AI31" s="216"/>
      <c r="AJ31" s="216"/>
      <c r="AK31" s="217"/>
      <c r="AL31" s="215"/>
      <c r="AM31" s="216"/>
      <c r="AN31" s="216"/>
      <c r="AO31" s="216"/>
      <c r="AP31" s="217"/>
      <c r="AQ31" s="215"/>
      <c r="AR31" s="216"/>
      <c r="AS31" s="216"/>
      <c r="AT31" s="217"/>
      <c r="AU31" s="215"/>
      <c r="AV31" s="216"/>
      <c r="AW31" s="216"/>
      <c r="AX31" s="217"/>
      <c r="AY31" s="215">
        <f t="shared" si="1"/>
        <v>0</v>
      </c>
      <c r="AZ31" s="216"/>
      <c r="BA31" s="216"/>
      <c r="BB31" s="216"/>
      <c r="BC31" s="217"/>
    </row>
    <row r="32" spans="4:67" s="46" customFormat="1" ht="17.25" customHeight="1" x14ac:dyDescent="0.15">
      <c r="D32" s="124"/>
      <c r="E32" s="125"/>
      <c r="F32" s="125"/>
      <c r="G32" s="125"/>
      <c r="H32" s="125"/>
      <c r="I32" s="126"/>
      <c r="J32" s="215"/>
      <c r="K32" s="216"/>
      <c r="L32" s="216"/>
      <c r="M32" s="216"/>
      <c r="N32" s="216"/>
      <c r="O32" s="216"/>
      <c r="P32" s="217"/>
      <c r="Q32" s="215"/>
      <c r="R32" s="216"/>
      <c r="S32" s="216"/>
      <c r="T32" s="216"/>
      <c r="U32" s="216"/>
      <c r="V32" s="216"/>
      <c r="W32" s="217"/>
      <c r="X32" s="215"/>
      <c r="Y32" s="216"/>
      <c r="Z32" s="216"/>
      <c r="AA32" s="217"/>
      <c r="AB32" s="215"/>
      <c r="AC32" s="216"/>
      <c r="AD32" s="216"/>
      <c r="AE32" s="217"/>
      <c r="AF32" s="215">
        <f t="shared" si="0"/>
        <v>0</v>
      </c>
      <c r="AG32" s="216"/>
      <c r="AH32" s="216"/>
      <c r="AI32" s="216"/>
      <c r="AJ32" s="216"/>
      <c r="AK32" s="217"/>
      <c r="AL32" s="215"/>
      <c r="AM32" s="216"/>
      <c r="AN32" s="216"/>
      <c r="AO32" s="216"/>
      <c r="AP32" s="217"/>
      <c r="AQ32" s="215"/>
      <c r="AR32" s="216"/>
      <c r="AS32" s="216"/>
      <c r="AT32" s="217"/>
      <c r="AU32" s="215"/>
      <c r="AV32" s="216"/>
      <c r="AW32" s="216"/>
      <c r="AX32" s="217"/>
      <c r="AY32" s="215">
        <f t="shared" si="1"/>
        <v>0</v>
      </c>
      <c r="AZ32" s="216"/>
      <c r="BA32" s="216"/>
      <c r="BB32" s="216"/>
      <c r="BC32" s="217"/>
    </row>
    <row r="33" spans="2:67" s="46" customFormat="1" ht="17.25" customHeight="1" x14ac:dyDescent="0.15">
      <c r="D33" s="124"/>
      <c r="E33" s="125"/>
      <c r="F33" s="125"/>
      <c r="G33" s="125"/>
      <c r="H33" s="125"/>
      <c r="I33" s="126"/>
      <c r="J33" s="215"/>
      <c r="K33" s="216"/>
      <c r="L33" s="216"/>
      <c r="M33" s="216"/>
      <c r="N33" s="216"/>
      <c r="O33" s="216"/>
      <c r="P33" s="217"/>
      <c r="Q33" s="215"/>
      <c r="R33" s="216"/>
      <c r="S33" s="216"/>
      <c r="T33" s="216"/>
      <c r="U33" s="216"/>
      <c r="V33" s="216"/>
      <c r="W33" s="217"/>
      <c r="X33" s="215"/>
      <c r="Y33" s="216"/>
      <c r="Z33" s="216"/>
      <c r="AA33" s="217"/>
      <c r="AB33" s="215"/>
      <c r="AC33" s="216"/>
      <c r="AD33" s="216"/>
      <c r="AE33" s="217"/>
      <c r="AF33" s="215">
        <f t="shared" si="0"/>
        <v>0</v>
      </c>
      <c r="AG33" s="216"/>
      <c r="AH33" s="216"/>
      <c r="AI33" s="216"/>
      <c r="AJ33" s="216"/>
      <c r="AK33" s="217"/>
      <c r="AL33" s="215"/>
      <c r="AM33" s="216"/>
      <c r="AN33" s="216"/>
      <c r="AO33" s="216"/>
      <c r="AP33" s="217"/>
      <c r="AQ33" s="215"/>
      <c r="AR33" s="216"/>
      <c r="AS33" s="216"/>
      <c r="AT33" s="217"/>
      <c r="AU33" s="215"/>
      <c r="AV33" s="216"/>
      <c r="AW33" s="216"/>
      <c r="AX33" s="217"/>
      <c r="AY33" s="215">
        <f t="shared" si="1"/>
        <v>0</v>
      </c>
      <c r="AZ33" s="216"/>
      <c r="BA33" s="216"/>
      <c r="BB33" s="216"/>
      <c r="BC33" s="217"/>
    </row>
    <row r="34" spans="2:67" s="46" customFormat="1" ht="17.25" customHeight="1" x14ac:dyDescent="0.15">
      <c r="D34" s="124"/>
      <c r="E34" s="125"/>
      <c r="F34" s="125"/>
      <c r="G34" s="125"/>
      <c r="H34" s="125"/>
      <c r="I34" s="126"/>
      <c r="J34" s="215"/>
      <c r="K34" s="216"/>
      <c r="L34" s="216"/>
      <c r="M34" s="216"/>
      <c r="N34" s="216"/>
      <c r="O34" s="216"/>
      <c r="P34" s="217"/>
      <c r="Q34" s="215"/>
      <c r="R34" s="216"/>
      <c r="S34" s="216"/>
      <c r="T34" s="216"/>
      <c r="U34" s="216"/>
      <c r="V34" s="216"/>
      <c r="W34" s="217"/>
      <c r="X34" s="215"/>
      <c r="Y34" s="216"/>
      <c r="Z34" s="216"/>
      <c r="AA34" s="217"/>
      <c r="AB34" s="215"/>
      <c r="AC34" s="216"/>
      <c r="AD34" s="216"/>
      <c r="AE34" s="217"/>
      <c r="AF34" s="215">
        <f t="shared" si="0"/>
        <v>0</v>
      </c>
      <c r="AG34" s="216"/>
      <c r="AH34" s="216"/>
      <c r="AI34" s="216"/>
      <c r="AJ34" s="216"/>
      <c r="AK34" s="217"/>
      <c r="AL34" s="215"/>
      <c r="AM34" s="216"/>
      <c r="AN34" s="216"/>
      <c r="AO34" s="216"/>
      <c r="AP34" s="217"/>
      <c r="AQ34" s="215"/>
      <c r="AR34" s="216"/>
      <c r="AS34" s="216"/>
      <c r="AT34" s="217"/>
      <c r="AU34" s="215"/>
      <c r="AV34" s="216"/>
      <c r="AW34" s="216"/>
      <c r="AX34" s="217"/>
      <c r="AY34" s="215">
        <f t="shared" si="1"/>
        <v>0</v>
      </c>
      <c r="AZ34" s="216"/>
      <c r="BA34" s="216"/>
      <c r="BB34" s="216"/>
      <c r="BC34" s="217"/>
    </row>
    <row r="35" spans="2:67" s="46" customFormat="1" ht="15" customHeight="1" x14ac:dyDescent="0.15">
      <c r="D35" s="171" t="s">
        <v>90</v>
      </c>
      <c r="E35" s="172"/>
      <c r="F35" s="172"/>
      <c r="G35" s="172"/>
      <c r="H35" s="172"/>
      <c r="I35" s="173"/>
      <c r="J35" s="399">
        <f>SUM(J28:P34)</f>
        <v>0</v>
      </c>
      <c r="K35" s="395"/>
      <c r="L35" s="395"/>
      <c r="M35" s="395"/>
      <c r="N35" s="395"/>
      <c r="O35" s="395"/>
      <c r="P35" s="396"/>
      <c r="Q35" s="44" t="s">
        <v>70</v>
      </c>
      <c r="R35" s="395">
        <f>SUM(Q28:W34)</f>
        <v>0</v>
      </c>
      <c r="S35" s="395"/>
      <c r="T35" s="395"/>
      <c r="U35" s="395"/>
      <c r="V35" s="395"/>
      <c r="W35" s="396"/>
      <c r="X35" s="399">
        <f>SUM(X28:AA34)</f>
        <v>0</v>
      </c>
      <c r="Y35" s="395"/>
      <c r="Z35" s="395"/>
      <c r="AA35" s="396"/>
      <c r="AB35" s="399">
        <f>SUM(AB28:AE34)</f>
        <v>0</v>
      </c>
      <c r="AC35" s="395"/>
      <c r="AD35" s="395"/>
      <c r="AE35" s="396"/>
      <c r="AF35" s="42" t="s">
        <v>37</v>
      </c>
      <c r="AG35" s="395">
        <f>SUM(AF28:AK34)</f>
        <v>0</v>
      </c>
      <c r="AH35" s="395"/>
      <c r="AI35" s="395"/>
      <c r="AJ35" s="395"/>
      <c r="AK35" s="396"/>
      <c r="AL35" s="395">
        <f>SUM(AL28:AP34)</f>
        <v>0</v>
      </c>
      <c r="AM35" s="395"/>
      <c r="AN35" s="395"/>
      <c r="AO35" s="395"/>
      <c r="AP35" s="396"/>
      <c r="AQ35" s="399">
        <f>SUM(AQ28:AT34)</f>
        <v>0</v>
      </c>
      <c r="AR35" s="395"/>
      <c r="AS35" s="395"/>
      <c r="AT35" s="396"/>
      <c r="AU35" s="399">
        <f>SUM(AU28:AX34)</f>
        <v>0</v>
      </c>
      <c r="AV35" s="395"/>
      <c r="AW35" s="395"/>
      <c r="AX35" s="396"/>
      <c r="AY35" s="45" t="s">
        <v>38</v>
      </c>
      <c r="AZ35" s="395">
        <f>SUM(AY28:BC34)</f>
        <v>0</v>
      </c>
      <c r="BA35" s="395"/>
      <c r="BB35" s="395"/>
      <c r="BC35" s="396"/>
    </row>
    <row r="36" spans="2:67" s="46" customFormat="1" ht="15" customHeight="1" x14ac:dyDescent="0.15">
      <c r="D36" s="174"/>
      <c r="E36" s="175"/>
      <c r="F36" s="175"/>
      <c r="G36" s="175"/>
      <c r="H36" s="175"/>
      <c r="I36" s="176"/>
      <c r="J36" s="400"/>
      <c r="K36" s="397"/>
      <c r="L36" s="397"/>
      <c r="M36" s="397"/>
      <c r="N36" s="397"/>
      <c r="O36" s="397"/>
      <c r="P36" s="398"/>
      <c r="Q36" s="31"/>
      <c r="R36" s="397"/>
      <c r="S36" s="397"/>
      <c r="T36" s="397"/>
      <c r="U36" s="397"/>
      <c r="V36" s="397"/>
      <c r="W36" s="398"/>
      <c r="X36" s="400"/>
      <c r="Y36" s="397"/>
      <c r="Z36" s="397"/>
      <c r="AA36" s="398"/>
      <c r="AB36" s="400"/>
      <c r="AC36" s="397"/>
      <c r="AD36" s="397"/>
      <c r="AE36" s="398"/>
      <c r="AF36" s="31"/>
      <c r="AG36" s="397"/>
      <c r="AH36" s="397"/>
      <c r="AI36" s="397"/>
      <c r="AJ36" s="397"/>
      <c r="AK36" s="398"/>
      <c r="AL36" s="397"/>
      <c r="AM36" s="397"/>
      <c r="AN36" s="397"/>
      <c r="AO36" s="397"/>
      <c r="AP36" s="398"/>
      <c r="AQ36" s="400"/>
      <c r="AR36" s="397"/>
      <c r="AS36" s="397"/>
      <c r="AT36" s="398"/>
      <c r="AU36" s="400"/>
      <c r="AV36" s="397"/>
      <c r="AW36" s="397"/>
      <c r="AX36" s="398"/>
      <c r="AY36" s="25"/>
      <c r="AZ36" s="397"/>
      <c r="BA36" s="397"/>
      <c r="BB36" s="397"/>
      <c r="BC36" s="398"/>
    </row>
    <row r="37" spans="2:67" s="27" customFormat="1" ht="9.75" customHeight="1" x14ac:dyDescent="0.15">
      <c r="D37" s="11"/>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row>
    <row r="38" spans="2:67" ht="15" customHeight="1" x14ac:dyDescent="0.15">
      <c r="D38" s="336" t="s">
        <v>161</v>
      </c>
      <c r="E38" s="279"/>
      <c r="F38" s="279"/>
      <c r="G38" s="279"/>
      <c r="H38" s="279"/>
      <c r="I38" s="280"/>
      <c r="J38" s="383" t="s">
        <v>311</v>
      </c>
      <c r="K38" s="384"/>
      <c r="L38" s="384"/>
      <c r="M38" s="384"/>
      <c r="N38" s="384"/>
      <c r="O38" s="384"/>
      <c r="P38" s="384"/>
      <c r="Q38" s="385"/>
      <c r="R38" s="383" t="s">
        <v>312</v>
      </c>
      <c r="S38" s="384"/>
      <c r="T38" s="384"/>
      <c r="U38" s="384"/>
      <c r="V38" s="384"/>
      <c r="W38" s="384"/>
      <c r="X38" s="384"/>
      <c r="Y38" s="385"/>
      <c r="Z38" s="49"/>
      <c r="AA38" s="49"/>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2:67" ht="15" customHeight="1" x14ac:dyDescent="0.15">
      <c r="D39" s="339"/>
      <c r="E39" s="282"/>
      <c r="F39" s="282"/>
      <c r="G39" s="282"/>
      <c r="H39" s="282"/>
      <c r="I39" s="283"/>
      <c r="J39" s="386"/>
      <c r="K39" s="168"/>
      <c r="L39" s="168"/>
      <c r="M39" s="168"/>
      <c r="N39" s="168"/>
      <c r="O39" s="168"/>
      <c r="P39" s="168"/>
      <c r="Q39" s="387"/>
      <c r="R39" s="386"/>
      <c r="S39" s="168"/>
      <c r="T39" s="168"/>
      <c r="U39" s="168"/>
      <c r="V39" s="168"/>
      <c r="W39" s="168"/>
      <c r="X39" s="168"/>
      <c r="Y39" s="387"/>
      <c r="Z39" s="49"/>
      <c r="AA39" s="49"/>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2:67" ht="15" customHeight="1" x14ac:dyDescent="0.15">
      <c r="D40" s="339"/>
      <c r="E40" s="282"/>
      <c r="F40" s="282"/>
      <c r="G40" s="282"/>
      <c r="H40" s="282"/>
      <c r="I40" s="283"/>
      <c r="J40" s="19" t="s">
        <v>105</v>
      </c>
      <c r="K40" s="5"/>
      <c r="L40" s="5"/>
      <c r="M40" s="5"/>
      <c r="N40" s="5"/>
      <c r="O40" s="5"/>
      <c r="P40" s="29"/>
      <c r="Q40" s="29"/>
      <c r="R40" s="48" t="s">
        <v>106</v>
      </c>
      <c r="S40" s="27"/>
      <c r="T40" s="11"/>
      <c r="U40" s="11"/>
      <c r="V40" s="11"/>
      <c r="W40" s="11"/>
      <c r="X40" s="27"/>
      <c r="Y40" s="47"/>
      <c r="Z40" s="46"/>
      <c r="AA40" s="46"/>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2:67" ht="15" customHeight="1" x14ac:dyDescent="0.15">
      <c r="D41" s="284"/>
      <c r="E41" s="285"/>
      <c r="F41" s="285"/>
      <c r="G41" s="285"/>
      <c r="H41" s="285"/>
      <c r="I41" s="286"/>
      <c r="J41" s="388">
        <f>K20+AG35</f>
        <v>0</v>
      </c>
      <c r="K41" s="389"/>
      <c r="L41" s="389"/>
      <c r="M41" s="389"/>
      <c r="N41" s="389"/>
      <c r="O41" s="389"/>
      <c r="P41" s="389"/>
      <c r="Q41" s="390"/>
      <c r="R41" s="388">
        <f>R20+AZ35</f>
        <v>0</v>
      </c>
      <c r="S41" s="389"/>
      <c r="T41" s="389"/>
      <c r="U41" s="389"/>
      <c r="V41" s="389"/>
      <c r="W41" s="389"/>
      <c r="X41" s="389"/>
      <c r="Y41" s="390"/>
      <c r="Z41" s="46"/>
      <c r="AA41" s="46"/>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2:67" ht="8.25" customHeight="1" x14ac:dyDescent="0.15">
      <c r="D42" s="49"/>
      <c r="E42" s="49"/>
      <c r="F42" s="49"/>
      <c r="G42" s="49"/>
      <c r="H42" s="49"/>
      <c r="I42" s="49"/>
      <c r="J42" s="27"/>
      <c r="K42" s="27"/>
      <c r="L42" s="27"/>
      <c r="M42" s="27"/>
      <c r="N42" s="27"/>
      <c r="O42" s="27"/>
      <c r="P42" s="27"/>
      <c r="Q42" s="27"/>
      <c r="R42" s="27"/>
      <c r="S42" s="27"/>
      <c r="T42" s="27"/>
      <c r="U42" s="27"/>
      <c r="V42" s="27"/>
      <c r="W42" s="27"/>
      <c r="X42" s="27"/>
      <c r="Y42" s="46"/>
      <c r="Z42" s="46"/>
      <c r="AA42" s="46"/>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2:67" ht="15" customHeight="1" x14ac:dyDescent="0.15">
      <c r="B43" s="2" t="s">
        <v>75</v>
      </c>
      <c r="Z43" s="26"/>
      <c r="AB43" s="2"/>
    </row>
    <row r="44" spans="2:67" ht="15" customHeight="1" x14ac:dyDescent="0.15">
      <c r="B44" s="26" t="s">
        <v>78</v>
      </c>
      <c r="Q44" s="26" t="s">
        <v>77</v>
      </c>
      <c r="Z44" s="26" t="s">
        <v>108</v>
      </c>
      <c r="AB44" s="2"/>
      <c r="AS44" s="46" t="s">
        <v>73</v>
      </c>
      <c r="AT44" s="46"/>
      <c r="AU44" s="46"/>
      <c r="AV44" s="46"/>
      <c r="AW44" s="46"/>
      <c r="AX44" s="46"/>
      <c r="AY44" s="46"/>
      <c r="AZ44" s="46"/>
      <c r="BA44" s="46"/>
      <c r="BB44" s="46"/>
    </row>
    <row r="45" spans="2:67" ht="15" customHeight="1" x14ac:dyDescent="0.15">
      <c r="Q45" s="26" t="e">
        <f>様式第１号②!L31</f>
        <v>#DIV/0!</v>
      </c>
      <c r="R45" s="39" t="s">
        <v>79</v>
      </c>
      <c r="S45" s="39" t="s">
        <v>298</v>
      </c>
      <c r="T45" s="38"/>
      <c r="X45" s="2"/>
      <c r="Z45" s="26"/>
      <c r="AS45" s="42" t="s">
        <v>165</v>
      </c>
      <c r="AT45" s="393"/>
      <c r="AU45" s="393"/>
      <c r="AV45" s="393"/>
      <c r="AW45" s="393"/>
      <c r="AX45" s="393"/>
      <c r="AY45" s="393"/>
      <c r="AZ45" s="393"/>
      <c r="BA45" s="393"/>
      <c r="BB45" s="393"/>
      <c r="BC45" s="21" t="s">
        <v>72</v>
      </c>
    </row>
    <row r="46" spans="2:67" ht="14.25" customHeight="1" x14ac:dyDescent="0.15">
      <c r="C46" s="199" t="s">
        <v>160</v>
      </c>
      <c r="D46" s="325"/>
      <c r="E46" s="325"/>
      <c r="F46" s="325"/>
      <c r="G46" s="325"/>
      <c r="H46" s="326"/>
      <c r="I46" s="401" t="e">
        <f>R41/J41*100</f>
        <v>#DIV/0!</v>
      </c>
      <c r="J46" s="402"/>
      <c r="K46" s="402"/>
      <c r="L46" s="402"/>
      <c r="M46" s="402"/>
      <c r="N46" s="402"/>
      <c r="O46" s="402"/>
      <c r="P46" s="127" t="s">
        <v>267</v>
      </c>
      <c r="U46" s="38"/>
      <c r="V46" s="38"/>
      <c r="Y46" s="2"/>
      <c r="Z46" s="26"/>
      <c r="AA46" s="336" t="s">
        <v>109</v>
      </c>
      <c r="AB46" s="337"/>
      <c r="AC46" s="337"/>
      <c r="AD46" s="337"/>
      <c r="AE46" s="337"/>
      <c r="AF46" s="337"/>
      <c r="AG46" s="337"/>
      <c r="AH46" s="337"/>
      <c r="AI46" s="337"/>
      <c r="AJ46" s="337"/>
      <c r="AK46" s="338"/>
      <c r="AS46" s="48"/>
      <c r="AT46" s="394"/>
      <c r="AU46" s="394"/>
      <c r="AV46" s="394"/>
      <c r="AW46" s="394"/>
      <c r="AX46" s="394"/>
      <c r="AY46" s="394"/>
      <c r="AZ46" s="394"/>
      <c r="BA46" s="394"/>
      <c r="BB46" s="394"/>
      <c r="BC46" s="47"/>
    </row>
    <row r="47" spans="2:67" ht="14.25" customHeight="1" x14ac:dyDescent="0.15">
      <c r="C47" s="354"/>
      <c r="D47" s="355"/>
      <c r="E47" s="355"/>
      <c r="F47" s="355"/>
      <c r="G47" s="355"/>
      <c r="H47" s="356"/>
      <c r="I47" s="403"/>
      <c r="J47" s="404"/>
      <c r="K47" s="404"/>
      <c r="L47" s="404"/>
      <c r="M47" s="404"/>
      <c r="N47" s="404"/>
      <c r="O47" s="404"/>
      <c r="P47" s="128"/>
      <c r="Q47" s="26" t="e">
        <f>様式第１号②!L33</f>
        <v>#DIV/0!</v>
      </c>
      <c r="R47" s="39" t="s">
        <v>80</v>
      </c>
      <c r="S47" s="39" t="s">
        <v>299</v>
      </c>
      <c r="Y47" s="2"/>
      <c r="Z47" s="26"/>
      <c r="AA47" s="339"/>
      <c r="AB47" s="340"/>
      <c r="AC47" s="340"/>
      <c r="AD47" s="340"/>
      <c r="AE47" s="340"/>
      <c r="AF47" s="340"/>
      <c r="AG47" s="340"/>
      <c r="AH47" s="340"/>
      <c r="AI47" s="340"/>
      <c r="AJ47" s="340"/>
      <c r="AK47" s="341"/>
      <c r="AS47" s="31"/>
      <c r="AT47" s="389"/>
      <c r="AU47" s="389"/>
      <c r="AV47" s="389"/>
      <c r="AW47" s="389"/>
      <c r="AX47" s="389"/>
      <c r="AY47" s="389"/>
      <c r="AZ47" s="389"/>
      <c r="BA47" s="389"/>
      <c r="BB47" s="389"/>
      <c r="BC47" s="32"/>
    </row>
    <row r="48" spans="2:67" ht="14.25" customHeight="1" x14ac:dyDescent="0.15">
      <c r="C48" s="327"/>
      <c r="D48" s="328"/>
      <c r="E48" s="328"/>
      <c r="F48" s="328"/>
      <c r="G48" s="328"/>
      <c r="H48" s="329"/>
      <c r="I48" s="405"/>
      <c r="J48" s="406"/>
      <c r="K48" s="406"/>
      <c r="L48" s="406"/>
      <c r="M48" s="406"/>
      <c r="N48" s="406"/>
      <c r="O48" s="406"/>
      <c r="P48" s="129"/>
      <c r="Y48" s="2"/>
      <c r="Z48" s="26"/>
      <c r="AA48" s="342"/>
      <c r="AB48" s="343"/>
      <c r="AC48" s="343"/>
      <c r="AD48" s="343"/>
      <c r="AE48" s="343"/>
      <c r="AF48" s="343"/>
      <c r="AG48" s="343"/>
      <c r="AH48" s="343"/>
      <c r="AI48" s="343"/>
      <c r="AJ48" s="343"/>
      <c r="AK48" s="344"/>
    </row>
    <row r="49" spans="3:67" ht="14.25" customHeight="1" x14ac:dyDescent="0.15">
      <c r="C49" s="377" t="s">
        <v>107</v>
      </c>
      <c r="D49" s="377"/>
      <c r="E49" s="377"/>
      <c r="F49" s="377"/>
      <c r="G49" s="377"/>
      <c r="H49" s="377"/>
      <c r="I49" s="380" t="s">
        <v>262</v>
      </c>
      <c r="J49" s="380"/>
      <c r="K49" s="380"/>
      <c r="L49" s="380"/>
      <c r="M49" s="380"/>
      <c r="N49" s="380"/>
      <c r="O49" s="380"/>
      <c r="P49" s="380"/>
      <c r="S49" s="40" t="s">
        <v>300</v>
      </c>
      <c r="Y49" s="2"/>
      <c r="Z49" s="26"/>
      <c r="AA49" s="86" t="s">
        <v>164</v>
      </c>
      <c r="AB49" s="20" t="s">
        <v>110</v>
      </c>
      <c r="AC49" s="5"/>
      <c r="AD49" s="5"/>
      <c r="AE49" s="5"/>
      <c r="AF49" s="5"/>
      <c r="AG49" s="29"/>
      <c r="AH49" s="29"/>
      <c r="AI49" s="29"/>
      <c r="AJ49" s="29"/>
      <c r="AK49" s="34"/>
      <c r="AS49" s="46" t="s">
        <v>74</v>
      </c>
      <c r="AT49" s="46"/>
      <c r="AU49" s="46"/>
      <c r="AV49" s="46"/>
      <c r="AW49" s="46"/>
      <c r="AX49" s="46"/>
      <c r="AY49" s="46"/>
      <c r="AZ49" s="46"/>
      <c r="BA49" s="46"/>
      <c r="BB49" s="46"/>
    </row>
    <row r="50" spans="3:67" ht="14.25" customHeight="1" x14ac:dyDescent="0.15">
      <c r="C50" s="378"/>
      <c r="D50" s="378"/>
      <c r="E50" s="378"/>
      <c r="F50" s="378"/>
      <c r="G50" s="378"/>
      <c r="H50" s="378"/>
      <c r="I50" s="381"/>
      <c r="J50" s="381"/>
      <c r="K50" s="381"/>
      <c r="L50" s="381"/>
      <c r="M50" s="381"/>
      <c r="N50" s="381"/>
      <c r="O50" s="381"/>
      <c r="P50" s="381"/>
      <c r="R50" s="371"/>
      <c r="S50" s="371"/>
      <c r="T50" s="371"/>
      <c r="U50" s="371"/>
      <c r="V50" s="371"/>
      <c r="W50" s="371"/>
      <c r="X50" s="371"/>
      <c r="Y50" s="2"/>
      <c r="Z50" s="26"/>
      <c r="AA50" s="345">
        <f>ROUNDDOWN((R20-R35)*3.5/100,-2)</f>
        <v>0</v>
      </c>
      <c r="AB50" s="394"/>
      <c r="AC50" s="394"/>
      <c r="AD50" s="394"/>
      <c r="AE50" s="394"/>
      <c r="AF50" s="394"/>
      <c r="AG50" s="394"/>
      <c r="AH50" s="394"/>
      <c r="AI50" s="394"/>
      <c r="AJ50" s="394"/>
      <c r="AK50" s="407"/>
      <c r="AS50" s="42" t="s">
        <v>135</v>
      </c>
      <c r="AT50" s="393"/>
      <c r="AU50" s="393"/>
      <c r="AV50" s="393"/>
      <c r="AW50" s="393"/>
      <c r="AX50" s="393"/>
      <c r="AY50" s="393"/>
      <c r="AZ50" s="393"/>
      <c r="BA50" s="393"/>
      <c r="BB50" s="393"/>
      <c r="BC50" s="21" t="s">
        <v>72</v>
      </c>
    </row>
    <row r="51" spans="3:67" ht="14.25" customHeight="1" x14ac:dyDescent="0.15">
      <c r="C51" s="379"/>
      <c r="D51" s="379"/>
      <c r="E51" s="379"/>
      <c r="F51" s="379"/>
      <c r="G51" s="379"/>
      <c r="H51" s="379"/>
      <c r="I51" s="382"/>
      <c r="J51" s="382"/>
      <c r="K51" s="382"/>
      <c r="L51" s="382"/>
      <c r="M51" s="382"/>
      <c r="N51" s="382"/>
      <c r="O51" s="382"/>
      <c r="P51" s="382"/>
      <c r="R51" s="371"/>
      <c r="S51" s="371"/>
      <c r="T51" s="371"/>
      <c r="U51" s="371"/>
      <c r="V51" s="371"/>
      <c r="W51" s="371"/>
      <c r="X51" s="371"/>
      <c r="Y51" s="2"/>
      <c r="Z51" s="26"/>
      <c r="AA51" s="345"/>
      <c r="AB51" s="394"/>
      <c r="AC51" s="394"/>
      <c r="AD51" s="394"/>
      <c r="AE51" s="394"/>
      <c r="AF51" s="394"/>
      <c r="AG51" s="394"/>
      <c r="AH51" s="394"/>
      <c r="AI51" s="394"/>
      <c r="AJ51" s="394"/>
      <c r="AK51" s="407"/>
      <c r="AS51" s="48"/>
      <c r="AT51" s="394"/>
      <c r="AU51" s="394"/>
      <c r="AV51" s="394"/>
      <c r="AW51" s="394"/>
      <c r="AX51" s="394"/>
      <c r="AY51" s="394"/>
      <c r="AZ51" s="394"/>
      <c r="BA51" s="394"/>
      <c r="BB51" s="394"/>
      <c r="BC51" s="47"/>
    </row>
    <row r="52" spans="3:67" ht="14.25" customHeight="1" x14ac:dyDescent="0.15">
      <c r="R52" s="371"/>
      <c r="S52" s="371"/>
      <c r="T52" s="371"/>
      <c r="U52" s="371"/>
      <c r="V52" s="371"/>
      <c r="W52" s="371"/>
      <c r="X52" s="371"/>
      <c r="Z52" s="26"/>
      <c r="AA52" s="388"/>
      <c r="AB52" s="389"/>
      <c r="AC52" s="389"/>
      <c r="AD52" s="389"/>
      <c r="AE52" s="389"/>
      <c r="AF52" s="389"/>
      <c r="AG52" s="389"/>
      <c r="AH52" s="389"/>
      <c r="AI52" s="389"/>
      <c r="AJ52" s="389"/>
      <c r="AK52" s="390"/>
      <c r="AS52" s="31"/>
      <c r="AT52" s="389"/>
      <c r="AU52" s="389"/>
      <c r="AV52" s="389"/>
      <c r="AW52" s="389"/>
      <c r="AX52" s="389"/>
      <c r="AY52" s="389"/>
      <c r="AZ52" s="389"/>
      <c r="BA52" s="389"/>
      <c r="BB52" s="389"/>
      <c r="BC52" s="32"/>
    </row>
    <row r="53" spans="3:67" ht="14.25" customHeight="1" x14ac:dyDescent="0.15">
      <c r="R53" s="2"/>
      <c r="S53" s="2"/>
      <c r="T53" s="2"/>
      <c r="U53" s="2"/>
      <c r="V53" s="2"/>
      <c r="W53" s="2"/>
      <c r="X53" s="2"/>
      <c r="Z53" s="26"/>
      <c r="AA53" s="20"/>
      <c r="AB53" s="20"/>
      <c r="AC53" s="20"/>
      <c r="AD53" s="20"/>
      <c r="AE53" s="20"/>
      <c r="AF53" s="20"/>
      <c r="AG53" s="5"/>
      <c r="AH53" s="5"/>
      <c r="AI53" s="5"/>
      <c r="AJ53" s="5"/>
      <c r="AK53" s="5"/>
      <c r="AL53" s="20"/>
      <c r="AM53" s="20"/>
    </row>
    <row r="54" spans="3:67" ht="14.25" customHeight="1" x14ac:dyDescent="0.15">
      <c r="R54" s="2"/>
      <c r="S54" s="2"/>
      <c r="T54" s="2"/>
      <c r="U54" s="2"/>
      <c r="V54" s="2"/>
      <c r="W54" s="2"/>
      <c r="X54" s="2"/>
      <c r="Z54" s="26"/>
      <c r="AA54" s="46"/>
      <c r="AB54" s="46"/>
      <c r="AC54" s="46"/>
      <c r="AD54" s="46"/>
      <c r="AE54" s="46"/>
      <c r="AF54" s="46"/>
      <c r="AG54" s="46"/>
      <c r="AH54" s="46"/>
      <c r="AI54" s="46"/>
      <c r="AJ54" s="46"/>
      <c r="AK54" s="46"/>
      <c r="AL54" s="46"/>
      <c r="AM54" s="46"/>
    </row>
    <row r="55" spans="3:67" ht="14.25" customHeight="1" x14ac:dyDescent="0.15">
      <c r="R55" s="2"/>
      <c r="S55" s="2"/>
      <c r="T55" s="2"/>
      <c r="U55" s="2"/>
      <c r="V55" s="2"/>
      <c r="W55" s="2"/>
      <c r="X55" s="2"/>
      <c r="Z55" s="26"/>
      <c r="AA55" s="46"/>
      <c r="AB55" s="46"/>
      <c r="AC55" s="46"/>
      <c r="AD55" s="46"/>
      <c r="AE55" s="46"/>
      <c r="AF55" s="46"/>
      <c r="AG55" s="46"/>
      <c r="AH55" s="46"/>
      <c r="AI55" s="46"/>
      <c r="AJ55" s="46"/>
      <c r="AK55" s="46"/>
      <c r="AL55" s="46"/>
      <c r="AM55" s="46"/>
    </row>
    <row r="56" spans="3:67" ht="14.25" customHeight="1" x14ac:dyDescent="0.15">
      <c r="R56" s="2"/>
      <c r="S56" s="2"/>
      <c r="T56" s="2"/>
      <c r="U56" s="2"/>
      <c r="V56" s="2"/>
      <c r="W56" s="2"/>
      <c r="X56" s="2"/>
      <c r="Z56" s="26"/>
      <c r="AA56" s="46"/>
      <c r="AB56" s="46"/>
      <c r="AC56" s="46"/>
      <c r="AD56" s="46"/>
      <c r="AE56" s="46"/>
      <c r="AF56" s="45"/>
      <c r="AG56" s="46"/>
      <c r="AH56" s="46"/>
      <c r="AI56" s="46"/>
      <c r="AJ56" s="46"/>
      <c r="AK56" s="46"/>
      <c r="AL56" s="46"/>
      <c r="AM56" s="46"/>
    </row>
    <row r="57" spans="3:67" ht="14.25" customHeight="1" x14ac:dyDescent="0.15">
      <c r="R57" s="2"/>
      <c r="S57" s="2"/>
      <c r="T57" s="2"/>
      <c r="U57" s="2"/>
      <c r="V57" s="2"/>
      <c r="W57" s="2"/>
      <c r="X57" s="2"/>
      <c r="Z57" s="26"/>
      <c r="AA57" s="46"/>
      <c r="AB57" s="46"/>
      <c r="AC57" s="46"/>
      <c r="AD57" s="46"/>
      <c r="AE57" s="46"/>
      <c r="AF57" s="46"/>
      <c r="AG57" s="46"/>
      <c r="AH57" s="46"/>
      <c r="AI57" s="46"/>
      <c r="AJ57" s="46"/>
      <c r="AK57" s="46"/>
      <c r="AL57" s="46"/>
      <c r="AM57" s="46"/>
    </row>
    <row r="58" spans="3:67" ht="14.25" customHeight="1" x14ac:dyDescent="0.15">
      <c r="R58" s="2"/>
      <c r="S58" s="2"/>
      <c r="T58" s="2"/>
      <c r="U58" s="2"/>
      <c r="V58" s="2"/>
      <c r="W58" s="2"/>
      <c r="X58" s="2"/>
      <c r="Z58" s="26"/>
      <c r="AA58" s="46"/>
      <c r="AB58" s="46"/>
      <c r="AC58" s="46"/>
      <c r="AD58" s="46"/>
      <c r="AE58" s="46"/>
      <c r="AF58" s="46"/>
      <c r="AG58" s="46"/>
      <c r="AH58" s="46"/>
      <c r="AI58" s="46"/>
      <c r="AJ58" s="46"/>
      <c r="AK58" s="46"/>
      <c r="AL58" s="46"/>
      <c r="AM58" s="46"/>
    </row>
    <row r="59" spans="3:67" ht="7.5" customHeight="1" x14ac:dyDescent="0.15">
      <c r="D59" s="18"/>
      <c r="E59" s="2"/>
      <c r="F59" s="2"/>
      <c r="G59" s="2"/>
      <c r="H59" s="2"/>
      <c r="I59" s="2"/>
      <c r="J59" s="2"/>
      <c r="K59" s="2"/>
      <c r="L59" s="2"/>
      <c r="M59" s="2"/>
      <c r="N59" s="2"/>
      <c r="O59" s="2"/>
      <c r="P59" s="2"/>
      <c r="Q59" s="2"/>
      <c r="R59" s="2"/>
      <c r="S59" s="2"/>
      <c r="T59" s="2"/>
      <c r="U59" s="2"/>
      <c r="V59" s="2"/>
      <c r="W59" s="2"/>
      <c r="X59" s="2"/>
      <c r="Y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row>
  </sheetData>
  <mergeCells count="119">
    <mergeCell ref="AT50:BB52"/>
    <mergeCell ref="R50:X52"/>
    <mergeCell ref="I46:O48"/>
    <mergeCell ref="AA50:AK52"/>
    <mergeCell ref="AY34:BC34"/>
    <mergeCell ref="J35:P36"/>
    <mergeCell ref="R35:W36"/>
    <mergeCell ref="X35:AA36"/>
    <mergeCell ref="AB35:AE36"/>
    <mergeCell ref="AG35:AK36"/>
    <mergeCell ref="AY33:BC33"/>
    <mergeCell ref="J34:P34"/>
    <mergeCell ref="Q34:W34"/>
    <mergeCell ref="X34:AA34"/>
    <mergeCell ref="AB34:AE34"/>
    <mergeCell ref="Q32:W32"/>
    <mergeCell ref="X32:AA32"/>
    <mergeCell ref="AB32:AE32"/>
    <mergeCell ref="AY32:BC32"/>
    <mergeCell ref="J33:P33"/>
    <mergeCell ref="AT45:BB47"/>
    <mergeCell ref="AL35:AP36"/>
    <mergeCell ref="AQ35:AT36"/>
    <mergeCell ref="AU35:AX36"/>
    <mergeCell ref="AZ35:BC36"/>
    <mergeCell ref="AU34:AX34"/>
    <mergeCell ref="AQ34:AT34"/>
    <mergeCell ref="Q33:W33"/>
    <mergeCell ref="X33:AA33"/>
    <mergeCell ref="AB33:AE33"/>
    <mergeCell ref="AF33:AK33"/>
    <mergeCell ref="AL33:AP33"/>
    <mergeCell ref="AQ33:AT33"/>
    <mergeCell ref="J32:P32"/>
    <mergeCell ref="AF31:AK31"/>
    <mergeCell ref="AL31:AP31"/>
    <mergeCell ref="AQ31:AT31"/>
    <mergeCell ref="AU31:AX31"/>
    <mergeCell ref="J31:P31"/>
    <mergeCell ref="Q31:W31"/>
    <mergeCell ref="X31:AA31"/>
    <mergeCell ref="AB31:AE31"/>
    <mergeCell ref="AF34:AK34"/>
    <mergeCell ref="AL32:AP32"/>
    <mergeCell ref="AQ32:AT32"/>
    <mergeCell ref="AU32:AX32"/>
    <mergeCell ref="AF32:AK32"/>
    <mergeCell ref="AL34:AP34"/>
    <mergeCell ref="AU33:AX33"/>
    <mergeCell ref="AY31:BC31"/>
    <mergeCell ref="J30:P30"/>
    <mergeCell ref="Q30:W30"/>
    <mergeCell ref="X30:AA30"/>
    <mergeCell ref="AB30:AE30"/>
    <mergeCell ref="AF30:AK30"/>
    <mergeCell ref="AF29:AK29"/>
    <mergeCell ref="AL29:AP29"/>
    <mergeCell ref="AL30:AP30"/>
    <mergeCell ref="AQ30:AT30"/>
    <mergeCell ref="AU30:AX30"/>
    <mergeCell ref="AY30:BC30"/>
    <mergeCell ref="X29:AA29"/>
    <mergeCell ref="AB29:AE29"/>
    <mergeCell ref="AY29:BC29"/>
    <mergeCell ref="X28:AA28"/>
    <mergeCell ref="AB28:AE28"/>
    <mergeCell ref="AF28:AK28"/>
    <mergeCell ref="AL28:AP28"/>
    <mergeCell ref="AQ28:AT28"/>
    <mergeCell ref="AU28:AX28"/>
    <mergeCell ref="AY28:BC28"/>
    <mergeCell ref="J12:P12"/>
    <mergeCell ref="Q12:U12"/>
    <mergeCell ref="J16:P16"/>
    <mergeCell ref="Q16:U16"/>
    <mergeCell ref="AQ29:AT29"/>
    <mergeCell ref="AU29:AX29"/>
    <mergeCell ref="J28:P28"/>
    <mergeCell ref="Q28:W28"/>
    <mergeCell ref="J29:P29"/>
    <mergeCell ref="Q29:W29"/>
    <mergeCell ref="J17:P17"/>
    <mergeCell ref="Q17:U17"/>
    <mergeCell ref="K20:P21"/>
    <mergeCell ref="R20:U21"/>
    <mergeCell ref="J18:P18"/>
    <mergeCell ref="Q18:U18"/>
    <mergeCell ref="J19:P19"/>
    <mergeCell ref="Q19:U19"/>
    <mergeCell ref="AY26:BC26"/>
    <mergeCell ref="D20:I21"/>
    <mergeCell ref="D24:I27"/>
    <mergeCell ref="J24:W25"/>
    <mergeCell ref="AL25:AP26"/>
    <mergeCell ref="AQ25:AT26"/>
    <mergeCell ref="AU25:AX26"/>
    <mergeCell ref="J26:P27"/>
    <mergeCell ref="Q26:W27"/>
    <mergeCell ref="X24:AE25"/>
    <mergeCell ref="J11:P11"/>
    <mergeCell ref="Q11:U11"/>
    <mergeCell ref="AB26:AE27"/>
    <mergeCell ref="X26:AA27"/>
    <mergeCell ref="D35:I36"/>
    <mergeCell ref="D38:I41"/>
    <mergeCell ref="J38:Q39"/>
    <mergeCell ref="R38:Y39"/>
    <mergeCell ref="J41:Q41"/>
    <mergeCell ref="R41:Y41"/>
    <mergeCell ref="C49:H51"/>
    <mergeCell ref="I49:P51"/>
    <mergeCell ref="C46:H48"/>
    <mergeCell ref="AA46:AK48"/>
    <mergeCell ref="D6:I9"/>
    <mergeCell ref="J7:P8"/>
    <mergeCell ref="Q7:U8"/>
    <mergeCell ref="AF26:AK26"/>
    <mergeCell ref="J10:P10"/>
    <mergeCell ref="Q10:U10"/>
  </mergeCells>
  <phoneticPr fontId="2"/>
  <conditionalFormatting sqref="D10:U19 D28:AE34 AL28:AX34">
    <cfRule type="cellIs" dxfId="4" priority="4" operator="equal">
      <formula>""</formula>
    </cfRule>
  </conditionalFormatting>
  <dataValidations count="1">
    <dataValidation type="list" allowBlank="1" showInputMessage="1" showErrorMessage="1" sqref="I49:P51">
      <formula1>"有・無,有,無"</formula1>
    </dataValidation>
  </dataValidations>
  <pageMargins left="0.39370078740157483" right="0.39370078740157483" top="0.19685039370078741" bottom="0.19685039370078741" header="0.31496062992125984" footer="0"/>
  <pageSetup paperSize="9" scale="8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C2:CK55"/>
  <sheetViews>
    <sheetView zoomScale="90" zoomScaleNormal="90" zoomScaleSheetLayoutView="100" workbookViewId="0">
      <selection activeCell="AV29" sqref="AV29"/>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117</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82" t="s">
        <v>177</v>
      </c>
      <c r="D6" s="54"/>
      <c r="E6" s="54"/>
      <c r="F6" s="54"/>
      <c r="G6" s="54"/>
      <c r="H6" s="54"/>
      <c r="I6" s="54"/>
      <c r="J6" s="54"/>
      <c r="K6" s="55"/>
      <c r="L6" s="42" t="s">
        <v>169</v>
      </c>
      <c r="M6" s="5"/>
      <c r="N6" s="5"/>
      <c r="O6" s="5"/>
      <c r="P6" s="42" t="s">
        <v>137</v>
      </c>
      <c r="Q6" s="5"/>
      <c r="R6" s="5"/>
      <c r="S6" s="5"/>
      <c r="T6" s="81" t="s">
        <v>178</v>
      </c>
      <c r="U6" s="52"/>
      <c r="V6" s="62"/>
      <c r="W6" s="63"/>
      <c r="X6" s="42" t="s">
        <v>138</v>
      </c>
      <c r="Y6" s="20"/>
      <c r="Z6" s="20"/>
      <c r="AA6" s="21"/>
      <c r="AB6" s="42" t="s">
        <v>139</v>
      </c>
      <c r="AC6" s="20"/>
      <c r="AD6" s="20"/>
      <c r="AE6" s="21"/>
      <c r="AF6" s="42" t="s">
        <v>140</v>
      </c>
      <c r="AG6" s="43"/>
      <c r="AH6" s="20"/>
      <c r="AI6" s="20"/>
      <c r="AJ6" s="21"/>
      <c r="AK6" s="42" t="s">
        <v>141</v>
      </c>
      <c r="AL6" s="20"/>
      <c r="AM6" s="20"/>
      <c r="AN6" s="21"/>
      <c r="AO6" s="42" t="s">
        <v>142</v>
      </c>
      <c r="AP6" s="20"/>
      <c r="AQ6" s="20"/>
      <c r="AR6" s="21"/>
      <c r="AS6" s="42" t="s">
        <v>143</v>
      </c>
      <c r="AT6" s="20"/>
      <c r="AU6" s="20"/>
      <c r="AV6" s="20"/>
      <c r="AW6" s="68" t="s">
        <v>144</v>
      </c>
      <c r="AX6" s="20"/>
      <c r="AY6" s="20"/>
      <c r="AZ6" s="21"/>
      <c r="BA6" s="42" t="s">
        <v>145</v>
      </c>
      <c r="BB6" s="20"/>
      <c r="BC6" s="20"/>
      <c r="BD6" s="21"/>
      <c r="BE6" s="82" t="s">
        <v>179</v>
      </c>
      <c r="BF6" s="52"/>
      <c r="BG6" s="62"/>
      <c r="BH6" s="63"/>
      <c r="BI6" s="42" t="s">
        <v>180</v>
      </c>
      <c r="BJ6" s="20"/>
      <c r="BK6" s="20"/>
      <c r="BL6" s="21"/>
      <c r="BM6" s="45"/>
    </row>
    <row r="7" spans="3:89" ht="16.5" customHeight="1" x14ac:dyDescent="0.15">
      <c r="C7" s="423" t="s">
        <v>111</v>
      </c>
      <c r="D7" s="424"/>
      <c r="E7" s="424"/>
      <c r="F7" s="424"/>
      <c r="G7" s="424"/>
      <c r="H7" s="424"/>
      <c r="I7" s="424"/>
      <c r="J7" s="424"/>
      <c r="K7" s="425"/>
      <c r="L7" s="408" t="s">
        <v>112</v>
      </c>
      <c r="M7" s="409"/>
      <c r="N7" s="409"/>
      <c r="O7" s="410"/>
      <c r="P7" s="421" t="s">
        <v>146</v>
      </c>
      <c r="Q7" s="422"/>
      <c r="R7" s="422"/>
      <c r="S7" s="422"/>
      <c r="T7" s="408" t="s">
        <v>181</v>
      </c>
      <c r="U7" s="409"/>
      <c r="V7" s="409"/>
      <c r="W7" s="410"/>
      <c r="X7" s="408" t="s">
        <v>182</v>
      </c>
      <c r="Y7" s="409"/>
      <c r="Z7" s="409"/>
      <c r="AA7" s="410"/>
      <c r="AB7" s="408" t="s">
        <v>183</v>
      </c>
      <c r="AC7" s="409"/>
      <c r="AD7" s="409"/>
      <c r="AE7" s="410"/>
      <c r="AF7" s="408" t="s">
        <v>243</v>
      </c>
      <c r="AG7" s="409"/>
      <c r="AH7" s="409"/>
      <c r="AI7" s="409"/>
      <c r="AJ7" s="410"/>
      <c r="AK7" s="408" t="s">
        <v>184</v>
      </c>
      <c r="AL7" s="409"/>
      <c r="AM7" s="409"/>
      <c r="AN7" s="410"/>
      <c r="AO7" s="408" t="s">
        <v>115</v>
      </c>
      <c r="AP7" s="409"/>
      <c r="AQ7" s="409"/>
      <c r="AR7" s="410"/>
      <c r="AS7" s="408" t="s">
        <v>185</v>
      </c>
      <c r="AT7" s="409"/>
      <c r="AU7" s="409"/>
      <c r="AV7" s="409"/>
      <c r="AW7" s="417" t="s">
        <v>116</v>
      </c>
      <c r="AX7" s="409"/>
      <c r="AY7" s="409"/>
      <c r="AZ7" s="410"/>
      <c r="BA7" s="408" t="s">
        <v>147</v>
      </c>
      <c r="BB7" s="409"/>
      <c r="BC7" s="409"/>
      <c r="BD7" s="410"/>
      <c r="BE7" s="408" t="s">
        <v>148</v>
      </c>
      <c r="BF7" s="409"/>
      <c r="BG7" s="409"/>
      <c r="BH7" s="410"/>
      <c r="BI7" s="408" t="s">
        <v>149</v>
      </c>
      <c r="BJ7" s="409"/>
      <c r="BK7" s="409"/>
      <c r="BL7" s="410"/>
      <c r="BM7" s="11"/>
    </row>
    <row r="8" spans="3:89" ht="16.5" customHeight="1" x14ac:dyDescent="0.15">
      <c r="C8" s="423"/>
      <c r="D8" s="424"/>
      <c r="E8" s="424"/>
      <c r="F8" s="424"/>
      <c r="G8" s="424"/>
      <c r="H8" s="424"/>
      <c r="I8" s="424"/>
      <c r="J8" s="424"/>
      <c r="K8" s="425"/>
      <c r="L8" s="408"/>
      <c r="M8" s="409"/>
      <c r="N8" s="409"/>
      <c r="O8" s="410"/>
      <c r="P8" s="421"/>
      <c r="Q8" s="422"/>
      <c r="R8" s="422"/>
      <c r="S8" s="422"/>
      <c r="T8" s="408"/>
      <c r="U8" s="409"/>
      <c r="V8" s="409"/>
      <c r="W8" s="410"/>
      <c r="X8" s="408"/>
      <c r="Y8" s="409"/>
      <c r="Z8" s="409"/>
      <c r="AA8" s="410"/>
      <c r="AB8" s="408"/>
      <c r="AC8" s="409"/>
      <c r="AD8" s="409"/>
      <c r="AE8" s="410"/>
      <c r="AF8" s="408"/>
      <c r="AG8" s="409"/>
      <c r="AH8" s="409"/>
      <c r="AI8" s="409"/>
      <c r="AJ8" s="410"/>
      <c r="AK8" s="408"/>
      <c r="AL8" s="409"/>
      <c r="AM8" s="409"/>
      <c r="AN8" s="410"/>
      <c r="AO8" s="408"/>
      <c r="AP8" s="409"/>
      <c r="AQ8" s="409"/>
      <c r="AR8" s="410"/>
      <c r="AS8" s="408"/>
      <c r="AT8" s="409"/>
      <c r="AU8" s="409"/>
      <c r="AV8" s="409"/>
      <c r="AW8" s="417"/>
      <c r="AX8" s="409"/>
      <c r="AY8" s="409"/>
      <c r="AZ8" s="410"/>
      <c r="BA8" s="408"/>
      <c r="BB8" s="409"/>
      <c r="BC8" s="409"/>
      <c r="BD8" s="410"/>
      <c r="BE8" s="408"/>
      <c r="BF8" s="409"/>
      <c r="BG8" s="409"/>
      <c r="BH8" s="410"/>
      <c r="BI8" s="408"/>
      <c r="BJ8" s="409"/>
      <c r="BK8" s="409"/>
      <c r="BL8" s="410"/>
      <c r="BM8" s="11"/>
    </row>
    <row r="9" spans="3:89" ht="16.5" customHeight="1" x14ac:dyDescent="0.15">
      <c r="C9" s="56"/>
      <c r="D9" s="57"/>
      <c r="E9" s="57"/>
      <c r="F9" s="57"/>
      <c r="G9" s="57"/>
      <c r="H9" s="57"/>
      <c r="I9" s="57"/>
      <c r="J9" s="57"/>
      <c r="K9" s="58"/>
      <c r="L9" s="408"/>
      <c r="M9" s="409"/>
      <c r="N9" s="409"/>
      <c r="O9" s="410"/>
      <c r="P9" s="421"/>
      <c r="Q9" s="422"/>
      <c r="R9" s="422"/>
      <c r="S9" s="422"/>
      <c r="T9" s="408"/>
      <c r="U9" s="409"/>
      <c r="V9" s="409"/>
      <c r="W9" s="410"/>
      <c r="X9" s="408"/>
      <c r="Y9" s="409"/>
      <c r="Z9" s="409"/>
      <c r="AA9" s="410"/>
      <c r="AB9" s="408"/>
      <c r="AC9" s="409"/>
      <c r="AD9" s="409"/>
      <c r="AE9" s="410"/>
      <c r="AF9" s="408"/>
      <c r="AG9" s="409"/>
      <c r="AH9" s="409"/>
      <c r="AI9" s="409"/>
      <c r="AJ9" s="410"/>
      <c r="AK9" s="408"/>
      <c r="AL9" s="409"/>
      <c r="AM9" s="409"/>
      <c r="AN9" s="410"/>
      <c r="AO9" s="408"/>
      <c r="AP9" s="409"/>
      <c r="AQ9" s="409"/>
      <c r="AR9" s="410"/>
      <c r="AS9" s="408"/>
      <c r="AT9" s="409"/>
      <c r="AU9" s="409"/>
      <c r="AV9" s="409"/>
      <c r="AW9" s="417"/>
      <c r="AX9" s="409"/>
      <c r="AY9" s="409"/>
      <c r="AZ9" s="410"/>
      <c r="BA9" s="408"/>
      <c r="BB9" s="409"/>
      <c r="BC9" s="409"/>
      <c r="BD9" s="410"/>
      <c r="BE9" s="408"/>
      <c r="BF9" s="409"/>
      <c r="BG9" s="409"/>
      <c r="BH9" s="410"/>
      <c r="BI9" s="408"/>
      <c r="BJ9" s="409"/>
      <c r="BK9" s="409"/>
      <c r="BL9" s="410"/>
      <c r="BM9" s="11"/>
    </row>
    <row r="10" spans="3:89" ht="16.5" customHeight="1" x14ac:dyDescent="0.15">
      <c r="C10" s="56"/>
      <c r="D10" s="57"/>
      <c r="E10" s="57"/>
      <c r="F10" s="57"/>
      <c r="G10" s="57"/>
      <c r="H10" s="57"/>
      <c r="I10" s="57"/>
      <c r="J10" s="57"/>
      <c r="K10" s="58"/>
      <c r="L10" s="408"/>
      <c r="M10" s="409"/>
      <c r="N10" s="409"/>
      <c r="O10" s="410"/>
      <c r="P10" s="421"/>
      <c r="Q10" s="422"/>
      <c r="R10" s="422"/>
      <c r="S10" s="422"/>
      <c r="T10" s="408"/>
      <c r="U10" s="409"/>
      <c r="V10" s="409"/>
      <c r="W10" s="410"/>
      <c r="X10" s="408"/>
      <c r="Y10" s="409"/>
      <c r="Z10" s="409"/>
      <c r="AA10" s="410"/>
      <c r="AB10" s="408"/>
      <c r="AC10" s="409"/>
      <c r="AD10" s="409"/>
      <c r="AE10" s="410"/>
      <c r="AF10" s="408"/>
      <c r="AG10" s="409"/>
      <c r="AH10" s="409"/>
      <c r="AI10" s="409"/>
      <c r="AJ10" s="410"/>
      <c r="AK10" s="408"/>
      <c r="AL10" s="409"/>
      <c r="AM10" s="409"/>
      <c r="AN10" s="410"/>
      <c r="AO10" s="408"/>
      <c r="AP10" s="409"/>
      <c r="AQ10" s="409"/>
      <c r="AR10" s="410"/>
      <c r="AS10" s="408"/>
      <c r="AT10" s="409"/>
      <c r="AU10" s="409"/>
      <c r="AV10" s="409"/>
      <c r="AW10" s="417"/>
      <c r="AX10" s="409"/>
      <c r="AY10" s="409"/>
      <c r="AZ10" s="410"/>
      <c r="BA10" s="408"/>
      <c r="BB10" s="409"/>
      <c r="BC10" s="409"/>
      <c r="BD10" s="410"/>
      <c r="BE10" s="408"/>
      <c r="BF10" s="409"/>
      <c r="BG10" s="409"/>
      <c r="BH10" s="410"/>
      <c r="BI10" s="408"/>
      <c r="BJ10" s="409"/>
      <c r="BK10" s="409"/>
      <c r="BL10" s="410"/>
      <c r="BM10" s="11"/>
    </row>
    <row r="11" spans="3:89" ht="16.5" customHeight="1" x14ac:dyDescent="0.15">
      <c r="C11" s="56"/>
      <c r="D11" s="57"/>
      <c r="E11" s="57"/>
      <c r="F11" s="57"/>
      <c r="G11" s="57"/>
      <c r="H11" s="57"/>
      <c r="I11" s="57"/>
      <c r="J11" s="57"/>
      <c r="K11" s="58"/>
      <c r="L11" s="408"/>
      <c r="M11" s="409"/>
      <c r="N11" s="409"/>
      <c r="O11" s="410"/>
      <c r="P11" s="421"/>
      <c r="Q11" s="422"/>
      <c r="R11" s="422"/>
      <c r="S11" s="422"/>
      <c r="T11" s="408"/>
      <c r="U11" s="409"/>
      <c r="V11" s="409"/>
      <c r="W11" s="410"/>
      <c r="X11" s="408"/>
      <c r="Y11" s="409"/>
      <c r="Z11" s="409"/>
      <c r="AA11" s="410"/>
      <c r="AB11" s="408"/>
      <c r="AC11" s="409"/>
      <c r="AD11" s="409"/>
      <c r="AE11" s="410"/>
      <c r="AF11" s="408"/>
      <c r="AG11" s="409"/>
      <c r="AH11" s="409"/>
      <c r="AI11" s="409"/>
      <c r="AJ11" s="410"/>
      <c r="AK11" s="408"/>
      <c r="AL11" s="409"/>
      <c r="AM11" s="409"/>
      <c r="AN11" s="410"/>
      <c r="AO11" s="408"/>
      <c r="AP11" s="409"/>
      <c r="AQ11" s="409"/>
      <c r="AR11" s="410"/>
      <c r="AS11" s="408"/>
      <c r="AT11" s="409"/>
      <c r="AU11" s="409"/>
      <c r="AV11" s="409"/>
      <c r="AW11" s="417"/>
      <c r="AX11" s="409"/>
      <c r="AY11" s="409"/>
      <c r="AZ11" s="410"/>
      <c r="BA11" s="408"/>
      <c r="BB11" s="409"/>
      <c r="BC11" s="409"/>
      <c r="BD11" s="410"/>
      <c r="BE11" s="408"/>
      <c r="BF11" s="409"/>
      <c r="BG11" s="409"/>
      <c r="BH11" s="410"/>
      <c r="BI11" s="408"/>
      <c r="BJ11" s="409"/>
      <c r="BK11" s="409"/>
      <c r="BL11" s="410"/>
      <c r="BM11" s="11"/>
    </row>
    <row r="12" spans="3:89" ht="16.5" customHeight="1" x14ac:dyDescent="0.15">
      <c r="C12" s="59"/>
      <c r="D12" s="60"/>
      <c r="E12" s="60"/>
      <c r="F12" s="60"/>
      <c r="G12" s="60"/>
      <c r="H12" s="60"/>
      <c r="I12" s="60"/>
      <c r="J12" s="60"/>
      <c r="K12" s="61"/>
      <c r="L12" s="408"/>
      <c r="M12" s="409"/>
      <c r="N12" s="409"/>
      <c r="O12" s="410"/>
      <c r="P12" s="421"/>
      <c r="Q12" s="422"/>
      <c r="R12" s="422"/>
      <c r="S12" s="422"/>
      <c r="T12" s="408"/>
      <c r="U12" s="409"/>
      <c r="V12" s="409"/>
      <c r="W12" s="410"/>
      <c r="X12" s="408"/>
      <c r="Y12" s="409"/>
      <c r="Z12" s="409"/>
      <c r="AA12" s="410"/>
      <c r="AB12" s="408"/>
      <c r="AC12" s="409"/>
      <c r="AD12" s="409"/>
      <c r="AE12" s="410"/>
      <c r="AF12" s="408"/>
      <c r="AG12" s="409"/>
      <c r="AH12" s="409"/>
      <c r="AI12" s="409"/>
      <c r="AJ12" s="410"/>
      <c r="AK12" s="408"/>
      <c r="AL12" s="409"/>
      <c r="AM12" s="409"/>
      <c r="AN12" s="410"/>
      <c r="AO12" s="408"/>
      <c r="AP12" s="409"/>
      <c r="AQ12" s="409"/>
      <c r="AR12" s="410"/>
      <c r="AS12" s="408"/>
      <c r="AT12" s="409"/>
      <c r="AU12" s="409"/>
      <c r="AV12" s="409"/>
      <c r="AW12" s="417"/>
      <c r="AX12" s="409"/>
      <c r="AY12" s="409"/>
      <c r="AZ12" s="410"/>
      <c r="BA12" s="408"/>
      <c r="BB12" s="409"/>
      <c r="BC12" s="409"/>
      <c r="BD12" s="410"/>
      <c r="BE12" s="408"/>
      <c r="BF12" s="409"/>
      <c r="BG12" s="409"/>
      <c r="BH12" s="410"/>
      <c r="BI12" s="408"/>
      <c r="BJ12" s="409"/>
      <c r="BK12" s="409"/>
      <c r="BL12" s="410"/>
      <c r="BM12" s="11"/>
    </row>
    <row r="13" spans="3:89" ht="15" customHeight="1" x14ac:dyDescent="0.15">
      <c r="C13" s="418" t="s">
        <v>2</v>
      </c>
      <c r="D13" s="195"/>
      <c r="E13" s="195"/>
      <c r="F13" s="195"/>
      <c r="G13" s="195"/>
      <c r="H13" s="195"/>
      <c r="I13" s="419" t="s">
        <v>71</v>
      </c>
      <c r="J13" s="195"/>
      <c r="K13" s="420"/>
      <c r="L13" s="31"/>
      <c r="M13" s="25"/>
      <c r="N13" s="25"/>
      <c r="O13" s="32"/>
      <c r="P13" s="10"/>
      <c r="Q13" s="24"/>
      <c r="R13" s="24"/>
      <c r="S13" s="24"/>
      <c r="T13" s="66"/>
      <c r="U13" s="64"/>
      <c r="V13" s="64"/>
      <c r="W13" s="65"/>
      <c r="X13" s="53"/>
      <c r="Y13" s="25"/>
      <c r="Z13" s="25"/>
      <c r="AA13" s="32"/>
      <c r="AB13" s="53"/>
      <c r="AC13" s="25"/>
      <c r="AD13" s="25"/>
      <c r="AE13" s="32"/>
      <c r="AF13" s="53"/>
      <c r="AG13" s="67"/>
      <c r="AH13" s="25"/>
      <c r="AI13" s="25"/>
      <c r="AJ13" s="32"/>
      <c r="AK13" s="53"/>
      <c r="AL13" s="25"/>
      <c r="AM13" s="25"/>
      <c r="AN13" s="32"/>
      <c r="AO13" s="53"/>
      <c r="AP13" s="25"/>
      <c r="AQ13" s="25"/>
      <c r="AR13" s="32"/>
      <c r="AS13" s="53"/>
      <c r="AT13" s="25"/>
      <c r="AU13" s="25"/>
      <c r="AV13" s="25"/>
      <c r="AW13" s="69"/>
      <c r="AX13" s="25"/>
      <c r="AY13" s="25"/>
      <c r="AZ13" s="32"/>
      <c r="BA13" s="53"/>
      <c r="BB13" s="25"/>
      <c r="BC13" s="25"/>
      <c r="BD13" s="32"/>
      <c r="BE13" s="66"/>
      <c r="BF13" s="64"/>
      <c r="BG13" s="64"/>
      <c r="BH13" s="65"/>
      <c r="BI13" s="53"/>
      <c r="BJ13" s="25"/>
      <c r="BK13" s="25"/>
      <c r="BL13" s="32"/>
      <c r="BM13" s="45"/>
    </row>
    <row r="14" spans="3:89" ht="16.5" customHeight="1" x14ac:dyDescent="0.15">
      <c r="C14" s="130"/>
      <c r="D14" s="131"/>
      <c r="E14" s="131"/>
      <c r="F14" s="131"/>
      <c r="G14" s="131"/>
      <c r="H14" s="131"/>
      <c r="I14" s="132"/>
      <c r="J14" s="133"/>
      <c r="K14" s="134"/>
      <c r="L14" s="426"/>
      <c r="M14" s="427"/>
      <c r="N14" s="427"/>
      <c r="O14" s="428"/>
      <c r="P14" s="426"/>
      <c r="Q14" s="427"/>
      <c r="R14" s="427"/>
      <c r="S14" s="428"/>
      <c r="T14" s="426"/>
      <c r="U14" s="427"/>
      <c r="V14" s="427"/>
      <c r="W14" s="428"/>
      <c r="X14" s="426"/>
      <c r="Y14" s="427"/>
      <c r="Z14" s="427"/>
      <c r="AA14" s="428"/>
      <c r="AB14" s="426"/>
      <c r="AC14" s="427"/>
      <c r="AD14" s="427"/>
      <c r="AE14" s="428"/>
      <c r="AF14" s="135"/>
      <c r="AG14" s="136" t="s">
        <v>268</v>
      </c>
      <c r="AH14" s="427" t="str">
        <f>IF(AF14="○",L14,"")</f>
        <v/>
      </c>
      <c r="AI14" s="427"/>
      <c r="AJ14" s="137" t="s">
        <v>269</v>
      </c>
      <c r="AK14" s="426"/>
      <c r="AL14" s="427"/>
      <c r="AM14" s="427"/>
      <c r="AN14" s="428"/>
      <c r="AO14" s="426"/>
      <c r="AP14" s="427"/>
      <c r="AQ14" s="427"/>
      <c r="AR14" s="428"/>
      <c r="AS14" s="426">
        <f>SUM(AK14:AR14)</f>
        <v>0</v>
      </c>
      <c r="AT14" s="427"/>
      <c r="AU14" s="427"/>
      <c r="AV14" s="428"/>
      <c r="AW14" s="436"/>
      <c r="AX14" s="437"/>
      <c r="AY14" s="437"/>
      <c r="AZ14" s="437"/>
      <c r="BA14" s="437"/>
      <c r="BB14" s="437"/>
      <c r="BC14" s="437"/>
      <c r="BD14" s="437"/>
      <c r="BE14" s="437"/>
      <c r="BF14" s="437"/>
      <c r="BG14" s="437"/>
      <c r="BH14" s="437"/>
      <c r="BI14" s="437"/>
      <c r="BJ14" s="437"/>
      <c r="BK14" s="437"/>
      <c r="BL14" s="437"/>
      <c r="BM14" s="11"/>
    </row>
    <row r="15" spans="3:89" ht="16.5" customHeight="1" x14ac:dyDescent="0.15">
      <c r="C15" s="130"/>
      <c r="D15" s="131"/>
      <c r="E15" s="131"/>
      <c r="F15" s="131"/>
      <c r="G15" s="131"/>
      <c r="H15" s="131"/>
      <c r="I15" s="138"/>
      <c r="J15" s="131"/>
      <c r="K15" s="139"/>
      <c r="L15" s="426"/>
      <c r="M15" s="427"/>
      <c r="N15" s="427"/>
      <c r="O15" s="428"/>
      <c r="P15" s="426"/>
      <c r="Q15" s="427"/>
      <c r="R15" s="427"/>
      <c r="S15" s="428"/>
      <c r="T15" s="426"/>
      <c r="U15" s="427"/>
      <c r="V15" s="427"/>
      <c r="W15" s="428"/>
      <c r="X15" s="426"/>
      <c r="Y15" s="427"/>
      <c r="Z15" s="427"/>
      <c r="AA15" s="428"/>
      <c r="AB15" s="426"/>
      <c r="AC15" s="427"/>
      <c r="AD15" s="427"/>
      <c r="AE15" s="428"/>
      <c r="AF15" s="140"/>
      <c r="AG15" s="136" t="s">
        <v>268</v>
      </c>
      <c r="AH15" s="427" t="str">
        <f t="shared" ref="AH15:AH20" si="0">IF(AF15="○",L15,"")</f>
        <v/>
      </c>
      <c r="AI15" s="427"/>
      <c r="AJ15" s="137" t="s">
        <v>269</v>
      </c>
      <c r="AK15" s="426"/>
      <c r="AL15" s="427"/>
      <c r="AM15" s="427"/>
      <c r="AN15" s="428"/>
      <c r="AO15" s="426"/>
      <c r="AP15" s="427"/>
      <c r="AQ15" s="427"/>
      <c r="AR15" s="428"/>
      <c r="AS15" s="426">
        <f t="shared" ref="AS15:AS20" si="1">SUM(AK15:AR15)</f>
        <v>0</v>
      </c>
      <c r="AT15" s="427"/>
      <c r="AU15" s="427"/>
      <c r="AV15" s="428"/>
      <c r="AW15" s="436"/>
      <c r="AX15" s="437"/>
      <c r="AY15" s="437"/>
      <c r="AZ15" s="437"/>
      <c r="BA15" s="437"/>
      <c r="BB15" s="437"/>
      <c r="BC15" s="437"/>
      <c r="BD15" s="437"/>
      <c r="BE15" s="437"/>
      <c r="BF15" s="437"/>
      <c r="BG15" s="437"/>
      <c r="BH15" s="437"/>
      <c r="BI15" s="437"/>
      <c r="BJ15" s="437"/>
      <c r="BK15" s="437"/>
      <c r="BL15" s="437"/>
      <c r="BM15" s="11"/>
    </row>
    <row r="16" spans="3:89" ht="16.5" customHeight="1" x14ac:dyDescent="0.15">
      <c r="C16" s="130"/>
      <c r="D16" s="131"/>
      <c r="E16" s="131"/>
      <c r="F16" s="131"/>
      <c r="G16" s="131"/>
      <c r="H16" s="131"/>
      <c r="I16" s="141"/>
      <c r="J16" s="142"/>
      <c r="K16" s="143"/>
      <c r="L16" s="426"/>
      <c r="M16" s="427"/>
      <c r="N16" s="427"/>
      <c r="O16" s="428"/>
      <c r="P16" s="426"/>
      <c r="Q16" s="427"/>
      <c r="R16" s="427"/>
      <c r="S16" s="428"/>
      <c r="T16" s="426"/>
      <c r="U16" s="427"/>
      <c r="V16" s="427"/>
      <c r="W16" s="428"/>
      <c r="X16" s="426"/>
      <c r="Y16" s="427"/>
      <c r="Z16" s="427"/>
      <c r="AA16" s="428"/>
      <c r="AB16" s="426"/>
      <c r="AC16" s="427"/>
      <c r="AD16" s="427"/>
      <c r="AE16" s="428"/>
      <c r="AF16" s="144"/>
      <c r="AG16" s="136" t="s">
        <v>268</v>
      </c>
      <c r="AH16" s="427" t="str">
        <f t="shared" si="0"/>
        <v/>
      </c>
      <c r="AI16" s="427"/>
      <c r="AJ16" s="137" t="s">
        <v>269</v>
      </c>
      <c r="AK16" s="426"/>
      <c r="AL16" s="427"/>
      <c r="AM16" s="427"/>
      <c r="AN16" s="428"/>
      <c r="AO16" s="426"/>
      <c r="AP16" s="427"/>
      <c r="AQ16" s="427"/>
      <c r="AR16" s="428"/>
      <c r="AS16" s="426">
        <f t="shared" si="1"/>
        <v>0</v>
      </c>
      <c r="AT16" s="427"/>
      <c r="AU16" s="427"/>
      <c r="AV16" s="428"/>
      <c r="AW16" s="436"/>
      <c r="AX16" s="437"/>
      <c r="AY16" s="437"/>
      <c r="AZ16" s="437"/>
      <c r="BA16" s="437"/>
      <c r="BB16" s="437"/>
      <c r="BC16" s="437"/>
      <c r="BD16" s="437"/>
      <c r="BE16" s="437"/>
      <c r="BF16" s="437"/>
      <c r="BG16" s="437"/>
      <c r="BH16" s="437"/>
      <c r="BI16" s="437"/>
      <c r="BJ16" s="437"/>
      <c r="BK16" s="437"/>
      <c r="BL16" s="437"/>
      <c r="BM16" s="11"/>
    </row>
    <row r="17" spans="3:88" ht="16.5" customHeight="1" x14ac:dyDescent="0.15">
      <c r="C17" s="130"/>
      <c r="D17" s="131"/>
      <c r="E17" s="131"/>
      <c r="F17" s="131"/>
      <c r="G17" s="131"/>
      <c r="H17" s="131"/>
      <c r="I17" s="138"/>
      <c r="J17" s="131"/>
      <c r="K17" s="139"/>
      <c r="L17" s="426"/>
      <c r="M17" s="427"/>
      <c r="N17" s="427"/>
      <c r="O17" s="428"/>
      <c r="P17" s="426"/>
      <c r="Q17" s="427"/>
      <c r="R17" s="427"/>
      <c r="S17" s="428"/>
      <c r="T17" s="426"/>
      <c r="U17" s="427"/>
      <c r="V17" s="427"/>
      <c r="W17" s="428"/>
      <c r="X17" s="426"/>
      <c r="Y17" s="427"/>
      <c r="Z17" s="427"/>
      <c r="AA17" s="428"/>
      <c r="AB17" s="426"/>
      <c r="AC17" s="427"/>
      <c r="AD17" s="427"/>
      <c r="AE17" s="428"/>
      <c r="AF17" s="140"/>
      <c r="AG17" s="136" t="s">
        <v>268</v>
      </c>
      <c r="AH17" s="427" t="str">
        <f t="shared" si="0"/>
        <v/>
      </c>
      <c r="AI17" s="427"/>
      <c r="AJ17" s="137" t="s">
        <v>269</v>
      </c>
      <c r="AK17" s="426"/>
      <c r="AL17" s="427"/>
      <c r="AM17" s="427"/>
      <c r="AN17" s="428"/>
      <c r="AO17" s="426"/>
      <c r="AP17" s="427"/>
      <c r="AQ17" s="427"/>
      <c r="AR17" s="428"/>
      <c r="AS17" s="426">
        <f t="shared" si="1"/>
        <v>0</v>
      </c>
      <c r="AT17" s="427"/>
      <c r="AU17" s="427"/>
      <c r="AV17" s="428"/>
      <c r="AW17" s="436"/>
      <c r="AX17" s="437"/>
      <c r="AY17" s="437"/>
      <c r="AZ17" s="437"/>
      <c r="BA17" s="437"/>
      <c r="BB17" s="437"/>
      <c r="BC17" s="437"/>
      <c r="BD17" s="437"/>
      <c r="BE17" s="437"/>
      <c r="BF17" s="437"/>
      <c r="BG17" s="437"/>
      <c r="BH17" s="437"/>
      <c r="BI17" s="437"/>
      <c r="BJ17" s="437"/>
      <c r="BK17" s="437"/>
      <c r="BL17" s="437"/>
      <c r="BM17" s="11"/>
    </row>
    <row r="18" spans="3:88" ht="16.5" customHeight="1" x14ac:dyDescent="0.15">
      <c r="C18" s="130"/>
      <c r="D18" s="131"/>
      <c r="E18" s="131"/>
      <c r="F18" s="131"/>
      <c r="G18" s="131"/>
      <c r="H18" s="131"/>
      <c r="I18" s="141"/>
      <c r="J18" s="142"/>
      <c r="K18" s="143"/>
      <c r="L18" s="426"/>
      <c r="M18" s="427"/>
      <c r="N18" s="427"/>
      <c r="O18" s="428"/>
      <c r="P18" s="426"/>
      <c r="Q18" s="427"/>
      <c r="R18" s="427"/>
      <c r="S18" s="428"/>
      <c r="T18" s="426"/>
      <c r="U18" s="427"/>
      <c r="V18" s="427"/>
      <c r="W18" s="428"/>
      <c r="X18" s="426"/>
      <c r="Y18" s="427"/>
      <c r="Z18" s="427"/>
      <c r="AA18" s="428"/>
      <c r="AB18" s="426"/>
      <c r="AC18" s="427"/>
      <c r="AD18" s="427"/>
      <c r="AE18" s="428"/>
      <c r="AF18" s="144"/>
      <c r="AG18" s="136" t="s">
        <v>268</v>
      </c>
      <c r="AH18" s="427" t="str">
        <f t="shared" si="0"/>
        <v/>
      </c>
      <c r="AI18" s="427"/>
      <c r="AJ18" s="137" t="s">
        <v>269</v>
      </c>
      <c r="AK18" s="426"/>
      <c r="AL18" s="427"/>
      <c r="AM18" s="427"/>
      <c r="AN18" s="428"/>
      <c r="AO18" s="426"/>
      <c r="AP18" s="427"/>
      <c r="AQ18" s="427"/>
      <c r="AR18" s="428"/>
      <c r="AS18" s="426">
        <f t="shared" si="1"/>
        <v>0</v>
      </c>
      <c r="AT18" s="427"/>
      <c r="AU18" s="427"/>
      <c r="AV18" s="428"/>
      <c r="AW18" s="436"/>
      <c r="AX18" s="437"/>
      <c r="AY18" s="437"/>
      <c r="AZ18" s="437"/>
      <c r="BA18" s="437"/>
      <c r="BB18" s="437"/>
      <c r="BC18" s="437"/>
      <c r="BD18" s="437"/>
      <c r="BE18" s="437"/>
      <c r="BF18" s="437"/>
      <c r="BG18" s="437"/>
      <c r="BH18" s="437"/>
      <c r="BI18" s="437"/>
      <c r="BJ18" s="437"/>
      <c r="BK18" s="437"/>
      <c r="BL18" s="437"/>
      <c r="BM18" s="11"/>
    </row>
    <row r="19" spans="3:88" ht="16.5" customHeight="1" x14ac:dyDescent="0.15">
      <c r="C19" s="130"/>
      <c r="D19" s="131"/>
      <c r="E19" s="131"/>
      <c r="F19" s="131"/>
      <c r="G19" s="131"/>
      <c r="H19" s="131"/>
      <c r="I19" s="138"/>
      <c r="J19" s="131"/>
      <c r="K19" s="139"/>
      <c r="L19" s="426"/>
      <c r="M19" s="427"/>
      <c r="N19" s="427"/>
      <c r="O19" s="428"/>
      <c r="P19" s="426"/>
      <c r="Q19" s="427"/>
      <c r="R19" s="427"/>
      <c r="S19" s="428"/>
      <c r="T19" s="426"/>
      <c r="U19" s="427"/>
      <c r="V19" s="427"/>
      <c r="W19" s="428"/>
      <c r="X19" s="426"/>
      <c r="Y19" s="427"/>
      <c r="Z19" s="427"/>
      <c r="AA19" s="428"/>
      <c r="AB19" s="426"/>
      <c r="AC19" s="427"/>
      <c r="AD19" s="427"/>
      <c r="AE19" s="428"/>
      <c r="AF19" s="140"/>
      <c r="AG19" s="136" t="s">
        <v>268</v>
      </c>
      <c r="AH19" s="427" t="str">
        <f t="shared" si="0"/>
        <v/>
      </c>
      <c r="AI19" s="427"/>
      <c r="AJ19" s="137" t="s">
        <v>269</v>
      </c>
      <c r="AK19" s="426"/>
      <c r="AL19" s="427"/>
      <c r="AM19" s="427"/>
      <c r="AN19" s="428"/>
      <c r="AO19" s="426"/>
      <c r="AP19" s="427"/>
      <c r="AQ19" s="427"/>
      <c r="AR19" s="428"/>
      <c r="AS19" s="426">
        <f t="shared" si="1"/>
        <v>0</v>
      </c>
      <c r="AT19" s="427"/>
      <c r="AU19" s="427"/>
      <c r="AV19" s="428"/>
      <c r="AW19" s="436"/>
      <c r="AX19" s="437"/>
      <c r="AY19" s="437"/>
      <c r="AZ19" s="437"/>
      <c r="BA19" s="437"/>
      <c r="BB19" s="437"/>
      <c r="BC19" s="437"/>
      <c r="BD19" s="437"/>
      <c r="BE19" s="437"/>
      <c r="BF19" s="437"/>
      <c r="BG19" s="437"/>
      <c r="BH19" s="437"/>
      <c r="BI19" s="437"/>
      <c r="BJ19" s="437"/>
      <c r="BK19" s="437"/>
      <c r="BL19" s="437"/>
      <c r="BM19" s="11"/>
    </row>
    <row r="20" spans="3:88" ht="16.5" customHeight="1" x14ac:dyDescent="0.15">
      <c r="C20" s="130"/>
      <c r="D20" s="131"/>
      <c r="E20" s="131"/>
      <c r="F20" s="131"/>
      <c r="G20" s="131"/>
      <c r="H20" s="131"/>
      <c r="I20" s="145"/>
      <c r="J20" s="146"/>
      <c r="K20" s="147"/>
      <c r="L20" s="426"/>
      <c r="M20" s="427"/>
      <c r="N20" s="427"/>
      <c r="O20" s="428"/>
      <c r="P20" s="426"/>
      <c r="Q20" s="427"/>
      <c r="R20" s="427"/>
      <c r="S20" s="428"/>
      <c r="T20" s="426"/>
      <c r="U20" s="427"/>
      <c r="V20" s="427"/>
      <c r="W20" s="428"/>
      <c r="X20" s="426"/>
      <c r="Y20" s="427"/>
      <c r="Z20" s="427"/>
      <c r="AA20" s="428"/>
      <c r="AB20" s="426"/>
      <c r="AC20" s="427"/>
      <c r="AD20" s="427"/>
      <c r="AE20" s="428"/>
      <c r="AF20" s="148"/>
      <c r="AG20" s="136" t="s">
        <v>268</v>
      </c>
      <c r="AH20" s="427" t="str">
        <f t="shared" si="0"/>
        <v/>
      </c>
      <c r="AI20" s="427"/>
      <c r="AJ20" s="137" t="s">
        <v>269</v>
      </c>
      <c r="AK20" s="426"/>
      <c r="AL20" s="427"/>
      <c r="AM20" s="427"/>
      <c r="AN20" s="428"/>
      <c r="AO20" s="426"/>
      <c r="AP20" s="427"/>
      <c r="AQ20" s="427"/>
      <c r="AR20" s="428"/>
      <c r="AS20" s="426">
        <f t="shared" si="1"/>
        <v>0</v>
      </c>
      <c r="AT20" s="427"/>
      <c r="AU20" s="427"/>
      <c r="AV20" s="428"/>
      <c r="AW20" s="436"/>
      <c r="AX20" s="437"/>
      <c r="AY20" s="437"/>
      <c r="AZ20" s="437"/>
      <c r="BA20" s="437"/>
      <c r="BB20" s="437"/>
      <c r="BC20" s="437"/>
      <c r="BD20" s="437"/>
      <c r="BE20" s="437"/>
      <c r="BF20" s="437"/>
      <c r="BG20" s="437"/>
      <c r="BH20" s="437"/>
      <c r="BI20" s="437"/>
      <c r="BJ20" s="437"/>
      <c r="BK20" s="437"/>
      <c r="BL20" s="437"/>
      <c r="BM20" s="11"/>
    </row>
    <row r="21" spans="3:88" ht="16.5" customHeight="1" x14ac:dyDescent="0.15">
      <c r="C21" s="187" t="s">
        <v>118</v>
      </c>
      <c r="D21" s="194"/>
      <c r="E21" s="194"/>
      <c r="F21" s="194"/>
      <c r="G21" s="194"/>
      <c r="H21" s="194"/>
      <c r="I21" s="194"/>
      <c r="J21" s="194"/>
      <c r="K21" s="188"/>
      <c r="L21" s="411"/>
      <c r="M21" s="412"/>
      <c r="N21" s="412"/>
      <c r="O21" s="413"/>
      <c r="P21" s="43" t="s">
        <v>238</v>
      </c>
      <c r="Q21" s="45"/>
      <c r="R21" s="45"/>
      <c r="S21" s="8"/>
      <c r="T21" s="42" t="s">
        <v>239</v>
      </c>
      <c r="U21" s="20"/>
      <c r="V21" s="20"/>
      <c r="W21" s="21"/>
      <c r="X21" s="43" t="s">
        <v>240</v>
      </c>
      <c r="Y21" s="5"/>
      <c r="Z21" s="5"/>
      <c r="AA21" s="12"/>
      <c r="AB21" s="411"/>
      <c r="AC21" s="412"/>
      <c r="AD21" s="412"/>
      <c r="AE21" s="413"/>
      <c r="AF21" s="42" t="s">
        <v>241</v>
      </c>
      <c r="AG21" s="43"/>
      <c r="AH21" s="20"/>
      <c r="AI21" s="20"/>
      <c r="AJ21" s="51"/>
      <c r="AK21" s="411"/>
      <c r="AL21" s="412"/>
      <c r="AM21" s="412"/>
      <c r="AN21" s="413"/>
      <c r="AO21" s="411"/>
      <c r="AP21" s="412"/>
      <c r="AQ21" s="412"/>
      <c r="AR21" s="413"/>
      <c r="AS21" s="411"/>
      <c r="AT21" s="412"/>
      <c r="AU21" s="412"/>
      <c r="AV21" s="413"/>
      <c r="AW21" s="68"/>
      <c r="AX21" s="5"/>
      <c r="AY21" s="5"/>
      <c r="AZ21" s="12"/>
      <c r="BA21" s="43"/>
      <c r="BB21" s="5"/>
      <c r="BC21" s="5"/>
      <c r="BD21" s="12"/>
      <c r="BE21" s="19"/>
      <c r="BF21" s="20"/>
      <c r="BG21" s="20"/>
      <c r="BH21" s="21"/>
      <c r="BI21" s="43"/>
      <c r="BJ21" s="5"/>
      <c r="BK21" s="5"/>
      <c r="BL21" s="12"/>
      <c r="BM21" s="8"/>
    </row>
    <row r="22" spans="3:88" ht="16.5" customHeight="1" x14ac:dyDescent="0.15">
      <c r="C22" s="351"/>
      <c r="D22" s="352"/>
      <c r="E22" s="352"/>
      <c r="F22" s="352"/>
      <c r="G22" s="352"/>
      <c r="H22" s="352"/>
      <c r="I22" s="352"/>
      <c r="J22" s="352"/>
      <c r="K22" s="353"/>
      <c r="L22" s="414"/>
      <c r="M22" s="415"/>
      <c r="N22" s="415"/>
      <c r="O22" s="416"/>
      <c r="P22" s="388">
        <f>SUM(P14:S20)</f>
        <v>0</v>
      </c>
      <c r="Q22" s="389"/>
      <c r="R22" s="389"/>
      <c r="S22" s="390"/>
      <c r="T22" s="388">
        <f>SUM(T14:W20)</f>
        <v>0</v>
      </c>
      <c r="U22" s="389"/>
      <c r="V22" s="389"/>
      <c r="W22" s="390"/>
      <c r="X22" s="388">
        <f>SUM(X14:AA20)</f>
        <v>0</v>
      </c>
      <c r="Y22" s="389"/>
      <c r="Z22" s="389"/>
      <c r="AA22" s="390"/>
      <c r="AB22" s="414"/>
      <c r="AC22" s="415"/>
      <c r="AD22" s="415"/>
      <c r="AE22" s="416"/>
      <c r="AF22" s="14"/>
      <c r="AG22" s="94" t="s">
        <v>113</v>
      </c>
      <c r="AH22" s="389">
        <f>SUM(AH14:AI20)</f>
        <v>0</v>
      </c>
      <c r="AI22" s="389"/>
      <c r="AJ22" s="95" t="s">
        <v>114</v>
      </c>
      <c r="AK22" s="414"/>
      <c r="AL22" s="415"/>
      <c r="AM22" s="415"/>
      <c r="AN22" s="416"/>
      <c r="AO22" s="414"/>
      <c r="AP22" s="415"/>
      <c r="AQ22" s="415"/>
      <c r="AR22" s="416"/>
      <c r="AS22" s="414"/>
      <c r="AT22" s="415"/>
      <c r="AU22" s="415"/>
      <c r="AV22" s="416"/>
      <c r="AW22" s="438">
        <f>SUM(AW14:AZ20)</f>
        <v>0</v>
      </c>
      <c r="AX22" s="389"/>
      <c r="AY22" s="389"/>
      <c r="AZ22" s="390"/>
      <c r="BA22" s="388">
        <f>SUM(BA14:BD20)</f>
        <v>0</v>
      </c>
      <c r="BB22" s="389"/>
      <c r="BC22" s="389"/>
      <c r="BD22" s="390"/>
      <c r="BE22" s="388">
        <f>SUM(BE14:BH20)</f>
        <v>0</v>
      </c>
      <c r="BF22" s="389"/>
      <c r="BG22" s="389"/>
      <c r="BH22" s="390"/>
      <c r="BI22" s="388">
        <f>SUM(BI14:BL20)</f>
        <v>0</v>
      </c>
      <c r="BJ22" s="389"/>
      <c r="BK22" s="389"/>
      <c r="BL22" s="390"/>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42" t="s">
        <v>242</v>
      </c>
      <c r="AG23" s="432"/>
      <c r="AH23" s="432"/>
      <c r="AI23" s="432"/>
      <c r="AJ23" s="433"/>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0"/>
      <c r="D24" s="50"/>
      <c r="E24" s="50"/>
      <c r="F24" s="50"/>
      <c r="G24" s="50"/>
      <c r="H24" s="50"/>
      <c r="I24" s="11"/>
      <c r="J24" s="11"/>
      <c r="K24" s="11"/>
      <c r="L24" s="11"/>
      <c r="M24" s="11"/>
      <c r="N24" s="11"/>
      <c r="O24" s="11"/>
      <c r="P24" s="11"/>
      <c r="Q24" s="11"/>
      <c r="R24" s="11"/>
      <c r="S24" s="8"/>
      <c r="T24" s="24"/>
      <c r="U24" s="24"/>
      <c r="V24" s="8"/>
      <c r="W24" s="8"/>
      <c r="X24" s="8"/>
      <c r="Y24" s="8"/>
      <c r="Z24" s="8"/>
      <c r="AA24" s="8"/>
      <c r="AB24" s="8"/>
      <c r="AC24" s="8"/>
      <c r="AD24" s="8"/>
      <c r="AE24" s="8"/>
      <c r="AF24" s="44"/>
      <c r="AG24" s="434"/>
      <c r="AH24" s="434"/>
      <c r="AI24" s="434"/>
      <c r="AJ24" s="435"/>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0"/>
      <c r="D25" s="50"/>
      <c r="E25" s="50"/>
      <c r="F25" s="50"/>
      <c r="G25" s="50"/>
      <c r="H25" s="50"/>
      <c r="I25" s="11"/>
      <c r="J25" s="11"/>
      <c r="K25" s="11"/>
      <c r="L25" s="11"/>
      <c r="M25" s="11"/>
      <c r="N25" s="11"/>
      <c r="O25" s="11"/>
      <c r="P25" s="11"/>
      <c r="Q25" s="11"/>
      <c r="R25" s="11"/>
      <c r="S25" s="8"/>
      <c r="T25" s="24"/>
      <c r="U25" s="24"/>
      <c r="V25" s="8"/>
      <c r="W25" s="8"/>
      <c r="X25" s="8"/>
      <c r="Y25" s="8"/>
      <c r="Z25" s="8"/>
      <c r="AA25" s="8"/>
      <c r="AB25" s="8"/>
      <c r="AC25" s="8"/>
      <c r="AD25" s="8"/>
      <c r="AE25" s="8"/>
      <c r="AF25" s="44"/>
      <c r="AG25" s="45"/>
      <c r="AH25" s="11"/>
      <c r="AI25" s="11"/>
      <c r="AJ25" s="70" t="s">
        <v>244</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1" t="s">
        <v>119</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29">
        <f>IF(P22&gt;(T22+X22),(T22+Y21),P22)</f>
        <v>0</v>
      </c>
      <c r="AG27" s="430"/>
      <c r="AH27" s="430"/>
      <c r="AI27" s="430"/>
      <c r="AJ27" s="431"/>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68"/>
      <c r="AG28" s="306"/>
      <c r="AH28" s="306"/>
      <c r="AI28" s="306"/>
      <c r="AJ28" s="307"/>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270"/>
      <c r="AG29" s="309"/>
      <c r="AH29" s="309"/>
      <c r="AI29" s="309"/>
      <c r="AJ29" s="310"/>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72" t="s">
        <v>162</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row>
    <row r="32" spans="3:88" s="2" customFormat="1" ht="16.5" customHeight="1" x14ac:dyDescent="0.15">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row>
    <row r="33" spans="3:88" s="2" customFormat="1" ht="16.5" customHeight="1" x14ac:dyDescent="0.15">
      <c r="C33" s="89" t="s">
        <v>120</v>
      </c>
      <c r="E33" s="46" t="s">
        <v>150</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row>
    <row r="34" spans="3:88" s="2" customFormat="1" ht="16.5" customHeight="1" x14ac:dyDescent="0.15">
      <c r="C34" s="89" t="s">
        <v>121</v>
      </c>
      <c r="E34" s="46" t="s">
        <v>186</v>
      </c>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row>
    <row r="35" spans="3:88" s="2" customFormat="1" ht="16.5" customHeight="1" x14ac:dyDescent="0.15">
      <c r="C35" s="1"/>
      <c r="E35" s="46" t="s">
        <v>126</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row>
    <row r="36" spans="3:88" s="2" customFormat="1" ht="16.5" customHeight="1" x14ac:dyDescent="0.15">
      <c r="C36" s="88"/>
      <c r="E36" s="46" t="s">
        <v>122</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row>
    <row r="37" spans="3:88" s="2" customFormat="1" ht="16.5" customHeight="1" x14ac:dyDescent="0.15">
      <c r="C37" s="89" t="s">
        <v>123</v>
      </c>
      <c r="E37" s="46" t="s">
        <v>245</v>
      </c>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row>
    <row r="38" spans="3:88" s="2" customFormat="1" ht="16.5" customHeight="1" x14ac:dyDescent="0.15">
      <c r="C38" s="89" t="s">
        <v>124</v>
      </c>
      <c r="E38" s="46" t="s">
        <v>187</v>
      </c>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row>
    <row r="39" spans="3:88" s="2" customFormat="1" ht="16.5" customHeight="1" x14ac:dyDescent="0.15">
      <c r="C39" s="46"/>
      <c r="D39" s="46"/>
      <c r="E39" s="46" t="s">
        <v>125</v>
      </c>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row>
    <row r="40" spans="3:88" s="2" customFormat="1" ht="16.5" customHeight="1" x14ac:dyDescent="0.15">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18:BL18"/>
    <mergeCell ref="AW19:AZ19"/>
    <mergeCell ref="BA19:BD19"/>
    <mergeCell ref="BE19:BH19"/>
    <mergeCell ref="BI19:BL19"/>
    <mergeCell ref="BE18:BH18"/>
    <mergeCell ref="BI20:BL20"/>
    <mergeCell ref="AW22:AZ22"/>
    <mergeCell ref="BA22:BD22"/>
    <mergeCell ref="BE22:BH22"/>
    <mergeCell ref="BI22:BL22"/>
    <mergeCell ref="AW20:AZ20"/>
    <mergeCell ref="BA20:BD20"/>
    <mergeCell ref="BE20:BH20"/>
    <mergeCell ref="BI14:BL14"/>
    <mergeCell ref="AW15:AZ15"/>
    <mergeCell ref="BA15:BD15"/>
    <mergeCell ref="BE15:BH15"/>
    <mergeCell ref="BI15:BL15"/>
    <mergeCell ref="BE14:BH14"/>
    <mergeCell ref="BI16:BL16"/>
    <mergeCell ref="AW17:AZ17"/>
    <mergeCell ref="BA17:BD17"/>
    <mergeCell ref="BE17:BH17"/>
    <mergeCell ref="BI17:BL17"/>
    <mergeCell ref="AW16:AZ16"/>
    <mergeCell ref="BA16:BD16"/>
    <mergeCell ref="BE16:BH16"/>
    <mergeCell ref="AO20:AR20"/>
    <mergeCell ref="AS20:AV20"/>
    <mergeCell ref="AW14:AZ14"/>
    <mergeCell ref="BA14:BD14"/>
    <mergeCell ref="AW18:AZ18"/>
    <mergeCell ref="BA18:BD18"/>
    <mergeCell ref="AO18:AR18"/>
    <mergeCell ref="AS18:AV18"/>
    <mergeCell ref="AO14:AR14"/>
    <mergeCell ref="AS14:AV14"/>
    <mergeCell ref="AS15:AV15"/>
    <mergeCell ref="AS19:AV19"/>
    <mergeCell ref="AO16:AR16"/>
    <mergeCell ref="AS16:AV16"/>
    <mergeCell ref="AK17:AN17"/>
    <mergeCell ref="AO17:AR17"/>
    <mergeCell ref="AS17:AV17"/>
    <mergeCell ref="AH18:AI18"/>
    <mergeCell ref="AK19:AN19"/>
    <mergeCell ref="AO19:AR19"/>
    <mergeCell ref="AH19:AI19"/>
    <mergeCell ref="AK15:AN15"/>
    <mergeCell ref="AO15:AR15"/>
    <mergeCell ref="AH20:AI20"/>
    <mergeCell ref="AH22:AI22"/>
    <mergeCell ref="AK14:AN14"/>
    <mergeCell ref="AK16:AN16"/>
    <mergeCell ref="AK18:AN18"/>
    <mergeCell ref="AK20:AN20"/>
    <mergeCell ref="AH14:AI14"/>
    <mergeCell ref="AH15:AI15"/>
    <mergeCell ref="AH16:AI16"/>
    <mergeCell ref="AH17:AI17"/>
    <mergeCell ref="AB20:AE20"/>
    <mergeCell ref="L19:O19"/>
    <mergeCell ref="P19:S19"/>
    <mergeCell ref="T19:W19"/>
    <mergeCell ref="X19:AA19"/>
    <mergeCell ref="AB19:AE19"/>
    <mergeCell ref="L20:O20"/>
    <mergeCell ref="P20:S20"/>
    <mergeCell ref="T20:W20"/>
    <mergeCell ref="X20:AA20"/>
    <mergeCell ref="L18:O18"/>
    <mergeCell ref="P18:S18"/>
    <mergeCell ref="T18:W18"/>
    <mergeCell ref="X18:AA18"/>
    <mergeCell ref="L17:O17"/>
    <mergeCell ref="P17:S17"/>
    <mergeCell ref="T17:W17"/>
    <mergeCell ref="X17:AA17"/>
    <mergeCell ref="L16:O16"/>
    <mergeCell ref="P16:S16"/>
    <mergeCell ref="T16:W16"/>
    <mergeCell ref="X16:AA16"/>
    <mergeCell ref="L15:O15"/>
    <mergeCell ref="P15:S15"/>
    <mergeCell ref="T15:W15"/>
    <mergeCell ref="X15:AA15"/>
    <mergeCell ref="AB14:AE14"/>
    <mergeCell ref="AF27:AJ29"/>
    <mergeCell ref="AG23:AJ24"/>
    <mergeCell ref="P22:S22"/>
    <mergeCell ref="T22:W22"/>
    <mergeCell ref="X22:AA22"/>
    <mergeCell ref="AB16:AE16"/>
    <mergeCell ref="AB15:AE15"/>
    <mergeCell ref="AB18:AE18"/>
    <mergeCell ref="AB17:AE17"/>
    <mergeCell ref="T7:W12"/>
    <mergeCell ref="L14:O14"/>
    <mergeCell ref="P14:S14"/>
    <mergeCell ref="T14:W14"/>
    <mergeCell ref="X14:AA14"/>
    <mergeCell ref="X7:AA12"/>
    <mergeCell ref="AO7:AR12"/>
    <mergeCell ref="AS7:AV12"/>
    <mergeCell ref="AW7:AZ12"/>
    <mergeCell ref="BA7:BD12"/>
    <mergeCell ref="C13:H13"/>
    <mergeCell ref="I13:K13"/>
    <mergeCell ref="L7:O12"/>
    <mergeCell ref="AF7:AJ12"/>
    <mergeCell ref="P7:S12"/>
    <mergeCell ref="C7:K8"/>
    <mergeCell ref="AB7:AE12"/>
    <mergeCell ref="BE7:BH12"/>
    <mergeCell ref="BI7:BL12"/>
    <mergeCell ref="C21:K22"/>
    <mergeCell ref="L21:O22"/>
    <mergeCell ref="AB21:AE22"/>
    <mergeCell ref="AK21:AN22"/>
    <mergeCell ref="AO21:AR22"/>
    <mergeCell ref="AS21:AV22"/>
    <mergeCell ref="AK7:AN12"/>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formula1>"○,"</formula1>
    </dataValidation>
  </dataValidations>
  <printOptions horizontalCentered="1"/>
  <pageMargins left="0.19685039370078741" right="0" top="0.39370078740157483" bottom="0" header="0.31496062992125984" footer="0"/>
  <pageSetup paperSize="9" scale="84"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C2:CK52"/>
  <sheetViews>
    <sheetView view="pageBreakPreview" zoomScale="90" zoomScaleNormal="100" zoomScaleSheetLayoutView="90" workbookViewId="0">
      <selection activeCell="AS26" sqref="AS26"/>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127</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82" t="s">
        <v>177</v>
      </c>
      <c r="D5" s="54"/>
      <c r="E5" s="54"/>
      <c r="F5" s="54"/>
      <c r="G5" s="54"/>
      <c r="H5" s="54"/>
      <c r="I5" s="54"/>
      <c r="J5" s="54"/>
      <c r="K5" s="55"/>
      <c r="L5" s="42" t="s">
        <v>136</v>
      </c>
      <c r="M5" s="5"/>
      <c r="N5" s="5"/>
      <c r="O5" s="5"/>
      <c r="P5" s="5"/>
      <c r="Q5" s="42" t="s">
        <v>137</v>
      </c>
      <c r="R5" s="5"/>
      <c r="S5" s="5"/>
      <c r="T5" s="5"/>
      <c r="U5" s="5"/>
      <c r="V5" s="82" t="s">
        <v>178</v>
      </c>
      <c r="W5" s="52"/>
      <c r="X5" s="52"/>
      <c r="Y5" s="62"/>
      <c r="Z5" s="63"/>
      <c r="AA5" s="42" t="s">
        <v>151</v>
      </c>
      <c r="AB5" s="20"/>
      <c r="AC5" s="21"/>
      <c r="AD5" s="42" t="s">
        <v>152</v>
      </c>
      <c r="AE5" s="20"/>
      <c r="AF5" s="20"/>
      <c r="AG5" s="20"/>
      <c r="AH5" s="21"/>
      <c r="AI5" s="42" t="s">
        <v>142</v>
      </c>
      <c r="AJ5" s="20"/>
      <c r="AK5" s="20"/>
      <c r="AL5" s="20"/>
      <c r="AM5" s="21"/>
      <c r="AN5" s="42" t="s">
        <v>143</v>
      </c>
      <c r="AO5" s="20"/>
      <c r="AP5" s="20"/>
      <c r="AQ5" s="20"/>
      <c r="AR5" s="20"/>
      <c r="AS5" s="68" t="s">
        <v>144</v>
      </c>
      <c r="AT5" s="20"/>
      <c r="AU5" s="20"/>
      <c r="AV5" s="20"/>
      <c r="AW5" s="21"/>
      <c r="AX5" s="42" t="s">
        <v>145</v>
      </c>
      <c r="AY5" s="20"/>
      <c r="AZ5" s="20"/>
      <c r="BA5" s="20"/>
      <c r="BB5" s="21"/>
      <c r="BC5" s="82" t="s">
        <v>179</v>
      </c>
      <c r="BD5" s="52"/>
      <c r="BE5" s="52"/>
      <c r="BF5" s="62"/>
      <c r="BG5" s="63"/>
      <c r="BH5" s="42" t="s">
        <v>180</v>
      </c>
      <c r="BI5" s="43"/>
      <c r="BJ5" s="20"/>
      <c r="BK5" s="20"/>
      <c r="BL5" s="21"/>
      <c r="BM5" s="45"/>
    </row>
    <row r="6" spans="3:89" ht="15" customHeight="1" x14ac:dyDescent="0.15">
      <c r="C6" s="423" t="s">
        <v>111</v>
      </c>
      <c r="D6" s="424"/>
      <c r="E6" s="424"/>
      <c r="F6" s="424"/>
      <c r="G6" s="424"/>
      <c r="H6" s="424"/>
      <c r="I6" s="424"/>
      <c r="J6" s="424"/>
      <c r="K6" s="425"/>
      <c r="L6" s="408" t="s">
        <v>112</v>
      </c>
      <c r="M6" s="409"/>
      <c r="N6" s="409"/>
      <c r="O6" s="409"/>
      <c r="P6" s="410"/>
      <c r="Q6" s="421" t="s">
        <v>146</v>
      </c>
      <c r="R6" s="422"/>
      <c r="S6" s="422"/>
      <c r="T6" s="422"/>
      <c r="U6" s="422"/>
      <c r="V6" s="408" t="s">
        <v>188</v>
      </c>
      <c r="W6" s="409"/>
      <c r="X6" s="409"/>
      <c r="Y6" s="409"/>
      <c r="Z6" s="410"/>
      <c r="AA6" s="408" t="s">
        <v>170</v>
      </c>
      <c r="AB6" s="409"/>
      <c r="AC6" s="410"/>
      <c r="AD6" s="421" t="s">
        <v>189</v>
      </c>
      <c r="AE6" s="422"/>
      <c r="AF6" s="422"/>
      <c r="AG6" s="422"/>
      <c r="AH6" s="441"/>
      <c r="AI6" s="408" t="s">
        <v>115</v>
      </c>
      <c r="AJ6" s="409"/>
      <c r="AK6" s="409"/>
      <c r="AL6" s="409"/>
      <c r="AM6" s="410"/>
      <c r="AN6" s="408" t="s">
        <v>171</v>
      </c>
      <c r="AO6" s="409"/>
      <c r="AP6" s="409"/>
      <c r="AQ6" s="409"/>
      <c r="AR6" s="409"/>
      <c r="AS6" s="417" t="s">
        <v>116</v>
      </c>
      <c r="AT6" s="409"/>
      <c r="AU6" s="409"/>
      <c r="AV6" s="409"/>
      <c r="AW6" s="410"/>
      <c r="AX6" s="408" t="s">
        <v>147</v>
      </c>
      <c r="AY6" s="409"/>
      <c r="AZ6" s="409"/>
      <c r="BA6" s="409"/>
      <c r="BB6" s="410"/>
      <c r="BC6" s="408" t="s">
        <v>148</v>
      </c>
      <c r="BD6" s="409"/>
      <c r="BE6" s="409"/>
      <c r="BF6" s="409"/>
      <c r="BG6" s="410"/>
      <c r="BH6" s="408" t="s">
        <v>149</v>
      </c>
      <c r="BI6" s="409"/>
      <c r="BJ6" s="409"/>
      <c r="BK6" s="409"/>
      <c r="BL6" s="410"/>
      <c r="BM6" s="11"/>
    </row>
    <row r="7" spans="3:89" ht="15" customHeight="1" x14ac:dyDescent="0.15">
      <c r="C7" s="423"/>
      <c r="D7" s="424"/>
      <c r="E7" s="424"/>
      <c r="F7" s="424"/>
      <c r="G7" s="424"/>
      <c r="H7" s="424"/>
      <c r="I7" s="424"/>
      <c r="J7" s="424"/>
      <c r="K7" s="425"/>
      <c r="L7" s="408"/>
      <c r="M7" s="409"/>
      <c r="N7" s="409"/>
      <c r="O7" s="409"/>
      <c r="P7" s="410"/>
      <c r="Q7" s="421"/>
      <c r="R7" s="422"/>
      <c r="S7" s="422"/>
      <c r="T7" s="422"/>
      <c r="U7" s="422"/>
      <c r="V7" s="408"/>
      <c r="W7" s="409"/>
      <c r="X7" s="409"/>
      <c r="Y7" s="409"/>
      <c r="Z7" s="410"/>
      <c r="AA7" s="408"/>
      <c r="AB7" s="409"/>
      <c r="AC7" s="410"/>
      <c r="AD7" s="421"/>
      <c r="AE7" s="422"/>
      <c r="AF7" s="422"/>
      <c r="AG7" s="422"/>
      <c r="AH7" s="441"/>
      <c r="AI7" s="408"/>
      <c r="AJ7" s="409"/>
      <c r="AK7" s="409"/>
      <c r="AL7" s="409"/>
      <c r="AM7" s="410"/>
      <c r="AN7" s="408"/>
      <c r="AO7" s="409"/>
      <c r="AP7" s="409"/>
      <c r="AQ7" s="409"/>
      <c r="AR7" s="409"/>
      <c r="AS7" s="417"/>
      <c r="AT7" s="409"/>
      <c r="AU7" s="409"/>
      <c r="AV7" s="409"/>
      <c r="AW7" s="410"/>
      <c r="AX7" s="408"/>
      <c r="AY7" s="409"/>
      <c r="AZ7" s="409"/>
      <c r="BA7" s="409"/>
      <c r="BB7" s="410"/>
      <c r="BC7" s="408"/>
      <c r="BD7" s="409"/>
      <c r="BE7" s="409"/>
      <c r="BF7" s="409"/>
      <c r="BG7" s="410"/>
      <c r="BH7" s="408"/>
      <c r="BI7" s="409"/>
      <c r="BJ7" s="409"/>
      <c r="BK7" s="409"/>
      <c r="BL7" s="410"/>
      <c r="BM7" s="11"/>
    </row>
    <row r="8" spans="3:89" ht="15" customHeight="1" x14ac:dyDescent="0.15">
      <c r="C8" s="56"/>
      <c r="D8" s="57"/>
      <c r="E8" s="57"/>
      <c r="F8" s="57"/>
      <c r="G8" s="57"/>
      <c r="H8" s="57"/>
      <c r="I8" s="57"/>
      <c r="J8" s="57"/>
      <c r="K8" s="58"/>
      <c r="L8" s="408"/>
      <c r="M8" s="409"/>
      <c r="N8" s="409"/>
      <c r="O8" s="409"/>
      <c r="P8" s="410"/>
      <c r="Q8" s="421"/>
      <c r="R8" s="422"/>
      <c r="S8" s="422"/>
      <c r="T8" s="422"/>
      <c r="U8" s="422"/>
      <c r="V8" s="408"/>
      <c r="W8" s="409"/>
      <c r="X8" s="409"/>
      <c r="Y8" s="409"/>
      <c r="Z8" s="410"/>
      <c r="AA8" s="408"/>
      <c r="AB8" s="409"/>
      <c r="AC8" s="410"/>
      <c r="AD8" s="421"/>
      <c r="AE8" s="422"/>
      <c r="AF8" s="422"/>
      <c r="AG8" s="422"/>
      <c r="AH8" s="441"/>
      <c r="AI8" s="408"/>
      <c r="AJ8" s="409"/>
      <c r="AK8" s="409"/>
      <c r="AL8" s="409"/>
      <c r="AM8" s="410"/>
      <c r="AN8" s="408"/>
      <c r="AO8" s="409"/>
      <c r="AP8" s="409"/>
      <c r="AQ8" s="409"/>
      <c r="AR8" s="409"/>
      <c r="AS8" s="417"/>
      <c r="AT8" s="409"/>
      <c r="AU8" s="409"/>
      <c r="AV8" s="409"/>
      <c r="AW8" s="410"/>
      <c r="AX8" s="408"/>
      <c r="AY8" s="409"/>
      <c r="AZ8" s="409"/>
      <c r="BA8" s="409"/>
      <c r="BB8" s="410"/>
      <c r="BC8" s="408"/>
      <c r="BD8" s="409"/>
      <c r="BE8" s="409"/>
      <c r="BF8" s="409"/>
      <c r="BG8" s="410"/>
      <c r="BH8" s="408"/>
      <c r="BI8" s="409"/>
      <c r="BJ8" s="409"/>
      <c r="BK8" s="409"/>
      <c r="BL8" s="410"/>
      <c r="BM8" s="11"/>
    </row>
    <row r="9" spans="3:89" ht="15" customHeight="1" x14ac:dyDescent="0.15">
      <c r="C9" s="56"/>
      <c r="D9" s="57"/>
      <c r="E9" s="57"/>
      <c r="F9" s="57"/>
      <c r="G9" s="57"/>
      <c r="H9" s="57"/>
      <c r="I9" s="57"/>
      <c r="J9" s="57"/>
      <c r="K9" s="58"/>
      <c r="L9" s="408"/>
      <c r="M9" s="409"/>
      <c r="N9" s="409"/>
      <c r="O9" s="409"/>
      <c r="P9" s="410"/>
      <c r="Q9" s="421"/>
      <c r="R9" s="422"/>
      <c r="S9" s="422"/>
      <c r="T9" s="422"/>
      <c r="U9" s="422"/>
      <c r="V9" s="408"/>
      <c r="W9" s="409"/>
      <c r="X9" s="409"/>
      <c r="Y9" s="409"/>
      <c r="Z9" s="410"/>
      <c r="AA9" s="408"/>
      <c r="AB9" s="409"/>
      <c r="AC9" s="410"/>
      <c r="AD9" s="421"/>
      <c r="AE9" s="422"/>
      <c r="AF9" s="422"/>
      <c r="AG9" s="422"/>
      <c r="AH9" s="441"/>
      <c r="AI9" s="408"/>
      <c r="AJ9" s="409"/>
      <c r="AK9" s="409"/>
      <c r="AL9" s="409"/>
      <c r="AM9" s="410"/>
      <c r="AN9" s="408"/>
      <c r="AO9" s="409"/>
      <c r="AP9" s="409"/>
      <c r="AQ9" s="409"/>
      <c r="AR9" s="409"/>
      <c r="AS9" s="417"/>
      <c r="AT9" s="409"/>
      <c r="AU9" s="409"/>
      <c r="AV9" s="409"/>
      <c r="AW9" s="410"/>
      <c r="AX9" s="408"/>
      <c r="AY9" s="409"/>
      <c r="AZ9" s="409"/>
      <c r="BA9" s="409"/>
      <c r="BB9" s="410"/>
      <c r="BC9" s="408"/>
      <c r="BD9" s="409"/>
      <c r="BE9" s="409"/>
      <c r="BF9" s="409"/>
      <c r="BG9" s="410"/>
      <c r="BH9" s="408"/>
      <c r="BI9" s="409"/>
      <c r="BJ9" s="409"/>
      <c r="BK9" s="409"/>
      <c r="BL9" s="410"/>
      <c r="BM9" s="11"/>
    </row>
    <row r="10" spans="3:89" ht="15" customHeight="1" x14ac:dyDescent="0.15">
      <c r="C10" s="56"/>
      <c r="D10" s="57"/>
      <c r="E10" s="57"/>
      <c r="F10" s="57"/>
      <c r="G10" s="57"/>
      <c r="H10" s="57"/>
      <c r="I10" s="57"/>
      <c r="J10" s="57"/>
      <c r="K10" s="58"/>
      <c r="L10" s="408"/>
      <c r="M10" s="409"/>
      <c r="N10" s="409"/>
      <c r="O10" s="409"/>
      <c r="P10" s="410"/>
      <c r="Q10" s="421"/>
      <c r="R10" s="422"/>
      <c r="S10" s="422"/>
      <c r="T10" s="422"/>
      <c r="U10" s="422"/>
      <c r="V10" s="408"/>
      <c r="W10" s="409"/>
      <c r="X10" s="409"/>
      <c r="Y10" s="409"/>
      <c r="Z10" s="410"/>
      <c r="AA10" s="408"/>
      <c r="AB10" s="409"/>
      <c r="AC10" s="410"/>
      <c r="AD10" s="421"/>
      <c r="AE10" s="422"/>
      <c r="AF10" s="422"/>
      <c r="AG10" s="422"/>
      <c r="AH10" s="441"/>
      <c r="AI10" s="408"/>
      <c r="AJ10" s="409"/>
      <c r="AK10" s="409"/>
      <c r="AL10" s="409"/>
      <c r="AM10" s="410"/>
      <c r="AN10" s="408"/>
      <c r="AO10" s="409"/>
      <c r="AP10" s="409"/>
      <c r="AQ10" s="409"/>
      <c r="AR10" s="409"/>
      <c r="AS10" s="417"/>
      <c r="AT10" s="409"/>
      <c r="AU10" s="409"/>
      <c r="AV10" s="409"/>
      <c r="AW10" s="410"/>
      <c r="AX10" s="408"/>
      <c r="AY10" s="409"/>
      <c r="AZ10" s="409"/>
      <c r="BA10" s="409"/>
      <c r="BB10" s="410"/>
      <c r="BC10" s="408"/>
      <c r="BD10" s="409"/>
      <c r="BE10" s="409"/>
      <c r="BF10" s="409"/>
      <c r="BG10" s="410"/>
      <c r="BH10" s="408"/>
      <c r="BI10" s="409"/>
      <c r="BJ10" s="409"/>
      <c r="BK10" s="409"/>
      <c r="BL10" s="410"/>
      <c r="BM10" s="11"/>
    </row>
    <row r="11" spans="3:89" ht="15" customHeight="1" x14ac:dyDescent="0.15">
      <c r="C11" s="56"/>
      <c r="D11" s="57"/>
      <c r="E11" s="57"/>
      <c r="F11" s="57"/>
      <c r="G11" s="57"/>
      <c r="H11" s="57"/>
      <c r="I11" s="57"/>
      <c r="J11" s="57"/>
      <c r="K11" s="58"/>
      <c r="L11" s="408"/>
      <c r="M11" s="409"/>
      <c r="N11" s="409"/>
      <c r="O11" s="409"/>
      <c r="P11" s="410"/>
      <c r="Q11" s="421"/>
      <c r="R11" s="422"/>
      <c r="S11" s="422"/>
      <c r="T11" s="422"/>
      <c r="U11" s="422"/>
      <c r="V11" s="408"/>
      <c r="W11" s="409"/>
      <c r="X11" s="409"/>
      <c r="Y11" s="409"/>
      <c r="Z11" s="410"/>
      <c r="AA11" s="408"/>
      <c r="AB11" s="409"/>
      <c r="AC11" s="410"/>
      <c r="AD11" s="421"/>
      <c r="AE11" s="422"/>
      <c r="AF11" s="422"/>
      <c r="AG11" s="422"/>
      <c r="AH11" s="441"/>
      <c r="AI11" s="408"/>
      <c r="AJ11" s="409"/>
      <c r="AK11" s="409"/>
      <c r="AL11" s="409"/>
      <c r="AM11" s="410"/>
      <c r="AN11" s="408"/>
      <c r="AO11" s="409"/>
      <c r="AP11" s="409"/>
      <c r="AQ11" s="409"/>
      <c r="AR11" s="409"/>
      <c r="AS11" s="417"/>
      <c r="AT11" s="409"/>
      <c r="AU11" s="409"/>
      <c r="AV11" s="409"/>
      <c r="AW11" s="410"/>
      <c r="AX11" s="408"/>
      <c r="AY11" s="409"/>
      <c r="AZ11" s="409"/>
      <c r="BA11" s="409"/>
      <c r="BB11" s="410"/>
      <c r="BC11" s="408"/>
      <c r="BD11" s="409"/>
      <c r="BE11" s="409"/>
      <c r="BF11" s="409"/>
      <c r="BG11" s="410"/>
      <c r="BH11" s="408"/>
      <c r="BI11" s="409"/>
      <c r="BJ11" s="409"/>
      <c r="BK11" s="409"/>
      <c r="BL11" s="410"/>
      <c r="BM11" s="11"/>
    </row>
    <row r="12" spans="3:89" ht="15" customHeight="1" x14ac:dyDescent="0.15">
      <c r="C12" s="56"/>
      <c r="D12" s="57"/>
      <c r="E12" s="57"/>
      <c r="F12" s="57"/>
      <c r="G12" s="57"/>
      <c r="H12" s="57"/>
      <c r="I12" s="57"/>
      <c r="J12" s="57"/>
      <c r="K12" s="58"/>
      <c r="L12" s="408"/>
      <c r="M12" s="409"/>
      <c r="N12" s="409"/>
      <c r="O12" s="409"/>
      <c r="P12" s="410"/>
      <c r="Q12" s="421"/>
      <c r="R12" s="422"/>
      <c r="S12" s="422"/>
      <c r="T12" s="422"/>
      <c r="U12" s="422"/>
      <c r="V12" s="408"/>
      <c r="W12" s="409"/>
      <c r="X12" s="409"/>
      <c r="Y12" s="409"/>
      <c r="Z12" s="410"/>
      <c r="AA12" s="408"/>
      <c r="AB12" s="409"/>
      <c r="AC12" s="410"/>
      <c r="AD12" s="421"/>
      <c r="AE12" s="422"/>
      <c r="AF12" s="422"/>
      <c r="AG12" s="422"/>
      <c r="AH12" s="441"/>
      <c r="AI12" s="408"/>
      <c r="AJ12" s="409"/>
      <c r="AK12" s="409"/>
      <c r="AL12" s="409"/>
      <c r="AM12" s="410"/>
      <c r="AN12" s="408"/>
      <c r="AO12" s="409"/>
      <c r="AP12" s="409"/>
      <c r="AQ12" s="409"/>
      <c r="AR12" s="409"/>
      <c r="AS12" s="417"/>
      <c r="AT12" s="409"/>
      <c r="AU12" s="409"/>
      <c r="AV12" s="409"/>
      <c r="AW12" s="410"/>
      <c r="AX12" s="408"/>
      <c r="AY12" s="409"/>
      <c r="AZ12" s="409"/>
      <c r="BA12" s="409"/>
      <c r="BB12" s="410"/>
      <c r="BC12" s="408"/>
      <c r="BD12" s="409"/>
      <c r="BE12" s="409"/>
      <c r="BF12" s="409"/>
      <c r="BG12" s="410"/>
      <c r="BH12" s="408"/>
      <c r="BI12" s="409"/>
      <c r="BJ12" s="409"/>
      <c r="BK12" s="409"/>
      <c r="BL12" s="410"/>
      <c r="BM12" s="11"/>
    </row>
    <row r="13" spans="3:89" ht="15" customHeight="1" x14ac:dyDescent="0.15">
      <c r="C13" s="56"/>
      <c r="D13" s="57"/>
      <c r="E13" s="57"/>
      <c r="F13" s="57"/>
      <c r="G13" s="57"/>
      <c r="H13" s="57"/>
      <c r="I13" s="57"/>
      <c r="J13" s="57"/>
      <c r="K13" s="58"/>
      <c r="L13" s="408"/>
      <c r="M13" s="409"/>
      <c r="N13" s="409"/>
      <c r="O13" s="409"/>
      <c r="P13" s="410"/>
      <c r="Q13" s="421"/>
      <c r="R13" s="422"/>
      <c r="S13" s="422"/>
      <c r="T13" s="422"/>
      <c r="U13" s="422"/>
      <c r="V13" s="408"/>
      <c r="W13" s="409"/>
      <c r="X13" s="409"/>
      <c r="Y13" s="409"/>
      <c r="Z13" s="410"/>
      <c r="AA13" s="408"/>
      <c r="AB13" s="409"/>
      <c r="AC13" s="410"/>
      <c r="AD13" s="421"/>
      <c r="AE13" s="422"/>
      <c r="AF13" s="422"/>
      <c r="AG13" s="422"/>
      <c r="AH13" s="441"/>
      <c r="AI13" s="408"/>
      <c r="AJ13" s="409"/>
      <c r="AK13" s="409"/>
      <c r="AL13" s="409"/>
      <c r="AM13" s="410"/>
      <c r="AN13" s="408"/>
      <c r="AO13" s="409"/>
      <c r="AP13" s="409"/>
      <c r="AQ13" s="409"/>
      <c r="AR13" s="409"/>
      <c r="AS13" s="417"/>
      <c r="AT13" s="409"/>
      <c r="AU13" s="409"/>
      <c r="AV13" s="409"/>
      <c r="AW13" s="410"/>
      <c r="AX13" s="408"/>
      <c r="AY13" s="409"/>
      <c r="AZ13" s="409"/>
      <c r="BA13" s="409"/>
      <c r="BB13" s="410"/>
      <c r="BC13" s="408"/>
      <c r="BD13" s="409"/>
      <c r="BE13" s="409"/>
      <c r="BF13" s="409"/>
      <c r="BG13" s="410"/>
      <c r="BH13" s="408"/>
      <c r="BI13" s="409"/>
      <c r="BJ13" s="409"/>
      <c r="BK13" s="409"/>
      <c r="BL13" s="410"/>
      <c r="BM13" s="11"/>
    </row>
    <row r="14" spans="3:89" ht="15" customHeight="1" x14ac:dyDescent="0.15">
      <c r="C14" s="56"/>
      <c r="D14" s="57"/>
      <c r="E14" s="57"/>
      <c r="F14" s="57"/>
      <c r="G14" s="57"/>
      <c r="H14" s="57"/>
      <c r="I14" s="57"/>
      <c r="J14" s="57"/>
      <c r="K14" s="58"/>
      <c r="L14" s="408"/>
      <c r="M14" s="409"/>
      <c r="N14" s="409"/>
      <c r="O14" s="409"/>
      <c r="P14" s="410"/>
      <c r="Q14" s="421"/>
      <c r="R14" s="422"/>
      <c r="S14" s="422"/>
      <c r="T14" s="422"/>
      <c r="U14" s="422"/>
      <c r="V14" s="408"/>
      <c r="W14" s="409"/>
      <c r="X14" s="409"/>
      <c r="Y14" s="409"/>
      <c r="Z14" s="410"/>
      <c r="AA14" s="408"/>
      <c r="AB14" s="409"/>
      <c r="AC14" s="410"/>
      <c r="AD14" s="421"/>
      <c r="AE14" s="422"/>
      <c r="AF14" s="422"/>
      <c r="AG14" s="422"/>
      <c r="AH14" s="441"/>
      <c r="AI14" s="408"/>
      <c r="AJ14" s="409"/>
      <c r="AK14" s="409"/>
      <c r="AL14" s="409"/>
      <c r="AM14" s="410"/>
      <c r="AN14" s="408"/>
      <c r="AO14" s="409"/>
      <c r="AP14" s="409"/>
      <c r="AQ14" s="409"/>
      <c r="AR14" s="409"/>
      <c r="AS14" s="417"/>
      <c r="AT14" s="409"/>
      <c r="AU14" s="409"/>
      <c r="AV14" s="409"/>
      <c r="AW14" s="410"/>
      <c r="AX14" s="408"/>
      <c r="AY14" s="409"/>
      <c r="AZ14" s="409"/>
      <c r="BA14" s="409"/>
      <c r="BB14" s="410"/>
      <c r="BC14" s="408"/>
      <c r="BD14" s="409"/>
      <c r="BE14" s="409"/>
      <c r="BF14" s="409"/>
      <c r="BG14" s="410"/>
      <c r="BH14" s="408"/>
      <c r="BI14" s="409"/>
      <c r="BJ14" s="409"/>
      <c r="BK14" s="409"/>
      <c r="BL14" s="410"/>
      <c r="BM14" s="11"/>
    </row>
    <row r="15" spans="3:89" ht="15" customHeight="1" x14ac:dyDescent="0.15">
      <c r="C15" s="59"/>
      <c r="D15" s="60"/>
      <c r="E15" s="60"/>
      <c r="F15" s="60"/>
      <c r="G15" s="60"/>
      <c r="H15" s="60"/>
      <c r="I15" s="60"/>
      <c r="J15" s="60"/>
      <c r="K15" s="61"/>
      <c r="L15" s="408"/>
      <c r="M15" s="409"/>
      <c r="N15" s="409"/>
      <c r="O15" s="409"/>
      <c r="P15" s="410"/>
      <c r="Q15" s="421"/>
      <c r="R15" s="422"/>
      <c r="S15" s="422"/>
      <c r="T15" s="422"/>
      <c r="U15" s="422"/>
      <c r="V15" s="408"/>
      <c r="W15" s="409"/>
      <c r="X15" s="409"/>
      <c r="Y15" s="409"/>
      <c r="Z15" s="410"/>
      <c r="AA15" s="408"/>
      <c r="AB15" s="409"/>
      <c r="AC15" s="410"/>
      <c r="AD15" s="421"/>
      <c r="AE15" s="422"/>
      <c r="AF15" s="422"/>
      <c r="AG15" s="422"/>
      <c r="AH15" s="441"/>
      <c r="AI15" s="408"/>
      <c r="AJ15" s="409"/>
      <c r="AK15" s="409"/>
      <c r="AL15" s="409"/>
      <c r="AM15" s="410"/>
      <c r="AN15" s="408"/>
      <c r="AO15" s="409"/>
      <c r="AP15" s="409"/>
      <c r="AQ15" s="409"/>
      <c r="AR15" s="409"/>
      <c r="AS15" s="417"/>
      <c r="AT15" s="409"/>
      <c r="AU15" s="409"/>
      <c r="AV15" s="409"/>
      <c r="AW15" s="410"/>
      <c r="AX15" s="408"/>
      <c r="AY15" s="409"/>
      <c r="AZ15" s="409"/>
      <c r="BA15" s="409"/>
      <c r="BB15" s="410"/>
      <c r="BC15" s="408"/>
      <c r="BD15" s="409"/>
      <c r="BE15" s="409"/>
      <c r="BF15" s="409"/>
      <c r="BG15" s="410"/>
      <c r="BH15" s="408"/>
      <c r="BI15" s="409"/>
      <c r="BJ15" s="409"/>
      <c r="BK15" s="409"/>
      <c r="BL15" s="410"/>
      <c r="BM15" s="11"/>
    </row>
    <row r="16" spans="3:89" ht="24" customHeight="1" x14ac:dyDescent="0.15">
      <c r="C16" s="418" t="s">
        <v>2</v>
      </c>
      <c r="D16" s="195"/>
      <c r="E16" s="195"/>
      <c r="F16" s="195"/>
      <c r="G16" s="195"/>
      <c r="H16" s="461"/>
      <c r="I16" s="195" t="s">
        <v>71</v>
      </c>
      <c r="J16" s="195"/>
      <c r="K16" s="420"/>
      <c r="L16" s="31"/>
      <c r="M16" s="25"/>
      <c r="N16" s="25"/>
      <c r="O16" s="25"/>
      <c r="P16" s="32"/>
      <c r="Q16" s="10"/>
      <c r="R16" s="24"/>
      <c r="S16" s="24"/>
      <c r="T16" s="24"/>
      <c r="U16" s="24"/>
      <c r="V16" s="66"/>
      <c r="W16" s="64"/>
      <c r="X16" s="64"/>
      <c r="Y16" s="64"/>
      <c r="Z16" s="65"/>
      <c r="AA16" s="53"/>
      <c r="AB16" s="25"/>
      <c r="AC16" s="32"/>
      <c r="AD16" s="442"/>
      <c r="AE16" s="443"/>
      <c r="AF16" s="443"/>
      <c r="AG16" s="443"/>
      <c r="AH16" s="444"/>
      <c r="AI16" s="53"/>
      <c r="AJ16" s="25"/>
      <c r="AK16" s="25"/>
      <c r="AL16" s="25"/>
      <c r="AM16" s="32"/>
      <c r="AN16" s="53"/>
      <c r="AO16" s="25"/>
      <c r="AP16" s="25"/>
      <c r="AQ16" s="25"/>
      <c r="AR16" s="25"/>
      <c r="AS16" s="69"/>
      <c r="AT16" s="25"/>
      <c r="AU16" s="25"/>
      <c r="AV16" s="25"/>
      <c r="AW16" s="32"/>
      <c r="AX16" s="53"/>
      <c r="AY16" s="25"/>
      <c r="AZ16" s="25"/>
      <c r="BA16" s="25"/>
      <c r="BB16" s="32"/>
      <c r="BC16" s="66"/>
      <c r="BD16" s="64"/>
      <c r="BE16" s="64"/>
      <c r="BF16" s="64"/>
      <c r="BG16" s="65"/>
      <c r="BH16" s="53"/>
      <c r="BI16" s="67"/>
      <c r="BJ16" s="25"/>
      <c r="BK16" s="25"/>
      <c r="BL16" s="32"/>
      <c r="BM16" s="45"/>
    </row>
    <row r="17" spans="3:88" ht="24" customHeight="1" x14ac:dyDescent="0.15">
      <c r="C17" s="130"/>
      <c r="D17" s="131"/>
      <c r="E17" s="131"/>
      <c r="F17" s="131"/>
      <c r="G17" s="131"/>
      <c r="H17" s="149"/>
      <c r="I17" s="138"/>
      <c r="J17" s="131"/>
      <c r="K17" s="139"/>
      <c r="L17" s="215"/>
      <c r="M17" s="216"/>
      <c r="N17" s="216"/>
      <c r="O17" s="216"/>
      <c r="P17" s="217"/>
      <c r="Q17" s="215"/>
      <c r="R17" s="216"/>
      <c r="S17" s="216"/>
      <c r="T17" s="216"/>
      <c r="U17" s="217"/>
      <c r="V17" s="215"/>
      <c r="W17" s="216"/>
      <c r="X17" s="216"/>
      <c r="Y17" s="216"/>
      <c r="Z17" s="217"/>
      <c r="AA17" s="323" t="str">
        <f>IF(V17="振替不能","○","")</f>
        <v/>
      </c>
      <c r="AB17" s="439"/>
      <c r="AC17" s="324"/>
      <c r="AD17" s="215"/>
      <c r="AE17" s="216"/>
      <c r="AF17" s="216"/>
      <c r="AG17" s="216"/>
      <c r="AH17" s="217"/>
      <c r="AI17" s="215"/>
      <c r="AJ17" s="216"/>
      <c r="AK17" s="216"/>
      <c r="AL17" s="216"/>
      <c r="AM17" s="217"/>
      <c r="AN17" s="215">
        <f>SUM(AD17:AM17)</f>
        <v>0</v>
      </c>
      <c r="AO17" s="216"/>
      <c r="AP17" s="216"/>
      <c r="AQ17" s="216"/>
      <c r="AR17" s="440"/>
      <c r="AS17" s="445"/>
      <c r="AT17" s="216"/>
      <c r="AU17" s="216"/>
      <c r="AV17" s="216"/>
      <c r="AW17" s="217"/>
      <c r="AX17" s="215"/>
      <c r="AY17" s="216"/>
      <c r="AZ17" s="216"/>
      <c r="BA17" s="216"/>
      <c r="BB17" s="217"/>
      <c r="BC17" s="215"/>
      <c r="BD17" s="216"/>
      <c r="BE17" s="216"/>
      <c r="BF17" s="216"/>
      <c r="BG17" s="217"/>
      <c r="BH17" s="215"/>
      <c r="BI17" s="216"/>
      <c r="BJ17" s="216"/>
      <c r="BK17" s="216"/>
      <c r="BL17" s="217"/>
      <c r="BM17" s="11"/>
    </row>
    <row r="18" spans="3:88" ht="24" customHeight="1" x14ac:dyDescent="0.15">
      <c r="C18" s="130"/>
      <c r="D18" s="131"/>
      <c r="E18" s="131"/>
      <c r="F18" s="131"/>
      <c r="G18" s="131"/>
      <c r="H18" s="149"/>
      <c r="I18" s="138"/>
      <c r="J18" s="131"/>
      <c r="K18" s="139"/>
      <c r="L18" s="215"/>
      <c r="M18" s="216"/>
      <c r="N18" s="216"/>
      <c r="O18" s="216"/>
      <c r="P18" s="217"/>
      <c r="Q18" s="215"/>
      <c r="R18" s="216"/>
      <c r="S18" s="216"/>
      <c r="T18" s="216"/>
      <c r="U18" s="217"/>
      <c r="V18" s="215"/>
      <c r="W18" s="216"/>
      <c r="X18" s="216"/>
      <c r="Y18" s="216"/>
      <c r="Z18" s="217"/>
      <c r="AA18" s="323" t="str">
        <f t="shared" ref="AA18:AA23" si="0">IF(V18="振替不能","○","")</f>
        <v/>
      </c>
      <c r="AB18" s="439"/>
      <c r="AC18" s="324"/>
      <c r="AD18" s="215"/>
      <c r="AE18" s="216"/>
      <c r="AF18" s="216"/>
      <c r="AG18" s="216"/>
      <c r="AH18" s="217"/>
      <c r="AI18" s="215"/>
      <c r="AJ18" s="216"/>
      <c r="AK18" s="216"/>
      <c r="AL18" s="216"/>
      <c r="AM18" s="217"/>
      <c r="AN18" s="215">
        <f t="shared" ref="AN18:AN23" si="1">SUM(AD18:AM18)</f>
        <v>0</v>
      </c>
      <c r="AO18" s="216"/>
      <c r="AP18" s="216"/>
      <c r="AQ18" s="216"/>
      <c r="AR18" s="440"/>
      <c r="AS18" s="445"/>
      <c r="AT18" s="216"/>
      <c r="AU18" s="216"/>
      <c r="AV18" s="216"/>
      <c r="AW18" s="217"/>
      <c r="AX18" s="215"/>
      <c r="AY18" s="216"/>
      <c r="AZ18" s="216"/>
      <c r="BA18" s="216"/>
      <c r="BB18" s="217"/>
      <c r="BC18" s="215"/>
      <c r="BD18" s="216"/>
      <c r="BE18" s="216"/>
      <c r="BF18" s="216"/>
      <c r="BG18" s="217"/>
      <c r="BH18" s="215"/>
      <c r="BI18" s="216"/>
      <c r="BJ18" s="216"/>
      <c r="BK18" s="216"/>
      <c r="BL18" s="217"/>
      <c r="BM18" s="11"/>
    </row>
    <row r="19" spans="3:88" ht="24" customHeight="1" x14ac:dyDescent="0.15">
      <c r="C19" s="130"/>
      <c r="D19" s="131"/>
      <c r="E19" s="131"/>
      <c r="F19" s="131"/>
      <c r="G19" s="131"/>
      <c r="H19" s="149"/>
      <c r="I19" s="138"/>
      <c r="J19" s="131"/>
      <c r="K19" s="139"/>
      <c r="L19" s="215"/>
      <c r="M19" s="216"/>
      <c r="N19" s="216"/>
      <c r="O19" s="216"/>
      <c r="P19" s="217"/>
      <c r="Q19" s="215"/>
      <c r="R19" s="216"/>
      <c r="S19" s="216"/>
      <c r="T19" s="216"/>
      <c r="U19" s="217"/>
      <c r="V19" s="215"/>
      <c r="W19" s="216"/>
      <c r="X19" s="216"/>
      <c r="Y19" s="216"/>
      <c r="Z19" s="217"/>
      <c r="AA19" s="323" t="str">
        <f t="shared" si="0"/>
        <v/>
      </c>
      <c r="AB19" s="439"/>
      <c r="AC19" s="324"/>
      <c r="AD19" s="215"/>
      <c r="AE19" s="216"/>
      <c r="AF19" s="216"/>
      <c r="AG19" s="216"/>
      <c r="AH19" s="217"/>
      <c r="AI19" s="215"/>
      <c r="AJ19" s="216"/>
      <c r="AK19" s="216"/>
      <c r="AL19" s="216"/>
      <c r="AM19" s="217"/>
      <c r="AN19" s="215">
        <f t="shared" si="1"/>
        <v>0</v>
      </c>
      <c r="AO19" s="216"/>
      <c r="AP19" s="216"/>
      <c r="AQ19" s="216"/>
      <c r="AR19" s="440"/>
      <c r="AS19" s="445"/>
      <c r="AT19" s="216"/>
      <c r="AU19" s="216"/>
      <c r="AV19" s="216"/>
      <c r="AW19" s="217"/>
      <c r="AX19" s="215"/>
      <c r="AY19" s="216"/>
      <c r="AZ19" s="216"/>
      <c r="BA19" s="216"/>
      <c r="BB19" s="217"/>
      <c r="BC19" s="215"/>
      <c r="BD19" s="216"/>
      <c r="BE19" s="216"/>
      <c r="BF19" s="216"/>
      <c r="BG19" s="217"/>
      <c r="BH19" s="215"/>
      <c r="BI19" s="216"/>
      <c r="BJ19" s="216"/>
      <c r="BK19" s="216"/>
      <c r="BL19" s="217"/>
      <c r="BM19" s="11"/>
    </row>
    <row r="20" spans="3:88" ht="24" customHeight="1" x14ac:dyDescent="0.15">
      <c r="C20" s="130"/>
      <c r="D20" s="131"/>
      <c r="E20" s="131"/>
      <c r="F20" s="131"/>
      <c r="G20" s="131"/>
      <c r="H20" s="149"/>
      <c r="I20" s="138"/>
      <c r="J20" s="131"/>
      <c r="K20" s="139"/>
      <c r="L20" s="215"/>
      <c r="M20" s="216"/>
      <c r="N20" s="216"/>
      <c r="O20" s="216"/>
      <c r="P20" s="217"/>
      <c r="Q20" s="215"/>
      <c r="R20" s="216"/>
      <c r="S20" s="216"/>
      <c r="T20" s="216"/>
      <c r="U20" s="217"/>
      <c r="V20" s="215"/>
      <c r="W20" s="216"/>
      <c r="X20" s="216"/>
      <c r="Y20" s="216"/>
      <c r="Z20" s="217"/>
      <c r="AA20" s="323" t="str">
        <f t="shared" si="0"/>
        <v/>
      </c>
      <c r="AB20" s="439"/>
      <c r="AC20" s="324"/>
      <c r="AD20" s="215"/>
      <c r="AE20" s="216"/>
      <c r="AF20" s="216"/>
      <c r="AG20" s="216"/>
      <c r="AH20" s="217"/>
      <c r="AI20" s="215"/>
      <c r="AJ20" s="216"/>
      <c r="AK20" s="216"/>
      <c r="AL20" s="216"/>
      <c r="AM20" s="217"/>
      <c r="AN20" s="215">
        <f t="shared" si="1"/>
        <v>0</v>
      </c>
      <c r="AO20" s="216"/>
      <c r="AP20" s="216"/>
      <c r="AQ20" s="216"/>
      <c r="AR20" s="440"/>
      <c r="AS20" s="445"/>
      <c r="AT20" s="216"/>
      <c r="AU20" s="216"/>
      <c r="AV20" s="216"/>
      <c r="AW20" s="217"/>
      <c r="AX20" s="215"/>
      <c r="AY20" s="216"/>
      <c r="AZ20" s="216"/>
      <c r="BA20" s="216"/>
      <c r="BB20" s="217"/>
      <c r="BC20" s="215"/>
      <c r="BD20" s="216"/>
      <c r="BE20" s="216"/>
      <c r="BF20" s="216"/>
      <c r="BG20" s="217"/>
      <c r="BH20" s="215"/>
      <c r="BI20" s="216"/>
      <c r="BJ20" s="216"/>
      <c r="BK20" s="216"/>
      <c r="BL20" s="217"/>
      <c r="BM20" s="11"/>
    </row>
    <row r="21" spans="3:88" ht="24" customHeight="1" x14ac:dyDescent="0.15">
      <c r="C21" s="130"/>
      <c r="D21" s="131"/>
      <c r="E21" s="131"/>
      <c r="F21" s="131"/>
      <c r="G21" s="131"/>
      <c r="H21" s="149"/>
      <c r="I21" s="138"/>
      <c r="J21" s="131"/>
      <c r="K21" s="139"/>
      <c r="L21" s="215"/>
      <c r="M21" s="216"/>
      <c r="N21" s="216"/>
      <c r="O21" s="216"/>
      <c r="P21" s="217"/>
      <c r="Q21" s="215"/>
      <c r="R21" s="216"/>
      <c r="S21" s="216"/>
      <c r="T21" s="216"/>
      <c r="U21" s="217"/>
      <c r="V21" s="215"/>
      <c r="W21" s="216"/>
      <c r="X21" s="216"/>
      <c r="Y21" s="216"/>
      <c r="Z21" s="217"/>
      <c r="AA21" s="323" t="str">
        <f t="shared" si="0"/>
        <v/>
      </c>
      <c r="AB21" s="439"/>
      <c r="AC21" s="324"/>
      <c r="AD21" s="215"/>
      <c r="AE21" s="216"/>
      <c r="AF21" s="216"/>
      <c r="AG21" s="216"/>
      <c r="AH21" s="217"/>
      <c r="AI21" s="215"/>
      <c r="AJ21" s="216"/>
      <c r="AK21" s="216"/>
      <c r="AL21" s="216"/>
      <c r="AM21" s="217"/>
      <c r="AN21" s="215">
        <f t="shared" si="1"/>
        <v>0</v>
      </c>
      <c r="AO21" s="216"/>
      <c r="AP21" s="216"/>
      <c r="AQ21" s="216"/>
      <c r="AR21" s="440"/>
      <c r="AS21" s="445"/>
      <c r="AT21" s="216"/>
      <c r="AU21" s="216"/>
      <c r="AV21" s="216"/>
      <c r="AW21" s="217"/>
      <c r="AX21" s="215"/>
      <c r="AY21" s="216"/>
      <c r="AZ21" s="216"/>
      <c r="BA21" s="216"/>
      <c r="BB21" s="217"/>
      <c r="BC21" s="215"/>
      <c r="BD21" s="216"/>
      <c r="BE21" s="216"/>
      <c r="BF21" s="216"/>
      <c r="BG21" s="217"/>
      <c r="BH21" s="215"/>
      <c r="BI21" s="216"/>
      <c r="BJ21" s="216"/>
      <c r="BK21" s="216"/>
      <c r="BL21" s="217"/>
      <c r="BM21" s="11"/>
    </row>
    <row r="22" spans="3:88" ht="24" customHeight="1" x14ac:dyDescent="0.15">
      <c r="C22" s="130"/>
      <c r="D22" s="131"/>
      <c r="E22" s="131"/>
      <c r="F22" s="131"/>
      <c r="G22" s="131"/>
      <c r="H22" s="149"/>
      <c r="I22" s="138"/>
      <c r="J22" s="131"/>
      <c r="K22" s="139"/>
      <c r="L22" s="215"/>
      <c r="M22" s="216"/>
      <c r="N22" s="216"/>
      <c r="O22" s="216"/>
      <c r="P22" s="217"/>
      <c r="Q22" s="215"/>
      <c r="R22" s="216"/>
      <c r="S22" s="216"/>
      <c r="T22" s="216"/>
      <c r="U22" s="217"/>
      <c r="V22" s="215"/>
      <c r="W22" s="216"/>
      <c r="X22" s="216"/>
      <c r="Y22" s="216"/>
      <c r="Z22" s="217"/>
      <c r="AA22" s="323" t="str">
        <f t="shared" si="0"/>
        <v/>
      </c>
      <c r="AB22" s="439"/>
      <c r="AC22" s="324"/>
      <c r="AD22" s="215"/>
      <c r="AE22" s="216"/>
      <c r="AF22" s="216"/>
      <c r="AG22" s="216"/>
      <c r="AH22" s="217"/>
      <c r="AI22" s="215"/>
      <c r="AJ22" s="216"/>
      <c r="AK22" s="216"/>
      <c r="AL22" s="216"/>
      <c r="AM22" s="217"/>
      <c r="AN22" s="215">
        <f t="shared" si="1"/>
        <v>0</v>
      </c>
      <c r="AO22" s="216"/>
      <c r="AP22" s="216"/>
      <c r="AQ22" s="216"/>
      <c r="AR22" s="440"/>
      <c r="AS22" s="445"/>
      <c r="AT22" s="216"/>
      <c r="AU22" s="216"/>
      <c r="AV22" s="216"/>
      <c r="AW22" s="217"/>
      <c r="AX22" s="215"/>
      <c r="AY22" s="216"/>
      <c r="AZ22" s="216"/>
      <c r="BA22" s="216"/>
      <c r="BB22" s="217"/>
      <c r="BC22" s="215"/>
      <c r="BD22" s="216"/>
      <c r="BE22" s="216"/>
      <c r="BF22" s="216"/>
      <c r="BG22" s="217"/>
      <c r="BH22" s="215"/>
      <c r="BI22" s="216"/>
      <c r="BJ22" s="216"/>
      <c r="BK22" s="216"/>
      <c r="BL22" s="217"/>
      <c r="BM22" s="11"/>
    </row>
    <row r="23" spans="3:88" ht="24" customHeight="1" x14ac:dyDescent="0.15">
      <c r="C23" s="130"/>
      <c r="D23" s="131"/>
      <c r="E23" s="131"/>
      <c r="F23" s="131"/>
      <c r="G23" s="131"/>
      <c r="H23" s="149"/>
      <c r="I23" s="138"/>
      <c r="J23" s="131"/>
      <c r="K23" s="139"/>
      <c r="L23" s="215"/>
      <c r="M23" s="216"/>
      <c r="N23" s="216"/>
      <c r="O23" s="216"/>
      <c r="P23" s="217"/>
      <c r="Q23" s="215"/>
      <c r="R23" s="216"/>
      <c r="S23" s="216"/>
      <c r="T23" s="216"/>
      <c r="U23" s="217"/>
      <c r="V23" s="215"/>
      <c r="W23" s="216"/>
      <c r="X23" s="216"/>
      <c r="Y23" s="216"/>
      <c r="Z23" s="217"/>
      <c r="AA23" s="323" t="str">
        <f t="shared" si="0"/>
        <v/>
      </c>
      <c r="AB23" s="439"/>
      <c r="AC23" s="324"/>
      <c r="AD23" s="215"/>
      <c r="AE23" s="216"/>
      <c r="AF23" s="216"/>
      <c r="AG23" s="216"/>
      <c r="AH23" s="217"/>
      <c r="AI23" s="215"/>
      <c r="AJ23" s="216"/>
      <c r="AK23" s="216"/>
      <c r="AL23" s="216"/>
      <c r="AM23" s="217"/>
      <c r="AN23" s="215">
        <f t="shared" si="1"/>
        <v>0</v>
      </c>
      <c r="AO23" s="216"/>
      <c r="AP23" s="216"/>
      <c r="AQ23" s="216"/>
      <c r="AR23" s="440"/>
      <c r="AS23" s="445"/>
      <c r="AT23" s="216"/>
      <c r="AU23" s="216"/>
      <c r="AV23" s="216"/>
      <c r="AW23" s="217"/>
      <c r="AX23" s="215"/>
      <c r="AY23" s="216"/>
      <c r="AZ23" s="216"/>
      <c r="BA23" s="216"/>
      <c r="BB23" s="217"/>
      <c r="BC23" s="215"/>
      <c r="BD23" s="216"/>
      <c r="BE23" s="216"/>
      <c r="BF23" s="216"/>
      <c r="BG23" s="217"/>
      <c r="BH23" s="215"/>
      <c r="BI23" s="216"/>
      <c r="BJ23" s="216"/>
      <c r="BK23" s="216"/>
      <c r="BL23" s="217"/>
      <c r="BM23" s="11"/>
    </row>
    <row r="24" spans="3:88" ht="16.5" customHeight="1" x14ac:dyDescent="0.15">
      <c r="C24" s="187" t="s">
        <v>118</v>
      </c>
      <c r="D24" s="194"/>
      <c r="E24" s="194"/>
      <c r="F24" s="194"/>
      <c r="G24" s="194"/>
      <c r="H24" s="194"/>
      <c r="I24" s="194"/>
      <c r="J24" s="194"/>
      <c r="K24" s="188"/>
      <c r="L24" s="454">
        <f>SUM(L17:P23)</f>
        <v>0</v>
      </c>
      <c r="M24" s="391"/>
      <c r="N24" s="391"/>
      <c r="O24" s="391"/>
      <c r="P24" s="392"/>
      <c r="Q24" s="454">
        <f>SUM(Q17:U23)</f>
        <v>0</v>
      </c>
      <c r="R24" s="391"/>
      <c r="S24" s="391"/>
      <c r="T24" s="391"/>
      <c r="U24" s="392"/>
      <c r="V24" s="454"/>
      <c r="W24" s="391"/>
      <c r="X24" s="391"/>
      <c r="Y24" s="391"/>
      <c r="Z24" s="392"/>
      <c r="AA24" s="455"/>
      <c r="AB24" s="456"/>
      <c r="AC24" s="457"/>
      <c r="AD24" s="448"/>
      <c r="AE24" s="449"/>
      <c r="AF24" s="449"/>
      <c r="AG24" s="449"/>
      <c r="AH24" s="450"/>
      <c r="AI24" s="448"/>
      <c r="AJ24" s="449"/>
      <c r="AK24" s="449"/>
      <c r="AL24" s="449"/>
      <c r="AM24" s="450"/>
      <c r="AN24" s="448"/>
      <c r="AO24" s="449"/>
      <c r="AP24" s="449"/>
      <c r="AQ24" s="449"/>
      <c r="AR24" s="450"/>
      <c r="AS24" s="446">
        <f>SUM(AS17:AW23)</f>
        <v>0</v>
      </c>
      <c r="AT24" s="391"/>
      <c r="AU24" s="391"/>
      <c r="AV24" s="391"/>
      <c r="AW24" s="392"/>
      <c r="AX24" s="446">
        <f>SUM(AX17:BB23)</f>
        <v>0</v>
      </c>
      <c r="AY24" s="391"/>
      <c r="AZ24" s="391"/>
      <c r="BA24" s="391"/>
      <c r="BB24" s="392"/>
      <c r="BC24" s="446">
        <f>SUM(BC17:BG23)</f>
        <v>0</v>
      </c>
      <c r="BD24" s="391"/>
      <c r="BE24" s="391"/>
      <c r="BF24" s="391"/>
      <c r="BG24" s="392"/>
      <c r="BH24" s="446">
        <f>SUM(BH17:BL23)</f>
        <v>0</v>
      </c>
      <c r="BI24" s="391"/>
      <c r="BJ24" s="391"/>
      <c r="BK24" s="391"/>
      <c r="BL24" s="392"/>
      <c r="BM24" s="8"/>
    </row>
    <row r="25" spans="3:88" ht="16.5" customHeight="1" x14ac:dyDescent="0.15">
      <c r="C25" s="351"/>
      <c r="D25" s="352"/>
      <c r="E25" s="352"/>
      <c r="F25" s="352"/>
      <c r="G25" s="352"/>
      <c r="H25" s="352"/>
      <c r="I25" s="352"/>
      <c r="J25" s="352"/>
      <c r="K25" s="353"/>
      <c r="L25" s="244"/>
      <c r="M25" s="245"/>
      <c r="N25" s="245"/>
      <c r="O25" s="245"/>
      <c r="P25" s="246"/>
      <c r="Q25" s="244"/>
      <c r="R25" s="245"/>
      <c r="S25" s="245"/>
      <c r="T25" s="245"/>
      <c r="U25" s="246"/>
      <c r="V25" s="244"/>
      <c r="W25" s="245"/>
      <c r="X25" s="245"/>
      <c r="Y25" s="245"/>
      <c r="Z25" s="246"/>
      <c r="AA25" s="458"/>
      <c r="AB25" s="459"/>
      <c r="AC25" s="460"/>
      <c r="AD25" s="451"/>
      <c r="AE25" s="452"/>
      <c r="AF25" s="452"/>
      <c r="AG25" s="452"/>
      <c r="AH25" s="453"/>
      <c r="AI25" s="451"/>
      <c r="AJ25" s="452"/>
      <c r="AK25" s="452"/>
      <c r="AL25" s="452"/>
      <c r="AM25" s="453"/>
      <c r="AN25" s="451"/>
      <c r="AO25" s="452"/>
      <c r="AP25" s="452"/>
      <c r="AQ25" s="452"/>
      <c r="AR25" s="453"/>
      <c r="AS25" s="447"/>
      <c r="AT25" s="245"/>
      <c r="AU25" s="245"/>
      <c r="AV25" s="245"/>
      <c r="AW25" s="246"/>
      <c r="AX25" s="447"/>
      <c r="AY25" s="245"/>
      <c r="AZ25" s="245"/>
      <c r="BA25" s="245"/>
      <c r="BB25" s="246"/>
      <c r="BC25" s="447"/>
      <c r="BD25" s="245"/>
      <c r="BE25" s="245"/>
      <c r="BF25" s="245"/>
      <c r="BG25" s="246"/>
      <c r="BH25" s="447"/>
      <c r="BI25" s="245"/>
      <c r="BJ25" s="245"/>
      <c r="BK25" s="245"/>
      <c r="BL25" s="246"/>
      <c r="BM25" s="8"/>
    </row>
    <row r="26" spans="3:88" ht="9" customHeight="1" x14ac:dyDescent="0.15">
      <c r="C26" s="50"/>
      <c r="D26" s="50"/>
      <c r="E26" s="50"/>
      <c r="F26" s="50"/>
      <c r="G26" s="50"/>
      <c r="H26" s="50"/>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72" t="s">
        <v>162</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row>
    <row r="28" spans="3:88" s="2" customFormat="1" ht="9" customHeight="1" x14ac:dyDescent="0.1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row>
    <row r="29" spans="3:88" s="2" customFormat="1" ht="16.5" customHeight="1" x14ac:dyDescent="0.15">
      <c r="C29" s="46"/>
      <c r="D29" s="73" t="s">
        <v>120</v>
      </c>
      <c r="E29" s="46" t="s">
        <v>150</v>
      </c>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row>
    <row r="30" spans="3:88" s="2" customFormat="1" ht="16.5" customHeight="1" x14ac:dyDescent="0.15">
      <c r="C30" s="46"/>
      <c r="D30" s="73" t="s">
        <v>121</v>
      </c>
      <c r="E30" s="46" t="s">
        <v>246</v>
      </c>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row>
    <row r="31" spans="3:88" s="2" customFormat="1" ht="16.5" customHeight="1" x14ac:dyDescent="0.15">
      <c r="C31" s="46"/>
      <c r="D31" s="18"/>
      <c r="E31" s="46" t="s">
        <v>128</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row>
    <row r="32" spans="3:88" s="2" customFormat="1" ht="16.5" customHeight="1" x14ac:dyDescent="0.15">
      <c r="C32" s="46"/>
      <c r="D32" s="73" t="s">
        <v>123</v>
      </c>
      <c r="E32" s="46" t="s">
        <v>247</v>
      </c>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row>
    <row r="33" spans="3:88" s="2" customFormat="1" ht="16.5" customHeight="1" x14ac:dyDescent="0.15">
      <c r="C33" s="46"/>
      <c r="E33" s="46" t="s">
        <v>129</v>
      </c>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row>
    <row r="34" spans="3:88" s="2" customFormat="1" ht="16.5" customHeight="1" x14ac:dyDescent="0.15">
      <c r="C34" s="46"/>
      <c r="E34" s="46" t="s">
        <v>130</v>
      </c>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row>
    <row r="35" spans="3:88" s="2" customFormat="1" ht="16.5" customHeight="1" x14ac:dyDescent="0.15">
      <c r="C35" s="46"/>
      <c r="D35" s="73" t="s">
        <v>124</v>
      </c>
      <c r="E35" s="46" t="s">
        <v>172</v>
      </c>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c r="CJ35" s="46"/>
    </row>
    <row r="36" spans="3:88" s="2" customFormat="1" ht="16.5" customHeight="1" x14ac:dyDescent="0.15">
      <c r="C36" s="46"/>
      <c r="D36" s="46"/>
      <c r="E36" s="46" t="s">
        <v>125</v>
      </c>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row>
    <row r="37" spans="3:88" s="2" customFormat="1" ht="16.5" customHeight="1" x14ac:dyDescent="0.15">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row>
    <row r="38" spans="3:88" ht="16.5" customHeight="1" x14ac:dyDescent="0.15">
      <c r="C38" s="50"/>
      <c r="D38" s="50"/>
      <c r="E38" s="50"/>
      <c r="F38" s="50"/>
      <c r="G38" s="50"/>
      <c r="H38" s="50"/>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0"/>
      <c r="D39" s="50"/>
      <c r="E39" s="50"/>
      <c r="F39" s="50"/>
      <c r="G39" s="50"/>
      <c r="H39" s="50"/>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0"/>
      <c r="D40" s="50"/>
      <c r="E40" s="50"/>
      <c r="F40" s="50"/>
      <c r="G40" s="50"/>
      <c r="H40" s="50"/>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0"/>
      <c r="D41" s="50"/>
      <c r="E41" s="50"/>
      <c r="F41" s="50"/>
      <c r="G41" s="50"/>
      <c r="H41" s="50"/>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AA6:AC15"/>
    <mergeCell ref="AI22:AM22"/>
    <mergeCell ref="AN22:AR22"/>
    <mergeCell ref="AS6:AW15"/>
    <mergeCell ref="AX6:BB15"/>
    <mergeCell ref="AI6:AM15"/>
    <mergeCell ref="AN6:AR15"/>
    <mergeCell ref="C6:K7"/>
    <mergeCell ref="L6:P15"/>
    <mergeCell ref="Q6:U15"/>
    <mergeCell ref="V6:Z15"/>
    <mergeCell ref="L17:P17"/>
    <mergeCell ref="Q17:U17"/>
    <mergeCell ref="C16:H16"/>
    <mergeCell ref="I16:K16"/>
    <mergeCell ref="C24:K25"/>
    <mergeCell ref="AD24:AH25"/>
    <mergeCell ref="AI24:AM25"/>
    <mergeCell ref="AN24:AR25"/>
    <mergeCell ref="L24:P25"/>
    <mergeCell ref="Q24:U25"/>
    <mergeCell ref="V24:Z25"/>
    <mergeCell ref="AA24:AC25"/>
    <mergeCell ref="L23:P23"/>
    <mergeCell ref="Q23:U23"/>
    <mergeCell ref="V23:Z23"/>
    <mergeCell ref="L22:P22"/>
    <mergeCell ref="Q22:U22"/>
    <mergeCell ref="V22:Z22"/>
    <mergeCell ref="BC24:BG25"/>
    <mergeCell ref="BH24:BL25"/>
    <mergeCell ref="AA18:AC18"/>
    <mergeCell ref="AD18:AH18"/>
    <mergeCell ref="AI18:AM18"/>
    <mergeCell ref="AN18:AR18"/>
    <mergeCell ref="BH19:BL19"/>
    <mergeCell ref="AA20:AC20"/>
    <mergeCell ref="AD20:AH20"/>
    <mergeCell ref="AI20:AM20"/>
    <mergeCell ref="Q21:U21"/>
    <mergeCell ref="V21:Z21"/>
    <mergeCell ref="L20:P20"/>
    <mergeCell ref="Q20:U20"/>
    <mergeCell ref="V20:Z20"/>
    <mergeCell ref="V17:Z17"/>
    <mergeCell ref="Q19:U19"/>
    <mergeCell ref="V19:Z19"/>
    <mergeCell ref="L19:P19"/>
    <mergeCell ref="L21:P21"/>
    <mergeCell ref="AA17:AC17"/>
    <mergeCell ref="AD17:AH17"/>
    <mergeCell ref="AI17:AM17"/>
    <mergeCell ref="L18:P18"/>
    <mergeCell ref="Q18:U18"/>
    <mergeCell ref="V18:Z18"/>
    <mergeCell ref="AX23:BB23"/>
    <mergeCell ref="BC23:BG23"/>
    <mergeCell ref="BH23:BL23"/>
    <mergeCell ref="AX17:BB17"/>
    <mergeCell ref="BC17:BG17"/>
    <mergeCell ref="BH17:BL17"/>
    <mergeCell ref="AX20:BB20"/>
    <mergeCell ref="BC20:BG20"/>
    <mergeCell ref="BH20:BL20"/>
    <mergeCell ref="AX21:BB21"/>
    <mergeCell ref="BC22:BG22"/>
    <mergeCell ref="BH22:BL22"/>
    <mergeCell ref="AA21:AC21"/>
    <mergeCell ref="AD21:AH21"/>
    <mergeCell ref="AI21:AM21"/>
    <mergeCell ref="BC21:BG21"/>
    <mergeCell ref="BH21:BL21"/>
    <mergeCell ref="AA22:AC22"/>
    <mergeCell ref="AD22:AH22"/>
    <mergeCell ref="AS18:AW18"/>
    <mergeCell ref="AS22:AW22"/>
    <mergeCell ref="AN20:AR20"/>
    <mergeCell ref="AS20:AW20"/>
    <mergeCell ref="AS19:AW19"/>
    <mergeCell ref="AX22:BB22"/>
    <mergeCell ref="AD6:AH16"/>
    <mergeCell ref="AN17:AR17"/>
    <mergeCell ref="BC6:BG15"/>
    <mergeCell ref="AA23:AC23"/>
    <mergeCell ref="AD23:AH23"/>
    <mergeCell ref="AI23:AM23"/>
    <mergeCell ref="AN23:AR23"/>
    <mergeCell ref="AS23:AW23"/>
    <mergeCell ref="AN21:AR21"/>
    <mergeCell ref="AS21:AW21"/>
    <mergeCell ref="BH6:BL15"/>
    <mergeCell ref="AX18:BB18"/>
    <mergeCell ref="BC18:BG18"/>
    <mergeCell ref="BH18:BL18"/>
    <mergeCell ref="AA19:AC19"/>
    <mergeCell ref="AD19:AH19"/>
    <mergeCell ref="AI19:AM19"/>
    <mergeCell ref="AN19:AR19"/>
    <mergeCell ref="AX19:BB19"/>
    <mergeCell ref="BC19:BG19"/>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9" scale="83"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8"/>
  <sheetViews>
    <sheetView workbookViewId="0">
      <selection activeCell="L35" sqref="L35"/>
    </sheetView>
  </sheetViews>
  <sheetFormatPr defaultRowHeight="13.5" x14ac:dyDescent="0.15"/>
  <cols>
    <col min="1" max="16384" width="9" style="102"/>
  </cols>
  <sheetData>
    <row r="1" spans="1:6" x14ac:dyDescent="0.15">
      <c r="A1" s="102" t="s">
        <v>253</v>
      </c>
      <c r="B1" s="102">
        <v>22</v>
      </c>
      <c r="C1" s="102">
        <v>1</v>
      </c>
      <c r="D1" s="102" t="s">
        <v>253</v>
      </c>
      <c r="E1" s="102" t="s">
        <v>253</v>
      </c>
      <c r="F1" s="102" t="s">
        <v>253</v>
      </c>
    </row>
    <row r="2" spans="1:6" x14ac:dyDescent="0.15">
      <c r="A2" s="102" t="s">
        <v>191</v>
      </c>
      <c r="B2" s="102">
        <v>23</v>
      </c>
      <c r="C2" s="102">
        <v>2</v>
      </c>
      <c r="D2" s="102" t="s">
        <v>60</v>
      </c>
      <c r="E2" s="102" t="s">
        <v>254</v>
      </c>
      <c r="F2" s="102" t="s">
        <v>260</v>
      </c>
    </row>
    <row r="3" spans="1:6" x14ac:dyDescent="0.15">
      <c r="A3" s="102" t="s">
        <v>192</v>
      </c>
      <c r="B3" s="102">
        <v>24</v>
      </c>
      <c r="C3" s="102">
        <v>3</v>
      </c>
      <c r="D3" s="102" t="s">
        <v>249</v>
      </c>
      <c r="E3" s="102" t="s">
        <v>255</v>
      </c>
      <c r="F3" s="102" t="s">
        <v>261</v>
      </c>
    </row>
    <row r="4" spans="1:6" x14ac:dyDescent="0.15">
      <c r="A4" s="102" t="s">
        <v>193</v>
      </c>
      <c r="B4" s="102">
        <v>25</v>
      </c>
      <c r="C4" s="102">
        <v>4</v>
      </c>
      <c r="D4" s="103" t="s">
        <v>258</v>
      </c>
      <c r="E4" s="102" t="s">
        <v>256</v>
      </c>
    </row>
    <row r="5" spans="1:6" x14ac:dyDescent="0.15">
      <c r="A5" s="102" t="s">
        <v>194</v>
      </c>
      <c r="B5" s="102">
        <v>26</v>
      </c>
      <c r="C5" s="102">
        <v>5</v>
      </c>
      <c r="D5" s="103" t="s">
        <v>259</v>
      </c>
      <c r="E5" s="103" t="s">
        <v>257</v>
      </c>
      <c r="F5" s="103"/>
    </row>
    <row r="6" spans="1:6" x14ac:dyDescent="0.15">
      <c r="A6" s="102" t="s">
        <v>195</v>
      </c>
      <c r="B6" s="102">
        <v>27</v>
      </c>
      <c r="C6" s="102">
        <v>6</v>
      </c>
      <c r="D6" s="103" t="s">
        <v>250</v>
      </c>
      <c r="E6" s="103"/>
      <c r="F6" s="103"/>
    </row>
    <row r="7" spans="1:6" x14ac:dyDescent="0.15">
      <c r="A7" s="102" t="s">
        <v>196</v>
      </c>
      <c r="B7" s="102">
        <v>28</v>
      </c>
      <c r="C7" s="102">
        <v>7</v>
      </c>
      <c r="D7" s="104" t="s">
        <v>251</v>
      </c>
      <c r="E7" s="103"/>
      <c r="F7" s="103"/>
    </row>
    <row r="8" spans="1:6" x14ac:dyDescent="0.15">
      <c r="A8" s="102" t="s">
        <v>197</v>
      </c>
      <c r="B8" s="102">
        <v>29</v>
      </c>
      <c r="C8" s="102">
        <v>8</v>
      </c>
    </row>
    <row r="9" spans="1:6" x14ac:dyDescent="0.15">
      <c r="A9" s="102" t="s">
        <v>198</v>
      </c>
      <c r="B9" s="102">
        <v>30</v>
      </c>
      <c r="C9" s="102">
        <v>9</v>
      </c>
    </row>
    <row r="10" spans="1:6" x14ac:dyDescent="0.15">
      <c r="A10" s="102" t="s">
        <v>199</v>
      </c>
      <c r="B10" s="102">
        <v>31</v>
      </c>
      <c r="C10" s="102">
        <v>10</v>
      </c>
    </row>
    <row r="11" spans="1:6" x14ac:dyDescent="0.15">
      <c r="A11" s="102" t="s">
        <v>200</v>
      </c>
      <c r="B11" s="102">
        <v>32</v>
      </c>
      <c r="C11" s="102">
        <v>11</v>
      </c>
    </row>
    <row r="12" spans="1:6" x14ac:dyDescent="0.15">
      <c r="A12" s="102" t="s">
        <v>201</v>
      </c>
      <c r="B12" s="102">
        <v>33</v>
      </c>
      <c r="C12" s="102">
        <v>12</v>
      </c>
    </row>
    <row r="13" spans="1:6" x14ac:dyDescent="0.15">
      <c r="A13" s="102" t="s">
        <v>202</v>
      </c>
      <c r="B13" s="102">
        <v>34</v>
      </c>
      <c r="C13" s="102">
        <v>13</v>
      </c>
    </row>
    <row r="14" spans="1:6" x14ac:dyDescent="0.15">
      <c r="A14" s="102" t="s">
        <v>203</v>
      </c>
      <c r="B14" s="102">
        <v>35</v>
      </c>
      <c r="C14" s="102">
        <v>14</v>
      </c>
    </row>
    <row r="15" spans="1:6" x14ac:dyDescent="0.15">
      <c r="A15" s="102" t="s">
        <v>204</v>
      </c>
      <c r="B15" s="102">
        <v>36</v>
      </c>
      <c r="C15" s="102">
        <v>15</v>
      </c>
    </row>
    <row r="16" spans="1:6" x14ac:dyDescent="0.15">
      <c r="A16" s="102" t="s">
        <v>205</v>
      </c>
      <c r="B16" s="102">
        <v>37</v>
      </c>
      <c r="C16" s="102">
        <v>16</v>
      </c>
    </row>
    <row r="17" spans="1:3" x14ac:dyDescent="0.15">
      <c r="A17" s="102" t="s">
        <v>206</v>
      </c>
      <c r="B17" s="102">
        <v>38</v>
      </c>
      <c r="C17" s="102">
        <v>17</v>
      </c>
    </row>
    <row r="18" spans="1:3" x14ac:dyDescent="0.15">
      <c r="A18" s="102" t="s">
        <v>207</v>
      </c>
      <c r="B18" s="102">
        <v>39</v>
      </c>
      <c r="C18" s="102">
        <v>18</v>
      </c>
    </row>
    <row r="19" spans="1:3" x14ac:dyDescent="0.15">
      <c r="A19" s="102" t="s">
        <v>208</v>
      </c>
      <c r="B19" s="102">
        <v>40</v>
      </c>
      <c r="C19" s="102">
        <v>19</v>
      </c>
    </row>
    <row r="20" spans="1:3" x14ac:dyDescent="0.15">
      <c r="A20" s="102" t="s">
        <v>209</v>
      </c>
      <c r="B20" s="102">
        <v>41</v>
      </c>
      <c r="C20" s="102">
        <v>20</v>
      </c>
    </row>
    <row r="21" spans="1:3" x14ac:dyDescent="0.15">
      <c r="A21" s="102" t="s">
        <v>210</v>
      </c>
      <c r="B21" s="102">
        <v>42</v>
      </c>
      <c r="C21" s="102">
        <v>21</v>
      </c>
    </row>
    <row r="22" spans="1:3" x14ac:dyDescent="0.15">
      <c r="A22" s="102" t="s">
        <v>211</v>
      </c>
      <c r="B22" s="102">
        <v>43</v>
      </c>
      <c r="C22" s="102">
        <v>22</v>
      </c>
    </row>
    <row r="23" spans="1:3" x14ac:dyDescent="0.15">
      <c r="A23" s="102" t="s">
        <v>212</v>
      </c>
      <c r="B23" s="102">
        <v>44</v>
      </c>
      <c r="C23" s="102">
        <v>23</v>
      </c>
    </row>
    <row r="24" spans="1:3" x14ac:dyDescent="0.15">
      <c r="A24" s="102" t="s">
        <v>213</v>
      </c>
      <c r="B24" s="102">
        <v>45</v>
      </c>
      <c r="C24" s="102">
        <v>24</v>
      </c>
    </row>
    <row r="25" spans="1:3" x14ac:dyDescent="0.15">
      <c r="A25" s="102" t="s">
        <v>214</v>
      </c>
      <c r="B25" s="102">
        <v>46</v>
      </c>
      <c r="C25" s="102">
        <v>25</v>
      </c>
    </row>
    <row r="26" spans="1:3" x14ac:dyDescent="0.15">
      <c r="A26" s="102" t="s">
        <v>215</v>
      </c>
      <c r="B26" s="102">
        <v>47</v>
      </c>
      <c r="C26" s="102">
        <v>26</v>
      </c>
    </row>
    <row r="27" spans="1:3" x14ac:dyDescent="0.15">
      <c r="A27" s="102" t="s">
        <v>216</v>
      </c>
      <c r="B27" s="102">
        <v>48</v>
      </c>
      <c r="C27" s="102">
        <v>27</v>
      </c>
    </row>
    <row r="28" spans="1:3" x14ac:dyDescent="0.15">
      <c r="A28" s="102" t="s">
        <v>217</v>
      </c>
      <c r="B28" s="102">
        <v>49</v>
      </c>
      <c r="C28" s="102">
        <v>28</v>
      </c>
    </row>
    <row r="29" spans="1:3" x14ac:dyDescent="0.15">
      <c r="A29" s="102" t="s">
        <v>218</v>
      </c>
      <c r="B29" s="102">
        <v>50</v>
      </c>
      <c r="C29" s="102">
        <v>29</v>
      </c>
    </row>
    <row r="30" spans="1:3" x14ac:dyDescent="0.15">
      <c r="A30" s="102" t="s">
        <v>219</v>
      </c>
      <c r="C30" s="102">
        <v>30</v>
      </c>
    </row>
    <row r="31" spans="1:3" x14ac:dyDescent="0.15">
      <c r="A31" s="102" t="s">
        <v>220</v>
      </c>
      <c r="C31" s="102">
        <v>31</v>
      </c>
    </row>
    <row r="32" spans="1:3" x14ac:dyDescent="0.15">
      <c r="A32" s="102" t="s">
        <v>221</v>
      </c>
    </row>
    <row r="33" spans="1:1" x14ac:dyDescent="0.15">
      <c r="A33" s="102" t="s">
        <v>222</v>
      </c>
    </row>
    <row r="34" spans="1:1" x14ac:dyDescent="0.15">
      <c r="A34" s="102" t="s">
        <v>223</v>
      </c>
    </row>
    <row r="35" spans="1:1" x14ac:dyDescent="0.15">
      <c r="A35" s="102" t="s">
        <v>224</v>
      </c>
    </row>
    <row r="36" spans="1:1" x14ac:dyDescent="0.15">
      <c r="A36" s="102" t="s">
        <v>225</v>
      </c>
    </row>
    <row r="37" spans="1:1" x14ac:dyDescent="0.15">
      <c r="A37" s="102" t="s">
        <v>226</v>
      </c>
    </row>
    <row r="38" spans="1:1" x14ac:dyDescent="0.15">
      <c r="A38" s="102" t="s">
        <v>227</v>
      </c>
    </row>
    <row r="39" spans="1:1" x14ac:dyDescent="0.15">
      <c r="A39" s="102" t="s">
        <v>228</v>
      </c>
    </row>
    <row r="40" spans="1:1" x14ac:dyDescent="0.15">
      <c r="A40" s="102" t="s">
        <v>229</v>
      </c>
    </row>
    <row r="41" spans="1:1" x14ac:dyDescent="0.15">
      <c r="A41" s="102" t="s">
        <v>230</v>
      </c>
    </row>
    <row r="42" spans="1:1" x14ac:dyDescent="0.15">
      <c r="A42" s="102" t="s">
        <v>231</v>
      </c>
    </row>
    <row r="43" spans="1:1" x14ac:dyDescent="0.15">
      <c r="A43" s="102" t="s">
        <v>232</v>
      </c>
    </row>
    <row r="44" spans="1:1" x14ac:dyDescent="0.15">
      <c r="A44" s="102" t="s">
        <v>233</v>
      </c>
    </row>
    <row r="45" spans="1:1" x14ac:dyDescent="0.15">
      <c r="A45" s="102" t="s">
        <v>234</v>
      </c>
    </row>
    <row r="46" spans="1:1" x14ac:dyDescent="0.15">
      <c r="A46" s="102" t="s">
        <v>235</v>
      </c>
    </row>
    <row r="47" spans="1:1" x14ac:dyDescent="0.15">
      <c r="A47" s="102" t="s">
        <v>236</v>
      </c>
    </row>
    <row r="48" spans="1:1" x14ac:dyDescent="0.15">
      <c r="A48" s="102" t="s">
        <v>237</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様式第１号①（組合控）</vt:lpstr>
      <vt:lpstr>様式第１号①（提出用）</vt:lpstr>
      <vt:lpstr>様式第１号②</vt:lpstr>
      <vt:lpstr>様式第１号③</vt:lpstr>
      <vt:lpstr>様式第１号の２</vt:lpstr>
      <vt:lpstr>様式第１号の３</vt:lpstr>
      <vt:lpstr>Sheet3</vt:lpstr>
      <vt:lpstr>'様式第１号①（組合控）'!Print_Area</vt:lpstr>
      <vt:lpstr>'様式第１号①（提出用）'!Print_Area</vt:lpstr>
      <vt:lpstr>様式第１号②!Print_Area</vt:lpstr>
      <vt:lpstr>様式第１号③!Print_Area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