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vfilsrv0p\ファイル共有フォルダ\秋田労働局\共通\フェーズ3\共通\80．適用業務（前記以外）\05．算定基礎調査\R6\R6年度通信調査　　様式\"/>
    </mc:Choice>
  </mc:AlternateContent>
  <xr:revisionPtr revIDLastSave="0" documentId="8_{E2CA48DC-C2FB-43F0-BF3E-9D7CB32AED7B}" xr6:coauthVersionLast="47" xr6:coauthVersionMax="47" xr10:uidLastSave="{00000000-0000-0000-0000-000000000000}"/>
  <bookViews>
    <workbookView xWindow="-120" yWindow="-120" windowWidth="29040" windowHeight="15840" xr2:uid="{C0E5DAD4-A02F-4A83-8274-FB6068E39EC7}"/>
  </bookViews>
  <sheets>
    <sheet name="算定基礎賃金集計表" sheetId="1" r:id="rId1"/>
  </sheets>
  <externalReferences>
    <externalReference r:id="rId2"/>
  </externalReferences>
  <definedNames>
    <definedName name="_xlnm.Print_Area" localSheetId="0">算定基礎賃金集計表!$A$1:$DK$110</definedName>
    <definedName name="可能" localSheetId="0">#REF!</definedName>
    <definedName name="可能">[1]申告書記入イメージ!$DE$106:$DE$107</definedName>
    <definedName name="概算雇用保険料率" localSheetId="0">#REF!</definedName>
    <definedName name="概算雇用保険料率">'[1]設定シート（非表示）'!$F$13:$F$15</definedName>
    <definedName name="確定雇用保険料率" localSheetId="0">#REF!</definedName>
    <definedName name="確定雇用保険料率">'[1]設定シート（非表示）'!$E$13:$E$15</definedName>
    <definedName name="還付" localSheetId="0">#REF!</definedName>
    <definedName name="還付">[1]申告書記入イメージ!$DL$128:$DM$128</definedName>
    <definedName name="修正４" localSheetId="0">#REF!</definedName>
    <definedName name="修正４">#REF!</definedName>
    <definedName name="修正５" localSheetId="0">#REF!</definedName>
    <definedName name="修正５">#REF!</definedName>
    <definedName name="充当しない" localSheetId="0">#REF!</definedName>
    <definedName name="充当する" localSheetId="0">#REF!</definedName>
    <definedName name="充当する">#REF!</definedName>
    <definedName name="充当を優先" localSheetId="0">#REF!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T64" i="1" l="1"/>
  <c r="AP64" i="1"/>
  <c r="AC64" i="1"/>
  <c r="P64" i="1"/>
  <c r="CT61" i="1"/>
  <c r="BT85" i="1" s="1"/>
  <c r="CL85" i="1" s="1"/>
  <c r="CG61" i="1"/>
  <c r="BT61" i="1"/>
  <c r="AT61" i="1"/>
  <c r="AG61" i="1"/>
  <c r="T61" i="1"/>
  <c r="T64" i="1" s="1"/>
  <c r="CT59" i="1"/>
  <c r="BG59" i="1"/>
  <c r="CT57" i="1"/>
  <c r="BG57" i="1"/>
  <c r="CT55" i="1"/>
  <c r="CP55" i="1"/>
  <c r="BG55" i="1"/>
  <c r="BC55" i="1"/>
  <c r="CT53" i="1"/>
  <c r="CP53" i="1"/>
  <c r="BG53" i="1"/>
  <c r="BC53" i="1"/>
  <c r="CT51" i="1"/>
  <c r="CP51" i="1"/>
  <c r="BG51" i="1"/>
  <c r="BC51" i="1"/>
  <c r="CT49" i="1"/>
  <c r="CP49" i="1"/>
  <c r="BG49" i="1"/>
  <c r="BC49" i="1"/>
  <c r="CT47" i="1"/>
  <c r="CP47" i="1"/>
  <c r="BG47" i="1"/>
  <c r="BC47" i="1"/>
  <c r="CT45" i="1"/>
  <c r="CP45" i="1"/>
  <c r="BG45" i="1"/>
  <c r="BG61" i="1" s="1"/>
  <c r="U85" i="1" s="1"/>
  <c r="AM85" i="1" s="1"/>
  <c r="BC45" i="1"/>
  <c r="CG42" i="1"/>
  <c r="BT42" i="1"/>
  <c r="AT42" i="1"/>
  <c r="AG42" i="1"/>
  <c r="AG64" i="1" s="1"/>
  <c r="T42" i="1"/>
  <c r="CT40" i="1"/>
  <c r="BG40" i="1"/>
  <c r="CT38" i="1"/>
  <c r="BG38" i="1"/>
  <c r="CT36" i="1"/>
  <c r="CP36" i="1"/>
  <c r="BG36" i="1"/>
  <c r="BC36" i="1"/>
  <c r="CT34" i="1"/>
  <c r="CP34" i="1"/>
  <c r="BG34" i="1"/>
  <c r="BC34" i="1"/>
  <c r="CT32" i="1"/>
  <c r="CP32" i="1"/>
  <c r="BG32" i="1"/>
  <c r="BC32" i="1"/>
  <c r="CT30" i="1"/>
  <c r="CP30" i="1"/>
  <c r="BG30" i="1"/>
  <c r="BC30" i="1"/>
  <c r="CT28" i="1"/>
  <c r="CP28" i="1"/>
  <c r="CP64" i="1" s="1"/>
  <c r="CO70" i="1" s="1"/>
  <c r="CY70" i="1" s="1"/>
  <c r="BG28" i="1"/>
  <c r="BG42" i="1" s="1"/>
  <c r="BC28" i="1"/>
  <c r="CT26" i="1"/>
  <c r="CT42" i="1" s="1"/>
  <c r="CP26" i="1"/>
  <c r="BG26" i="1"/>
  <c r="BC26" i="1"/>
  <c r="BC64" i="1" s="1"/>
  <c r="AS70" i="1" s="1"/>
  <c r="BC70" i="1" s="1"/>
  <c r="BG64" i="1" l="1"/>
  <c r="CM103" i="1" s="1"/>
  <c r="U81" i="1"/>
  <c r="CT64" i="1"/>
  <c r="BT81" i="1"/>
  <c r="CL81" i="1" l="1"/>
  <c r="CL89" i="1" s="1"/>
  <c r="CY89" i="1" s="1"/>
  <c r="BT89" i="1"/>
  <c r="AM81" i="1"/>
  <c r="AM89" i="1" s="1"/>
  <c r="AZ89" i="1" s="1"/>
  <c r="U89" i="1"/>
</calcChain>
</file>

<file path=xl/sharedStrings.xml><?xml version="1.0" encoding="utf-8"?>
<sst xmlns="http://schemas.openxmlformats.org/spreadsheetml/2006/main" count="187" uniqueCount="121">
  <si>
    <t>令和４年度　確定保険料・一般拠出金算定基礎賃金集計表／令和４年度　確定保険料算定内訳</t>
    <rPh sb="27" eb="29">
      <t>レイワ</t>
    </rPh>
    <rPh sb="30" eb="32">
      <t>ネンド</t>
    </rPh>
    <rPh sb="33" eb="35">
      <t>カクテイ</t>
    </rPh>
    <rPh sb="35" eb="38">
      <t>ホケンリョウ</t>
    </rPh>
    <rPh sb="38" eb="40">
      <t>サンテイ</t>
    </rPh>
    <rPh sb="40" eb="42">
      <t>ウチワケ</t>
    </rPh>
    <phoneticPr fontId="6"/>
  </si>
  <si>
    <t>（算定期間　令和4年4月～令和5年3月）</t>
    <rPh sb="1" eb="3">
      <t>サンテイ</t>
    </rPh>
    <rPh sb="3" eb="5">
      <t>キカン</t>
    </rPh>
    <rPh sb="6" eb="8">
      <t>レイワ</t>
    </rPh>
    <rPh sb="9" eb="10">
      <t>ネン</t>
    </rPh>
    <rPh sb="11" eb="12">
      <t>ツキ</t>
    </rPh>
    <rPh sb="13" eb="15">
      <t>レイワ</t>
    </rPh>
    <rPh sb="16" eb="17">
      <t>ネン</t>
    </rPh>
    <rPh sb="18" eb="19">
      <t>ツキ</t>
    </rPh>
    <phoneticPr fontId="6"/>
  </si>
  <si>
    <t>※前期＝令和4年4月1日～同年9月30日　後期＝令和4年10月1日～令和5年3月31日</t>
    <rPh sb="1" eb="3">
      <t>ゼンキ</t>
    </rPh>
    <rPh sb="4" eb="6">
      <t>レイワ</t>
    </rPh>
    <rPh sb="7" eb="8">
      <t>ネン</t>
    </rPh>
    <rPh sb="9" eb="10">
      <t>ツキ</t>
    </rPh>
    <rPh sb="11" eb="12">
      <t>ニチ</t>
    </rPh>
    <rPh sb="13" eb="15">
      <t>ドウネン</t>
    </rPh>
    <rPh sb="16" eb="17">
      <t>ツキ</t>
    </rPh>
    <rPh sb="19" eb="20">
      <t>ニチ</t>
    </rPh>
    <rPh sb="21" eb="23">
      <t>コウキ</t>
    </rPh>
    <rPh sb="24" eb="26">
      <t>レイワ</t>
    </rPh>
    <rPh sb="27" eb="28">
      <t>ネン</t>
    </rPh>
    <rPh sb="30" eb="31">
      <t>ツキ</t>
    </rPh>
    <rPh sb="32" eb="33">
      <t>ニチ</t>
    </rPh>
    <rPh sb="34" eb="36">
      <t>レイワ</t>
    </rPh>
    <rPh sb="37" eb="38">
      <t>ネン</t>
    </rPh>
    <rPh sb="39" eb="40">
      <t>ツキ</t>
    </rPh>
    <rPh sb="42" eb="43">
      <t>ニチ</t>
    </rPh>
    <phoneticPr fontId="6"/>
  </si>
  <si>
    <t>※概算・確定保険料・一般拠出金申告書（事業主控）と一緒に保管してください。</t>
    <rPh sb="1" eb="3">
      <t>ガイサン</t>
    </rPh>
    <rPh sb="4" eb="6">
      <t>カクテイ</t>
    </rPh>
    <rPh sb="6" eb="9">
      <t>ホケンリョウ</t>
    </rPh>
    <rPh sb="10" eb="12">
      <t>イッパン</t>
    </rPh>
    <rPh sb="12" eb="15">
      <t>キョシュツキン</t>
    </rPh>
    <rPh sb="15" eb="18">
      <t>シンコクショ</t>
    </rPh>
    <rPh sb="19" eb="22">
      <t>ジギョウヌシ</t>
    </rPh>
    <rPh sb="22" eb="23">
      <t>ヒカ</t>
    </rPh>
    <rPh sb="25" eb="27">
      <t>イッショ</t>
    </rPh>
    <rPh sb="28" eb="30">
      <t>ホカン</t>
    </rPh>
    <phoneticPr fontId="6"/>
  </si>
  <si>
    <t>労働保険
番　　　号</t>
    <rPh sb="0" eb="2">
      <t>ロウドウ</t>
    </rPh>
    <rPh sb="2" eb="4">
      <t>ホケン</t>
    </rPh>
    <rPh sb="5" eb="6">
      <t>バン</t>
    </rPh>
    <rPh sb="9" eb="10">
      <t>ゴウ</t>
    </rPh>
    <phoneticPr fontId="6"/>
  </si>
  <si>
    <t>都道府県</t>
    <rPh sb="0" eb="4">
      <t>トドウフケン</t>
    </rPh>
    <phoneticPr fontId="6"/>
  </si>
  <si>
    <t>所掌</t>
    <rPh sb="0" eb="2">
      <t>ショショウ</t>
    </rPh>
    <phoneticPr fontId="6"/>
  </si>
  <si>
    <t>管轄</t>
    <rPh sb="0" eb="2">
      <t>カンカツ</t>
    </rPh>
    <phoneticPr fontId="6"/>
  </si>
  <si>
    <t>基幹番号</t>
    <rPh sb="0" eb="2">
      <t>キカン</t>
    </rPh>
    <rPh sb="2" eb="4">
      <t>バンゴウ</t>
    </rPh>
    <phoneticPr fontId="6"/>
  </si>
  <si>
    <t>枝番号</t>
    <rPh sb="0" eb="1">
      <t>エダ</t>
    </rPh>
    <rPh sb="1" eb="3">
      <t>バンゴウ</t>
    </rPh>
    <phoneticPr fontId="6"/>
  </si>
  <si>
    <t>出向者の有無</t>
    <rPh sb="0" eb="3">
      <t>シュッコウシャ</t>
    </rPh>
    <rPh sb="4" eb="6">
      <t>ウム</t>
    </rPh>
    <phoneticPr fontId="6"/>
  </si>
  <si>
    <t>事業の名称</t>
    <rPh sb="0" eb="2">
      <t>ジギョウ</t>
    </rPh>
    <rPh sb="3" eb="5">
      <t>メイショウ</t>
    </rPh>
    <phoneticPr fontId="6"/>
  </si>
  <si>
    <t>電話</t>
    <rPh sb="0" eb="2">
      <t>デンワ</t>
    </rPh>
    <phoneticPr fontId="6"/>
  </si>
  <si>
    <t>-</t>
    <phoneticPr fontId="6"/>
  </si>
  <si>
    <t>具体的な業務又は作業の内容</t>
    <rPh sb="0" eb="3">
      <t>グタイテキ</t>
    </rPh>
    <rPh sb="4" eb="6">
      <t>ギョウム</t>
    </rPh>
    <rPh sb="6" eb="7">
      <t>マタ</t>
    </rPh>
    <rPh sb="8" eb="10">
      <t>サギョウ</t>
    </rPh>
    <rPh sb="11" eb="13">
      <t>ナイヨウ</t>
    </rPh>
    <phoneticPr fontId="6"/>
  </si>
  <si>
    <t>受</t>
    <rPh sb="0" eb="1">
      <t>ウ</t>
    </rPh>
    <phoneticPr fontId="6"/>
  </si>
  <si>
    <t>名</t>
    <rPh sb="0" eb="1">
      <t>メイ</t>
    </rPh>
    <phoneticPr fontId="6"/>
  </si>
  <si>
    <t>事業の所在地</t>
    <rPh sb="0" eb="2">
      <t>ジギョウ</t>
    </rPh>
    <rPh sb="3" eb="6">
      <t>ショザイチ</t>
    </rPh>
    <phoneticPr fontId="6"/>
  </si>
  <si>
    <t>郵便番号</t>
    <rPh sb="0" eb="2">
      <t>ユウビン</t>
    </rPh>
    <rPh sb="2" eb="4">
      <t>バンゴウ</t>
    </rPh>
    <phoneticPr fontId="6"/>
  </si>
  <si>
    <t>出</t>
    <rPh sb="0" eb="1">
      <t>デ</t>
    </rPh>
    <phoneticPr fontId="6"/>
  </si>
  <si>
    <t>区分</t>
    <rPh sb="0" eb="2">
      <t>クブン</t>
    </rPh>
    <phoneticPr fontId="6"/>
  </si>
  <si>
    <t>労災保険および一般拠出金（対象者数及び賃金）</t>
    <rPh sb="0" eb="2">
      <t>ロウサイ</t>
    </rPh>
    <rPh sb="2" eb="4">
      <t>ホケン</t>
    </rPh>
    <rPh sb="7" eb="9">
      <t>イッパン</t>
    </rPh>
    <rPh sb="9" eb="12">
      <t>キョシュツキン</t>
    </rPh>
    <rPh sb="13" eb="16">
      <t>タイショウシャ</t>
    </rPh>
    <rPh sb="16" eb="17">
      <t>スウ</t>
    </rPh>
    <rPh sb="17" eb="18">
      <t>オヨ</t>
    </rPh>
    <rPh sb="19" eb="21">
      <t>チンギン</t>
    </rPh>
    <phoneticPr fontId="6"/>
  </si>
  <si>
    <t>雇　用　保　険　（　対　象　者　数　及　び　賃　金　）</t>
    <rPh sb="0" eb="1">
      <t>ヤトイ</t>
    </rPh>
    <rPh sb="2" eb="3">
      <t>ヨウ</t>
    </rPh>
    <rPh sb="4" eb="5">
      <t>タモツ</t>
    </rPh>
    <rPh sb="6" eb="7">
      <t>ケン</t>
    </rPh>
    <rPh sb="10" eb="11">
      <t>タイ</t>
    </rPh>
    <rPh sb="12" eb="13">
      <t>ゾウ</t>
    </rPh>
    <rPh sb="14" eb="15">
      <t>モノ</t>
    </rPh>
    <rPh sb="16" eb="17">
      <t>スウ</t>
    </rPh>
    <rPh sb="18" eb="19">
      <t>オヨ</t>
    </rPh>
    <rPh sb="22" eb="23">
      <t>チン</t>
    </rPh>
    <rPh sb="24" eb="25">
      <t>キン</t>
    </rPh>
    <phoneticPr fontId="6"/>
  </si>
  <si>
    <t>(1) 常用労働者</t>
    <rPh sb="4" eb="6">
      <t>ジョウヨウ</t>
    </rPh>
    <rPh sb="6" eb="9">
      <t>ロウドウシャ</t>
    </rPh>
    <phoneticPr fontId="6"/>
  </si>
  <si>
    <t>(2) 役員で労働者扱いの人</t>
    <rPh sb="4" eb="6">
      <t>ヤクイン</t>
    </rPh>
    <rPh sb="7" eb="10">
      <t>ロウドウシャ</t>
    </rPh>
    <rPh sb="10" eb="11">
      <t>アツカ</t>
    </rPh>
    <rPh sb="13" eb="14">
      <t>ヒト</t>
    </rPh>
    <phoneticPr fontId="6"/>
  </si>
  <si>
    <t>(3) 臨時労働者</t>
    <rPh sb="4" eb="6">
      <t>リンジ</t>
    </rPh>
    <rPh sb="6" eb="9">
      <t>ロウドウシャ</t>
    </rPh>
    <phoneticPr fontId="6"/>
  </si>
  <si>
    <t>(4) 合　計 ( (1)＋(2)＋(3) )</t>
    <rPh sb="4" eb="5">
      <t>ゴウ</t>
    </rPh>
    <rPh sb="6" eb="7">
      <t>ケイ</t>
    </rPh>
    <phoneticPr fontId="6"/>
  </si>
  <si>
    <t>被保険者</t>
    <rPh sb="0" eb="4">
      <t>ヒホケンシャ</t>
    </rPh>
    <phoneticPr fontId="6"/>
  </si>
  <si>
    <t>常用労働者のほか、 パート、アルバイトで雇用保険の資格のある人を含めます。</t>
    <rPh sb="0" eb="2">
      <t>ジョウヨウ</t>
    </rPh>
    <rPh sb="2" eb="5">
      <t>ロウドウシャ</t>
    </rPh>
    <rPh sb="20" eb="22">
      <t>コヨウ</t>
    </rPh>
    <rPh sb="22" eb="24">
      <t>ホケン</t>
    </rPh>
    <rPh sb="25" eb="27">
      <t>シカク</t>
    </rPh>
    <rPh sb="30" eb="31">
      <t>ヒト</t>
    </rPh>
    <rPh sb="32" eb="33">
      <t>フク</t>
    </rPh>
    <phoneticPr fontId="6"/>
  </si>
  <si>
    <t>実質的な役員報酬分を除きます。</t>
    <rPh sb="0" eb="3">
      <t>ジッシツテキ</t>
    </rPh>
    <rPh sb="4" eb="6">
      <t>ヤクイン</t>
    </rPh>
    <rPh sb="6" eb="8">
      <t>ホウシュウ</t>
    </rPh>
    <rPh sb="8" eb="9">
      <t>ブン</t>
    </rPh>
    <rPh sb="10" eb="11">
      <t>ノゾ</t>
    </rPh>
    <phoneticPr fontId="6"/>
  </si>
  <si>
    <t>(1)(2)以外の全ての労働者（パート、アルバイトで雇用保険の資格のない人）を記入してください。</t>
    <rPh sb="6" eb="8">
      <t>イガイ</t>
    </rPh>
    <rPh sb="9" eb="10">
      <t>スベ</t>
    </rPh>
    <rPh sb="12" eb="15">
      <t>ロウドウシャ</t>
    </rPh>
    <rPh sb="26" eb="28">
      <t>コヨウ</t>
    </rPh>
    <rPh sb="28" eb="30">
      <t>ホケン</t>
    </rPh>
    <rPh sb="31" eb="33">
      <t>シカク</t>
    </rPh>
    <rPh sb="36" eb="37">
      <t>ヒト</t>
    </rPh>
    <rPh sb="39" eb="41">
      <t>キニュウ</t>
    </rPh>
    <phoneticPr fontId="6"/>
  </si>
  <si>
    <t>　(5)
常用労働者、パート、アルバイトで雇用保険の資格のある人（日雇労働被保険者に支払った賃金を含む）</t>
    <rPh sb="5" eb="7">
      <t>ジョウヨウ</t>
    </rPh>
    <rPh sb="7" eb="10">
      <t>ロウドウシャ</t>
    </rPh>
    <rPh sb="21" eb="23">
      <t>コヨウ</t>
    </rPh>
    <rPh sb="23" eb="24">
      <t>ホ</t>
    </rPh>
    <rPh sb="24" eb="25">
      <t>ケン</t>
    </rPh>
    <rPh sb="26" eb="28">
      <t>シカク</t>
    </rPh>
    <rPh sb="31" eb="32">
      <t>ヒト</t>
    </rPh>
    <rPh sb="33" eb="35">
      <t>ヒヤト</t>
    </rPh>
    <rPh sb="35" eb="37">
      <t>ロウドウ</t>
    </rPh>
    <rPh sb="37" eb="38">
      <t>ヒ</t>
    </rPh>
    <rPh sb="38" eb="40">
      <t>ホケン</t>
    </rPh>
    <rPh sb="40" eb="41">
      <t>シャ</t>
    </rPh>
    <rPh sb="42" eb="44">
      <t>シハラ</t>
    </rPh>
    <rPh sb="46" eb="48">
      <t>チンギン</t>
    </rPh>
    <rPh sb="49" eb="50">
      <t>フク</t>
    </rPh>
    <phoneticPr fontId="6"/>
  </si>
  <si>
    <t>　(6)
役員で雇用保険の資格のある人（実質的な役員報酬分を除きます）</t>
    <rPh sb="5" eb="7">
      <t>ヤクイン</t>
    </rPh>
    <rPh sb="8" eb="10">
      <t>コヨウ</t>
    </rPh>
    <rPh sb="10" eb="12">
      <t>ホケン</t>
    </rPh>
    <rPh sb="13" eb="15">
      <t>シカク</t>
    </rPh>
    <rPh sb="18" eb="19">
      <t>ヒト</t>
    </rPh>
    <rPh sb="20" eb="23">
      <t>ジッシツテキ</t>
    </rPh>
    <rPh sb="24" eb="26">
      <t>ヤクイン</t>
    </rPh>
    <rPh sb="26" eb="28">
      <t>ホウシュウ</t>
    </rPh>
    <rPh sb="28" eb="29">
      <t>ブン</t>
    </rPh>
    <rPh sb="30" eb="31">
      <t>ノゾ</t>
    </rPh>
    <phoneticPr fontId="6"/>
  </si>
  <si>
    <t>(7) 合　計
（ (5)＋(6) ）</t>
    <rPh sb="4" eb="5">
      <t>ゴウ</t>
    </rPh>
    <rPh sb="6" eb="7">
      <t>ケイ</t>
    </rPh>
    <phoneticPr fontId="6"/>
  </si>
  <si>
    <t>月</t>
    <rPh sb="0" eb="1">
      <t>ツキ</t>
    </rPh>
    <phoneticPr fontId="6"/>
  </si>
  <si>
    <t>(人)</t>
    <rPh sb="1" eb="2">
      <t>ヒト</t>
    </rPh>
    <phoneticPr fontId="6"/>
  </si>
  <si>
    <t>(円)</t>
    <rPh sb="1" eb="2">
      <t>エン</t>
    </rPh>
    <phoneticPr fontId="6"/>
  </si>
  <si>
    <t>令和</t>
    <rPh sb="0" eb="2">
      <t>レイワ</t>
    </rPh>
    <phoneticPr fontId="6"/>
  </si>
  <si>
    <t>年</t>
    <rPh sb="0" eb="1">
      <t>ネン</t>
    </rPh>
    <phoneticPr fontId="6"/>
  </si>
  <si>
    <t>賞与</t>
    <phoneticPr fontId="6"/>
  </si>
  <si>
    <t>令和4年度
前 期 計</t>
    <rPh sb="0" eb="1">
      <t>レイ</t>
    </rPh>
    <rPh sb="1" eb="2">
      <t>ワ</t>
    </rPh>
    <rPh sb="3" eb="4">
      <t>ネン</t>
    </rPh>
    <rPh sb="4" eb="5">
      <t>ド</t>
    </rPh>
    <rPh sb="6" eb="7">
      <t>マエ</t>
    </rPh>
    <rPh sb="8" eb="9">
      <t>キ</t>
    </rPh>
    <rPh sb="10" eb="11">
      <t>ケイ</t>
    </rPh>
    <phoneticPr fontId="6"/>
  </si>
  <si>
    <t>令和4年度
後 期 計</t>
    <rPh sb="0" eb="1">
      <t>レイ</t>
    </rPh>
    <rPh sb="1" eb="2">
      <t>ワ</t>
    </rPh>
    <rPh sb="3" eb="4">
      <t>ネン</t>
    </rPh>
    <rPh sb="4" eb="5">
      <t>ド</t>
    </rPh>
    <rPh sb="6" eb="7">
      <t>ゴ</t>
    </rPh>
    <rPh sb="8" eb="9">
      <t>キ</t>
    </rPh>
    <rPh sb="10" eb="11">
      <t>ケイ</t>
    </rPh>
    <phoneticPr fontId="6"/>
  </si>
  <si>
    <t>合　　計</t>
    <rPh sb="0" eb="1">
      <t>ゴウ</t>
    </rPh>
    <rPh sb="3" eb="4">
      <t>ケイ</t>
    </rPh>
    <phoneticPr fontId="6"/>
  </si>
  <si>
    <r>
      <t>・各月賃金締切日等の労働者数の合計（常時使用労働者数の場合は(９)、
 雇用保険被保険者数の場合は(１１)より転記）を記入し、12で除し、小数点
 以下を切り捨てた月平均人数を記入してください。</t>
    </r>
    <r>
      <rPr>
        <u/>
        <sz val="11"/>
        <rFont val="ＭＳ Ｐ明朝"/>
        <family val="1"/>
        <charset val="128"/>
      </rPr>
      <t>切り捨てた結果、0人と
 なる場合は</t>
    </r>
    <r>
      <rPr>
        <u val="double"/>
        <sz val="11"/>
        <rFont val="ＭＳ Ｐ明朝"/>
        <family val="1"/>
        <charset val="128"/>
      </rPr>
      <t>1人</t>
    </r>
    <r>
      <rPr>
        <u/>
        <sz val="11"/>
        <rFont val="ＭＳ Ｐ明朝"/>
        <family val="1"/>
        <charset val="128"/>
      </rPr>
      <t>としてください。</t>
    </r>
    <r>
      <rPr>
        <sz val="11"/>
        <rFont val="ＭＳ Ｐ明朝"/>
        <family val="1"/>
        <charset val="128"/>
      </rPr>
      <t xml:space="preserve">
・年度途中で保険関係が成立した事業については、保険関係成立以降の
 月数で除してください。</t>
    </r>
    <rPh sb="1" eb="3">
      <t>カクツキ</t>
    </rPh>
    <rPh sb="3" eb="5">
      <t>チンギン</t>
    </rPh>
    <rPh sb="5" eb="8">
      <t>シメキリビ</t>
    </rPh>
    <rPh sb="8" eb="9">
      <t>トウ</t>
    </rPh>
    <rPh sb="10" eb="13">
      <t>ロウドウシャ</t>
    </rPh>
    <rPh sb="13" eb="14">
      <t>スウ</t>
    </rPh>
    <rPh sb="15" eb="17">
      <t>ゴウケイ</t>
    </rPh>
    <rPh sb="27" eb="29">
      <t>バアイ</t>
    </rPh>
    <rPh sb="36" eb="38">
      <t>コヨウ</t>
    </rPh>
    <rPh sb="38" eb="40">
      <t>ホケン</t>
    </rPh>
    <rPh sb="40" eb="44">
      <t>ヒホケンシャ</t>
    </rPh>
    <rPh sb="44" eb="45">
      <t>スウ</t>
    </rPh>
    <rPh sb="46" eb="48">
      <t>バアイ</t>
    </rPh>
    <rPh sb="55" eb="57">
      <t>テンキ</t>
    </rPh>
    <rPh sb="59" eb="61">
      <t>キニュウ</t>
    </rPh>
    <rPh sb="66" eb="67">
      <t>ジョ</t>
    </rPh>
    <rPh sb="69" eb="72">
      <t>ショウスウテン</t>
    </rPh>
    <rPh sb="74" eb="76">
      <t>イカ</t>
    </rPh>
    <rPh sb="77" eb="78">
      <t>キ</t>
    </rPh>
    <rPh sb="79" eb="80">
      <t>ス</t>
    </rPh>
    <rPh sb="82" eb="83">
      <t>ツキ</t>
    </rPh>
    <rPh sb="83" eb="85">
      <t>ヘイキン</t>
    </rPh>
    <rPh sb="85" eb="87">
      <t>ニンズウ</t>
    </rPh>
    <rPh sb="88" eb="90">
      <t>キニュウ</t>
    </rPh>
    <phoneticPr fontId="6"/>
  </si>
  <si>
    <t>（備考）　　　役員で労働者扱いの人の詳細</t>
    <phoneticPr fontId="6"/>
  </si>
  <si>
    <t>氏　名</t>
    <rPh sb="0" eb="1">
      <t>シ</t>
    </rPh>
    <rPh sb="2" eb="3">
      <t>メイ</t>
    </rPh>
    <phoneticPr fontId="6"/>
  </si>
  <si>
    <t>役　職</t>
    <rPh sb="0" eb="1">
      <t>エキ</t>
    </rPh>
    <rPh sb="2" eb="3">
      <t>ショク</t>
    </rPh>
    <phoneticPr fontId="6"/>
  </si>
  <si>
    <t>雇用保険の資格</t>
    <rPh sb="0" eb="2">
      <t>コヨウ</t>
    </rPh>
    <rPh sb="2" eb="4">
      <t>ホケン</t>
    </rPh>
    <rPh sb="5" eb="7">
      <t>シカク</t>
    </rPh>
    <phoneticPr fontId="6"/>
  </si>
  <si>
    <t>常時使用労働者数
（労災保険対象者数）</t>
    <phoneticPr fontId="6"/>
  </si>
  <si>
    <t>(9)の合計人数</t>
    <rPh sb="4" eb="6">
      <t>ゴウケイ</t>
    </rPh>
    <rPh sb="6" eb="8">
      <t>ニンズウ</t>
    </rPh>
    <phoneticPr fontId="6"/>
  </si>
  <si>
    <t>÷12＝</t>
    <phoneticPr fontId="6"/>
  </si>
  <si>
    <t>申告書④欄 へ転記</t>
    <phoneticPr fontId="6"/>
  </si>
  <si>
    <t>雇用保険被保険者数</t>
    <phoneticPr fontId="6"/>
  </si>
  <si>
    <t>(11)の合計人数</t>
    <phoneticPr fontId="6"/>
  </si>
  <si>
    <t>申告書⑤ 欄へ転記</t>
    <phoneticPr fontId="6"/>
  </si>
  <si>
    <t>有　・　無</t>
    <rPh sb="0" eb="1">
      <t>ア</t>
    </rPh>
    <rPh sb="4" eb="5">
      <t>ナ</t>
    </rPh>
    <phoneticPr fontId="6"/>
  </si>
  <si>
    <t>人</t>
    <rPh sb="0" eb="1">
      <t>ニン</t>
    </rPh>
    <phoneticPr fontId="6"/>
  </si>
  <si>
    <t>・船きょ、船舶、岸壁、波止場、停車場又は倉庫における貨物取扱の事業においては、常時使用労働者数は令和4年度中の1日平均使用
 労働者数を記入してください。（令和4年度に使用した延労働者数/令和4年度における所定労働日数）</t>
    <phoneticPr fontId="6"/>
  </si>
  <si>
    <t>《　令和４年度　確定保険料算定内訳　》</t>
    <rPh sb="2" eb="4">
      <t>レイワ</t>
    </rPh>
    <rPh sb="5" eb="7">
      <t>ネンド</t>
    </rPh>
    <rPh sb="15" eb="17">
      <t>ウチワケ</t>
    </rPh>
    <phoneticPr fontId="6"/>
  </si>
  <si>
    <t>(１)一元適用事業の場合は、次の確定保険料算定内訳により保険料算定基礎額及び保険料額を算定し、当該額を申告書に転記してください。</t>
    <rPh sb="3" eb="5">
      <t>イチゲン</t>
    </rPh>
    <rPh sb="5" eb="7">
      <t>テキヨウ</t>
    </rPh>
    <rPh sb="7" eb="9">
      <t>ジギョウ</t>
    </rPh>
    <rPh sb="10" eb="12">
      <t>バアイ</t>
    </rPh>
    <rPh sb="14" eb="15">
      <t>ツギ</t>
    </rPh>
    <rPh sb="16" eb="18">
      <t>カクテイ</t>
    </rPh>
    <rPh sb="18" eb="21">
      <t>ホケンリョウ</t>
    </rPh>
    <rPh sb="21" eb="23">
      <t>サンテイ</t>
    </rPh>
    <rPh sb="23" eb="25">
      <t>ウチワケ</t>
    </rPh>
    <rPh sb="43" eb="45">
      <t>サンテイ</t>
    </rPh>
    <rPh sb="47" eb="49">
      <t>トウガイ</t>
    </rPh>
    <rPh sb="49" eb="50">
      <t>ガク</t>
    </rPh>
    <rPh sb="51" eb="54">
      <t>シンコクショ</t>
    </rPh>
    <rPh sb="55" eb="57">
      <t>テンキ</t>
    </rPh>
    <phoneticPr fontId="6"/>
  </si>
  <si>
    <t>確定保険料算定内訳</t>
    <rPh sb="0" eb="2">
      <t>カクテイ</t>
    </rPh>
    <rPh sb="2" eb="5">
      <t>ホケンリョウ</t>
    </rPh>
    <rPh sb="5" eb="7">
      <t>サンテイ</t>
    </rPh>
    <rPh sb="7" eb="9">
      <t>ウチワケ</t>
    </rPh>
    <phoneticPr fontId="6"/>
  </si>
  <si>
    <t>労災保険分</t>
    <rPh sb="0" eb="1">
      <t>ロウ</t>
    </rPh>
    <rPh sb="1" eb="2">
      <t>サイ</t>
    </rPh>
    <rPh sb="2" eb="3">
      <t>タモツ</t>
    </rPh>
    <rPh sb="3" eb="4">
      <t>ケン</t>
    </rPh>
    <rPh sb="4" eb="5">
      <t>フン</t>
    </rPh>
    <phoneticPr fontId="6"/>
  </si>
  <si>
    <t>算定期間</t>
    <rPh sb="0" eb="2">
      <t>サンテイ</t>
    </rPh>
    <rPh sb="2" eb="4">
      <t>キカン</t>
    </rPh>
    <phoneticPr fontId="3"/>
  </si>
  <si>
    <t>令和　　4　　年　　4　　月　　1　　日　　から　　令和　　5　　年　　3　　月　　31　　日　　まで</t>
    <rPh sb="0" eb="2">
      <t>レイワ</t>
    </rPh>
    <rPh sb="7" eb="8">
      <t>ネン</t>
    </rPh>
    <rPh sb="13" eb="14">
      <t>ガツ</t>
    </rPh>
    <rPh sb="19" eb="20">
      <t>ニチ</t>
    </rPh>
    <rPh sb="26" eb="28">
      <t>レイワ</t>
    </rPh>
    <rPh sb="33" eb="34">
      <t>ネン</t>
    </rPh>
    <rPh sb="39" eb="40">
      <t>ガツ</t>
    </rPh>
    <rPh sb="46" eb="47">
      <t>ニチ</t>
    </rPh>
    <phoneticPr fontId="6"/>
  </si>
  <si>
    <t>雇用保険分</t>
    <rPh sb="0" eb="2">
      <t>コヨウ</t>
    </rPh>
    <rPh sb="2" eb="4">
      <t>ホケン</t>
    </rPh>
    <rPh sb="4" eb="5">
      <t>ブン</t>
    </rPh>
    <phoneticPr fontId="6"/>
  </si>
  <si>
    <t>①　保　険　料　算　定　基　礎　額</t>
    <rPh sb="2" eb="3">
      <t>タモツ</t>
    </rPh>
    <rPh sb="4" eb="5">
      <t>ケン</t>
    </rPh>
    <rPh sb="6" eb="7">
      <t>リョウ</t>
    </rPh>
    <rPh sb="8" eb="9">
      <t>サン</t>
    </rPh>
    <rPh sb="10" eb="11">
      <t>サダム</t>
    </rPh>
    <rPh sb="12" eb="13">
      <t>モト</t>
    </rPh>
    <rPh sb="14" eb="15">
      <t>イシズエ</t>
    </rPh>
    <rPh sb="16" eb="17">
      <t>ガク</t>
    </rPh>
    <phoneticPr fontId="3"/>
  </si>
  <si>
    <t>② 保 険 料 率</t>
    <rPh sb="2" eb="3">
      <t>タモツ</t>
    </rPh>
    <rPh sb="4" eb="5">
      <t>ケン</t>
    </rPh>
    <rPh sb="6" eb="7">
      <t>リョウ</t>
    </rPh>
    <rPh sb="8" eb="9">
      <t>リツ</t>
    </rPh>
    <phoneticPr fontId="3"/>
  </si>
  <si>
    <t>③確定保険料額（その１）</t>
    <rPh sb="1" eb="3">
      <t>カクテイ</t>
    </rPh>
    <rPh sb="3" eb="6">
      <t>ホケンリョウ</t>
    </rPh>
    <rPh sb="6" eb="7">
      <t>ガク</t>
    </rPh>
    <phoneticPr fontId="6"/>
  </si>
  <si>
    <t>④ 確 定 保 険 料 額 （ そ の ２ ）</t>
    <rPh sb="2" eb="3">
      <t>アキラ</t>
    </rPh>
    <rPh sb="4" eb="5">
      <t>サダム</t>
    </rPh>
    <rPh sb="6" eb="7">
      <t>タモツ</t>
    </rPh>
    <rPh sb="8" eb="9">
      <t>ケン</t>
    </rPh>
    <rPh sb="10" eb="11">
      <t>リョウ</t>
    </rPh>
    <rPh sb="12" eb="13">
      <t>ガク</t>
    </rPh>
    <phoneticPr fontId="3"/>
  </si>
  <si>
    <r>
      <rPr>
        <b/>
        <sz val="14"/>
        <rFont val="ＭＳ Ｐ明朝"/>
        <family val="1"/>
        <charset val="128"/>
      </rPr>
      <t>前期分</t>
    </r>
    <r>
      <rPr>
        <sz val="13"/>
        <rFont val="ＭＳ Ｐ明朝"/>
        <family val="1"/>
        <charset val="128"/>
      </rPr>
      <t xml:space="preserve">
</t>
    </r>
    <r>
      <rPr>
        <sz val="12"/>
        <rFont val="ＭＳ Ｐ明朝"/>
        <family val="1"/>
        <charset val="128"/>
      </rPr>
      <t>(令和4年4月1日～
令和4年9月30日)</t>
    </r>
    <rPh sb="0" eb="2">
      <t>ゼンキ</t>
    </rPh>
    <rPh sb="2" eb="3">
      <t>ブン</t>
    </rPh>
    <rPh sb="5" eb="7">
      <t>レイワ</t>
    </rPh>
    <rPh sb="8" eb="9">
      <t>ネン</t>
    </rPh>
    <rPh sb="10" eb="11">
      <t>ツキ</t>
    </rPh>
    <rPh sb="12" eb="13">
      <t>ニチ</t>
    </rPh>
    <rPh sb="15" eb="17">
      <t>レイワ</t>
    </rPh>
    <rPh sb="18" eb="19">
      <t>ネン</t>
    </rPh>
    <rPh sb="20" eb="21">
      <t>ガツ</t>
    </rPh>
    <rPh sb="23" eb="24">
      <t>ニチ</t>
    </rPh>
    <phoneticPr fontId="6"/>
  </si>
  <si>
    <t>(ｲ) (10-1)、千円未満端数切り捨て</t>
    <rPh sb="11" eb="12">
      <t>セン</t>
    </rPh>
    <rPh sb="12" eb="15">
      <t>エンミマン</t>
    </rPh>
    <rPh sb="15" eb="17">
      <t>ハスウ</t>
    </rPh>
    <rPh sb="17" eb="18">
      <t>キ</t>
    </rPh>
    <rPh sb="19" eb="20">
      <t>ス</t>
    </rPh>
    <phoneticPr fontId="6"/>
  </si>
  <si>
    <t>(ﾊ)</t>
    <phoneticPr fontId="6"/>
  </si>
  <si>
    <t>(ﾆ) (ｲ)×(ﾊ)、一円未満端数は切り捨てない</t>
    <rPh sb="12" eb="13">
      <t>イチ</t>
    </rPh>
    <rPh sb="13" eb="16">
      <t>エンミマン</t>
    </rPh>
    <rPh sb="16" eb="18">
      <t>ハスウ</t>
    </rPh>
    <rPh sb="19" eb="20">
      <t>キ</t>
    </rPh>
    <rPh sb="21" eb="22">
      <t>ス</t>
    </rPh>
    <phoneticPr fontId="6"/>
  </si>
  <si>
    <r>
      <rPr>
        <b/>
        <sz val="14"/>
        <rFont val="ＭＳ Ｐ明朝"/>
        <family val="1"/>
        <charset val="128"/>
      </rPr>
      <t>前期分</t>
    </r>
    <r>
      <rPr>
        <sz val="13"/>
        <rFont val="ＭＳ Ｐ明朝"/>
        <family val="1"/>
        <charset val="128"/>
      </rPr>
      <t xml:space="preserve">
</t>
    </r>
    <r>
      <rPr>
        <sz val="12"/>
        <rFont val="ＭＳ Ｐ明朝"/>
        <family val="1"/>
        <charset val="128"/>
      </rPr>
      <t>（令和4年4月1日～
令和4年9月30日）</t>
    </r>
    <phoneticPr fontId="6"/>
  </si>
  <si>
    <t>(ﾍ) (12-1)、千円未満端数切り捨て</t>
    <phoneticPr fontId="6"/>
  </si>
  <si>
    <t>(ﾁ) 1000分の</t>
    <phoneticPr fontId="6"/>
  </si>
  <si>
    <t>(ﾇ) (ﾍ)×(ﾁ)、一円未満端数は切り捨てない</t>
    <phoneticPr fontId="6"/>
  </si>
  <si>
    <t>1000分の</t>
    <rPh sb="4" eb="5">
      <t>ブン</t>
    </rPh>
    <phoneticPr fontId="6"/>
  </si>
  <si>
    <t>千円</t>
    <rPh sb="0" eb="2">
      <t>センエン</t>
    </rPh>
    <phoneticPr fontId="6"/>
  </si>
  <si>
    <t>円</t>
    <rPh sb="0" eb="1">
      <t>エン</t>
    </rPh>
    <phoneticPr fontId="6"/>
  </si>
  <si>
    <t>申告書㉜欄（イ） へ転記</t>
    <rPh sb="0" eb="3">
      <t>シンコクショ</t>
    </rPh>
    <rPh sb="4" eb="5">
      <t>ラン</t>
    </rPh>
    <rPh sb="10" eb="12">
      <t>テンキ</t>
    </rPh>
    <phoneticPr fontId="6"/>
  </si>
  <si>
    <t>申告書㉜欄（ニ） へ転記</t>
    <rPh sb="0" eb="3">
      <t>シンコクショ</t>
    </rPh>
    <rPh sb="4" eb="5">
      <t>ラン</t>
    </rPh>
    <rPh sb="10" eb="12">
      <t>テンキ</t>
    </rPh>
    <phoneticPr fontId="6"/>
  </si>
  <si>
    <t>申告書㉜欄（ヘ） へ転記</t>
    <phoneticPr fontId="6"/>
  </si>
  <si>
    <t>申告書㉜欄（ヌ） へ転記</t>
    <phoneticPr fontId="6"/>
  </si>
  <si>
    <r>
      <rPr>
        <b/>
        <sz val="14"/>
        <rFont val="ＭＳ Ｐ明朝"/>
        <family val="1"/>
        <charset val="128"/>
      </rPr>
      <t xml:space="preserve">後期分
</t>
    </r>
    <r>
      <rPr>
        <sz val="11"/>
        <rFont val="ＭＳ Ｐ明朝"/>
        <family val="1"/>
        <charset val="128"/>
      </rPr>
      <t>(令和4年10月1日～
令和5年3月31日)</t>
    </r>
    <rPh sb="0" eb="2">
      <t>コウキ</t>
    </rPh>
    <rPh sb="8" eb="9">
      <t>ネン</t>
    </rPh>
    <rPh sb="11" eb="12">
      <t>ガツ</t>
    </rPh>
    <rPh sb="19" eb="20">
      <t>ネン</t>
    </rPh>
    <rPh sb="21" eb="22">
      <t>ガツ</t>
    </rPh>
    <phoneticPr fontId="6"/>
  </si>
  <si>
    <t>(ﾛ) (10-2)、千円未満端数切り捨て</t>
    <phoneticPr fontId="6"/>
  </si>
  <si>
    <t>(ﾎ) (ﾛ)×(ﾊ)、一円未満端数は切り捨てない</t>
    <rPh sb="12" eb="13">
      <t>ヒト</t>
    </rPh>
    <rPh sb="13" eb="14">
      <t>エン</t>
    </rPh>
    <rPh sb="14" eb="16">
      <t>ミマン</t>
    </rPh>
    <rPh sb="16" eb="17">
      <t>ハシ</t>
    </rPh>
    <rPh sb="17" eb="18">
      <t>カズ</t>
    </rPh>
    <rPh sb="19" eb="20">
      <t>キ</t>
    </rPh>
    <rPh sb="21" eb="22">
      <t>ス</t>
    </rPh>
    <phoneticPr fontId="6"/>
  </si>
  <si>
    <r>
      <rPr>
        <b/>
        <sz val="14"/>
        <rFont val="ＭＳ Ｐ明朝"/>
        <family val="1"/>
        <charset val="128"/>
      </rPr>
      <t>後期分</t>
    </r>
    <r>
      <rPr>
        <sz val="13"/>
        <rFont val="ＭＳ Ｐ明朝"/>
        <family val="1"/>
        <charset val="128"/>
      </rPr>
      <t xml:space="preserve">
</t>
    </r>
    <r>
      <rPr>
        <sz val="12"/>
        <rFont val="ＭＳ Ｐ明朝"/>
        <family val="1"/>
        <charset val="128"/>
      </rPr>
      <t>（令和4年10月1日～
令和5年3月31日）</t>
    </r>
    <phoneticPr fontId="6"/>
  </si>
  <si>
    <t>(ﾄ) (12-2)、千円未満端数切り捨て</t>
    <phoneticPr fontId="6"/>
  </si>
  <si>
    <t>(ﾘ) 1000分の</t>
    <phoneticPr fontId="6"/>
  </si>
  <si>
    <t>(ﾙ) (ﾄ)×(ﾘ)、一円未満端数は切り捨ない</t>
    <phoneticPr fontId="6"/>
  </si>
  <si>
    <t>申告書㉜欄（ロ） へ転記</t>
    <rPh sb="0" eb="3">
      <t>シンコクショ</t>
    </rPh>
    <rPh sb="4" eb="5">
      <t>ラン</t>
    </rPh>
    <rPh sb="10" eb="12">
      <t>テンキ</t>
    </rPh>
    <phoneticPr fontId="6"/>
  </si>
  <si>
    <t>申告書㉜欄（ホ） へ転記</t>
    <rPh sb="0" eb="3">
      <t>シンコクショ</t>
    </rPh>
    <rPh sb="4" eb="5">
      <t>ラン</t>
    </rPh>
    <rPh sb="10" eb="12">
      <t>テンキ</t>
    </rPh>
    <phoneticPr fontId="6"/>
  </si>
  <si>
    <t>申告書㉜欄（ト） へ転記</t>
    <phoneticPr fontId="6"/>
  </si>
  <si>
    <t>申告書㉜欄（ル） へ転記</t>
    <phoneticPr fontId="6"/>
  </si>
  <si>
    <t>合　　　計　</t>
    <rPh sb="0" eb="1">
      <t>ゴウ</t>
    </rPh>
    <rPh sb="4" eb="5">
      <t>ケイ</t>
    </rPh>
    <phoneticPr fontId="6"/>
  </si>
  <si>
    <t>(ｲ)+(ﾛ)</t>
    <phoneticPr fontId="6"/>
  </si>
  <si>
    <t>(ﾆ)+(ﾎ) 一円未満端数は切り捨てない</t>
    <rPh sb="8" eb="9">
      <t>イチ</t>
    </rPh>
    <rPh sb="9" eb="12">
      <t>エンミマン</t>
    </rPh>
    <rPh sb="12" eb="14">
      <t>ハスウ</t>
    </rPh>
    <rPh sb="15" eb="16">
      <t>キ</t>
    </rPh>
    <rPh sb="17" eb="18">
      <t>ス</t>
    </rPh>
    <phoneticPr fontId="6"/>
  </si>
  <si>
    <t>(ｦ) (ﾆ)+(ﾎ)の端数処理　注意参照</t>
    <rPh sb="12" eb="14">
      <t>ハスウ</t>
    </rPh>
    <rPh sb="14" eb="16">
      <t>ショリ</t>
    </rPh>
    <rPh sb="17" eb="19">
      <t>チュウイ</t>
    </rPh>
    <rPh sb="19" eb="21">
      <t>サンショウ</t>
    </rPh>
    <phoneticPr fontId="6"/>
  </si>
  <si>
    <t>合　　　計</t>
    <phoneticPr fontId="6"/>
  </si>
  <si>
    <t>(ﾍ)+(ﾄ)</t>
    <phoneticPr fontId="6"/>
  </si>
  <si>
    <t>(ﾇ)+(ﾙ) 一円未満端数は切り捨てない</t>
    <phoneticPr fontId="6"/>
  </si>
  <si>
    <t>(ﾜ) (ﾇ)+(ﾙ)の端数処理　注意参照</t>
    <rPh sb="12" eb="14">
      <t>ハスウ</t>
    </rPh>
    <rPh sb="14" eb="16">
      <t>ショリ</t>
    </rPh>
    <rPh sb="17" eb="19">
      <t>チュウイ</t>
    </rPh>
    <rPh sb="19" eb="21">
      <t>サンショウ</t>
    </rPh>
    <phoneticPr fontId="6"/>
  </si>
  <si>
    <t>申告書㉜欄(イ)+（ロ）と⑧欄(ロ)へ転記</t>
    <rPh sb="14" eb="15">
      <t>ラン</t>
    </rPh>
    <phoneticPr fontId="6"/>
  </si>
  <si>
    <t>申告書㉜欄(ニ)+（ホ）へ転記</t>
    <phoneticPr fontId="6"/>
  </si>
  <si>
    <t>申告書⑩欄(ロ）へ転記</t>
    <phoneticPr fontId="6"/>
  </si>
  <si>
    <t>申告書㉜欄(ヘ)+（ト）と⑧欄(ホ)へ転記</t>
    <phoneticPr fontId="6"/>
  </si>
  <si>
    <t>申告書㉜欄(ヌ)+（ル）へ転記</t>
    <phoneticPr fontId="6"/>
  </si>
  <si>
    <t>申告書⑩欄(ホ）へ転記</t>
    <phoneticPr fontId="6"/>
  </si>
  <si>
    <r>
      <t>①欄　適用期間（前期・後期）に該当する保険料算定基礎額を集計表から転記してください。
　　　　</t>
    </r>
    <r>
      <rPr>
        <u/>
        <sz val="12"/>
        <rFont val="ＭＳ Ｐ明朝"/>
        <family val="1"/>
        <charset val="128"/>
      </rPr>
      <t>千円未満の端数が生じる場合は、その端数を切り捨ててください。</t>
    </r>
    <rPh sb="3" eb="5">
      <t>テキヨウ</t>
    </rPh>
    <rPh sb="5" eb="7">
      <t>キカン</t>
    </rPh>
    <rPh sb="8" eb="10">
      <t>ゼンキ</t>
    </rPh>
    <rPh sb="11" eb="13">
      <t>コウキ</t>
    </rPh>
    <rPh sb="15" eb="17">
      <t>ガイトウ</t>
    </rPh>
    <rPh sb="19" eb="22">
      <t>ホケンリョウ</t>
    </rPh>
    <rPh sb="22" eb="24">
      <t>サンテイ</t>
    </rPh>
    <rPh sb="24" eb="26">
      <t>キソ</t>
    </rPh>
    <rPh sb="26" eb="27">
      <t>ガク</t>
    </rPh>
    <rPh sb="28" eb="30">
      <t>シュウケイ</t>
    </rPh>
    <rPh sb="30" eb="31">
      <t>ヒョウ</t>
    </rPh>
    <rPh sb="33" eb="35">
      <t>テンキ</t>
    </rPh>
    <phoneticPr fontId="6"/>
  </si>
  <si>
    <t>【記入上の注意】</t>
    <rPh sb="1" eb="3">
      <t>キニュウ</t>
    </rPh>
    <rPh sb="3" eb="4">
      <t>ジョウ</t>
    </rPh>
    <rPh sb="5" eb="7">
      <t>チュウイ</t>
    </rPh>
    <phoneticPr fontId="6"/>
  </si>
  <si>
    <t>（２）二元適用事業が労災保険分を申告する場合は、算定基礎額は次表により算定し、申告書に転記してください。</t>
    <rPh sb="10" eb="12">
      <t>ロウサイ</t>
    </rPh>
    <rPh sb="12" eb="14">
      <t>ホケン</t>
    </rPh>
    <rPh sb="14" eb="15">
      <t>ブン</t>
    </rPh>
    <rPh sb="16" eb="18">
      <t>シンコク</t>
    </rPh>
    <rPh sb="20" eb="22">
      <t>バアイ</t>
    </rPh>
    <rPh sb="35" eb="37">
      <t>サンテイ</t>
    </rPh>
    <phoneticPr fontId="6"/>
  </si>
  <si>
    <t>②欄　【労災保険分】令和4年度労災保険率（またはメリット料率）を(ﾊ)に記入してください。
　　　　【雇用保険分】適用期間（前期・後期）に該当する雇用保険率を(ﾁ)、(ﾘ)に記入してください。</t>
    <rPh sb="62" eb="64">
      <t>ゼンキ</t>
    </rPh>
    <rPh sb="65" eb="67">
      <t>コウキ</t>
    </rPh>
    <rPh sb="69" eb="71">
      <t>ガイトウ</t>
    </rPh>
    <phoneticPr fontId="6"/>
  </si>
  <si>
    <r>
      <t xml:space="preserve">労災保険分の算定基礎額
</t>
    </r>
    <r>
      <rPr>
        <b/>
        <sz val="12"/>
        <rFont val="ＭＳ Ｐ明朝"/>
        <family val="1"/>
        <charset val="128"/>
      </rPr>
      <t>(二元適用事業のみ記入)</t>
    </r>
    <rPh sb="0" eb="2">
      <t>ロウサイ</t>
    </rPh>
    <rPh sb="2" eb="4">
      <t>ホケン</t>
    </rPh>
    <rPh sb="4" eb="5">
      <t>ブン</t>
    </rPh>
    <rPh sb="6" eb="8">
      <t>サンテイ</t>
    </rPh>
    <rPh sb="8" eb="10">
      <t>キソ</t>
    </rPh>
    <rPh sb="10" eb="11">
      <t>ガク</t>
    </rPh>
    <rPh sb="13" eb="15">
      <t>ニゲン</t>
    </rPh>
    <rPh sb="15" eb="17">
      <t>テキヨウ</t>
    </rPh>
    <rPh sb="17" eb="19">
      <t>ジギョウ</t>
    </rPh>
    <rPh sb="21" eb="23">
      <t>キニュウ</t>
    </rPh>
    <phoneticPr fontId="6"/>
  </si>
  <si>
    <t>(10)の合計額の千円未満を切り捨てた額</t>
    <rPh sb="5" eb="7">
      <t>ゴウケイ</t>
    </rPh>
    <rPh sb="7" eb="8">
      <t>ガク</t>
    </rPh>
    <rPh sb="9" eb="10">
      <t>セン</t>
    </rPh>
    <rPh sb="10" eb="13">
      <t>エンミマン</t>
    </rPh>
    <rPh sb="14" eb="15">
      <t>キ</t>
    </rPh>
    <rPh sb="16" eb="17">
      <t>ス</t>
    </rPh>
    <rPh sb="19" eb="20">
      <t>ガク</t>
    </rPh>
    <phoneticPr fontId="6"/>
  </si>
  <si>
    <r>
      <t>③欄　①欄の額に②欄の率を乗じた額を記入し、</t>
    </r>
    <r>
      <rPr>
        <u/>
        <sz val="12"/>
        <rFont val="ＭＳ Ｐ明朝"/>
        <family val="1"/>
        <charset val="128"/>
      </rPr>
      <t>一円未満の端数が生じた場合であってもその端数は切り捨てないでください。</t>
    </r>
    <rPh sb="4" eb="5">
      <t>ラン</t>
    </rPh>
    <rPh sb="6" eb="7">
      <t>ガク</t>
    </rPh>
    <rPh sb="9" eb="10">
      <t>ラン</t>
    </rPh>
    <rPh sb="11" eb="12">
      <t>リツ</t>
    </rPh>
    <rPh sb="13" eb="14">
      <t>ジョウ</t>
    </rPh>
    <rPh sb="16" eb="17">
      <t>ガク</t>
    </rPh>
    <phoneticPr fontId="6"/>
  </si>
  <si>
    <t>申告書⑧欄（ロ） へ転記</t>
    <rPh sb="0" eb="3">
      <t>シンコクショ</t>
    </rPh>
    <rPh sb="4" eb="5">
      <t>ラン</t>
    </rPh>
    <rPh sb="10" eb="12">
      <t>テンキ</t>
    </rPh>
    <phoneticPr fontId="6"/>
  </si>
  <si>
    <t>（３）一元適用事業及び二元適用事業が一般拠出金を申告する場合は、算定基礎額は次表により算定し、申告書に転記してください。</t>
    <rPh sb="3" eb="5">
      <t>イチゲン</t>
    </rPh>
    <rPh sb="5" eb="7">
      <t>テキヨウ</t>
    </rPh>
    <rPh sb="7" eb="9">
      <t>ジギョウ</t>
    </rPh>
    <rPh sb="9" eb="10">
      <t>オヨ</t>
    </rPh>
    <rPh sb="18" eb="20">
      <t>イッパン</t>
    </rPh>
    <rPh sb="20" eb="22">
      <t>キョシュツ</t>
    </rPh>
    <rPh sb="22" eb="23">
      <t>キン</t>
    </rPh>
    <rPh sb="24" eb="26">
      <t>シンコク</t>
    </rPh>
    <rPh sb="28" eb="30">
      <t>バアイ</t>
    </rPh>
    <rPh sb="43" eb="45">
      <t>サンテイ</t>
    </rPh>
    <phoneticPr fontId="6"/>
  </si>
  <si>
    <r>
      <t>④欄　【労災保険分】</t>
    </r>
    <r>
      <rPr>
        <u/>
        <sz val="12"/>
        <rFont val="ＭＳ Ｐ明朝"/>
        <family val="1"/>
        <charset val="128"/>
      </rPr>
      <t xml:space="preserve">③欄の(ﾆ)+(ﾎ)に一円未満の端数が生じる場合は、※の場合を除いて端数を切り捨てた額を(ｦ)に記入してください。
</t>
    </r>
    <r>
      <rPr>
        <sz val="12"/>
        <rFont val="ＭＳ Ｐ明朝"/>
        <family val="1"/>
        <charset val="128"/>
      </rPr>
      <t>　　　　　※①欄の(ｲ)と(ﾍ)の額、(ﾛ)と(ﾄ)の額がそれぞれ同額であり、かつ、③欄の(ﾆ)+(ﾎ)と(ﾇ)+(ﾙ)の各々の小数点以下を足した結果、
　　　　　　一円以上となる場合にのみ、その端数を切り上げた額を(ｦ)に記入してください。
　　　　【雇用保険分】</t>
    </r>
    <r>
      <rPr>
        <u/>
        <sz val="12"/>
        <rFont val="ＭＳ Ｐ明朝"/>
        <family val="1"/>
        <charset val="128"/>
      </rPr>
      <t>③欄の(ﾇ)+(ﾙ)に一円未満の端数が生じる場合は、その端数を切り捨てた額を(ﾜ)に記入してください。</t>
    </r>
    <rPh sb="21" eb="22">
      <t>１</t>
    </rPh>
    <rPh sb="22" eb="23">
      <t>エン</t>
    </rPh>
    <rPh sb="23" eb="25">
      <t>ミマン</t>
    </rPh>
    <rPh sb="26" eb="28">
      <t>ハスウ</t>
    </rPh>
    <rPh sb="29" eb="30">
      <t>ショウ</t>
    </rPh>
    <rPh sb="32" eb="34">
      <t>バアイ</t>
    </rPh>
    <rPh sb="38" eb="40">
      <t>バアイ</t>
    </rPh>
    <rPh sb="41" eb="42">
      <t>ノゾ</t>
    </rPh>
    <rPh sb="44" eb="46">
      <t>ハスウ</t>
    </rPh>
    <rPh sb="47" eb="48">
      <t>キ</t>
    </rPh>
    <rPh sb="49" eb="50">
      <t>ス</t>
    </rPh>
    <rPh sb="52" eb="53">
      <t>ガク</t>
    </rPh>
    <rPh sb="58" eb="60">
      <t>キニュウ</t>
    </rPh>
    <rPh sb="75" eb="76">
      <t>ラン</t>
    </rPh>
    <rPh sb="85" eb="86">
      <t>ガク</t>
    </rPh>
    <rPh sb="101" eb="103">
      <t>ドウガク</t>
    </rPh>
    <rPh sb="111" eb="112">
      <t>ラン</t>
    </rPh>
    <rPh sb="129" eb="131">
      <t>オノオノ</t>
    </rPh>
    <rPh sb="174" eb="175">
      <t>ガク</t>
    </rPh>
    <rPh sb="180" eb="182">
      <t>キニュウ</t>
    </rPh>
    <rPh sb="237" eb="238">
      <t>ガク</t>
    </rPh>
    <rPh sb="243" eb="245">
      <t>キニュウ</t>
    </rPh>
    <phoneticPr fontId="6"/>
  </si>
  <si>
    <r>
      <t xml:space="preserve">一般拠出金の算定基礎額
</t>
    </r>
    <r>
      <rPr>
        <b/>
        <sz val="12"/>
        <rFont val="ＭＳ Ｐ明朝"/>
        <family val="1"/>
        <charset val="128"/>
      </rPr>
      <t>(労災保険関係が成立している
全ての事業が記入)</t>
    </r>
    <rPh sb="0" eb="2">
      <t>イッパン</t>
    </rPh>
    <rPh sb="2" eb="5">
      <t>キョシュツキン</t>
    </rPh>
    <rPh sb="6" eb="8">
      <t>サンテイ</t>
    </rPh>
    <rPh sb="8" eb="10">
      <t>キソ</t>
    </rPh>
    <rPh sb="10" eb="11">
      <t>ガク</t>
    </rPh>
    <rPh sb="13" eb="15">
      <t>ロウサイ</t>
    </rPh>
    <rPh sb="15" eb="17">
      <t>ホケン</t>
    </rPh>
    <rPh sb="17" eb="19">
      <t>カンケイ</t>
    </rPh>
    <rPh sb="20" eb="22">
      <t>セイリツ</t>
    </rPh>
    <rPh sb="27" eb="28">
      <t>スベ</t>
    </rPh>
    <rPh sb="30" eb="32">
      <t>ジギョウ</t>
    </rPh>
    <rPh sb="33" eb="35">
      <t>キニュウ</t>
    </rPh>
    <phoneticPr fontId="6"/>
  </si>
  <si>
    <t>申告書⑧欄（へ） へ転記</t>
    <rPh sb="0" eb="3">
      <t>シンコクショ</t>
    </rPh>
    <rPh sb="4" eb="5">
      <t>ラン</t>
    </rPh>
    <rPh sb="10" eb="12">
      <t>テンキ</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</si>
</sst>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7" formatCode="#,##0_ "/>
    <numFmt numFmtId="178" formatCode="#,##0;0;"/>
    <numFmt numFmtId="179" formatCode="#,##0;0;\ "/>
    <numFmt numFmtId="180" formatCode="#,##0.0#;0;"/>
    <numFmt numFmtId="181" formatCode="#,###.###"/>
    <numFmt numFmtId="182" formatCode="#,###"/>
  </numFmts>
  <fonts count="45">
    <font>
      <sz val="11"/>
      <name val="ＭＳ Ｐゴシック"/>
      <family val="3"/>
      <charset val="128"/>
    </font>
    <font>
      <sz val="11"/>
      <color theme="1"/>
      <name val="游ゴシック"/>
      <family val="3"/>
      <charset val="128"/>
      <scheme val="minor"/>
    </font>
    <font>
      <sz val="11"/>
      <name val="游ゴシック"/>
      <family val="3"/>
      <charset val="128"/>
      <scheme val="minor"/>
    </font>
    <font>
      <sz val="6"/>
      <name val="游ゴシック"/>
      <family val="2"/>
      <charset val="128"/>
      <scheme val="minor"/>
    </font>
    <font>
      <sz val="11"/>
      <name val="ＭＳ Ｐ明朝"/>
      <family val="1"/>
      <charset val="128"/>
    </font>
    <font>
      <b/>
      <sz val="18"/>
      <name val="ＭＳ Ｐ明朝"/>
      <family val="1"/>
      <charset val="128"/>
    </font>
    <font>
      <sz val="6"/>
      <name val="ＭＳ Ｐゴシック"/>
      <family val="3"/>
      <charset val="128"/>
    </font>
    <font>
      <sz val="12"/>
      <name val="ＭＳ Ｐ明朝"/>
      <family val="1"/>
      <charset val="128"/>
    </font>
    <font>
      <sz val="11"/>
      <color theme="1"/>
      <name val="ＭＳ Ｐ明朝"/>
      <family val="1"/>
      <charset val="128"/>
    </font>
    <font>
      <sz val="12"/>
      <name val="游ゴシック"/>
      <family val="3"/>
      <charset val="128"/>
      <scheme val="minor"/>
    </font>
    <font>
      <sz val="10"/>
      <name val="ＭＳ Ｐ明朝"/>
      <family val="1"/>
      <charset val="128"/>
    </font>
    <font>
      <sz val="10"/>
      <color theme="1"/>
      <name val="ＭＳ Ｐ明朝"/>
      <family val="1"/>
      <charset val="128"/>
    </font>
    <font>
      <sz val="14"/>
      <name val="ＭＳ Ｐ明朝"/>
      <family val="1"/>
      <charset val="128"/>
    </font>
    <font>
      <b/>
      <sz val="14"/>
      <name val="ＭＳ Ｐ明朝"/>
      <family val="1"/>
      <charset val="128"/>
    </font>
    <font>
      <sz val="11"/>
      <name val="ＭＳ Ｐゴシック"/>
      <family val="3"/>
      <charset val="128"/>
    </font>
    <font>
      <sz val="12"/>
      <name val="ＭＳ Ｐゴシック"/>
      <family val="3"/>
      <charset val="128"/>
    </font>
    <font>
      <sz val="9"/>
      <name val="ＭＳ Ｐ明朝"/>
      <family val="1"/>
      <charset val="128"/>
    </font>
    <font>
      <sz val="9"/>
      <name val="ＭＳ Ｐゴシック"/>
      <family val="3"/>
      <charset val="128"/>
    </font>
    <font>
      <sz val="10"/>
      <name val="ＭＳ Ｐゴシック"/>
      <family val="3"/>
      <charset val="128"/>
    </font>
    <font>
      <u/>
      <sz val="11"/>
      <name val="ＭＳ Ｐ明朝"/>
      <family val="1"/>
      <charset val="128"/>
    </font>
    <font>
      <u val="double"/>
      <sz val="11"/>
      <name val="ＭＳ Ｐ明朝"/>
      <family val="1"/>
      <charset val="128"/>
    </font>
    <font>
      <sz val="9"/>
      <name val="游ゴシック"/>
      <family val="3"/>
      <charset val="128"/>
      <scheme val="minor"/>
    </font>
    <font>
      <b/>
      <sz val="12"/>
      <name val="ＭＳ Ｐ明朝"/>
      <family val="1"/>
      <charset val="128"/>
    </font>
    <font>
      <sz val="15"/>
      <name val="ＭＳ Ｐ明朝"/>
      <family val="1"/>
      <charset val="128"/>
    </font>
    <font>
      <b/>
      <sz val="16"/>
      <name val="游ゴシック"/>
      <family val="3"/>
      <charset val="128"/>
      <scheme val="minor"/>
    </font>
    <font>
      <b/>
      <sz val="15"/>
      <name val="游ゴシック"/>
      <family val="3"/>
      <charset val="128"/>
      <scheme val="minor"/>
    </font>
    <font>
      <b/>
      <sz val="15"/>
      <name val="ＭＳ Ｐ明朝"/>
      <family val="1"/>
      <charset val="128"/>
    </font>
    <font>
      <sz val="15"/>
      <name val="ＭＳ Ｐゴシック"/>
      <family val="3"/>
      <charset val="128"/>
    </font>
    <font>
      <b/>
      <sz val="18"/>
      <name val="游ゴシック"/>
      <family val="3"/>
      <charset val="128"/>
      <scheme val="minor"/>
    </font>
    <font>
      <sz val="13"/>
      <name val="ＭＳ Ｐ明朝"/>
      <family val="1"/>
      <charset val="128"/>
    </font>
    <font>
      <sz val="8"/>
      <name val="ＭＳ Ｐ明朝"/>
      <family val="1"/>
      <charset val="128"/>
    </font>
    <font>
      <sz val="16"/>
      <name val="ＭＳ Ｐ明朝"/>
      <family val="1"/>
      <charset val="128"/>
    </font>
    <font>
      <sz val="6"/>
      <name val="ＭＳ Ｐ明朝"/>
      <family val="1"/>
      <charset val="128"/>
    </font>
    <font>
      <sz val="18"/>
      <name val="ＭＳ Ｐ明朝"/>
      <family val="1"/>
      <charset val="128"/>
    </font>
    <font>
      <u/>
      <sz val="12"/>
      <name val="ＭＳ Ｐ明朝"/>
      <family val="1"/>
      <charset val="128"/>
    </font>
    <font>
      <sz val="14"/>
      <name val="ＭＳ Ｐゴシック"/>
      <family val="3"/>
      <charset val="128"/>
    </font>
    <font>
      <b/>
      <sz val="15"/>
      <name val="ＭＳ Ｐゴシック"/>
      <family val="3"/>
      <charset val="128"/>
    </font>
    <font>
      <sz val="12"/>
      <color theme="1"/>
      <name val="ＭＳ Ｐ明朝"/>
      <family val="1"/>
      <charset val="128"/>
    </font>
    <font>
      <sz val="16"/>
      <color theme="1"/>
      <name val="ＭＳ Ｐ明朝"/>
      <family val="1"/>
      <charset val="128"/>
    </font>
    <font>
      <b/>
      <sz val="12"/>
      <color theme="1"/>
      <name val="ＭＳ Ｐ明朝"/>
      <family val="1"/>
      <charset val="128"/>
    </font>
    <font>
      <sz val="10"/>
      <color theme="4"/>
      <name val="ＭＳ Ｐ明朝"/>
      <family val="1"/>
      <charset val="128"/>
    </font>
    <font>
      <b/>
      <sz val="14"/>
      <color theme="1"/>
      <name val="ＭＳ Ｐ明朝"/>
      <family val="1"/>
      <charset val="128"/>
    </font>
    <font>
      <sz val="10"/>
      <color theme="1"/>
      <name val="游ゴシック"/>
      <family val="3"/>
      <charset val="128"/>
      <scheme val="minor"/>
    </font>
    <font>
      <b/>
      <sz val="11"/>
      <color theme="1"/>
      <name val="ＭＳ Ｐ明朝"/>
      <family val="1"/>
      <charset val="128"/>
    </font>
    <font>
      <sz val="8"/>
      <color theme="1"/>
      <name val="ＭＳ Ｐ明朝"/>
      <family val="1"/>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133">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auto="1"/>
      </right>
      <top/>
      <bottom/>
      <diagonal/>
    </border>
    <border>
      <left style="thin">
        <color auto="1"/>
      </left>
      <right style="thin">
        <color auto="1"/>
      </right>
      <top/>
      <bottom/>
      <diagonal/>
    </border>
    <border>
      <left style="thin">
        <color indexed="64"/>
      </left>
      <right style="medium">
        <color indexed="64"/>
      </right>
      <top/>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top/>
      <bottom style="hair">
        <color indexed="64"/>
      </bottom>
      <diagonal/>
    </border>
    <border>
      <left style="thin">
        <color indexed="64"/>
      </left>
      <right/>
      <top/>
      <bottom/>
      <diagonal/>
    </border>
    <border>
      <left/>
      <right style="medium">
        <color indexed="64"/>
      </right>
      <top/>
      <bottom/>
      <diagonal/>
    </border>
    <border>
      <left style="thin">
        <color auto="1"/>
      </left>
      <right style="thin">
        <color auto="1"/>
      </right>
      <top/>
      <bottom style="thin">
        <color auto="1"/>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thin">
        <color indexed="64"/>
      </left>
      <right/>
      <top/>
      <bottom style="hair">
        <color indexed="64"/>
      </bottom>
      <diagonal/>
    </border>
    <border>
      <left/>
      <right style="medium">
        <color indexed="64"/>
      </right>
      <top/>
      <bottom style="hair">
        <color indexed="64"/>
      </bottom>
      <diagonal/>
    </border>
    <border>
      <left/>
      <right style="hair">
        <color indexed="64"/>
      </right>
      <top/>
      <bottom/>
      <diagonal/>
    </border>
    <border>
      <left style="hair">
        <color indexed="64"/>
      </left>
      <right/>
      <top/>
      <bottom/>
      <diagonal/>
    </border>
    <border>
      <left style="thin">
        <color auto="1"/>
      </left>
      <right/>
      <top style="thin">
        <color auto="1"/>
      </top>
      <bottom/>
      <diagonal/>
    </border>
    <border>
      <left/>
      <right style="thin">
        <color auto="1"/>
      </right>
      <top style="thin">
        <color auto="1"/>
      </top>
      <bottom/>
      <diagonal/>
    </border>
    <border>
      <left/>
      <right style="hair">
        <color indexed="64"/>
      </right>
      <top style="thin">
        <color indexed="64"/>
      </top>
      <bottom/>
      <diagonal/>
    </border>
    <border>
      <left style="hair">
        <color auto="1"/>
      </left>
      <right/>
      <top style="thin">
        <color auto="1"/>
      </top>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diagonal/>
    </border>
    <border>
      <left/>
      <right/>
      <top style="thin">
        <color auto="1"/>
      </top>
      <bottom/>
      <diagonal/>
    </border>
    <border>
      <left/>
      <right style="thin">
        <color indexed="64"/>
      </right>
      <top/>
      <bottom style="hair">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style="hair">
        <color indexed="64"/>
      </top>
      <bottom/>
      <diagonal/>
    </border>
    <border>
      <left/>
      <right style="medium">
        <color indexed="64"/>
      </right>
      <top style="thin">
        <color indexed="64"/>
      </top>
      <bottom/>
      <diagonal/>
    </border>
    <border>
      <left/>
      <right style="thin">
        <color indexed="64"/>
      </right>
      <top/>
      <bottom style="thin">
        <color indexed="64"/>
      </bottom>
      <diagonal/>
    </border>
    <border>
      <left style="thin">
        <color auto="1"/>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medium">
        <color indexed="64"/>
      </left>
      <right/>
      <top style="thin">
        <color indexed="64"/>
      </top>
      <bottom style="thin">
        <color indexed="64"/>
      </bottom>
      <diagonal/>
    </border>
    <border>
      <left/>
      <right/>
      <top style="thin">
        <color auto="1"/>
      </top>
      <bottom style="thin">
        <color auto="1"/>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theme="1"/>
      </left>
      <right/>
      <top style="medium">
        <color theme="1"/>
      </top>
      <bottom/>
      <diagonal/>
    </border>
    <border>
      <left/>
      <right/>
      <top style="medium">
        <color theme="1"/>
      </top>
      <bottom/>
      <diagonal/>
    </border>
    <border>
      <left/>
      <right style="thin">
        <color theme="1"/>
      </right>
      <top style="medium">
        <color theme="1"/>
      </top>
      <bottom/>
      <diagonal/>
    </border>
    <border>
      <left style="thin">
        <color indexed="64"/>
      </left>
      <right/>
      <top style="medium">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indexed="64"/>
      </bottom>
      <diagonal/>
    </border>
    <border>
      <left style="medium">
        <color theme="1"/>
      </left>
      <right/>
      <top/>
      <bottom/>
      <diagonal/>
    </border>
    <border>
      <left/>
      <right style="thin">
        <color theme="1"/>
      </right>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theme="1"/>
      </left>
      <right/>
      <top/>
      <bottom style="medium">
        <color theme="1"/>
      </bottom>
      <diagonal/>
    </border>
    <border>
      <left/>
      <right/>
      <top/>
      <bottom style="medium">
        <color theme="1"/>
      </bottom>
      <diagonal/>
    </border>
    <border>
      <left/>
      <right style="thin">
        <color theme="1"/>
      </right>
      <top/>
      <bottom style="medium">
        <color theme="1"/>
      </bottom>
      <diagonal/>
    </border>
    <border>
      <left/>
      <right/>
      <top/>
      <bottom style="mediumDashDotDot">
        <color auto="1"/>
      </bottom>
      <diagonal/>
    </border>
    <border>
      <left style="mediumDashDotDot">
        <color auto="1"/>
      </left>
      <right/>
      <top/>
      <bottom/>
      <diagonal/>
    </border>
    <border>
      <left style="mediumDashDotDot">
        <color auto="1"/>
      </left>
      <right/>
      <top/>
      <bottom style="mediumDashDotDot">
        <color auto="1"/>
      </bottom>
      <diagonal/>
    </border>
    <border>
      <left/>
      <right style="medium">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diagonalDown="1">
      <left/>
      <right style="thin">
        <color indexed="64"/>
      </right>
      <top style="thin">
        <color indexed="64"/>
      </top>
      <bottom/>
      <diagonal style="thin">
        <color indexed="64"/>
      </diagonal>
    </border>
    <border diagonalDown="1">
      <left/>
      <right style="thin">
        <color indexed="64"/>
      </right>
      <top/>
      <bottom/>
      <diagonal style="thin">
        <color indexed="64"/>
      </diagonal>
    </border>
    <border diagonalDown="1">
      <left style="thin">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thin">
        <color indexed="64"/>
      </right>
      <top/>
      <bottom style="medium">
        <color indexed="64"/>
      </bottom>
      <diagonal style="thin">
        <color auto="1"/>
      </diagonal>
    </border>
    <border>
      <left style="slantDashDot">
        <color theme="1"/>
      </left>
      <right/>
      <top style="slantDashDot">
        <color theme="1"/>
      </top>
      <bottom/>
      <diagonal/>
    </border>
    <border>
      <left/>
      <right/>
      <top style="slantDashDot">
        <color theme="1"/>
      </top>
      <bottom/>
      <diagonal/>
    </border>
    <border>
      <left style="slantDashDot">
        <color theme="1"/>
      </left>
      <right/>
      <top/>
      <bottom/>
      <diagonal/>
    </border>
  </borders>
  <cellStyleXfs count="3">
    <xf numFmtId="0" fontId="0" fillId="0" borderId="0"/>
    <xf numFmtId="0" fontId="1" fillId="0" borderId="0">
      <alignment vertical="center"/>
    </xf>
    <xf numFmtId="38" fontId="1" fillId="0" borderId="0" applyFont="0" applyFill="0" applyBorder="0" applyAlignment="0" applyProtection="0">
      <alignment vertical="center"/>
    </xf>
  </cellStyleXfs>
  <cellXfs count="764">
    <xf numFmtId="0" fontId="0" fillId="0" borderId="0" xfId="0"/>
    <xf numFmtId="0" fontId="2" fillId="0" borderId="0" xfId="1" applyFont="1">
      <alignment vertical="center"/>
    </xf>
    <xf numFmtId="0" fontId="1" fillId="0" borderId="0" xfId="1">
      <alignment vertical="center"/>
    </xf>
    <xf numFmtId="0" fontId="4" fillId="0" borderId="0" xfId="1" applyFont="1">
      <alignment vertical="center"/>
    </xf>
    <xf numFmtId="0" fontId="5" fillId="0" borderId="0" xfId="1" applyFont="1" applyAlignment="1">
      <alignment horizontal="left" vertical="center" wrapText="1"/>
    </xf>
    <xf numFmtId="0" fontId="7" fillId="0" borderId="0" xfId="1" applyFont="1">
      <alignment vertical="center"/>
    </xf>
    <xf numFmtId="0" fontId="8" fillId="0" borderId="0" xfId="1" applyFont="1">
      <alignment vertical="center"/>
    </xf>
    <xf numFmtId="0" fontId="4" fillId="0" borderId="0" xfId="1" applyFont="1" applyAlignment="1">
      <alignment horizontal="left" vertical="center"/>
    </xf>
    <xf numFmtId="0" fontId="4" fillId="0" borderId="0" xfId="1" applyFont="1" applyAlignment="1">
      <alignment horizontal="center" vertical="center"/>
    </xf>
    <xf numFmtId="0" fontId="7" fillId="0" borderId="1" xfId="1" applyFont="1" applyBorder="1" applyAlignment="1">
      <alignment horizontal="center" vertical="center" wrapText="1"/>
    </xf>
    <xf numFmtId="0" fontId="7" fillId="0" borderId="2" xfId="1" applyFont="1" applyBorder="1" applyAlignment="1">
      <alignment horizontal="center" vertical="center" wrapText="1"/>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0" fontId="9" fillId="0" borderId="4" xfId="1" applyFont="1" applyBorder="1">
      <alignment vertical="center"/>
    </xf>
    <xf numFmtId="0" fontId="7" fillId="0" borderId="4" xfId="1" applyFont="1" applyBorder="1" applyAlignment="1">
      <alignment horizontal="center" vertical="center" shrinkToFit="1"/>
    </xf>
    <xf numFmtId="0" fontId="9" fillId="0" borderId="4" xfId="1" applyFont="1" applyBorder="1" applyAlignment="1">
      <alignment vertical="center" shrinkToFit="1"/>
    </xf>
    <xf numFmtId="0" fontId="9" fillId="0" borderId="5" xfId="1" applyFont="1" applyBorder="1">
      <alignment vertical="center"/>
    </xf>
    <xf numFmtId="0" fontId="10" fillId="0" borderId="0" xfId="1" applyFont="1">
      <alignment vertical="center"/>
    </xf>
    <xf numFmtId="0" fontId="7" fillId="0" borderId="6" xfId="1" applyFont="1" applyBorder="1" applyAlignment="1">
      <alignment horizontal="center" vertical="center"/>
    </xf>
    <xf numFmtId="0" fontId="7" fillId="0" borderId="7" xfId="1" applyFont="1" applyBorder="1" applyAlignment="1">
      <alignment horizontal="center" vertical="center"/>
    </xf>
    <xf numFmtId="0" fontId="7" fillId="0" borderId="8" xfId="1" applyFont="1" applyBorder="1" applyAlignment="1">
      <alignment horizontal="center" vertical="center"/>
    </xf>
    <xf numFmtId="0" fontId="7" fillId="0" borderId="1" xfId="1" applyFont="1" applyBorder="1" applyAlignment="1">
      <alignment horizontal="distributed" vertical="center"/>
    </xf>
    <xf numFmtId="0" fontId="7" fillId="0" borderId="2" xfId="1" applyFont="1" applyBorder="1" applyAlignment="1">
      <alignment horizontal="distributed" vertical="center"/>
    </xf>
    <xf numFmtId="49" fontId="2" fillId="2" borderId="2" xfId="1" applyNumberFormat="1" applyFont="1" applyFill="1" applyBorder="1" applyAlignment="1" applyProtection="1">
      <alignment horizontal="center" vertical="center"/>
      <protection locked="0"/>
    </xf>
    <xf numFmtId="0" fontId="4" fillId="0" borderId="2" xfId="1" applyFont="1" applyBorder="1" applyAlignment="1">
      <alignment horizontal="center" vertical="center"/>
    </xf>
    <xf numFmtId="0" fontId="7" fillId="0" borderId="9" xfId="1" applyFont="1" applyBorder="1" applyAlignment="1">
      <alignment horizontal="center" vertical="center"/>
    </xf>
    <xf numFmtId="0" fontId="7" fillId="0" borderId="10" xfId="1" applyFont="1" applyBorder="1" applyAlignment="1">
      <alignment horizontal="center" vertical="center"/>
    </xf>
    <xf numFmtId="0" fontId="11" fillId="0" borderId="0" xfId="1" applyFont="1">
      <alignment vertical="center"/>
    </xf>
    <xf numFmtId="0" fontId="7" fillId="0" borderId="11" xfId="1" applyFont="1" applyBorder="1" applyAlignment="1">
      <alignment horizontal="center" vertical="center"/>
    </xf>
    <xf numFmtId="0" fontId="7" fillId="0" borderId="0" xfId="1" applyFont="1" applyAlignment="1">
      <alignment horizontal="center" vertical="center"/>
    </xf>
    <xf numFmtId="0" fontId="7" fillId="0" borderId="12" xfId="1" applyFont="1" applyBorder="1" applyAlignment="1">
      <alignment horizontal="center" vertical="center"/>
    </xf>
    <xf numFmtId="0" fontId="9" fillId="0" borderId="13" xfId="1" applyFont="1" applyBorder="1">
      <alignment vertical="center"/>
    </xf>
    <xf numFmtId="0" fontId="9" fillId="0" borderId="13" xfId="1" applyFont="1" applyBorder="1" applyAlignment="1">
      <alignment vertical="center" shrinkToFit="1"/>
    </xf>
    <xf numFmtId="0" fontId="9" fillId="0" borderId="14" xfId="1" applyFont="1" applyBorder="1">
      <alignment vertical="center"/>
    </xf>
    <xf numFmtId="0" fontId="7" fillId="0" borderId="15" xfId="1" applyFont="1" applyBorder="1" applyAlignment="1">
      <alignment horizontal="center" vertical="center"/>
    </xf>
    <xf numFmtId="0" fontId="7" fillId="0" borderId="16" xfId="1" applyFont="1" applyBorder="1" applyAlignment="1">
      <alignment horizontal="center" vertical="center"/>
    </xf>
    <xf numFmtId="0" fontId="7" fillId="0" borderId="17" xfId="1" applyFont="1" applyBorder="1" applyAlignment="1">
      <alignment horizontal="center" vertical="center"/>
    </xf>
    <xf numFmtId="0" fontId="7" fillId="0" borderId="11" xfId="1" applyFont="1" applyBorder="1" applyAlignment="1">
      <alignment horizontal="distributed" vertical="center"/>
    </xf>
    <xf numFmtId="0" fontId="7" fillId="0" borderId="0" xfId="1" applyFont="1" applyAlignment="1">
      <alignment horizontal="distributed" vertical="center"/>
    </xf>
    <xf numFmtId="0" fontId="7" fillId="0" borderId="18" xfId="1" applyFont="1" applyBorder="1" applyAlignment="1">
      <alignment horizontal="center" vertical="center"/>
    </xf>
    <xf numFmtId="49" fontId="2" fillId="2" borderId="18" xfId="1" applyNumberFormat="1" applyFont="1" applyFill="1" applyBorder="1" applyAlignment="1" applyProtection="1">
      <alignment horizontal="center" vertical="center"/>
      <protection locked="0"/>
    </xf>
    <xf numFmtId="0" fontId="4" fillId="0" borderId="18" xfId="1" applyFont="1" applyBorder="1" applyAlignment="1">
      <alignment horizontal="center" vertical="center"/>
    </xf>
    <xf numFmtId="0" fontId="7" fillId="0" borderId="19" xfId="1" applyFont="1" applyBorder="1" applyAlignment="1">
      <alignment horizontal="center" vertical="center"/>
    </xf>
    <xf numFmtId="0" fontId="7" fillId="0" borderId="20" xfId="1" applyFont="1" applyBorder="1" applyAlignment="1">
      <alignment horizontal="center" vertical="center"/>
    </xf>
    <xf numFmtId="0" fontId="9" fillId="0" borderId="21" xfId="1" applyFont="1" applyBorder="1">
      <alignment vertical="center"/>
    </xf>
    <xf numFmtId="0" fontId="9" fillId="0" borderId="21" xfId="1" applyFont="1" applyBorder="1" applyAlignment="1">
      <alignment vertical="center" shrinkToFit="1"/>
    </xf>
    <xf numFmtId="0" fontId="9" fillId="0" borderId="22" xfId="1" applyFont="1" applyBorder="1">
      <alignment vertical="center"/>
    </xf>
    <xf numFmtId="0" fontId="7" fillId="0" borderId="23" xfId="1" applyFont="1" applyBorder="1" applyAlignment="1">
      <alignment horizontal="center" vertical="center"/>
    </xf>
    <xf numFmtId="0" fontId="7" fillId="0" borderId="24" xfId="1" applyFont="1" applyBorder="1" applyAlignment="1">
      <alignment horizontal="center" vertical="center"/>
    </xf>
    <xf numFmtId="0" fontId="7" fillId="0" borderId="25" xfId="1" applyFont="1" applyBorder="1" applyAlignment="1">
      <alignment horizontal="center" vertical="center"/>
    </xf>
    <xf numFmtId="177" fontId="10" fillId="2" borderId="26" xfId="1" applyNumberFormat="1" applyFont="1" applyFill="1" applyBorder="1" applyAlignment="1" applyProtection="1">
      <alignment horizontal="center" vertical="center"/>
      <protection locked="0"/>
    </xf>
    <xf numFmtId="177" fontId="10" fillId="2" borderId="24" xfId="1" applyNumberFormat="1" applyFont="1" applyFill="1" applyBorder="1" applyAlignment="1" applyProtection="1">
      <alignment horizontal="center" vertical="center"/>
      <protection locked="0"/>
    </xf>
    <xf numFmtId="177" fontId="10" fillId="2" borderId="25" xfId="1" applyNumberFormat="1" applyFont="1" applyFill="1" applyBorder="1" applyAlignment="1" applyProtection="1">
      <alignment horizontal="center" vertical="center"/>
      <protection locked="0"/>
    </xf>
    <xf numFmtId="0" fontId="4" fillId="0" borderId="27" xfId="1" applyFont="1" applyBorder="1" applyAlignment="1">
      <alignment horizontal="center" vertical="center"/>
    </xf>
    <xf numFmtId="0" fontId="4" fillId="0" borderId="28" xfId="1" applyFont="1" applyBorder="1" applyAlignment="1">
      <alignment horizontal="center" vertical="center"/>
    </xf>
    <xf numFmtId="49" fontId="4" fillId="2" borderId="11" xfId="1" applyNumberFormat="1" applyFont="1" applyFill="1" applyBorder="1" applyAlignment="1" applyProtection="1">
      <alignment horizontal="center" vertical="center"/>
      <protection locked="0"/>
    </xf>
    <xf numFmtId="49" fontId="4" fillId="2" borderId="0" xfId="1" applyNumberFormat="1" applyFont="1" applyFill="1" applyAlignment="1" applyProtection="1">
      <alignment horizontal="center" vertical="center"/>
      <protection locked="0"/>
    </xf>
    <xf numFmtId="0" fontId="7" fillId="0" borderId="29" xfId="1" applyFont="1" applyBorder="1" applyAlignment="1">
      <alignment horizontal="center" vertical="center"/>
    </xf>
    <xf numFmtId="0" fontId="7" fillId="0" borderId="30" xfId="1" applyFont="1" applyBorder="1" applyAlignment="1">
      <alignment horizontal="center" vertical="center"/>
    </xf>
    <xf numFmtId="0" fontId="12" fillId="2" borderId="0" xfId="1" applyFont="1" applyFill="1" applyAlignment="1" applyProtection="1">
      <alignment horizontal="center" vertical="center"/>
      <protection locked="0"/>
    </xf>
    <xf numFmtId="0" fontId="2" fillId="2" borderId="31" xfId="1" applyFont="1" applyFill="1" applyBorder="1" applyAlignment="1" applyProtection="1">
      <alignment horizontal="center" vertical="center"/>
      <protection locked="0"/>
    </xf>
    <xf numFmtId="0" fontId="12" fillId="2" borderId="32" xfId="1" applyFont="1" applyFill="1" applyBorder="1" applyAlignment="1" applyProtection="1">
      <alignment horizontal="center" vertical="center"/>
      <protection locked="0"/>
    </xf>
    <xf numFmtId="0" fontId="12" fillId="2" borderId="33" xfId="1" applyFont="1" applyFill="1" applyBorder="1" applyAlignment="1" applyProtection="1">
      <alignment horizontal="center" vertical="center"/>
      <protection locked="0"/>
    </xf>
    <xf numFmtId="0" fontId="2" fillId="2" borderId="34" xfId="1" applyFont="1" applyFill="1" applyBorder="1" applyAlignment="1" applyProtection="1">
      <alignment horizontal="center" vertical="center"/>
      <protection locked="0"/>
    </xf>
    <xf numFmtId="0" fontId="2" fillId="2" borderId="35" xfId="1" applyFont="1" applyFill="1" applyBorder="1" applyAlignment="1" applyProtection="1">
      <alignment horizontal="center" vertical="center"/>
      <protection locked="0"/>
    </xf>
    <xf numFmtId="0" fontId="12" fillId="2" borderId="31" xfId="1" applyFont="1" applyFill="1" applyBorder="1" applyAlignment="1" applyProtection="1">
      <alignment horizontal="center" vertical="center"/>
      <protection locked="0"/>
    </xf>
    <xf numFmtId="0" fontId="12" fillId="2" borderId="36" xfId="1" applyFont="1" applyFill="1" applyBorder="1" applyAlignment="1" applyProtection="1">
      <alignment horizontal="center" vertical="center"/>
      <protection locked="0"/>
    </xf>
    <xf numFmtId="0" fontId="12" fillId="2" borderId="34" xfId="1" applyFont="1" applyFill="1" applyBorder="1" applyAlignment="1" applyProtection="1">
      <alignment horizontal="center" vertical="center"/>
      <protection locked="0"/>
    </xf>
    <xf numFmtId="0" fontId="12" fillId="0" borderId="0" xfId="1" applyFont="1" applyAlignment="1">
      <alignment horizontal="center" vertical="center"/>
    </xf>
    <xf numFmtId="0" fontId="2" fillId="0" borderId="31" xfId="1" applyFont="1" applyBorder="1" applyAlignment="1">
      <alignment horizontal="center" vertical="center"/>
    </xf>
    <xf numFmtId="0" fontId="12" fillId="0" borderId="32" xfId="1" applyFont="1" applyBorder="1" applyAlignment="1">
      <alignment horizontal="center" vertical="center"/>
    </xf>
    <xf numFmtId="0" fontId="12" fillId="0" borderId="31" xfId="1" applyFont="1" applyBorder="1" applyAlignment="1">
      <alignment horizontal="center" vertical="center"/>
    </xf>
    <xf numFmtId="0" fontId="12" fillId="0" borderId="20" xfId="1" applyFont="1" applyBorder="1" applyAlignment="1">
      <alignment horizontal="center" vertical="center"/>
    </xf>
    <xf numFmtId="49" fontId="4" fillId="2" borderId="37" xfId="1" applyNumberFormat="1" applyFont="1" applyFill="1" applyBorder="1" applyAlignment="1" applyProtection="1">
      <alignment horizontal="center" vertical="center"/>
      <protection locked="0"/>
    </xf>
    <xf numFmtId="49" fontId="4" fillId="2" borderId="38" xfId="1" applyNumberFormat="1" applyFont="1" applyFill="1" applyBorder="1" applyAlignment="1" applyProtection="1">
      <alignment horizontal="center" vertical="center"/>
      <protection locked="0"/>
    </xf>
    <xf numFmtId="49" fontId="2" fillId="2" borderId="19" xfId="1" applyNumberFormat="1" applyFont="1" applyFill="1" applyBorder="1" applyAlignment="1" applyProtection="1">
      <alignment horizontal="center" vertical="center"/>
      <protection locked="0"/>
    </xf>
    <xf numFmtId="49" fontId="2" fillId="2" borderId="0" xfId="1" applyNumberFormat="1" applyFont="1" applyFill="1" applyAlignment="1" applyProtection="1">
      <alignment horizontal="center" vertical="center"/>
      <protection locked="0"/>
    </xf>
    <xf numFmtId="49" fontId="2" fillId="2" borderId="20" xfId="1" applyNumberFormat="1" applyFont="1" applyFill="1" applyBorder="1" applyAlignment="1" applyProtection="1">
      <alignment horizontal="center" vertical="center"/>
      <protection locked="0"/>
    </xf>
    <xf numFmtId="0" fontId="2" fillId="2" borderId="0" xfId="1" applyFont="1" applyFill="1" applyAlignment="1" applyProtection="1">
      <alignment horizontal="center" vertical="center"/>
      <protection locked="0"/>
    </xf>
    <xf numFmtId="0" fontId="2" fillId="2" borderId="19" xfId="1" applyFont="1" applyFill="1" applyBorder="1" applyAlignment="1" applyProtection="1">
      <alignment horizontal="center" vertical="center"/>
      <protection locked="0"/>
    </xf>
    <xf numFmtId="0" fontId="2" fillId="2" borderId="12" xfId="1" applyFont="1" applyFill="1" applyBorder="1" applyAlignment="1" applyProtection="1">
      <alignment horizontal="center" vertical="center"/>
      <protection locked="0"/>
    </xf>
    <xf numFmtId="0" fontId="2" fillId="2" borderId="32" xfId="1" applyFont="1" applyFill="1" applyBorder="1" applyAlignment="1" applyProtection="1">
      <alignment horizontal="center" vertical="center"/>
      <protection locked="0"/>
    </xf>
    <xf numFmtId="0" fontId="12" fillId="2" borderId="12" xfId="1" applyFont="1" applyFill="1" applyBorder="1" applyAlignment="1" applyProtection="1">
      <alignment horizontal="center" vertical="center"/>
      <protection locked="0"/>
    </xf>
    <xf numFmtId="0" fontId="2" fillId="0" borderId="0" xfId="1" applyFont="1" applyAlignment="1">
      <alignment horizontal="center" vertical="center"/>
    </xf>
    <xf numFmtId="0" fontId="7" fillId="0" borderId="39" xfId="1" applyFont="1" applyBorder="1" applyAlignment="1">
      <alignment horizontal="distributed" vertical="center"/>
    </xf>
    <xf numFmtId="0" fontId="7" fillId="0" borderId="40" xfId="1" applyFont="1" applyBorder="1" applyAlignment="1">
      <alignment horizontal="distributed" vertical="center"/>
    </xf>
    <xf numFmtId="0" fontId="7" fillId="0" borderId="40" xfId="1" applyFont="1" applyBorder="1" applyAlignment="1">
      <alignment horizontal="center" vertical="center"/>
    </xf>
    <xf numFmtId="49" fontId="2" fillId="2" borderId="40" xfId="1" applyNumberFormat="1" applyFont="1" applyFill="1" applyBorder="1" applyAlignment="1" applyProtection="1">
      <alignment horizontal="center" vertical="center"/>
      <protection locked="0"/>
    </xf>
    <xf numFmtId="0" fontId="4" fillId="0" borderId="40" xfId="1" applyFont="1" applyBorder="1" applyAlignment="1">
      <alignment horizontal="center" vertical="center"/>
    </xf>
    <xf numFmtId="49" fontId="2" fillId="2" borderId="34" xfId="1" applyNumberFormat="1" applyFont="1" applyFill="1" applyBorder="1" applyAlignment="1" applyProtection="1">
      <alignment horizontal="center" vertical="center"/>
      <protection locked="0"/>
    </xf>
    <xf numFmtId="49" fontId="2" fillId="2" borderId="41" xfId="1" applyNumberFormat="1" applyFont="1" applyFill="1" applyBorder="1" applyAlignment="1" applyProtection="1">
      <alignment horizontal="center" vertical="center"/>
      <protection locked="0"/>
    </xf>
    <xf numFmtId="0" fontId="7" fillId="0" borderId="42" xfId="1" applyFont="1" applyBorder="1" applyAlignment="1">
      <alignment horizontal="center" vertical="center"/>
    </xf>
    <xf numFmtId="0" fontId="7" fillId="0" borderId="43" xfId="1" applyFont="1" applyBorder="1" applyAlignment="1">
      <alignment horizontal="center" vertical="center"/>
    </xf>
    <xf numFmtId="0" fontId="7" fillId="0" borderId="44" xfId="1" applyFont="1" applyBorder="1" applyAlignment="1">
      <alignment horizontal="center" vertical="center"/>
    </xf>
    <xf numFmtId="0" fontId="2" fillId="2" borderId="43" xfId="1" applyFont="1" applyFill="1" applyBorder="1" applyAlignment="1" applyProtection="1">
      <alignment horizontal="center" vertical="center"/>
      <protection locked="0"/>
    </xf>
    <xf numFmtId="0" fontId="2" fillId="2" borderId="45" xfId="1" applyFont="1" applyFill="1" applyBorder="1" applyAlignment="1" applyProtection="1">
      <alignment horizontal="center" vertical="center"/>
      <protection locked="0"/>
    </xf>
    <xf numFmtId="0" fontId="12" fillId="2" borderId="46" xfId="1" applyFont="1" applyFill="1" applyBorder="1" applyAlignment="1" applyProtection="1">
      <alignment horizontal="center" vertical="center"/>
      <protection locked="0"/>
    </xf>
    <xf numFmtId="0" fontId="12" fillId="2" borderId="43" xfId="1" applyFont="1" applyFill="1" applyBorder="1" applyAlignment="1" applyProtection="1">
      <alignment horizontal="center" vertical="center"/>
      <protection locked="0"/>
    </xf>
    <xf numFmtId="0" fontId="2" fillId="2" borderId="47" xfId="1" applyFont="1" applyFill="1" applyBorder="1" applyAlignment="1" applyProtection="1">
      <alignment horizontal="center" vertical="center"/>
      <protection locked="0"/>
    </xf>
    <xf numFmtId="0" fontId="2" fillId="2" borderId="44" xfId="1" applyFont="1" applyFill="1" applyBorder="1" applyAlignment="1" applyProtection="1">
      <alignment horizontal="center" vertical="center"/>
      <protection locked="0"/>
    </xf>
    <xf numFmtId="0" fontId="12" fillId="2" borderId="45" xfId="1" applyFont="1" applyFill="1" applyBorder="1" applyAlignment="1" applyProtection="1">
      <alignment horizontal="center" vertical="center"/>
      <protection locked="0"/>
    </xf>
    <xf numFmtId="0" fontId="2" fillId="2" borderId="46" xfId="1" applyFont="1" applyFill="1" applyBorder="1" applyAlignment="1" applyProtection="1">
      <alignment horizontal="center" vertical="center"/>
      <protection locked="0"/>
    </xf>
    <xf numFmtId="0" fontId="12" fillId="2" borderId="44" xfId="1" applyFont="1" applyFill="1" applyBorder="1" applyAlignment="1" applyProtection="1">
      <alignment horizontal="center" vertical="center"/>
      <protection locked="0"/>
    </xf>
    <xf numFmtId="0" fontId="2" fillId="0" borderId="43" xfId="1" applyFont="1" applyBorder="1" applyAlignment="1">
      <alignment horizontal="center" vertical="center"/>
    </xf>
    <xf numFmtId="0" fontId="2" fillId="0" borderId="45" xfId="1" applyFont="1" applyBorder="1" applyAlignment="1">
      <alignment horizontal="center" vertical="center"/>
    </xf>
    <xf numFmtId="0" fontId="12" fillId="0" borderId="46" xfId="1" applyFont="1" applyBorder="1" applyAlignment="1">
      <alignment horizontal="center" vertical="center"/>
    </xf>
    <xf numFmtId="0" fontId="12" fillId="0" borderId="45" xfId="1" applyFont="1" applyBorder="1" applyAlignment="1">
      <alignment horizontal="center" vertical="center"/>
    </xf>
    <xf numFmtId="0" fontId="12" fillId="0" borderId="48" xfId="1" applyFont="1" applyBorder="1" applyAlignment="1">
      <alignment horizontal="center" vertical="center"/>
    </xf>
    <xf numFmtId="0" fontId="7" fillId="0" borderId="49" xfId="1" applyFont="1" applyBorder="1" applyAlignment="1">
      <alignment horizontal="center" vertical="center"/>
    </xf>
    <xf numFmtId="0" fontId="7" fillId="0" borderId="50" xfId="1" applyFont="1" applyBorder="1" applyAlignment="1">
      <alignment horizontal="center" vertical="center"/>
    </xf>
    <xf numFmtId="0" fontId="7" fillId="0" borderId="51" xfId="1" applyFont="1" applyBorder="1" applyAlignment="1">
      <alignment horizontal="center" vertical="center"/>
    </xf>
    <xf numFmtId="177" fontId="10" fillId="2" borderId="52" xfId="1" applyNumberFormat="1" applyFont="1" applyFill="1" applyBorder="1" applyAlignment="1" applyProtection="1">
      <alignment horizontal="center" vertical="center"/>
      <protection locked="0"/>
    </xf>
    <xf numFmtId="177" fontId="10" fillId="2" borderId="50" xfId="1" applyNumberFormat="1" applyFont="1" applyFill="1" applyBorder="1" applyAlignment="1" applyProtection="1">
      <alignment horizontal="center" vertical="center"/>
      <protection locked="0"/>
    </xf>
    <xf numFmtId="177" fontId="10" fillId="2" borderId="51" xfId="1" applyNumberFormat="1" applyFont="1" applyFill="1" applyBorder="1" applyAlignment="1" applyProtection="1">
      <alignment horizontal="center" vertical="center"/>
      <protection locked="0"/>
    </xf>
    <xf numFmtId="0" fontId="4" fillId="0" borderId="53" xfId="1" applyFont="1" applyBorder="1" applyAlignment="1">
      <alignment horizontal="center" vertical="center"/>
    </xf>
    <xf numFmtId="0" fontId="4" fillId="0" borderId="54" xfId="1" applyFont="1" applyBorder="1" applyAlignment="1">
      <alignment horizontal="center" vertical="center"/>
    </xf>
    <xf numFmtId="49" fontId="4" fillId="2" borderId="42" xfId="1" applyNumberFormat="1" applyFont="1" applyFill="1" applyBorder="1" applyAlignment="1" applyProtection="1">
      <alignment horizontal="center" vertical="center"/>
      <protection locked="0"/>
    </xf>
    <xf numFmtId="49" fontId="4" fillId="2" borderId="43" xfId="1" applyNumberFormat="1" applyFont="1" applyFill="1" applyBorder="1" applyAlignment="1" applyProtection="1">
      <alignment horizontal="center" vertical="center"/>
      <protection locked="0"/>
    </xf>
    <xf numFmtId="49" fontId="2" fillId="2" borderId="47" xfId="1" applyNumberFormat="1" applyFont="1" applyFill="1" applyBorder="1" applyAlignment="1" applyProtection="1">
      <alignment horizontal="center" vertical="center"/>
      <protection locked="0"/>
    </xf>
    <xf numFmtId="49" fontId="2" fillId="2" borderId="43" xfId="1" applyNumberFormat="1" applyFont="1" applyFill="1" applyBorder="1" applyAlignment="1" applyProtection="1">
      <alignment horizontal="center" vertical="center"/>
      <protection locked="0"/>
    </xf>
    <xf numFmtId="49" fontId="2" fillId="2" borderId="48" xfId="1" applyNumberFormat="1" applyFont="1" applyFill="1" applyBorder="1" applyAlignment="1" applyProtection="1">
      <alignment horizontal="center" vertical="center"/>
      <protection locked="0"/>
    </xf>
    <xf numFmtId="0" fontId="4" fillId="0" borderId="1" xfId="1" applyFont="1" applyBorder="1">
      <alignment vertical="center"/>
    </xf>
    <xf numFmtId="0" fontId="4" fillId="0" borderId="2" xfId="1" applyFont="1" applyBorder="1">
      <alignment vertical="center"/>
    </xf>
    <xf numFmtId="0" fontId="4" fillId="0" borderId="3" xfId="1" applyFont="1" applyBorder="1" applyAlignment="1">
      <alignment horizontal="center" vertical="center"/>
    </xf>
    <xf numFmtId="0" fontId="13" fillId="0" borderId="55" xfId="1" applyFont="1" applyBorder="1" applyAlignment="1">
      <alignment horizontal="center" vertical="center"/>
    </xf>
    <xf numFmtId="0" fontId="13" fillId="0" borderId="56" xfId="1" applyFont="1" applyBorder="1" applyAlignment="1">
      <alignment horizontal="center" vertical="center"/>
    </xf>
    <xf numFmtId="0" fontId="13" fillId="0" borderId="57" xfId="1" applyFont="1" applyBorder="1" applyAlignment="1">
      <alignment horizontal="center" vertical="center"/>
    </xf>
    <xf numFmtId="0" fontId="13" fillId="0" borderId="58" xfId="1" applyFont="1" applyBorder="1" applyAlignment="1">
      <alignment horizontal="center" vertical="center"/>
    </xf>
    <xf numFmtId="0" fontId="13" fillId="0" borderId="59" xfId="1" applyFont="1" applyBorder="1" applyAlignment="1">
      <alignment horizontal="center" vertical="center"/>
    </xf>
    <xf numFmtId="0" fontId="4" fillId="0" borderId="11" xfId="1" applyFont="1" applyBorder="1">
      <alignment vertical="center"/>
    </xf>
    <xf numFmtId="0" fontId="4" fillId="0" borderId="0" xfId="1" applyFont="1" applyAlignment="1">
      <alignment horizontal="center" vertical="center"/>
    </xf>
    <xf numFmtId="0" fontId="4" fillId="0" borderId="12" xfId="1" applyFont="1" applyBorder="1" applyAlignment="1">
      <alignment horizontal="center" vertical="center"/>
    </xf>
    <xf numFmtId="0" fontId="13" fillId="0" borderId="60" xfId="1" applyFont="1" applyBorder="1" applyAlignment="1">
      <alignment horizontal="center" vertical="center"/>
    </xf>
    <xf numFmtId="0" fontId="13" fillId="0" borderId="61" xfId="1" applyFont="1" applyBorder="1" applyAlignment="1">
      <alignment horizontal="center" vertical="center"/>
    </xf>
    <xf numFmtId="0" fontId="13" fillId="0" borderId="62" xfId="1" applyFont="1" applyBorder="1" applyAlignment="1">
      <alignment horizontal="center" vertical="center"/>
    </xf>
    <xf numFmtId="0" fontId="13" fillId="0" borderId="63" xfId="1" applyFont="1" applyBorder="1" applyAlignment="1">
      <alignment horizontal="center" vertical="center"/>
    </xf>
    <xf numFmtId="0" fontId="13" fillId="0" borderId="64" xfId="1" applyFont="1" applyBorder="1" applyAlignment="1">
      <alignment horizontal="center" vertical="center"/>
    </xf>
    <xf numFmtId="0" fontId="4" fillId="0" borderId="12" xfId="1" applyFont="1" applyBorder="1">
      <alignment vertical="center"/>
    </xf>
    <xf numFmtId="0" fontId="7" fillId="0" borderId="60" xfId="1" applyFont="1" applyBorder="1" applyAlignment="1">
      <alignment horizontal="center" vertical="center" wrapText="1"/>
    </xf>
    <xf numFmtId="0" fontId="7" fillId="0" borderId="61" xfId="1" applyFont="1" applyBorder="1" applyAlignment="1">
      <alignment horizontal="center" vertical="center" wrapText="1"/>
    </xf>
    <xf numFmtId="0" fontId="7" fillId="0" borderId="61" xfId="1" applyFont="1" applyBorder="1" applyAlignment="1">
      <alignment horizontal="center" vertical="center"/>
    </xf>
    <xf numFmtId="0" fontId="7" fillId="0" borderId="62" xfId="1" applyFont="1" applyBorder="1" applyAlignment="1">
      <alignment horizontal="center" vertical="center"/>
    </xf>
    <xf numFmtId="0" fontId="7" fillId="0" borderId="15" xfId="1" applyFont="1" applyBorder="1" applyAlignment="1">
      <alignment horizontal="center" vertical="center" wrapText="1"/>
    </xf>
    <xf numFmtId="0" fontId="7" fillId="0" borderId="16" xfId="1" applyFont="1" applyBorder="1" applyAlignment="1">
      <alignment horizontal="center" vertical="center" wrapText="1"/>
    </xf>
    <xf numFmtId="0" fontId="15" fillId="0" borderId="16" xfId="0" applyFont="1" applyBorder="1" applyAlignment="1">
      <alignment horizontal="center" vertical="center" wrapText="1"/>
    </xf>
    <xf numFmtId="0" fontId="15" fillId="0" borderId="17" xfId="0" applyFont="1" applyBorder="1" applyAlignment="1">
      <alignment horizontal="center" vertical="center" wrapText="1"/>
    </xf>
    <xf numFmtId="0" fontId="7" fillId="0" borderId="65" xfId="1" applyFont="1" applyBorder="1" applyAlignment="1">
      <alignment horizontal="center" vertical="center" wrapText="1"/>
    </xf>
    <xf numFmtId="0" fontId="7" fillId="0" borderId="18" xfId="1" applyFont="1" applyBorder="1" applyAlignment="1">
      <alignment horizontal="center" vertical="center" wrapText="1"/>
    </xf>
    <xf numFmtId="0" fontId="15" fillId="0" borderId="18" xfId="0" applyFont="1" applyBorder="1" applyAlignment="1">
      <alignment horizontal="center" vertical="center" wrapText="1"/>
    </xf>
    <xf numFmtId="0" fontId="15" fillId="0" borderId="30" xfId="0" applyFont="1" applyBorder="1" applyAlignment="1">
      <alignment horizontal="center" vertical="center" wrapText="1"/>
    </xf>
    <xf numFmtId="0" fontId="4" fillId="0" borderId="66" xfId="1" applyFont="1" applyBorder="1" applyAlignment="1">
      <alignment horizontal="left" vertical="center" wrapText="1"/>
    </xf>
    <xf numFmtId="0" fontId="4" fillId="0" borderId="16" xfId="1" applyFont="1" applyBorder="1" applyAlignment="1">
      <alignment horizontal="left" vertical="center" wrapText="1"/>
    </xf>
    <xf numFmtId="0" fontId="4" fillId="0" borderId="67" xfId="1" applyFont="1" applyBorder="1" applyAlignment="1">
      <alignment horizontal="left" vertical="center" wrapText="1"/>
    </xf>
    <xf numFmtId="0" fontId="4" fillId="0" borderId="68" xfId="1" applyFont="1" applyBorder="1" applyAlignment="1">
      <alignment vertical="center" wrapText="1"/>
    </xf>
    <xf numFmtId="0" fontId="4" fillId="0" borderId="16" xfId="1" applyFont="1" applyBorder="1" applyAlignment="1">
      <alignment vertical="center" wrapText="1"/>
    </xf>
    <xf numFmtId="0" fontId="4" fillId="0" borderId="67" xfId="1" applyFont="1" applyBorder="1" applyAlignment="1">
      <alignment vertical="center" wrapText="1"/>
    </xf>
    <xf numFmtId="0" fontId="4" fillId="0" borderId="68" xfId="1" applyFont="1" applyBorder="1" applyAlignment="1">
      <alignment horizontal="left" vertical="center" wrapText="1"/>
    </xf>
    <xf numFmtId="0" fontId="4" fillId="0" borderId="16" xfId="1" applyFont="1" applyBorder="1" applyAlignment="1">
      <alignment horizontal="left" vertical="center"/>
    </xf>
    <xf numFmtId="0" fontId="4" fillId="0" borderId="67" xfId="1" applyFont="1" applyBorder="1" applyAlignment="1">
      <alignment horizontal="left" vertical="center"/>
    </xf>
    <xf numFmtId="0" fontId="4" fillId="0" borderId="61" xfId="1" applyFont="1" applyBorder="1" applyAlignment="1">
      <alignment horizontal="center" vertical="center"/>
    </xf>
    <xf numFmtId="0" fontId="4" fillId="0" borderId="62" xfId="1" applyFont="1" applyBorder="1" applyAlignment="1">
      <alignment horizontal="center" vertical="center"/>
    </xf>
    <xf numFmtId="0" fontId="4" fillId="0" borderId="15" xfId="1" applyFont="1" applyBorder="1" applyAlignment="1">
      <alignment horizontal="left" vertical="center" wrapText="1"/>
    </xf>
    <xf numFmtId="0" fontId="4" fillId="0" borderId="61" xfId="1" applyFont="1" applyBorder="1" applyAlignment="1">
      <alignment horizontal="center" vertical="center" wrapText="1"/>
    </xf>
    <xf numFmtId="0" fontId="4" fillId="0" borderId="64" xfId="1" applyFont="1" applyBorder="1" applyAlignment="1">
      <alignment horizontal="center" vertical="center"/>
    </xf>
    <xf numFmtId="0" fontId="4" fillId="0" borderId="19" xfId="1" applyFont="1" applyBorder="1" applyAlignment="1">
      <alignment horizontal="left" vertical="center" wrapText="1"/>
    </xf>
    <xf numFmtId="0" fontId="4" fillId="0" borderId="0" xfId="1" applyFont="1" applyAlignment="1">
      <alignment horizontal="left" vertical="center" wrapText="1"/>
    </xf>
    <xf numFmtId="0" fontId="4" fillId="0" borderId="31" xfId="1" applyFont="1" applyBorder="1" applyAlignment="1">
      <alignment horizontal="left" vertical="center" wrapText="1"/>
    </xf>
    <xf numFmtId="0" fontId="4" fillId="0" borderId="32" xfId="1" applyFont="1" applyBorder="1" applyAlignment="1">
      <alignment vertical="center" wrapText="1"/>
    </xf>
    <xf numFmtId="0" fontId="4" fillId="0" borderId="0" xfId="1" applyFont="1" applyAlignment="1">
      <alignment vertical="center" wrapText="1"/>
    </xf>
    <xf numFmtId="0" fontId="4" fillId="0" borderId="31" xfId="1" applyFont="1" applyBorder="1" applyAlignment="1">
      <alignment vertical="center" wrapText="1"/>
    </xf>
    <xf numFmtId="0" fontId="4" fillId="0" borderId="32" xfId="1" applyFont="1" applyBorder="1" applyAlignment="1">
      <alignment horizontal="left" vertical="center"/>
    </xf>
    <xf numFmtId="0" fontId="4" fillId="0" borderId="31" xfId="1" applyFont="1" applyBorder="1" applyAlignment="1">
      <alignment horizontal="left" vertical="center"/>
    </xf>
    <xf numFmtId="0" fontId="4" fillId="0" borderId="11" xfId="1" applyFont="1" applyBorder="1" applyAlignment="1">
      <alignment horizontal="left" vertical="center"/>
    </xf>
    <xf numFmtId="0" fontId="4" fillId="0" borderId="11" xfId="1" applyFont="1" applyBorder="1" applyAlignment="1">
      <alignment horizontal="center" vertical="center"/>
    </xf>
    <xf numFmtId="0" fontId="4" fillId="0" borderId="29" xfId="1" applyFont="1" applyBorder="1" applyAlignment="1">
      <alignment horizontal="left" vertical="center" wrapText="1"/>
    </xf>
    <xf numFmtId="0" fontId="4" fillId="0" borderId="18" xfId="1" applyFont="1" applyBorder="1" applyAlignment="1">
      <alignment horizontal="left" vertical="center" wrapText="1"/>
    </xf>
    <xf numFmtId="0" fontId="4" fillId="0" borderId="69" xfId="1" applyFont="1" applyBorder="1" applyAlignment="1">
      <alignment horizontal="left" vertical="center" wrapText="1"/>
    </xf>
    <xf numFmtId="0" fontId="4" fillId="0" borderId="70" xfId="1" applyFont="1" applyBorder="1" applyAlignment="1">
      <alignment vertical="center" wrapText="1"/>
    </xf>
    <xf numFmtId="0" fontId="4" fillId="0" borderId="18" xfId="1" applyFont="1" applyBorder="1" applyAlignment="1">
      <alignment vertical="center" wrapText="1"/>
    </xf>
    <xf numFmtId="0" fontId="4" fillId="0" borderId="69" xfId="1" applyFont="1" applyBorder="1" applyAlignment="1">
      <alignment vertical="center" wrapText="1"/>
    </xf>
    <xf numFmtId="0" fontId="4" fillId="0" borderId="70" xfId="1" applyFont="1" applyBorder="1" applyAlignment="1">
      <alignment horizontal="left" vertical="center"/>
    </xf>
    <xf numFmtId="0" fontId="4" fillId="0" borderId="18" xfId="1" applyFont="1" applyBorder="1" applyAlignment="1">
      <alignment horizontal="left" vertical="center"/>
    </xf>
    <xf numFmtId="0" fontId="4" fillId="0" borderId="69" xfId="1" applyFont="1" applyBorder="1" applyAlignment="1">
      <alignment horizontal="left" vertical="center"/>
    </xf>
    <xf numFmtId="0" fontId="4" fillId="0" borderId="65" xfId="1" applyFont="1" applyBorder="1" applyAlignment="1">
      <alignment horizontal="left" vertical="center"/>
    </xf>
    <xf numFmtId="0" fontId="4" fillId="0" borderId="65" xfId="1" applyFont="1" applyBorder="1" applyAlignment="1">
      <alignment horizontal="center" vertical="center"/>
    </xf>
    <xf numFmtId="0" fontId="4" fillId="0" borderId="18" xfId="1" applyFont="1" applyBorder="1" applyAlignment="1">
      <alignment horizontal="center" vertical="center"/>
    </xf>
    <xf numFmtId="0" fontId="4" fillId="0" borderId="18" xfId="1" applyFont="1" applyBorder="1">
      <alignment vertical="center"/>
    </xf>
    <xf numFmtId="0" fontId="4" fillId="0" borderId="41" xfId="1" applyFont="1" applyBorder="1">
      <alignment vertical="center"/>
    </xf>
    <xf numFmtId="0" fontId="16" fillId="0" borderId="71" xfId="1" applyFont="1" applyBorder="1" applyAlignment="1">
      <alignment horizontal="right"/>
    </xf>
    <xf numFmtId="0" fontId="17" fillId="0" borderId="72" xfId="0" applyFont="1" applyBorder="1" applyAlignment="1">
      <alignment horizontal="right"/>
    </xf>
    <xf numFmtId="0" fontId="17" fillId="0" borderId="60" xfId="0" applyFont="1" applyBorder="1" applyAlignment="1">
      <alignment horizontal="right"/>
    </xf>
    <xf numFmtId="0" fontId="16" fillId="0" borderId="72" xfId="1" applyFont="1" applyBorder="1" applyAlignment="1">
      <alignment horizontal="right"/>
    </xf>
    <xf numFmtId="0" fontId="16" fillId="0" borderId="62" xfId="1" applyFont="1" applyBorder="1" applyAlignment="1">
      <alignment horizontal="right"/>
    </xf>
    <xf numFmtId="0" fontId="16" fillId="0" borderId="60" xfId="1" applyFont="1" applyBorder="1" applyAlignment="1">
      <alignment horizontal="right"/>
    </xf>
    <xf numFmtId="0" fontId="16" fillId="0" borderId="73" xfId="1" applyFont="1" applyBorder="1" applyAlignment="1">
      <alignment horizontal="right"/>
    </xf>
    <xf numFmtId="0" fontId="16" fillId="0" borderId="74" xfId="1" applyFont="1" applyBorder="1" applyAlignment="1">
      <alignment horizontal="right"/>
    </xf>
    <xf numFmtId="0" fontId="10" fillId="0" borderId="15" xfId="1" applyFont="1" applyBorder="1" applyAlignment="1">
      <alignment horizontal="center" vertical="center"/>
    </xf>
    <xf numFmtId="0" fontId="18" fillId="0" borderId="16" xfId="0" applyFont="1" applyBorder="1" applyAlignment="1">
      <alignment horizontal="center" vertical="center"/>
    </xf>
    <xf numFmtId="0" fontId="4" fillId="0" borderId="16" xfId="1" applyFont="1" applyBorder="1" applyAlignment="1">
      <alignment horizontal="right" vertical="center"/>
    </xf>
    <xf numFmtId="0" fontId="14" fillId="0" borderId="16" xfId="0" applyFont="1" applyBorder="1" applyAlignment="1">
      <alignment horizontal="right" vertical="center"/>
    </xf>
    <xf numFmtId="0" fontId="4" fillId="0" borderId="16" xfId="1" applyFont="1" applyBorder="1" applyAlignment="1">
      <alignment horizontal="center" vertical="center"/>
    </xf>
    <xf numFmtId="0" fontId="14" fillId="0" borderId="16" xfId="0" applyFont="1" applyBorder="1" applyAlignment="1">
      <alignment horizontal="center" vertical="center"/>
    </xf>
    <xf numFmtId="0" fontId="14" fillId="0" borderId="75" xfId="0" applyFont="1" applyBorder="1" applyAlignment="1">
      <alignment horizontal="center" vertical="center"/>
    </xf>
    <xf numFmtId="177" fontId="7" fillId="2" borderId="66" xfId="1" applyNumberFormat="1" applyFont="1" applyFill="1" applyBorder="1" applyProtection="1">
      <alignment vertical="center"/>
      <protection locked="0"/>
    </xf>
    <xf numFmtId="177" fontId="7" fillId="2" borderId="16" xfId="1" applyNumberFormat="1" applyFont="1" applyFill="1" applyBorder="1" applyProtection="1">
      <alignment vertical="center"/>
      <protection locked="0"/>
    </xf>
    <xf numFmtId="177" fontId="7" fillId="2" borderId="67" xfId="1" applyNumberFormat="1" applyFont="1" applyFill="1" applyBorder="1" applyProtection="1">
      <alignment vertical="center"/>
      <protection locked="0"/>
    </xf>
    <xf numFmtId="177" fontId="7" fillId="2" borderId="68" xfId="2" applyNumberFormat="1" applyFont="1" applyFill="1" applyBorder="1" applyAlignment="1" applyProtection="1">
      <alignment vertical="center"/>
      <protection locked="0"/>
    </xf>
    <xf numFmtId="177" fontId="7" fillId="2" borderId="16" xfId="2" applyNumberFormat="1" applyFont="1" applyFill="1" applyBorder="1" applyAlignment="1" applyProtection="1">
      <alignment vertical="center"/>
      <protection locked="0"/>
    </xf>
    <xf numFmtId="177" fontId="15" fillId="2" borderId="16" xfId="0" applyNumberFormat="1" applyFont="1" applyFill="1" applyBorder="1" applyAlignment="1" applyProtection="1">
      <alignment vertical="center"/>
      <protection locked="0"/>
    </xf>
    <xf numFmtId="177" fontId="15" fillId="2" borderId="67" xfId="0" applyNumberFormat="1" applyFont="1" applyFill="1" applyBorder="1" applyAlignment="1" applyProtection="1">
      <alignment vertical="center"/>
      <protection locked="0"/>
    </xf>
    <xf numFmtId="177" fontId="7" fillId="2" borderId="68" xfId="1" applyNumberFormat="1" applyFont="1" applyFill="1" applyBorder="1" applyProtection="1">
      <alignment vertical="center"/>
      <protection locked="0"/>
    </xf>
    <xf numFmtId="177" fontId="7" fillId="2" borderId="67" xfId="2" applyNumberFormat="1" applyFont="1" applyFill="1" applyBorder="1" applyAlignment="1" applyProtection="1">
      <alignment vertical="center"/>
      <protection locked="0"/>
    </xf>
    <xf numFmtId="177" fontId="7" fillId="0" borderId="68" xfId="1" applyNumberFormat="1" applyFont="1" applyBorder="1">
      <alignment vertical="center"/>
    </xf>
    <xf numFmtId="177" fontId="7" fillId="0" borderId="16" xfId="1" applyNumberFormat="1" applyFont="1" applyBorder="1">
      <alignment vertical="center"/>
    </xf>
    <xf numFmtId="177" fontId="7" fillId="0" borderId="67" xfId="1" applyNumberFormat="1" applyFont="1" applyBorder="1">
      <alignment vertical="center"/>
    </xf>
    <xf numFmtId="177" fontId="7" fillId="0" borderId="68" xfId="2" applyNumberFormat="1" applyFont="1" applyFill="1" applyBorder="1" applyAlignment="1" applyProtection="1">
      <alignment vertical="center"/>
    </xf>
    <xf numFmtId="177" fontId="7" fillId="0" borderId="16" xfId="2" applyNumberFormat="1" applyFont="1" applyFill="1" applyBorder="1" applyAlignment="1" applyProtection="1">
      <alignment vertical="center"/>
    </xf>
    <xf numFmtId="177" fontId="15" fillId="0" borderId="16" xfId="0" applyNumberFormat="1" applyFont="1" applyBorder="1" applyAlignment="1">
      <alignment vertical="center"/>
    </xf>
    <xf numFmtId="177" fontId="7" fillId="0" borderId="67" xfId="2" applyNumberFormat="1" applyFont="1" applyFill="1" applyBorder="1" applyAlignment="1" applyProtection="1">
      <alignment vertical="center"/>
    </xf>
    <xf numFmtId="177" fontId="15" fillId="0" borderId="17" xfId="0" applyNumberFormat="1" applyFont="1" applyBorder="1" applyAlignment="1">
      <alignment vertical="center"/>
    </xf>
    <xf numFmtId="0" fontId="18" fillId="0" borderId="65" xfId="0" applyFont="1" applyBorder="1" applyAlignment="1">
      <alignment horizontal="center" vertical="center"/>
    </xf>
    <xf numFmtId="0" fontId="18" fillId="0" borderId="18" xfId="0" applyFont="1" applyBorder="1" applyAlignment="1">
      <alignment horizontal="center" vertical="center"/>
    </xf>
    <xf numFmtId="0" fontId="14" fillId="0" borderId="18" xfId="0" applyFont="1" applyBorder="1" applyAlignment="1">
      <alignment horizontal="right" vertical="center"/>
    </xf>
    <xf numFmtId="0" fontId="14" fillId="0" borderId="18" xfId="0" applyFont="1" applyBorder="1" applyAlignment="1">
      <alignment horizontal="center" vertical="center"/>
    </xf>
    <xf numFmtId="0" fontId="14" fillId="0" borderId="41" xfId="0" applyFont="1" applyBorder="1" applyAlignment="1">
      <alignment horizontal="center" vertical="center"/>
    </xf>
    <xf numFmtId="177" fontId="7" fillId="2" borderId="29" xfId="1" applyNumberFormat="1" applyFont="1" applyFill="1" applyBorder="1" applyProtection="1">
      <alignment vertical="center"/>
      <protection locked="0"/>
    </xf>
    <xf numFmtId="177" fontId="7" fillId="2" borderId="18" xfId="1" applyNumberFormat="1" applyFont="1" applyFill="1" applyBorder="1" applyProtection="1">
      <alignment vertical="center"/>
      <protection locked="0"/>
    </xf>
    <xf numFmtId="177" fontId="7" fillId="2" borderId="69" xfId="1" applyNumberFormat="1" applyFont="1" applyFill="1" applyBorder="1" applyProtection="1">
      <alignment vertical="center"/>
      <protection locked="0"/>
    </xf>
    <xf numFmtId="177" fontId="7" fillId="2" borderId="70" xfId="2" applyNumberFormat="1" applyFont="1" applyFill="1" applyBorder="1" applyAlignment="1" applyProtection="1">
      <alignment vertical="center"/>
      <protection locked="0"/>
    </xf>
    <xf numFmtId="177" fontId="7" fillId="2" borderId="18" xfId="2" applyNumberFormat="1" applyFont="1" applyFill="1" applyBorder="1" applyAlignment="1" applyProtection="1">
      <alignment vertical="center"/>
      <protection locked="0"/>
    </xf>
    <xf numFmtId="177" fontId="15" fillId="2" borderId="18" xfId="0" applyNumberFormat="1" applyFont="1" applyFill="1" applyBorder="1" applyAlignment="1" applyProtection="1">
      <alignment vertical="center"/>
      <protection locked="0"/>
    </xf>
    <xf numFmtId="177" fontId="15" fillId="2" borderId="69" xfId="0" applyNumberFormat="1" applyFont="1" applyFill="1" applyBorder="1" applyAlignment="1" applyProtection="1">
      <alignment vertical="center"/>
      <protection locked="0"/>
    </xf>
    <xf numFmtId="177" fontId="7" fillId="2" borderId="70" xfId="1" applyNumberFormat="1" applyFont="1" applyFill="1" applyBorder="1" applyProtection="1">
      <alignment vertical="center"/>
      <protection locked="0"/>
    </xf>
    <xf numFmtId="177" fontId="7" fillId="2" borderId="69" xfId="2" applyNumberFormat="1" applyFont="1" applyFill="1" applyBorder="1" applyAlignment="1" applyProtection="1">
      <alignment vertical="center"/>
      <protection locked="0"/>
    </xf>
    <xf numFmtId="177" fontId="7" fillId="0" borderId="70" xfId="1" applyNumberFormat="1" applyFont="1" applyBorder="1">
      <alignment vertical="center"/>
    </xf>
    <xf numFmtId="177" fontId="7" fillId="0" borderId="18" xfId="1" applyNumberFormat="1" applyFont="1" applyBorder="1">
      <alignment vertical="center"/>
    </xf>
    <xf numFmtId="177" fontId="7" fillId="0" borderId="69" xfId="1" applyNumberFormat="1" applyFont="1" applyBorder="1">
      <alignment vertical="center"/>
    </xf>
    <xf numFmtId="177" fontId="7" fillId="0" borderId="70" xfId="2" applyNumberFormat="1" applyFont="1" applyFill="1" applyBorder="1" applyAlignment="1" applyProtection="1">
      <alignment vertical="center"/>
    </xf>
    <xf numFmtId="177" fontId="7" fillId="0" borderId="18" xfId="2" applyNumberFormat="1" applyFont="1" applyFill="1" applyBorder="1" applyAlignment="1" applyProtection="1">
      <alignment vertical="center"/>
    </xf>
    <xf numFmtId="177" fontId="15" fillId="0" borderId="18" xfId="0" applyNumberFormat="1" applyFont="1" applyBorder="1" applyAlignment="1">
      <alignment vertical="center"/>
    </xf>
    <xf numFmtId="177" fontId="7" fillId="0" borderId="69" xfId="2" applyNumberFormat="1" applyFont="1" applyFill="1" applyBorder="1" applyAlignment="1" applyProtection="1">
      <alignment vertical="center"/>
    </xf>
    <xf numFmtId="177" fontId="15" fillId="0" borderId="30" xfId="0" applyNumberFormat="1" applyFont="1" applyBorder="1" applyAlignment="1">
      <alignment vertical="center"/>
    </xf>
    <xf numFmtId="0" fontId="4" fillId="0" borderId="15" xfId="1" applyFont="1" applyBorder="1" applyAlignment="1">
      <alignment horizontal="center" vertical="center"/>
    </xf>
    <xf numFmtId="177" fontId="7" fillId="2" borderId="15" xfId="1" applyNumberFormat="1" applyFont="1" applyFill="1" applyBorder="1" applyProtection="1">
      <alignment vertical="center"/>
      <protection locked="0"/>
    </xf>
    <xf numFmtId="0" fontId="14" fillId="0" borderId="65" xfId="0" applyFont="1" applyBorder="1" applyAlignment="1">
      <alignment horizontal="center" vertical="center"/>
    </xf>
    <xf numFmtId="177" fontId="7" fillId="2" borderId="65" xfId="1" applyNumberFormat="1" applyFont="1" applyFill="1" applyBorder="1" applyProtection="1">
      <alignment vertical="center"/>
      <protection locked="0"/>
    </xf>
    <xf numFmtId="0" fontId="14" fillId="0" borderId="11" xfId="0" applyFont="1" applyBorder="1" applyAlignment="1">
      <alignment horizontal="center" vertical="center"/>
    </xf>
    <xf numFmtId="0" fontId="14" fillId="0" borderId="0" xfId="0" applyFont="1" applyAlignment="1">
      <alignment horizontal="center" vertical="center"/>
    </xf>
    <xf numFmtId="0" fontId="14" fillId="0" borderId="0" xfId="0" applyFont="1" applyAlignment="1">
      <alignment horizontal="right" vertical="center"/>
    </xf>
    <xf numFmtId="0" fontId="14" fillId="0" borderId="12" xfId="0" applyFont="1" applyBorder="1" applyAlignment="1">
      <alignment horizontal="center" vertical="center"/>
    </xf>
    <xf numFmtId="177" fontId="7" fillId="2" borderId="19" xfId="1" applyNumberFormat="1" applyFont="1" applyFill="1" applyBorder="1" applyProtection="1">
      <alignment vertical="center"/>
      <protection locked="0"/>
    </xf>
    <xf numFmtId="177" fontId="7" fillId="2" borderId="0" xfId="1" applyNumberFormat="1" applyFont="1" applyFill="1" applyProtection="1">
      <alignment vertical="center"/>
      <protection locked="0"/>
    </xf>
    <xf numFmtId="177" fontId="7" fillId="2" borderId="31" xfId="1" applyNumberFormat="1" applyFont="1" applyFill="1" applyBorder="1" applyProtection="1">
      <alignment vertical="center"/>
      <protection locked="0"/>
    </xf>
    <xf numFmtId="177" fontId="7" fillId="2" borderId="32" xfId="2" applyNumberFormat="1" applyFont="1" applyFill="1" applyBorder="1" applyAlignment="1" applyProtection="1">
      <alignment vertical="center"/>
      <protection locked="0"/>
    </xf>
    <xf numFmtId="177" fontId="7" fillId="2" borderId="0" xfId="2" applyNumberFormat="1" applyFont="1" applyFill="1" applyBorder="1" applyAlignment="1" applyProtection="1">
      <alignment vertical="center"/>
      <protection locked="0"/>
    </xf>
    <xf numFmtId="177" fontId="15" fillId="2" borderId="0" xfId="0" applyNumberFormat="1" applyFont="1" applyFill="1" applyAlignment="1" applyProtection="1">
      <alignment vertical="center"/>
      <protection locked="0"/>
    </xf>
    <xf numFmtId="177" fontId="15" fillId="2" borderId="31" xfId="0" applyNumberFormat="1" applyFont="1" applyFill="1" applyBorder="1" applyAlignment="1" applyProtection="1">
      <alignment vertical="center"/>
      <protection locked="0"/>
    </xf>
    <xf numFmtId="177" fontId="7" fillId="2" borderId="32" xfId="1" applyNumberFormat="1" applyFont="1" applyFill="1" applyBorder="1" applyProtection="1">
      <alignment vertical="center"/>
      <protection locked="0"/>
    </xf>
    <xf numFmtId="177" fontId="7" fillId="2" borderId="31" xfId="2" applyNumberFormat="1" applyFont="1" applyFill="1" applyBorder="1" applyAlignment="1" applyProtection="1">
      <alignment vertical="center"/>
      <protection locked="0"/>
    </xf>
    <xf numFmtId="177" fontId="7" fillId="2" borderId="11" xfId="1" applyNumberFormat="1" applyFont="1" applyFill="1" applyBorder="1" applyProtection="1">
      <alignment vertical="center"/>
      <protection locked="0"/>
    </xf>
    <xf numFmtId="0" fontId="4" fillId="0" borderId="16" xfId="1" applyFont="1" applyBorder="1" applyAlignment="1" applyProtection="1">
      <alignment horizontal="right" vertical="center"/>
      <protection locked="0"/>
    </xf>
    <xf numFmtId="0" fontId="14" fillId="0" borderId="16" xfId="0" applyFont="1" applyBorder="1" applyAlignment="1" applyProtection="1">
      <alignment horizontal="right" vertical="center"/>
      <protection locked="0"/>
    </xf>
    <xf numFmtId="0" fontId="7" fillId="0" borderId="66" xfId="1" applyFont="1" applyBorder="1" applyAlignment="1">
      <alignment horizontal="center" vertical="center"/>
    </xf>
    <xf numFmtId="0" fontId="7" fillId="0" borderId="67" xfId="1" applyFont="1" applyBorder="1" applyAlignment="1">
      <alignment horizontal="center" vertical="center"/>
    </xf>
    <xf numFmtId="0" fontId="7" fillId="0" borderId="68" xfId="1" applyFont="1" applyBorder="1" applyAlignment="1">
      <alignment horizontal="center" vertical="center"/>
    </xf>
    <xf numFmtId="0" fontId="7" fillId="0" borderId="63" xfId="1" applyFont="1" applyBorder="1" applyAlignment="1">
      <alignment horizontal="center" vertical="center"/>
    </xf>
    <xf numFmtId="0" fontId="14" fillId="0" borderId="18" xfId="0" applyFont="1" applyBorder="1" applyAlignment="1" applyProtection="1">
      <alignment horizontal="right" vertical="center"/>
      <protection locked="0"/>
    </xf>
    <xf numFmtId="0" fontId="7" fillId="0" borderId="69" xfId="1" applyFont="1" applyBorder="1" applyAlignment="1">
      <alignment horizontal="center" vertical="center"/>
    </xf>
    <xf numFmtId="0" fontId="7" fillId="0" borderId="70" xfId="1" applyFont="1" applyBorder="1" applyAlignment="1">
      <alignment horizontal="center" vertical="center"/>
    </xf>
    <xf numFmtId="0" fontId="7" fillId="0" borderId="39" xfId="0" applyFont="1" applyBorder="1" applyAlignment="1">
      <alignment horizontal="center" vertical="center" wrapText="1"/>
    </xf>
    <xf numFmtId="0" fontId="7" fillId="0" borderId="40" xfId="0" applyFont="1" applyBorder="1" applyAlignment="1">
      <alignment horizontal="center" vertical="center"/>
    </xf>
    <xf numFmtId="0" fontId="7" fillId="0" borderId="34" xfId="0" applyFont="1" applyBorder="1" applyAlignment="1">
      <alignment horizontal="center" vertical="center"/>
    </xf>
    <xf numFmtId="177" fontId="7" fillId="0" borderId="33" xfId="1" applyNumberFormat="1" applyFont="1" applyBorder="1" applyProtection="1">
      <alignment vertical="center"/>
      <protection locked="0"/>
    </xf>
    <xf numFmtId="177" fontId="7" fillId="0" borderId="40" xfId="1" applyNumberFormat="1" applyFont="1" applyBorder="1" applyProtection="1">
      <alignment vertical="center"/>
      <protection locked="0"/>
    </xf>
    <xf numFmtId="177" fontId="7" fillId="0" borderId="35" xfId="1" applyNumberFormat="1" applyFont="1" applyBorder="1" applyProtection="1">
      <alignment vertical="center"/>
      <protection locked="0"/>
    </xf>
    <xf numFmtId="177" fontId="7" fillId="0" borderId="36" xfId="2" applyNumberFormat="1" applyFont="1" applyFill="1" applyBorder="1" applyAlignment="1" applyProtection="1">
      <alignment horizontal="right" vertical="center"/>
    </xf>
    <xf numFmtId="177" fontId="7" fillId="0" borderId="40" xfId="2" applyNumberFormat="1" applyFont="1" applyFill="1" applyBorder="1" applyAlignment="1" applyProtection="1">
      <alignment horizontal="right" vertical="center"/>
    </xf>
    <xf numFmtId="177" fontId="7" fillId="0" borderId="35" xfId="2" applyNumberFormat="1" applyFont="1" applyFill="1" applyBorder="1" applyAlignment="1" applyProtection="1">
      <alignment horizontal="right" vertical="center"/>
    </xf>
    <xf numFmtId="177" fontId="7" fillId="0" borderId="36" xfId="1" applyNumberFormat="1" applyFont="1" applyBorder="1" applyAlignment="1" applyProtection="1">
      <alignment horizontal="right" vertical="center"/>
      <protection locked="0"/>
    </xf>
    <xf numFmtId="177" fontId="7" fillId="0" borderId="40" xfId="1" applyNumberFormat="1" applyFont="1" applyBorder="1" applyAlignment="1" applyProtection="1">
      <alignment horizontal="right" vertical="center"/>
      <protection locked="0"/>
    </xf>
    <xf numFmtId="177" fontId="7" fillId="0" borderId="35" xfId="1" applyNumberFormat="1" applyFont="1" applyBorder="1" applyAlignment="1" applyProtection="1">
      <alignment horizontal="right" vertical="center"/>
      <protection locked="0"/>
    </xf>
    <xf numFmtId="177" fontId="7" fillId="0" borderId="39" xfId="1" applyNumberFormat="1" applyFont="1" applyBorder="1" applyProtection="1">
      <alignment vertical="center"/>
      <protection locked="0"/>
    </xf>
    <xf numFmtId="177" fontId="7" fillId="0" borderId="36" xfId="1" applyNumberFormat="1" applyFont="1" applyBorder="1" applyProtection="1">
      <alignment vertical="center"/>
      <protection locked="0"/>
    </xf>
    <xf numFmtId="177" fontId="7" fillId="0" borderId="36" xfId="2" applyNumberFormat="1" applyFont="1" applyFill="1" applyBorder="1" applyAlignment="1" applyProtection="1">
      <alignment vertical="center"/>
      <protection locked="0"/>
    </xf>
    <xf numFmtId="177" fontId="7" fillId="0" borderId="40" xfId="2" applyNumberFormat="1" applyFont="1" applyFill="1" applyBorder="1" applyAlignment="1" applyProtection="1">
      <alignment vertical="center"/>
      <protection locked="0"/>
    </xf>
    <xf numFmtId="177" fontId="7" fillId="0" borderId="35" xfId="2" applyNumberFormat="1" applyFont="1" applyFill="1" applyBorder="1" applyAlignment="1" applyProtection="1">
      <alignment vertical="center"/>
      <protection locked="0"/>
    </xf>
    <xf numFmtId="177" fontId="7" fillId="0" borderId="76" xfId="2" applyNumberFormat="1" applyFont="1" applyFill="1" applyBorder="1" applyAlignment="1" applyProtection="1">
      <alignment horizontal="right" vertical="center"/>
    </xf>
    <xf numFmtId="0" fontId="7" fillId="0" borderId="11" xfId="0" applyFont="1" applyBorder="1" applyAlignment="1">
      <alignment horizontal="center" vertical="center"/>
    </xf>
    <xf numFmtId="0" fontId="7" fillId="0" borderId="0" xfId="0" applyFont="1" applyAlignment="1">
      <alignment horizontal="center" vertical="center"/>
    </xf>
    <xf numFmtId="0" fontId="7" fillId="0" borderId="12" xfId="0" applyFont="1" applyBorder="1" applyAlignment="1">
      <alignment horizontal="center" vertical="center"/>
    </xf>
    <xf numFmtId="177" fontId="7" fillId="0" borderId="19" xfId="1" applyNumberFormat="1" applyFont="1" applyBorder="1" applyProtection="1">
      <alignment vertical="center"/>
      <protection locked="0"/>
    </xf>
    <xf numFmtId="177" fontId="7" fillId="0" borderId="0" xfId="1" applyNumberFormat="1" applyFont="1" applyProtection="1">
      <alignment vertical="center"/>
      <protection locked="0"/>
    </xf>
    <xf numFmtId="177" fontId="7" fillId="0" borderId="31" xfId="1" applyNumberFormat="1" applyFont="1" applyBorder="1" applyProtection="1">
      <alignment vertical="center"/>
      <protection locked="0"/>
    </xf>
    <xf numFmtId="177" fontId="7" fillId="0" borderId="32" xfId="2" applyNumberFormat="1" applyFont="1" applyFill="1" applyBorder="1" applyAlignment="1" applyProtection="1">
      <alignment horizontal="right" vertical="center"/>
    </xf>
    <xf numFmtId="177" fontId="7" fillId="0" borderId="0" xfId="2" applyNumberFormat="1" applyFont="1" applyFill="1" applyBorder="1" applyAlignment="1" applyProtection="1">
      <alignment horizontal="right" vertical="center"/>
    </xf>
    <xf numFmtId="177" fontId="7" fillId="0" borderId="31" xfId="2" applyNumberFormat="1" applyFont="1" applyFill="1" applyBorder="1" applyAlignment="1" applyProtection="1">
      <alignment horizontal="right" vertical="center"/>
    </xf>
    <xf numFmtId="177" fontId="7" fillId="0" borderId="32" xfId="1" applyNumberFormat="1" applyFont="1" applyBorder="1" applyAlignment="1" applyProtection="1">
      <alignment horizontal="right" vertical="center"/>
      <protection locked="0"/>
    </xf>
    <xf numFmtId="177" fontId="7" fillId="0" borderId="0" xfId="1" applyNumberFormat="1" applyFont="1" applyAlignment="1" applyProtection="1">
      <alignment horizontal="right" vertical="center"/>
      <protection locked="0"/>
    </xf>
    <xf numFmtId="177" fontId="7" fillId="0" borderId="31" xfId="1" applyNumberFormat="1" applyFont="1" applyBorder="1" applyAlignment="1" applyProtection="1">
      <alignment horizontal="right" vertical="center"/>
      <protection locked="0"/>
    </xf>
    <xf numFmtId="177" fontId="7" fillId="0" borderId="11" xfId="1" applyNumberFormat="1" applyFont="1" applyBorder="1" applyProtection="1">
      <alignment vertical="center"/>
      <protection locked="0"/>
    </xf>
    <xf numFmtId="177" fontId="7" fillId="0" borderId="32" xfId="1" applyNumberFormat="1" applyFont="1" applyBorder="1" applyProtection="1">
      <alignment vertical="center"/>
      <protection locked="0"/>
    </xf>
    <xf numFmtId="177" fontId="7" fillId="0" borderId="32" xfId="2" applyNumberFormat="1" applyFont="1" applyFill="1" applyBorder="1" applyAlignment="1" applyProtection="1">
      <alignment vertical="center"/>
      <protection locked="0"/>
    </xf>
    <xf numFmtId="177" fontId="7" fillId="0" borderId="0" xfId="2" applyNumberFormat="1" applyFont="1" applyFill="1" applyBorder="1" applyAlignment="1" applyProtection="1">
      <alignment vertical="center"/>
      <protection locked="0"/>
    </xf>
    <xf numFmtId="177" fontId="7" fillId="0" borderId="31" xfId="2" applyNumberFormat="1" applyFont="1" applyFill="1" applyBorder="1" applyAlignment="1" applyProtection="1">
      <alignment vertical="center"/>
      <protection locked="0"/>
    </xf>
    <xf numFmtId="177" fontId="7" fillId="0" borderId="20" xfId="2" applyNumberFormat="1" applyFont="1" applyFill="1" applyBorder="1" applyAlignment="1" applyProtection="1">
      <alignment horizontal="right" vertical="center"/>
    </xf>
    <xf numFmtId="0" fontId="7" fillId="0" borderId="37" xfId="0" applyFont="1" applyBorder="1" applyAlignment="1">
      <alignment horizontal="center" vertical="center"/>
    </xf>
    <xf numFmtId="0" fontId="7" fillId="0" borderId="38" xfId="0" applyFont="1" applyBorder="1" applyAlignment="1">
      <alignment horizontal="center" vertical="center"/>
    </xf>
    <xf numFmtId="0" fontId="7" fillId="0" borderId="77" xfId="0" applyFont="1" applyBorder="1" applyAlignment="1">
      <alignment horizontal="center" vertical="center"/>
    </xf>
    <xf numFmtId="177" fontId="7" fillId="0" borderId="78" xfId="1" applyNumberFormat="1" applyFont="1" applyBorder="1" applyProtection="1">
      <alignment vertical="center"/>
      <protection locked="0"/>
    </xf>
    <xf numFmtId="177" fontId="7" fillId="0" borderId="38" xfId="1" applyNumberFormat="1" applyFont="1" applyBorder="1" applyProtection="1">
      <alignment vertical="center"/>
      <protection locked="0"/>
    </xf>
    <xf numFmtId="177" fontId="7" fillId="0" borderId="79" xfId="1" applyNumberFormat="1" applyFont="1" applyBorder="1" applyProtection="1">
      <alignment vertical="center"/>
      <protection locked="0"/>
    </xf>
    <xf numFmtId="177" fontId="7" fillId="0" borderId="80" xfId="2" applyNumberFormat="1" applyFont="1" applyFill="1" applyBorder="1" applyAlignment="1" applyProtection="1">
      <alignment horizontal="right" vertical="center"/>
    </xf>
    <xf numFmtId="177" fontId="7" fillId="0" borderId="38" xfId="2" applyNumberFormat="1" applyFont="1" applyFill="1" applyBorder="1" applyAlignment="1" applyProtection="1">
      <alignment horizontal="right" vertical="center"/>
    </xf>
    <xf numFmtId="177" fontId="7" fillId="0" borderId="79" xfId="2" applyNumberFormat="1" applyFont="1" applyFill="1" applyBorder="1" applyAlignment="1" applyProtection="1">
      <alignment horizontal="right" vertical="center"/>
    </xf>
    <xf numFmtId="177" fontId="7" fillId="0" borderId="80" xfId="1" applyNumberFormat="1" applyFont="1" applyBorder="1" applyAlignment="1" applyProtection="1">
      <alignment horizontal="right" vertical="center"/>
      <protection locked="0"/>
    </xf>
    <xf numFmtId="177" fontId="7" fillId="0" borderId="38" xfId="1" applyNumberFormat="1" applyFont="1" applyBorder="1" applyAlignment="1" applyProtection="1">
      <alignment horizontal="right" vertical="center"/>
      <protection locked="0"/>
    </xf>
    <xf numFmtId="177" fontId="7" fillId="0" borderId="79" xfId="1" applyNumberFormat="1" applyFont="1" applyBorder="1" applyAlignment="1" applyProtection="1">
      <alignment horizontal="right" vertical="center"/>
      <protection locked="0"/>
    </xf>
    <xf numFmtId="177" fontId="7" fillId="0" borderId="37" xfId="1" applyNumberFormat="1" applyFont="1" applyBorder="1" applyProtection="1">
      <alignment vertical="center"/>
      <protection locked="0"/>
    </xf>
    <xf numFmtId="177" fontId="7" fillId="0" borderId="80" xfId="1" applyNumberFormat="1" applyFont="1" applyBorder="1" applyProtection="1">
      <alignment vertical="center"/>
      <protection locked="0"/>
    </xf>
    <xf numFmtId="177" fontId="7" fillId="0" borderId="80" xfId="2" applyNumberFormat="1" applyFont="1" applyFill="1" applyBorder="1" applyAlignment="1" applyProtection="1">
      <alignment vertical="center"/>
      <protection locked="0"/>
    </xf>
    <xf numFmtId="177" fontId="7" fillId="0" borderId="38" xfId="2" applyNumberFormat="1" applyFont="1" applyFill="1" applyBorder="1" applyAlignment="1" applyProtection="1">
      <alignment vertical="center"/>
      <protection locked="0"/>
    </xf>
    <xf numFmtId="177" fontId="7" fillId="0" borderId="79" xfId="2" applyNumberFormat="1" applyFont="1" applyFill="1" applyBorder="1" applyAlignment="1" applyProtection="1">
      <alignment vertical="center"/>
      <protection locked="0"/>
    </xf>
    <xf numFmtId="177" fontId="7" fillId="0" borderId="81" xfId="2" applyNumberFormat="1" applyFont="1" applyFill="1" applyBorder="1" applyAlignment="1" applyProtection="1">
      <alignment horizontal="right" vertical="center"/>
    </xf>
    <xf numFmtId="0" fontId="4" fillId="0" borderId="0" xfId="1" applyFont="1" applyAlignment="1">
      <alignment horizontal="right" vertical="center"/>
    </xf>
    <xf numFmtId="0" fontId="10" fillId="0" borderId="0" xfId="1" applyFont="1" applyAlignment="1">
      <alignment horizontal="right" vertical="center"/>
    </xf>
    <xf numFmtId="0" fontId="18" fillId="0" borderId="0" xfId="0" applyFont="1" applyAlignment="1">
      <alignment horizontal="right" vertical="center"/>
    </xf>
    <xf numFmtId="0" fontId="18" fillId="0" borderId="18" xfId="0" applyFont="1" applyBorder="1" applyAlignment="1">
      <alignment horizontal="right" vertical="center"/>
    </xf>
    <xf numFmtId="0" fontId="10" fillId="0" borderId="16" xfId="1" applyFont="1" applyBorder="1" applyAlignment="1">
      <alignment horizontal="right" vertical="center"/>
    </xf>
    <xf numFmtId="0" fontId="18" fillId="0" borderId="16" xfId="0" applyFont="1" applyBorder="1" applyAlignment="1">
      <alignment horizontal="right" vertical="center"/>
    </xf>
    <xf numFmtId="0" fontId="18" fillId="0" borderId="11" xfId="0" applyFont="1" applyBorder="1" applyAlignment="1">
      <alignment horizontal="center" vertical="center"/>
    </xf>
    <xf numFmtId="0" fontId="18" fillId="0" borderId="0" xfId="0" applyFont="1" applyAlignment="1">
      <alignment horizontal="center" vertical="center"/>
    </xf>
    <xf numFmtId="0" fontId="14" fillId="0" borderId="0" xfId="0" applyFont="1" applyAlignment="1" applyProtection="1">
      <alignment horizontal="right" vertical="center"/>
      <protection locked="0"/>
    </xf>
    <xf numFmtId="0" fontId="7" fillId="0" borderId="31" xfId="1" applyFont="1" applyBorder="1" applyAlignment="1">
      <alignment horizontal="center" vertical="center"/>
    </xf>
    <xf numFmtId="0" fontId="7" fillId="0" borderId="32" xfId="1" applyFont="1" applyBorder="1" applyAlignment="1">
      <alignment horizontal="center" vertical="center"/>
    </xf>
    <xf numFmtId="0" fontId="7" fillId="0" borderId="82" xfId="1" applyFont="1" applyBorder="1" applyAlignment="1">
      <alignment horizontal="center" vertical="center"/>
    </xf>
    <xf numFmtId="0" fontId="7" fillId="0" borderId="83" xfId="1" applyFont="1" applyBorder="1" applyAlignment="1">
      <alignment horizontal="center" vertical="center"/>
    </xf>
    <xf numFmtId="0" fontId="7" fillId="0" borderId="84" xfId="1" applyFont="1" applyBorder="1" applyAlignment="1">
      <alignment horizontal="center" vertical="center" wrapText="1"/>
    </xf>
    <xf numFmtId="0" fontId="7" fillId="0" borderId="85" xfId="1" applyFont="1" applyBorder="1" applyAlignment="1">
      <alignment horizontal="center" vertical="center"/>
    </xf>
    <xf numFmtId="0" fontId="7" fillId="0" borderId="27" xfId="1" applyFont="1" applyBorder="1" applyAlignment="1">
      <alignment horizontal="center" vertical="center"/>
    </xf>
    <xf numFmtId="177" fontId="7" fillId="0" borderId="25" xfId="1" applyNumberFormat="1" applyFont="1" applyBorder="1" applyAlignment="1">
      <alignment horizontal="left" vertical="center"/>
    </xf>
    <xf numFmtId="177" fontId="7" fillId="0" borderId="85" xfId="1" applyNumberFormat="1" applyFont="1" applyBorder="1" applyAlignment="1">
      <alignment horizontal="left" vertical="center"/>
    </xf>
    <xf numFmtId="177" fontId="7" fillId="0" borderId="86" xfId="1" applyNumberFormat="1" applyFont="1" applyBorder="1" applyAlignment="1">
      <alignment horizontal="left" vertical="center"/>
    </xf>
    <xf numFmtId="177" fontId="7" fillId="0" borderId="87" xfId="1" applyNumberFormat="1" applyFont="1" applyBorder="1" applyAlignment="1">
      <alignment horizontal="right" vertical="center"/>
    </xf>
    <xf numFmtId="177" fontId="7" fillId="0" borderId="85" xfId="1" applyNumberFormat="1" applyFont="1" applyBorder="1" applyAlignment="1">
      <alignment horizontal="right" vertical="center"/>
    </xf>
    <xf numFmtId="177" fontId="7" fillId="0" borderId="86" xfId="1" applyNumberFormat="1" applyFont="1" applyBorder="1" applyAlignment="1">
      <alignment horizontal="right" vertical="center"/>
    </xf>
    <xf numFmtId="177" fontId="7" fillId="0" borderId="87" xfId="2" applyNumberFormat="1" applyFont="1" applyFill="1" applyBorder="1" applyAlignment="1" applyProtection="1">
      <alignment horizontal="right" vertical="center"/>
    </xf>
    <xf numFmtId="177" fontId="7" fillId="0" borderId="85" xfId="2" applyNumberFormat="1" applyFont="1" applyFill="1" applyBorder="1" applyAlignment="1" applyProtection="1">
      <alignment horizontal="right" vertical="center"/>
    </xf>
    <xf numFmtId="177" fontId="7" fillId="0" borderId="84" xfId="1" applyNumberFormat="1" applyFont="1" applyBorder="1" applyAlignment="1">
      <alignment horizontal="left" vertical="center"/>
    </xf>
    <xf numFmtId="177" fontId="7" fillId="0" borderId="87" xfId="1" applyNumberFormat="1" applyFont="1" applyBorder="1" applyAlignment="1">
      <alignment horizontal="left" vertical="center"/>
    </xf>
    <xf numFmtId="0" fontId="7" fillId="0" borderId="84" xfId="1" applyFont="1" applyBorder="1" applyAlignment="1">
      <alignment horizontal="center" vertical="center"/>
    </xf>
    <xf numFmtId="0" fontId="12" fillId="0" borderId="84" xfId="1" applyFont="1" applyBorder="1" applyAlignment="1">
      <alignment horizontal="center" vertical="center"/>
    </xf>
    <xf numFmtId="0" fontId="12" fillId="0" borderId="85" xfId="1" applyFont="1" applyBorder="1" applyAlignment="1">
      <alignment horizontal="center" vertical="center"/>
    </xf>
    <xf numFmtId="0" fontId="12" fillId="0" borderId="27" xfId="1" applyFont="1" applyBorder="1" applyAlignment="1">
      <alignment horizontal="center" vertical="center"/>
    </xf>
    <xf numFmtId="177" fontId="7" fillId="0" borderId="25" xfId="1" applyNumberFormat="1" applyFont="1" applyBorder="1" applyAlignment="1">
      <alignment horizontal="right" vertical="center"/>
    </xf>
    <xf numFmtId="177" fontId="7" fillId="0" borderId="86" xfId="2" applyNumberFormat="1" applyFont="1" applyFill="1" applyBorder="1" applyAlignment="1" applyProtection="1">
      <alignment horizontal="right" vertical="center"/>
    </xf>
    <xf numFmtId="177" fontId="7" fillId="0" borderId="84" xfId="1" applyNumberFormat="1" applyFont="1" applyBorder="1" applyAlignment="1">
      <alignment horizontal="right" vertical="center"/>
    </xf>
    <xf numFmtId="177" fontId="7" fillId="0" borderId="87" xfId="2" applyNumberFormat="1" applyFont="1" applyFill="1" applyBorder="1" applyAlignment="1" applyProtection="1">
      <alignment horizontal="left" vertical="center"/>
    </xf>
    <xf numFmtId="177" fontId="7" fillId="0" borderId="85" xfId="2" applyNumberFormat="1" applyFont="1" applyFill="1" applyBorder="1" applyAlignment="1" applyProtection="1">
      <alignment horizontal="left" vertical="center"/>
    </xf>
    <xf numFmtId="177" fontId="7" fillId="0" borderId="86" xfId="2" applyNumberFormat="1" applyFont="1" applyFill="1" applyBorder="1" applyAlignment="1" applyProtection="1">
      <alignment horizontal="left" vertical="center"/>
    </xf>
    <xf numFmtId="0" fontId="12" fillId="0" borderId="88" xfId="1" applyFont="1" applyBorder="1" applyAlignment="1">
      <alignment horizontal="center" vertical="center"/>
    </xf>
    <xf numFmtId="0" fontId="12" fillId="0" borderId="89" xfId="1" applyFont="1" applyBorder="1" applyAlignment="1">
      <alignment horizontal="center" vertical="center"/>
    </xf>
    <xf numFmtId="0" fontId="12" fillId="0" borderId="53" xfId="1" applyFont="1" applyBorder="1" applyAlignment="1">
      <alignment horizontal="center" vertical="center"/>
    </xf>
    <xf numFmtId="177" fontId="7" fillId="0" borderId="51" xfId="1" applyNumberFormat="1" applyFont="1" applyBorder="1" applyAlignment="1">
      <alignment horizontal="right" vertical="center"/>
    </xf>
    <xf numFmtId="177" fontId="7" fillId="0" borderId="89" xfId="1" applyNumberFormat="1" applyFont="1" applyBorder="1" applyAlignment="1">
      <alignment horizontal="right" vertical="center"/>
    </xf>
    <xf numFmtId="177" fontId="7" fillId="0" borderId="90" xfId="1" applyNumberFormat="1" applyFont="1" applyBorder="1" applyAlignment="1">
      <alignment horizontal="right" vertical="center"/>
    </xf>
    <xf numFmtId="177" fontId="7" fillId="0" borderId="91" xfId="2" applyNumberFormat="1" applyFont="1" applyFill="1" applyBorder="1" applyAlignment="1" applyProtection="1">
      <alignment horizontal="right" vertical="center"/>
    </xf>
    <xf numFmtId="177" fontId="7" fillId="0" borderId="89" xfId="2" applyNumberFormat="1" applyFont="1" applyFill="1" applyBorder="1" applyAlignment="1" applyProtection="1">
      <alignment horizontal="right" vertical="center"/>
    </xf>
    <xf numFmtId="177" fontId="7" fillId="0" borderId="90" xfId="2" applyNumberFormat="1" applyFont="1" applyFill="1" applyBorder="1" applyAlignment="1" applyProtection="1">
      <alignment horizontal="right" vertical="center"/>
    </xf>
    <xf numFmtId="177" fontId="7" fillId="0" borderId="91" xfId="1" applyNumberFormat="1" applyFont="1" applyBorder="1" applyAlignment="1">
      <alignment horizontal="right" vertical="center"/>
    </xf>
    <xf numFmtId="177" fontId="7" fillId="0" borderId="88" xfId="1" applyNumberFormat="1" applyFont="1" applyBorder="1" applyAlignment="1">
      <alignment horizontal="right" vertical="center"/>
    </xf>
    <xf numFmtId="177" fontId="7" fillId="0" borderId="91" xfId="2" applyNumberFormat="1" applyFont="1" applyFill="1" applyBorder="1" applyAlignment="1" applyProtection="1">
      <alignment horizontal="left" vertical="center"/>
    </xf>
    <xf numFmtId="177" fontId="7" fillId="0" borderId="89" xfId="2" applyNumberFormat="1" applyFont="1" applyFill="1" applyBorder="1" applyAlignment="1" applyProtection="1">
      <alignment horizontal="left" vertical="center"/>
    </xf>
    <xf numFmtId="177" fontId="7" fillId="0" borderId="90" xfId="2" applyNumberFormat="1" applyFont="1" applyFill="1" applyBorder="1" applyAlignment="1" applyProtection="1">
      <alignment horizontal="left" vertical="center"/>
    </xf>
    <xf numFmtId="177" fontId="7" fillId="0" borderId="46" xfId="2" applyNumberFormat="1" applyFont="1" applyFill="1" applyBorder="1" applyAlignment="1" applyProtection="1">
      <alignment horizontal="right" vertical="center"/>
    </xf>
    <xf numFmtId="177" fontId="7" fillId="0" borderId="43" xfId="2" applyNumberFormat="1" applyFont="1" applyFill="1" applyBorder="1" applyAlignment="1" applyProtection="1">
      <alignment horizontal="right" vertical="center"/>
    </xf>
    <xf numFmtId="177" fontId="7" fillId="0" borderId="48" xfId="2" applyNumberFormat="1" applyFont="1" applyFill="1" applyBorder="1" applyAlignment="1" applyProtection="1">
      <alignment horizontal="right" vertical="center"/>
    </xf>
    <xf numFmtId="0" fontId="14" fillId="0" borderId="0" xfId="0" applyFont="1" applyAlignment="1">
      <alignment vertical="center" wrapText="1"/>
    </xf>
    <xf numFmtId="0" fontId="4" fillId="0" borderId="2" xfId="0" applyFont="1" applyBorder="1" applyAlignment="1">
      <alignment vertical="center" wrapText="1"/>
    </xf>
    <xf numFmtId="0" fontId="4" fillId="0" borderId="2" xfId="0" applyFont="1" applyBorder="1" applyAlignment="1">
      <alignment wrapText="1"/>
    </xf>
    <xf numFmtId="0" fontId="14" fillId="0" borderId="2" xfId="0" applyFont="1" applyBorder="1" applyAlignment="1">
      <alignment wrapText="1"/>
    </xf>
    <xf numFmtId="0" fontId="21" fillId="0" borderId="0" xfId="1" applyFont="1">
      <alignment vertical="center"/>
    </xf>
    <xf numFmtId="0" fontId="16" fillId="0" borderId="0" xfId="1" applyFont="1">
      <alignment vertical="center"/>
    </xf>
    <xf numFmtId="0" fontId="22" fillId="0" borderId="0" xfId="1" applyFont="1" applyAlignment="1">
      <alignment vertical="center" wrapText="1"/>
    </xf>
    <xf numFmtId="0" fontId="7" fillId="0" borderId="1" xfId="1" applyFont="1" applyBorder="1" applyAlignment="1">
      <alignment vertical="center" wrapText="1"/>
    </xf>
    <xf numFmtId="0" fontId="14" fillId="0" borderId="2" xfId="0" applyFont="1" applyBorder="1" applyAlignment="1">
      <alignment vertical="center" wrapText="1"/>
    </xf>
    <xf numFmtId="0" fontId="14" fillId="0" borderId="10" xfId="0" applyFont="1" applyBorder="1" applyAlignment="1">
      <alignment vertical="center" wrapText="1"/>
    </xf>
    <xf numFmtId="0" fontId="7" fillId="0" borderId="55" xfId="1" applyFont="1" applyBorder="1" applyAlignment="1">
      <alignment horizontal="center" vertical="center"/>
    </xf>
    <xf numFmtId="0" fontId="7" fillId="0" borderId="57" xfId="1" applyFont="1" applyBorder="1" applyAlignment="1">
      <alignment horizontal="center" vertical="center"/>
    </xf>
    <xf numFmtId="0" fontId="7" fillId="0" borderId="92" xfId="0" applyFont="1" applyBorder="1" applyAlignment="1">
      <alignment horizontal="left" vertical="center" wrapText="1"/>
    </xf>
    <xf numFmtId="0" fontId="7" fillId="0" borderId="93" xfId="0" applyFont="1" applyBorder="1" applyAlignment="1">
      <alignment horizontal="left" vertical="center" wrapText="1"/>
    </xf>
    <xf numFmtId="0" fontId="7" fillId="0" borderId="94" xfId="0" applyFont="1" applyBorder="1" applyAlignment="1">
      <alignment horizontal="left" vertical="center" wrapText="1"/>
    </xf>
    <xf numFmtId="0" fontId="7" fillId="0" borderId="95" xfId="1" applyFont="1" applyBorder="1" applyAlignment="1">
      <alignment horizontal="center" vertical="center"/>
    </xf>
    <xf numFmtId="0" fontId="14" fillId="0" borderId="96" xfId="0" applyFont="1" applyBorder="1" applyAlignment="1">
      <alignment horizontal="center" vertical="center"/>
    </xf>
    <xf numFmtId="0" fontId="14" fillId="0" borderId="97" xfId="0" applyFont="1" applyBorder="1" applyAlignment="1">
      <alignment horizontal="center" vertical="center"/>
    </xf>
    <xf numFmtId="0" fontId="14" fillId="0" borderId="0" xfId="0" applyFont="1" applyAlignment="1">
      <alignment vertical="center"/>
    </xf>
    <xf numFmtId="0" fontId="4" fillId="0" borderId="0" xfId="0" applyFont="1" applyAlignment="1">
      <alignment wrapText="1"/>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14" fillId="0" borderId="11" xfId="0" applyFont="1" applyBorder="1" applyAlignment="1">
      <alignment vertical="center" wrapText="1"/>
    </xf>
    <xf numFmtId="0" fontId="14" fillId="0" borderId="0" xfId="0" applyFont="1" applyAlignment="1">
      <alignment vertical="center" wrapText="1"/>
    </xf>
    <xf numFmtId="0" fontId="14" fillId="0" borderId="20" xfId="0" applyFont="1" applyBorder="1" applyAlignment="1">
      <alignment vertical="center" wrapText="1"/>
    </xf>
    <xf numFmtId="0" fontId="4" fillId="2" borderId="73" xfId="1" applyFont="1" applyFill="1" applyBorder="1" applyAlignment="1" applyProtection="1">
      <alignment horizontal="center" vertical="center"/>
      <protection locked="0"/>
    </xf>
    <xf numFmtId="0" fontId="4" fillId="2" borderId="72" xfId="1" applyFont="1" applyFill="1" applyBorder="1" applyAlignment="1" applyProtection="1">
      <alignment horizontal="center" vertical="center"/>
      <protection locked="0"/>
    </xf>
    <xf numFmtId="0" fontId="4" fillId="2" borderId="60" xfId="1" applyFont="1" applyFill="1" applyBorder="1" applyAlignment="1" applyProtection="1">
      <alignment horizontal="center" vertical="center"/>
      <protection locked="0"/>
    </xf>
    <xf numFmtId="0" fontId="4" fillId="2" borderId="61" xfId="1" applyFont="1" applyFill="1" applyBorder="1" applyAlignment="1" applyProtection="1">
      <alignment horizontal="center" vertical="center"/>
      <protection locked="0"/>
    </xf>
    <xf numFmtId="0" fontId="7" fillId="2" borderId="62" xfId="1" applyFont="1" applyFill="1" applyBorder="1" applyAlignment="1" applyProtection="1">
      <alignment horizontal="center" vertical="center"/>
      <protection locked="0"/>
    </xf>
    <xf numFmtId="0" fontId="7" fillId="2" borderId="72" xfId="1" applyFont="1" applyFill="1" applyBorder="1" applyAlignment="1" applyProtection="1">
      <alignment horizontal="center" vertical="center"/>
      <protection locked="0"/>
    </xf>
    <xf numFmtId="0" fontId="7" fillId="2" borderId="74" xfId="1" applyFont="1" applyFill="1" applyBorder="1" applyAlignment="1" applyProtection="1">
      <alignment horizontal="center" vertical="center"/>
      <protection locked="0"/>
    </xf>
    <xf numFmtId="0" fontId="7" fillId="0" borderId="98" xfId="0" applyFont="1" applyBorder="1" applyAlignment="1">
      <alignment horizontal="left" vertical="center" wrapText="1"/>
    </xf>
    <xf numFmtId="0" fontId="7" fillId="0" borderId="0" xfId="0" applyFont="1" applyAlignment="1">
      <alignment horizontal="left" vertical="center" wrapText="1"/>
    </xf>
    <xf numFmtId="0" fontId="7" fillId="0" borderId="99" xfId="0" applyFont="1" applyBorder="1" applyAlignment="1">
      <alignment horizontal="left" vertical="center" wrapText="1"/>
    </xf>
    <xf numFmtId="0" fontId="14" fillId="0" borderId="33" xfId="0" applyFont="1" applyBorder="1" applyAlignment="1">
      <alignment horizontal="center" vertical="center"/>
    </xf>
    <xf numFmtId="0" fontId="14" fillId="0" borderId="40" xfId="0" applyFont="1" applyBorder="1" applyAlignment="1">
      <alignment horizontal="center" vertical="center"/>
    </xf>
    <xf numFmtId="0" fontId="14" fillId="0" borderId="76" xfId="0" applyFont="1" applyBorder="1" applyAlignment="1">
      <alignment horizontal="center" vertical="center"/>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7" fillId="0" borderId="38" xfId="1" applyFont="1" applyBorder="1" applyAlignment="1">
      <alignment horizontal="center" vertical="center"/>
    </xf>
    <xf numFmtId="0" fontId="7" fillId="0" borderId="77" xfId="1" applyFont="1" applyBorder="1" applyAlignment="1">
      <alignment horizontal="center" vertical="center"/>
    </xf>
    <xf numFmtId="0" fontId="4" fillId="2" borderId="73" xfId="1" applyFont="1" applyFill="1" applyBorder="1" applyAlignment="1" applyProtection="1">
      <alignment horizontal="left" vertical="center"/>
      <protection locked="0"/>
    </xf>
    <xf numFmtId="0" fontId="4" fillId="2" borderId="72" xfId="1" applyFont="1" applyFill="1" applyBorder="1" applyAlignment="1" applyProtection="1">
      <alignment horizontal="left" vertical="center"/>
      <protection locked="0"/>
    </xf>
    <xf numFmtId="0" fontId="4" fillId="2" borderId="60" xfId="1" applyFont="1" applyFill="1" applyBorder="1" applyAlignment="1" applyProtection="1">
      <alignment horizontal="left" vertical="center"/>
      <protection locked="0"/>
    </xf>
    <xf numFmtId="0" fontId="4" fillId="2" borderId="61" xfId="1" applyFont="1" applyFill="1" applyBorder="1" applyAlignment="1" applyProtection="1">
      <alignment horizontal="left" vertical="center"/>
      <protection locked="0"/>
    </xf>
    <xf numFmtId="178" fontId="23" fillId="0" borderId="16" xfId="1" applyNumberFormat="1" applyFont="1" applyBorder="1" applyAlignment="1">
      <alignment horizontal="center" vertical="center"/>
    </xf>
    <xf numFmtId="178" fontId="23" fillId="0" borderId="75" xfId="1" applyNumberFormat="1" applyFont="1" applyBorder="1" applyAlignment="1">
      <alignment horizontal="center" vertical="center"/>
    </xf>
    <xf numFmtId="178" fontId="23" fillId="0" borderId="66" xfId="1" applyNumberFormat="1" applyFont="1" applyBorder="1" applyAlignment="1">
      <alignment horizontal="center" vertical="center"/>
    </xf>
    <xf numFmtId="178" fontId="23" fillId="0" borderId="67" xfId="1" applyNumberFormat="1" applyFont="1" applyBorder="1" applyAlignment="1">
      <alignment horizontal="center" vertical="center"/>
    </xf>
    <xf numFmtId="0" fontId="15" fillId="0" borderId="16" xfId="0" applyFont="1" applyBorder="1" applyAlignment="1">
      <alignment horizontal="center" vertical="center"/>
    </xf>
    <xf numFmtId="0" fontId="15" fillId="0" borderId="17" xfId="0" applyFont="1" applyBorder="1" applyAlignment="1">
      <alignment horizontal="center" vertical="center"/>
    </xf>
    <xf numFmtId="178" fontId="23" fillId="0" borderId="40" xfId="1" applyNumberFormat="1" applyFont="1" applyBorder="1" applyAlignment="1">
      <alignment horizontal="center" vertical="center"/>
    </xf>
    <xf numFmtId="178" fontId="23" fillId="0" borderId="34" xfId="1" applyNumberFormat="1" applyFont="1" applyBorder="1" applyAlignment="1">
      <alignment horizontal="center" vertical="center"/>
    </xf>
    <xf numFmtId="178" fontId="23" fillId="0" borderId="0" xfId="1" applyNumberFormat="1" applyFont="1" applyAlignment="1">
      <alignment horizontal="center" vertical="center"/>
    </xf>
    <xf numFmtId="178" fontId="23" fillId="0" borderId="12" xfId="1" applyNumberFormat="1" applyFont="1" applyBorder="1" applyAlignment="1">
      <alignment horizontal="center" vertical="center"/>
    </xf>
    <xf numFmtId="178" fontId="23" fillId="0" borderId="19" xfId="1" applyNumberFormat="1" applyFont="1" applyBorder="1" applyAlignment="1">
      <alignment horizontal="center" vertical="center"/>
    </xf>
    <xf numFmtId="178" fontId="23" fillId="0" borderId="31" xfId="1" applyNumberFormat="1" applyFont="1" applyBorder="1" applyAlignment="1">
      <alignment horizontal="center" vertical="center"/>
    </xf>
    <xf numFmtId="0" fontId="15" fillId="0" borderId="0" xfId="0" applyFont="1" applyAlignment="1">
      <alignment horizontal="center" vertical="center"/>
    </xf>
    <xf numFmtId="0" fontId="15" fillId="0" borderId="20" xfId="0" applyFont="1" applyBorder="1" applyAlignment="1">
      <alignment horizontal="center" vertical="center"/>
    </xf>
    <xf numFmtId="0" fontId="14" fillId="0" borderId="42" xfId="0" applyFont="1" applyBorder="1" applyAlignment="1">
      <alignment vertical="center" wrapText="1"/>
    </xf>
    <xf numFmtId="0" fontId="14" fillId="0" borderId="43" xfId="0" applyFont="1" applyBorder="1" applyAlignment="1">
      <alignment vertical="center" wrapText="1"/>
    </xf>
    <xf numFmtId="0" fontId="14" fillId="0" borderId="48" xfId="0" applyFont="1" applyBorder="1" applyAlignment="1">
      <alignment vertical="center" wrapText="1"/>
    </xf>
    <xf numFmtId="0" fontId="4" fillId="2" borderId="100" xfId="1" applyFont="1" applyFill="1" applyBorder="1" applyAlignment="1" applyProtection="1">
      <alignment horizontal="left" vertical="center"/>
      <protection locked="0"/>
    </xf>
    <xf numFmtId="0" fontId="4" fillId="2" borderId="101" xfId="1" applyFont="1" applyFill="1" applyBorder="1" applyAlignment="1" applyProtection="1">
      <alignment horizontal="left" vertical="center"/>
      <protection locked="0"/>
    </xf>
    <xf numFmtId="0" fontId="4" fillId="2" borderId="102" xfId="1" applyFont="1" applyFill="1" applyBorder="1" applyAlignment="1" applyProtection="1">
      <alignment horizontal="left" vertical="center"/>
      <protection locked="0"/>
    </xf>
    <xf numFmtId="0" fontId="4" fillId="2" borderId="103" xfId="1" applyFont="1" applyFill="1" applyBorder="1" applyAlignment="1" applyProtection="1">
      <alignment horizontal="left" vertical="center"/>
      <protection locked="0"/>
    </xf>
    <xf numFmtId="0" fontId="7" fillId="2" borderId="104" xfId="1" applyFont="1" applyFill="1" applyBorder="1" applyAlignment="1" applyProtection="1">
      <alignment horizontal="center" vertical="center"/>
      <protection locked="0"/>
    </xf>
    <xf numFmtId="0" fontId="7" fillId="2" borderId="101" xfId="1" applyFont="1" applyFill="1" applyBorder="1" applyAlignment="1" applyProtection="1">
      <alignment horizontal="center" vertical="center"/>
      <protection locked="0"/>
    </xf>
    <xf numFmtId="0" fontId="7" fillId="2" borderId="105" xfId="1" applyFont="1" applyFill="1" applyBorder="1" applyAlignment="1" applyProtection="1">
      <alignment horizontal="center" vertical="center"/>
      <protection locked="0"/>
    </xf>
    <xf numFmtId="0" fontId="7" fillId="0" borderId="106" xfId="0" applyFont="1" applyBorder="1" applyAlignment="1">
      <alignment horizontal="left" vertical="center" wrapText="1"/>
    </xf>
    <xf numFmtId="0" fontId="7" fillId="0" borderId="107" xfId="0" applyFont="1" applyBorder="1" applyAlignment="1">
      <alignment horizontal="left" vertical="center" wrapText="1"/>
    </xf>
    <xf numFmtId="0" fontId="7" fillId="0" borderId="108" xfId="0" applyFont="1" applyBorder="1" applyAlignment="1">
      <alignment horizontal="left" vertical="center" wrapText="1"/>
    </xf>
    <xf numFmtId="178" fontId="23" fillId="0" borderId="43" xfId="1" applyNumberFormat="1" applyFont="1" applyBorder="1" applyAlignment="1">
      <alignment horizontal="center" vertical="center"/>
    </xf>
    <xf numFmtId="178" fontId="23" fillId="0" borderId="44" xfId="1" applyNumberFormat="1" applyFont="1" applyBorder="1" applyAlignment="1">
      <alignment horizontal="center" vertical="center"/>
    </xf>
    <xf numFmtId="0" fontId="7" fillId="0" borderId="47" xfId="1" applyFont="1" applyBorder="1" applyAlignment="1">
      <alignment horizontal="center" vertical="center"/>
    </xf>
    <xf numFmtId="178" fontId="23" fillId="0" borderId="47" xfId="1" applyNumberFormat="1" applyFont="1" applyBorder="1" applyAlignment="1">
      <alignment horizontal="center" vertical="center"/>
    </xf>
    <xf numFmtId="178" fontId="23" fillId="0" borderId="45" xfId="1" applyNumberFormat="1" applyFont="1" applyBorder="1" applyAlignment="1">
      <alignment horizontal="center" vertical="center"/>
    </xf>
    <xf numFmtId="0" fontId="15" fillId="0" borderId="43" xfId="0" applyFont="1" applyBorder="1" applyAlignment="1">
      <alignment horizontal="center" vertical="center"/>
    </xf>
    <xf numFmtId="0" fontId="15" fillId="0" borderId="48" xfId="0" applyFont="1" applyBorder="1" applyAlignment="1">
      <alignment horizontal="center" vertical="center"/>
    </xf>
    <xf numFmtId="0" fontId="7" fillId="0" borderId="42" xfId="0" applyFont="1" applyBorder="1" applyAlignment="1">
      <alignment horizontal="left" vertical="center" wrapText="1"/>
    </xf>
    <xf numFmtId="0" fontId="7" fillId="0" borderId="43" xfId="0" applyFont="1" applyBorder="1" applyAlignment="1">
      <alignment horizontal="left" vertical="center" wrapText="1"/>
    </xf>
    <xf numFmtId="0" fontId="7" fillId="0" borderId="44" xfId="0" applyFont="1" applyBorder="1" applyAlignment="1">
      <alignment horizontal="left" vertical="center" wrapText="1"/>
    </xf>
    <xf numFmtId="0" fontId="22" fillId="0" borderId="109" xfId="1" applyFont="1" applyBorder="1" applyAlignment="1">
      <alignment vertical="center" wrapText="1"/>
    </xf>
    <xf numFmtId="0" fontId="2" fillId="0" borderId="109" xfId="1" applyFont="1" applyBorder="1">
      <alignment vertical="center"/>
    </xf>
    <xf numFmtId="0" fontId="4" fillId="0" borderId="109" xfId="1" applyFont="1" applyBorder="1">
      <alignment vertical="center"/>
    </xf>
    <xf numFmtId="0" fontId="14" fillId="0" borderId="0" xfId="0" applyFont="1" applyAlignment="1">
      <alignment wrapText="1"/>
    </xf>
    <xf numFmtId="177" fontId="4" fillId="0" borderId="0" xfId="1" applyNumberFormat="1" applyFont="1" applyAlignment="1">
      <alignment horizontal="left" vertical="center"/>
    </xf>
    <xf numFmtId="0" fontId="14" fillId="0" borderId="0" xfId="0" applyFont="1" applyAlignment="1">
      <alignment horizontal="left" vertical="center"/>
    </xf>
    <xf numFmtId="0" fontId="14" fillId="0" borderId="2" xfId="0" applyFont="1" applyBorder="1" applyAlignment="1">
      <alignment horizontal="left" vertical="center"/>
    </xf>
    <xf numFmtId="0" fontId="24" fillId="0" borderId="0" xfId="1" applyFont="1" applyAlignment="1">
      <alignment horizontal="center" vertical="center" wrapText="1"/>
    </xf>
    <xf numFmtId="0" fontId="2" fillId="0" borderId="110" xfId="1" applyFont="1" applyBorder="1">
      <alignment vertical="center"/>
    </xf>
    <xf numFmtId="0" fontId="4" fillId="0" borderId="0" xfId="1" applyFont="1" applyAlignment="1">
      <alignment horizontal="left" vertical="center"/>
    </xf>
    <xf numFmtId="0" fontId="22" fillId="0" borderId="0" xfId="1" applyFont="1" applyAlignment="1">
      <alignment horizontal="left" vertical="center" wrapText="1"/>
    </xf>
    <xf numFmtId="0" fontId="22" fillId="0" borderId="111" xfId="1" applyFont="1" applyBorder="1" applyAlignment="1">
      <alignment horizontal="left" vertical="center" wrapText="1"/>
    </xf>
    <xf numFmtId="0" fontId="22" fillId="0" borderId="109" xfId="1" applyFont="1" applyBorder="1" applyAlignment="1">
      <alignment horizontal="left" vertical="center" wrapText="1"/>
    </xf>
    <xf numFmtId="0" fontId="14" fillId="0" borderId="109" xfId="0" applyFont="1" applyBorder="1" applyAlignment="1">
      <alignment vertical="center" wrapText="1"/>
    </xf>
    <xf numFmtId="0" fontId="14" fillId="0" borderId="109" xfId="0" applyFont="1" applyBorder="1" applyAlignment="1">
      <alignment wrapText="1"/>
    </xf>
    <xf numFmtId="0" fontId="14" fillId="0" borderId="109" xfId="0" applyFont="1" applyBorder="1" applyAlignment="1">
      <alignment horizontal="left" vertical="center"/>
    </xf>
    <xf numFmtId="0" fontId="25" fillId="0" borderId="0" xfId="1" applyFont="1" applyAlignment="1">
      <alignment horizontal="left" vertical="center" wrapText="1"/>
    </xf>
    <xf numFmtId="0" fontId="26" fillId="0" borderId="1" xfId="0" applyFont="1" applyBorder="1" applyAlignment="1">
      <alignment horizontal="center" vertical="distributed" textRotation="255" wrapText="1"/>
    </xf>
    <xf numFmtId="0" fontId="27" fillId="0" borderId="2" xfId="0" applyFont="1" applyBorder="1" applyAlignment="1">
      <alignment horizontal="center" vertical="distributed" textRotation="255" wrapText="1"/>
    </xf>
    <xf numFmtId="0" fontId="27" fillId="0" borderId="3" xfId="0" applyFont="1" applyBorder="1" applyAlignment="1">
      <alignment horizontal="center" vertical="distributed" textRotation="255" wrapText="1"/>
    </xf>
    <xf numFmtId="0" fontId="28" fillId="0" borderId="9" xfId="0" applyFont="1" applyBorder="1" applyAlignment="1">
      <alignment horizontal="center" vertical="distributed"/>
    </xf>
    <xf numFmtId="0" fontId="28" fillId="0" borderId="2" xfId="0" applyFont="1" applyBorder="1" applyAlignment="1">
      <alignment horizontal="center" vertical="distributed"/>
    </xf>
    <xf numFmtId="0" fontId="28" fillId="0" borderId="3" xfId="0" applyFont="1" applyBorder="1" applyAlignment="1">
      <alignment horizontal="center" vertical="distributed"/>
    </xf>
    <xf numFmtId="0" fontId="4" fillId="0" borderId="95" xfId="0" applyFont="1" applyBorder="1" applyAlignment="1">
      <alignment horizontal="center" vertical="center"/>
    </xf>
    <xf numFmtId="0" fontId="4" fillId="0" borderId="96" xfId="0" applyFont="1" applyBorder="1" applyAlignment="1">
      <alignment horizontal="center" vertical="center"/>
    </xf>
    <xf numFmtId="0" fontId="4" fillId="0" borderId="97" xfId="0" applyFont="1" applyBorder="1" applyAlignment="1">
      <alignment horizontal="center" vertical="center"/>
    </xf>
    <xf numFmtId="0" fontId="4" fillId="0" borderId="0" xfId="0" applyFont="1" applyAlignment="1">
      <alignment vertical="center"/>
    </xf>
    <xf numFmtId="0" fontId="4" fillId="0" borderId="20" xfId="0" applyFont="1" applyBorder="1" applyAlignment="1">
      <alignment vertical="center"/>
    </xf>
    <xf numFmtId="0" fontId="28" fillId="0" borderId="1" xfId="0" applyFont="1" applyBorder="1" applyAlignment="1">
      <alignment horizontal="center" vertical="distributed"/>
    </xf>
    <xf numFmtId="0" fontId="8" fillId="0" borderId="0" xfId="0" applyFont="1" applyAlignment="1">
      <alignment vertical="center"/>
    </xf>
    <xf numFmtId="0" fontId="7" fillId="3" borderId="0" xfId="0" applyFont="1" applyFill="1" applyAlignment="1">
      <alignment vertical="distributed"/>
    </xf>
    <xf numFmtId="0" fontId="27" fillId="0" borderId="11" xfId="0" applyFont="1" applyBorder="1" applyAlignment="1">
      <alignment horizontal="center" vertical="distributed" textRotation="255" wrapText="1"/>
    </xf>
    <xf numFmtId="0" fontId="27" fillId="0" borderId="0" xfId="0" applyFont="1" applyAlignment="1">
      <alignment horizontal="center" vertical="distributed" textRotation="255" wrapText="1"/>
    </xf>
    <xf numFmtId="0" fontId="27" fillId="0" borderId="12" xfId="0" applyFont="1" applyBorder="1" applyAlignment="1">
      <alignment horizontal="center" vertical="distributed" textRotation="255" wrapText="1"/>
    </xf>
    <xf numFmtId="0" fontId="28" fillId="0" borderId="78" xfId="0" applyFont="1" applyBorder="1" applyAlignment="1">
      <alignment horizontal="center" vertical="distributed"/>
    </xf>
    <xf numFmtId="0" fontId="28" fillId="0" borderId="38" xfId="0" applyFont="1" applyBorder="1" applyAlignment="1">
      <alignment horizontal="center" vertical="distributed"/>
    </xf>
    <xf numFmtId="0" fontId="28" fillId="0" borderId="77" xfId="0" applyFont="1" applyBorder="1" applyAlignment="1">
      <alignment horizontal="center" vertical="distributed"/>
    </xf>
    <xf numFmtId="0" fontId="4" fillId="0" borderId="78" xfId="0" applyFont="1" applyBorder="1" applyAlignment="1">
      <alignment horizontal="center" vertical="center"/>
    </xf>
    <xf numFmtId="0" fontId="4" fillId="0" borderId="38" xfId="0" applyFont="1" applyBorder="1" applyAlignment="1">
      <alignment horizontal="center" vertical="center"/>
    </xf>
    <xf numFmtId="0" fontId="4" fillId="0" borderId="77" xfId="0" applyFont="1" applyBorder="1" applyAlignment="1">
      <alignment horizontal="center" vertical="center"/>
    </xf>
    <xf numFmtId="0" fontId="4" fillId="0" borderId="25" xfId="0" applyFont="1" applyBorder="1" applyAlignment="1">
      <alignment horizontal="center" vertical="center"/>
    </xf>
    <xf numFmtId="0" fontId="4" fillId="0" borderId="85" xfId="0" applyFont="1" applyBorder="1" applyAlignment="1">
      <alignment horizontal="center" vertical="center"/>
    </xf>
    <xf numFmtId="0" fontId="4" fillId="0" borderId="27" xfId="0" applyFont="1" applyBorder="1" applyAlignment="1">
      <alignment horizontal="center" vertical="center"/>
    </xf>
    <xf numFmtId="0" fontId="4" fillId="0" borderId="25" xfId="0" applyFont="1" applyBorder="1" applyAlignment="1">
      <alignment vertical="center" shrinkToFit="1"/>
    </xf>
    <xf numFmtId="0" fontId="14" fillId="0" borderId="85" xfId="0" applyFont="1" applyBorder="1" applyAlignment="1">
      <alignment vertical="center" shrinkToFit="1"/>
    </xf>
    <xf numFmtId="0" fontId="14" fillId="0" borderId="112" xfId="0" applyFont="1" applyBorder="1" applyAlignment="1">
      <alignment vertical="center" shrinkToFit="1"/>
    </xf>
    <xf numFmtId="0" fontId="7" fillId="0" borderId="0" xfId="0" applyFont="1" applyAlignment="1">
      <alignment vertical="distributed"/>
    </xf>
    <xf numFmtId="0" fontId="7" fillId="0" borderId="20" xfId="0" applyFont="1" applyBorder="1" applyAlignment="1">
      <alignment vertical="distributed"/>
    </xf>
    <xf numFmtId="0" fontId="28" fillId="0" borderId="37" xfId="0" applyFont="1" applyBorder="1" applyAlignment="1">
      <alignment horizontal="center" vertical="distributed"/>
    </xf>
    <xf numFmtId="0" fontId="4" fillId="0" borderId="25" xfId="0" applyFont="1" applyBorder="1" applyAlignment="1">
      <alignment horizontal="center" vertical="center" shrinkToFit="1"/>
    </xf>
    <xf numFmtId="0" fontId="4" fillId="0" borderId="85" xfId="0" applyFont="1" applyBorder="1" applyAlignment="1">
      <alignment horizontal="center" vertical="center" shrinkToFit="1"/>
    </xf>
    <xf numFmtId="0" fontId="4" fillId="0" borderId="112" xfId="0" applyFont="1" applyBorder="1" applyAlignment="1">
      <alignment horizontal="center" vertical="center" shrinkToFit="1"/>
    </xf>
    <xf numFmtId="58" fontId="29" fillId="0" borderId="33" xfId="0" applyNumberFormat="1" applyFont="1" applyBorder="1" applyAlignment="1">
      <alignment horizontal="center" vertical="center" wrapText="1" shrinkToFit="1"/>
    </xf>
    <xf numFmtId="58" fontId="29" fillId="0" borderId="40" xfId="0" applyNumberFormat="1" applyFont="1" applyBorder="1" applyAlignment="1">
      <alignment horizontal="center" vertical="center" wrapText="1" shrinkToFit="1"/>
    </xf>
    <xf numFmtId="58" fontId="29" fillId="0" borderId="34" xfId="0" applyNumberFormat="1" applyFont="1" applyBorder="1" applyAlignment="1">
      <alignment horizontal="center" vertical="center" wrapText="1" shrinkToFit="1"/>
    </xf>
    <xf numFmtId="0" fontId="4" fillId="0" borderId="33" xfId="0" applyFont="1" applyBorder="1" applyAlignment="1">
      <alignment horizontal="left" vertical="center"/>
    </xf>
    <xf numFmtId="0" fontId="4" fillId="0" borderId="40" xfId="0" applyFont="1" applyBorder="1" applyAlignment="1">
      <alignment horizontal="left" vertical="center"/>
    </xf>
    <xf numFmtId="0" fontId="4" fillId="0" borderId="34" xfId="0" applyFont="1" applyBorder="1" applyAlignment="1">
      <alignment horizontal="left" vertical="center"/>
    </xf>
    <xf numFmtId="177" fontId="4" fillId="0" borderId="33" xfId="0" applyNumberFormat="1" applyFont="1" applyBorder="1" applyAlignment="1">
      <alignment vertical="center" wrapText="1"/>
    </xf>
    <xf numFmtId="177" fontId="4" fillId="0" borderId="40" xfId="0" applyNumberFormat="1" applyFont="1" applyBorder="1" applyAlignment="1">
      <alignment vertical="center" wrapText="1"/>
    </xf>
    <xf numFmtId="0" fontId="4" fillId="0" borderId="113" xfId="0" applyFont="1" applyBorder="1" applyAlignment="1">
      <alignment horizontal="center"/>
    </xf>
    <xf numFmtId="0" fontId="4" fillId="0" borderId="114" xfId="0" applyFont="1" applyBorder="1" applyAlignment="1">
      <alignment horizontal="center"/>
    </xf>
    <xf numFmtId="0" fontId="4" fillId="0" borderId="115" xfId="0" applyFont="1" applyBorder="1" applyAlignment="1">
      <alignment horizontal="center"/>
    </xf>
    <xf numFmtId="58" fontId="7" fillId="0" borderId="0" xfId="0" applyNumberFormat="1" applyFont="1" applyAlignment="1">
      <alignment vertical="center"/>
    </xf>
    <xf numFmtId="58" fontId="7" fillId="0" borderId="20" xfId="0" applyNumberFormat="1" applyFont="1" applyBorder="1" applyAlignment="1">
      <alignment vertical="center"/>
    </xf>
    <xf numFmtId="58" fontId="29" fillId="0" borderId="39" xfId="0" applyNumberFormat="1" applyFont="1" applyBorder="1" applyAlignment="1">
      <alignment horizontal="center" vertical="center" wrapText="1" shrinkToFit="1"/>
    </xf>
    <xf numFmtId="0" fontId="29" fillId="0" borderId="40" xfId="0" applyFont="1" applyBorder="1" applyAlignment="1">
      <alignment horizontal="center" vertical="center" wrapText="1" shrinkToFit="1"/>
    </xf>
    <xf numFmtId="0" fontId="29" fillId="0" borderId="34" xfId="0" applyFont="1" applyBorder="1" applyAlignment="1">
      <alignment horizontal="center" vertical="center" wrapText="1" shrinkToFit="1"/>
    </xf>
    <xf numFmtId="0" fontId="4" fillId="0" borderId="33" xfId="0" applyFont="1" applyBorder="1" applyAlignment="1">
      <alignment horizontal="left" vertical="center" shrinkToFit="1"/>
    </xf>
    <xf numFmtId="0" fontId="14" fillId="0" borderId="40" xfId="0" applyFont="1" applyBorder="1" applyAlignment="1">
      <alignment horizontal="left" vertical="center" shrinkToFit="1"/>
    </xf>
    <xf numFmtId="0" fontId="14" fillId="0" borderId="34" xfId="0" applyFont="1" applyBorder="1" applyAlignment="1">
      <alignment horizontal="left" vertical="center" shrinkToFit="1"/>
    </xf>
    <xf numFmtId="177" fontId="4" fillId="0" borderId="40" xfId="0" applyNumberFormat="1" applyFont="1" applyBorder="1" applyAlignment="1">
      <alignment horizontal="left" vertical="center" wrapText="1"/>
    </xf>
    <xf numFmtId="177" fontId="4" fillId="0" borderId="34" xfId="0" applyNumberFormat="1" applyFont="1" applyBorder="1" applyAlignment="1">
      <alignment horizontal="left" vertical="center" wrapText="1"/>
    </xf>
    <xf numFmtId="177" fontId="4" fillId="0" borderId="33" xfId="0" applyNumberFormat="1" applyFont="1" applyBorder="1" applyAlignment="1">
      <alignment vertical="center" shrinkToFit="1"/>
    </xf>
    <xf numFmtId="0" fontId="14" fillId="0" borderId="40" xfId="0" applyFont="1" applyBorder="1" applyAlignment="1">
      <alignment vertical="center" shrinkToFit="1"/>
    </xf>
    <xf numFmtId="0" fontId="14" fillId="0" borderId="34" xfId="0" applyFont="1" applyBorder="1" applyAlignment="1">
      <alignment vertical="center" shrinkToFit="1"/>
    </xf>
    <xf numFmtId="0" fontId="4" fillId="0" borderId="116" xfId="0" applyFont="1" applyBorder="1" applyAlignment="1">
      <alignment vertical="center"/>
    </xf>
    <xf numFmtId="0" fontId="14" fillId="0" borderId="117" xfId="0" applyFont="1" applyBorder="1"/>
    <xf numFmtId="0" fontId="14" fillId="0" borderId="118" xfId="0" applyFont="1" applyBorder="1"/>
    <xf numFmtId="58" fontId="29" fillId="0" borderId="19" xfId="0" applyNumberFormat="1" applyFont="1" applyBorder="1" applyAlignment="1">
      <alignment horizontal="center" vertical="center" wrapText="1" shrinkToFit="1"/>
    </xf>
    <xf numFmtId="58" fontId="29" fillId="0" borderId="0" xfId="0" applyNumberFormat="1" applyFont="1" applyAlignment="1">
      <alignment horizontal="center" vertical="center" wrapText="1" shrinkToFit="1"/>
    </xf>
    <xf numFmtId="58" fontId="29" fillId="0" borderId="12" xfId="0" applyNumberFormat="1" applyFont="1" applyBorder="1" applyAlignment="1">
      <alignment horizontal="center" vertical="center" wrapText="1" shrinkToFit="1"/>
    </xf>
    <xf numFmtId="0" fontId="30" fillId="0" borderId="19" xfId="0" applyFont="1" applyBorder="1" applyAlignment="1">
      <alignment vertical="distributed"/>
    </xf>
    <xf numFmtId="179" fontId="23" fillId="0" borderId="0" xfId="0" applyNumberFormat="1" applyFont="1" applyAlignment="1">
      <alignment horizontal="right" vertical="center"/>
    </xf>
    <xf numFmtId="177" fontId="31" fillId="0" borderId="0" xfId="0" applyNumberFormat="1" applyFont="1"/>
    <xf numFmtId="177" fontId="31" fillId="0" borderId="12" xfId="0" applyNumberFormat="1" applyFont="1" applyBorder="1"/>
    <xf numFmtId="0" fontId="4" fillId="0" borderId="19" xfId="1" applyFont="1" applyBorder="1" applyAlignment="1">
      <alignment horizontal="center" vertical="center"/>
    </xf>
    <xf numFmtId="180" fontId="23" fillId="0" borderId="0" xfId="0" applyNumberFormat="1" applyFont="1" applyAlignment="1">
      <alignment horizontal="right" vertical="center"/>
    </xf>
    <xf numFmtId="0" fontId="29" fillId="0" borderId="11" xfId="0" applyFont="1" applyBorder="1" applyAlignment="1">
      <alignment horizontal="center" vertical="center" wrapText="1" shrinkToFit="1"/>
    </xf>
    <xf numFmtId="0" fontId="29" fillId="0" borderId="0" xfId="0" applyFont="1" applyAlignment="1">
      <alignment horizontal="center" vertical="center" wrapText="1" shrinkToFit="1"/>
    </xf>
    <xf numFmtId="0" fontId="29" fillId="0" borderId="12" xfId="0" applyFont="1" applyBorder="1" applyAlignment="1">
      <alignment horizontal="center" vertical="center" wrapText="1" shrinkToFit="1"/>
    </xf>
    <xf numFmtId="177" fontId="23" fillId="0" borderId="0" xfId="0" applyNumberFormat="1" applyFont="1" applyAlignment="1">
      <alignment horizontal="right" vertical="center"/>
    </xf>
    <xf numFmtId="0" fontId="23" fillId="2" borderId="19" xfId="1" applyFont="1" applyFill="1" applyBorder="1" applyAlignment="1" applyProtection="1">
      <alignment horizontal="center" vertical="center"/>
      <protection locked="0"/>
    </xf>
    <xf numFmtId="0" fontId="23" fillId="2" borderId="0" xfId="1" applyFont="1" applyFill="1" applyAlignment="1" applyProtection="1">
      <alignment horizontal="center" vertical="center"/>
      <protection locked="0"/>
    </xf>
    <xf numFmtId="0" fontId="23" fillId="2" borderId="12" xfId="1" applyFont="1" applyFill="1" applyBorder="1" applyAlignment="1" applyProtection="1">
      <alignment horizontal="center" vertical="center"/>
      <protection locked="0"/>
    </xf>
    <xf numFmtId="180" fontId="23" fillId="0" borderId="0" xfId="1" applyNumberFormat="1" applyFont="1" applyAlignment="1">
      <alignment horizontal="right" vertical="center"/>
    </xf>
    <xf numFmtId="0" fontId="14" fillId="0" borderId="119" xfId="0" applyFont="1" applyBorder="1"/>
    <xf numFmtId="0" fontId="14" fillId="0" borderId="120" xfId="0" applyFont="1" applyBorder="1"/>
    <xf numFmtId="0" fontId="14" fillId="0" borderId="121" xfId="0" applyFont="1" applyBorder="1"/>
    <xf numFmtId="0" fontId="0" fillId="0" borderId="19" xfId="0" applyBorder="1" applyAlignment="1">
      <alignment horizontal="center" vertical="center" wrapText="1" shrinkToFit="1"/>
    </xf>
    <xf numFmtId="0" fontId="0" fillId="0" borderId="0" xfId="0" applyAlignment="1">
      <alignment horizontal="center" vertical="center" wrapText="1" shrinkToFit="1"/>
    </xf>
    <xf numFmtId="0" fontId="0" fillId="0" borderId="12" xfId="0" applyBorder="1" applyAlignment="1">
      <alignment horizontal="center" vertical="center" wrapText="1" shrinkToFit="1"/>
    </xf>
    <xf numFmtId="0" fontId="32" fillId="0" borderId="19" xfId="0" applyFont="1" applyBorder="1" applyAlignment="1">
      <alignment vertical="distributed"/>
    </xf>
    <xf numFmtId="0" fontId="7" fillId="0" borderId="0" xfId="0" applyFont="1" applyAlignment="1">
      <alignment horizontal="right"/>
    </xf>
    <xf numFmtId="0" fontId="7" fillId="0" borderId="12" xfId="0" applyFont="1" applyBorder="1" applyAlignment="1">
      <alignment horizontal="right"/>
    </xf>
    <xf numFmtId="0" fontId="7" fillId="0" borderId="0" xfId="0" applyFont="1" applyAlignment="1">
      <alignment horizontal="center"/>
    </xf>
    <xf numFmtId="0" fontId="0" fillId="0" borderId="11" xfId="0" applyBorder="1" applyAlignment="1">
      <alignment horizontal="center" vertical="center" wrapText="1" shrinkToFit="1"/>
    </xf>
    <xf numFmtId="0" fontId="7" fillId="0" borderId="0" xfId="0" applyFont="1" applyAlignment="1">
      <alignment horizontal="right" shrinkToFit="1"/>
    </xf>
    <xf numFmtId="0" fontId="7" fillId="0" borderId="0" xfId="0" applyFont="1" applyAlignment="1">
      <alignment horizontal="center" shrinkToFit="1"/>
    </xf>
    <xf numFmtId="0" fontId="7" fillId="0" borderId="12" xfId="0" applyFont="1" applyBorder="1" applyAlignment="1">
      <alignment horizontal="center" shrinkToFit="1"/>
    </xf>
    <xf numFmtId="0" fontId="0" fillId="0" borderId="78" xfId="0" applyBorder="1" applyAlignment="1">
      <alignment horizontal="center" vertical="center" wrapText="1" shrinkToFit="1"/>
    </xf>
    <xf numFmtId="0" fontId="0" fillId="0" borderId="38" xfId="0" applyBorder="1" applyAlignment="1">
      <alignment horizontal="center" vertical="center" wrapText="1" shrinkToFit="1"/>
    </xf>
    <xf numFmtId="0" fontId="0" fillId="0" borderId="77" xfId="0" applyBorder="1" applyAlignment="1">
      <alignment horizontal="center" vertical="center" wrapText="1" shrinkToFit="1"/>
    </xf>
    <xf numFmtId="0" fontId="4" fillId="0" borderId="78" xfId="1" applyFont="1" applyBorder="1" applyAlignment="1">
      <alignment horizontal="left" vertical="center"/>
    </xf>
    <xf numFmtId="0" fontId="4" fillId="0" borderId="38" xfId="1" applyFont="1" applyBorder="1" applyAlignment="1">
      <alignment horizontal="left" vertical="center"/>
    </xf>
    <xf numFmtId="0" fontId="7" fillId="0" borderId="38" xfId="0" applyFont="1" applyBorder="1" applyAlignment="1">
      <alignment horizontal="right"/>
    </xf>
    <xf numFmtId="0" fontId="7" fillId="0" borderId="77" xfId="0" applyFont="1" applyBorder="1" applyAlignment="1">
      <alignment horizontal="right"/>
    </xf>
    <xf numFmtId="2" fontId="23" fillId="2" borderId="19" xfId="1" applyNumberFormat="1" applyFont="1" applyFill="1" applyBorder="1" applyAlignment="1" applyProtection="1">
      <alignment horizontal="center" vertical="center"/>
      <protection locked="0"/>
    </xf>
    <xf numFmtId="2" fontId="23" fillId="2" borderId="0" xfId="1" applyNumberFormat="1" applyFont="1" applyFill="1" applyAlignment="1" applyProtection="1">
      <alignment horizontal="center" vertical="center"/>
      <protection locked="0"/>
    </xf>
    <xf numFmtId="2" fontId="23" fillId="2" borderId="12" xfId="1" applyNumberFormat="1" applyFont="1" applyFill="1" applyBorder="1" applyAlignment="1" applyProtection="1">
      <alignment horizontal="center" vertical="center"/>
      <protection locked="0"/>
    </xf>
    <xf numFmtId="0" fontId="0" fillId="0" borderId="37" xfId="0" applyBorder="1" applyAlignment="1">
      <alignment horizontal="center" vertical="center" wrapText="1" shrinkToFit="1"/>
    </xf>
    <xf numFmtId="0" fontId="4" fillId="0" borderId="78" xfId="1" applyFont="1" applyBorder="1" applyAlignment="1">
      <alignment horizontal="left" vertical="center" shrinkToFit="1"/>
    </xf>
    <xf numFmtId="0" fontId="4" fillId="0" borderId="38" xfId="1" applyFont="1" applyBorder="1" applyAlignment="1">
      <alignment horizontal="left" vertical="center" shrinkToFit="1"/>
    </xf>
    <xf numFmtId="0" fontId="7" fillId="0" borderId="12" xfId="0" applyFont="1" applyBorder="1" applyAlignment="1">
      <alignment horizontal="right" shrinkToFit="1"/>
    </xf>
    <xf numFmtId="0" fontId="7" fillId="0" borderId="0" xfId="0" applyFont="1" applyAlignment="1">
      <alignment horizontal="right"/>
    </xf>
    <xf numFmtId="0" fontId="31" fillId="0" borderId="0" xfId="1" applyFont="1">
      <alignment vertical="center"/>
    </xf>
    <xf numFmtId="0" fontId="31" fillId="0" borderId="12" xfId="1" applyFont="1" applyBorder="1">
      <alignment vertical="center"/>
    </xf>
    <xf numFmtId="0" fontId="7" fillId="0" borderId="38" xfId="0" applyFont="1" applyBorder="1" applyAlignment="1">
      <alignment horizontal="center" shrinkToFit="1"/>
    </xf>
    <xf numFmtId="0" fontId="7" fillId="0" borderId="77" xfId="0" applyFont="1" applyBorder="1" applyAlignment="1">
      <alignment horizontal="center" shrinkToFit="1"/>
    </xf>
    <xf numFmtId="0" fontId="14" fillId="0" borderId="122" xfId="0" applyFont="1" applyBorder="1"/>
    <xf numFmtId="0" fontId="14" fillId="0" borderId="123" xfId="0" applyFont="1" applyBorder="1"/>
    <xf numFmtId="0" fontId="14" fillId="0" borderId="124" xfId="0" applyFont="1" applyBorder="1"/>
    <xf numFmtId="0" fontId="4" fillId="0" borderId="33" xfId="1" applyFont="1" applyBorder="1" applyAlignment="1">
      <alignment vertical="center" shrinkToFit="1"/>
    </xf>
    <xf numFmtId="0" fontId="4" fillId="0" borderId="38" xfId="1" applyFont="1" applyBorder="1" applyAlignment="1">
      <alignment horizontal="center" vertical="center" wrapText="1"/>
    </xf>
    <xf numFmtId="177" fontId="33" fillId="0" borderId="38" xfId="0" applyNumberFormat="1" applyFont="1" applyBorder="1" applyAlignment="1">
      <alignment wrapText="1"/>
    </xf>
    <xf numFmtId="0" fontId="7" fillId="0" borderId="38" xfId="0" applyFont="1" applyBorder="1" applyAlignment="1">
      <alignment horizontal="center"/>
    </xf>
    <xf numFmtId="0" fontId="14" fillId="0" borderId="0" xfId="0" applyFont="1" applyAlignment="1">
      <alignment horizontal="center" vertical="center"/>
    </xf>
    <xf numFmtId="0" fontId="14" fillId="0" borderId="20" xfId="0" applyFont="1" applyBorder="1" applyAlignment="1">
      <alignment horizontal="center" vertical="center"/>
    </xf>
    <xf numFmtId="0" fontId="7" fillId="0" borderId="38" xfId="0" applyFont="1" applyBorder="1" applyAlignment="1">
      <alignment horizontal="right" shrinkToFit="1"/>
    </xf>
    <xf numFmtId="0" fontId="7" fillId="0" borderId="77" xfId="0" applyFont="1" applyBorder="1" applyAlignment="1">
      <alignment horizontal="right" shrinkToFit="1"/>
    </xf>
    <xf numFmtId="0" fontId="7" fillId="0" borderId="38" xfId="0" applyFont="1" applyBorder="1" applyAlignment="1">
      <alignment horizontal="right"/>
    </xf>
    <xf numFmtId="0" fontId="4" fillId="0" borderId="38" xfId="1" applyFont="1" applyBorder="1" applyAlignment="1">
      <alignment horizontal="center" vertical="center"/>
    </xf>
    <xf numFmtId="177" fontId="33" fillId="0" borderId="38" xfId="0" applyNumberFormat="1" applyFont="1" applyBorder="1"/>
    <xf numFmtId="177" fontId="33" fillId="0" borderId="77" xfId="0" applyNumberFormat="1" applyFont="1" applyBorder="1"/>
    <xf numFmtId="177" fontId="4" fillId="0" borderId="78" xfId="0" applyNumberFormat="1" applyFont="1" applyBorder="1" applyAlignment="1">
      <alignment horizontal="left" shrinkToFit="1"/>
    </xf>
    <xf numFmtId="177" fontId="4" fillId="0" borderId="38" xfId="0" applyNumberFormat="1" applyFont="1" applyBorder="1" applyAlignment="1">
      <alignment horizontal="left" shrinkToFit="1"/>
    </xf>
    <xf numFmtId="0" fontId="0" fillId="3" borderId="0" xfId="0" applyFill="1" applyAlignment="1">
      <alignment horizontal="center" vertical="center"/>
    </xf>
    <xf numFmtId="0" fontId="12" fillId="0" borderId="33" xfId="0" applyFont="1" applyBorder="1" applyAlignment="1">
      <alignment horizontal="center" vertical="center"/>
    </xf>
    <xf numFmtId="0" fontId="12" fillId="0" borderId="40" xfId="0" applyFont="1" applyBorder="1" applyAlignment="1">
      <alignment horizontal="center" vertical="center"/>
    </xf>
    <xf numFmtId="0" fontId="12" fillId="0" borderId="34" xfId="0" applyFont="1" applyBorder="1" applyAlignment="1">
      <alignment horizontal="center" vertical="center"/>
    </xf>
    <xf numFmtId="0" fontId="4" fillId="0" borderId="116" xfId="1" applyFont="1" applyBorder="1" applyAlignment="1">
      <alignment horizontal="center" vertical="center"/>
    </xf>
    <xf numFmtId="0" fontId="4" fillId="0" borderId="117" xfId="1" applyFont="1" applyBorder="1" applyAlignment="1">
      <alignment horizontal="center" vertical="center"/>
    </xf>
    <xf numFmtId="0" fontId="4" fillId="0" borderId="33" xfId="0" applyFont="1" applyBorder="1" applyAlignment="1">
      <alignment horizontal="center" vertical="center" shrinkToFit="1"/>
    </xf>
    <xf numFmtId="0" fontId="14" fillId="0" borderId="40" xfId="0" applyFont="1" applyBorder="1" applyAlignment="1">
      <alignment horizontal="center" vertical="center" shrinkToFit="1"/>
    </xf>
    <xf numFmtId="0" fontId="14" fillId="0" borderId="76" xfId="0" applyFont="1" applyBorder="1" applyAlignment="1">
      <alignment horizontal="center" vertical="center" shrinkToFit="1"/>
    </xf>
    <xf numFmtId="0" fontId="12" fillId="0" borderId="39" xfId="0" applyFont="1" applyBorder="1" applyAlignment="1">
      <alignment horizontal="center" vertical="center" wrapText="1"/>
    </xf>
    <xf numFmtId="0" fontId="12" fillId="0" borderId="40" xfId="0" applyFont="1" applyBorder="1" applyAlignment="1">
      <alignment horizontal="center" vertical="center" wrapText="1"/>
    </xf>
    <xf numFmtId="0" fontId="12" fillId="0" borderId="34" xfId="0" applyFont="1" applyBorder="1" applyAlignment="1">
      <alignment horizontal="center" vertical="center" wrapText="1"/>
    </xf>
    <xf numFmtId="0" fontId="4" fillId="0" borderId="116" xfId="0" applyFont="1" applyBorder="1" applyAlignment="1">
      <alignment horizontal="left" vertical="center"/>
    </xf>
    <xf numFmtId="0" fontId="14" fillId="0" borderId="125" xfId="0" applyFont="1" applyBorder="1"/>
    <xf numFmtId="0" fontId="4" fillId="0" borderId="40" xfId="0" applyFont="1" applyBorder="1" applyAlignment="1">
      <alignment vertical="center" shrinkToFit="1"/>
    </xf>
    <xf numFmtId="0" fontId="4" fillId="0" borderId="34" xfId="0" applyFont="1" applyBorder="1" applyAlignment="1">
      <alignment vertical="center" shrinkToFit="1"/>
    </xf>
    <xf numFmtId="0" fontId="12" fillId="0" borderId="19" xfId="0" applyFont="1" applyBorder="1" applyAlignment="1">
      <alignment horizontal="center" vertical="center"/>
    </xf>
    <xf numFmtId="0" fontId="12" fillId="0" borderId="0" xfId="0" applyFont="1" applyAlignment="1">
      <alignment horizontal="center" vertical="center"/>
    </xf>
    <xf numFmtId="0" fontId="12" fillId="0" borderId="12" xfId="0" applyFont="1" applyBorder="1" applyAlignment="1">
      <alignment horizontal="center" vertical="center"/>
    </xf>
    <xf numFmtId="0" fontId="4" fillId="0" borderId="119" xfId="1" applyFont="1" applyBorder="1" applyAlignment="1">
      <alignment horizontal="center" vertical="center"/>
    </xf>
    <xf numFmtId="0" fontId="4" fillId="0" borderId="120" xfId="1" applyFont="1" applyBorder="1" applyAlignment="1">
      <alignment horizontal="center" vertical="center"/>
    </xf>
    <xf numFmtId="0" fontId="31" fillId="0" borderId="0" xfId="0" applyFont="1"/>
    <xf numFmtId="0" fontId="31" fillId="0" borderId="12" xfId="0" applyFont="1" applyBorder="1"/>
    <xf numFmtId="178" fontId="23" fillId="0" borderId="0" xfId="0" applyNumberFormat="1" applyFont="1" applyAlignment="1">
      <alignment horizontal="right" vertical="center"/>
    </xf>
    <xf numFmtId="177" fontId="31" fillId="0" borderId="0" xfId="0" applyNumberFormat="1" applyFont="1" applyAlignment="1">
      <alignment horizontal="right"/>
    </xf>
    <xf numFmtId="177" fontId="31" fillId="0" borderId="20" xfId="0" applyNumberFormat="1" applyFont="1" applyBorder="1" applyAlignment="1">
      <alignment horizontal="right"/>
    </xf>
    <xf numFmtId="0" fontId="12" fillId="0" borderId="11" xfId="0" applyFont="1" applyBorder="1" applyAlignment="1">
      <alignment horizontal="center" vertical="center" wrapText="1"/>
    </xf>
    <xf numFmtId="0" fontId="12" fillId="0" borderId="0" xfId="0" applyFont="1" applyAlignment="1">
      <alignment horizontal="center" vertical="center" wrapText="1"/>
    </xf>
    <xf numFmtId="0" fontId="12" fillId="0" borderId="12" xfId="0" applyFont="1" applyBorder="1" applyAlignment="1">
      <alignment horizontal="center" vertical="center" wrapText="1"/>
    </xf>
    <xf numFmtId="177" fontId="31" fillId="0" borderId="12" xfId="0" applyNumberFormat="1" applyFont="1" applyBorder="1" applyAlignment="1">
      <alignment horizontal="right"/>
    </xf>
    <xf numFmtId="0" fontId="14" fillId="0" borderId="126" xfId="0" applyFont="1" applyBorder="1"/>
    <xf numFmtId="178" fontId="23" fillId="0" borderId="0" xfId="0" applyNumberFormat="1" applyFont="1" applyAlignment="1">
      <alignment horizontal="right" vertical="center" shrinkToFit="1"/>
    </xf>
    <xf numFmtId="177" fontId="31" fillId="3" borderId="0" xfId="0" applyNumberFormat="1" applyFont="1" applyFill="1" applyAlignment="1">
      <alignment horizontal="right"/>
    </xf>
    <xf numFmtId="0" fontId="16" fillId="0" borderId="19" xfId="0" applyFont="1" applyBorder="1" applyAlignment="1">
      <alignment vertical="center"/>
    </xf>
    <xf numFmtId="0" fontId="7" fillId="0" borderId="12" xfId="0" applyFont="1" applyBorder="1" applyAlignment="1">
      <alignment horizontal="center"/>
    </xf>
    <xf numFmtId="0" fontId="7" fillId="0" borderId="20" xfId="0" applyFont="1" applyBorder="1" applyAlignment="1">
      <alignment horizontal="center"/>
    </xf>
    <xf numFmtId="0" fontId="7" fillId="0" borderId="0" xfId="0" applyFont="1" applyAlignment="1">
      <alignment horizontal="center"/>
    </xf>
    <xf numFmtId="0" fontId="7" fillId="0" borderId="20" xfId="0" applyFont="1" applyBorder="1" applyAlignment="1">
      <alignment horizontal="center" shrinkToFit="1"/>
    </xf>
    <xf numFmtId="0" fontId="7" fillId="3" borderId="0" xfId="0" applyFont="1" applyFill="1" applyAlignment="1">
      <alignment horizontal="center"/>
    </xf>
    <xf numFmtId="0" fontId="27" fillId="0" borderId="42" xfId="0" applyFont="1" applyBorder="1" applyAlignment="1">
      <alignment horizontal="center" vertical="distributed" textRotation="255" wrapText="1"/>
    </xf>
    <xf numFmtId="0" fontId="27" fillId="0" borderId="43" xfId="0" applyFont="1" applyBorder="1" applyAlignment="1">
      <alignment horizontal="center" vertical="distributed" textRotation="255" wrapText="1"/>
    </xf>
    <xf numFmtId="0" fontId="27" fillId="0" borderId="44" xfId="0" applyFont="1" applyBorder="1" applyAlignment="1">
      <alignment horizontal="center" vertical="distributed" textRotation="255" wrapText="1"/>
    </xf>
    <xf numFmtId="0" fontId="12" fillId="0" borderId="47" xfId="0" applyFont="1" applyBorder="1" applyAlignment="1">
      <alignment horizontal="center"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4" fillId="0" borderId="47" xfId="0" applyFont="1" applyBorder="1" applyAlignment="1">
      <alignment horizontal="left" vertical="center"/>
    </xf>
    <xf numFmtId="0" fontId="4" fillId="0" borderId="43" xfId="0" applyFont="1" applyBorder="1" applyAlignment="1">
      <alignment horizontal="left" vertical="center"/>
    </xf>
    <xf numFmtId="0" fontId="4" fillId="0" borderId="127" xfId="1" applyFont="1" applyBorder="1" applyAlignment="1">
      <alignment horizontal="center" vertical="center"/>
    </xf>
    <xf numFmtId="0" fontId="4" fillId="0" borderId="128" xfId="1" applyFont="1" applyBorder="1" applyAlignment="1">
      <alignment horizontal="center" vertical="center"/>
    </xf>
    <xf numFmtId="0" fontId="4" fillId="0" borderId="44" xfId="0" applyFont="1" applyBorder="1" applyAlignment="1">
      <alignment horizontal="left" vertical="center"/>
    </xf>
    <xf numFmtId="0" fontId="4" fillId="0" borderId="48" xfId="0" applyFont="1" applyBorder="1" applyAlignment="1">
      <alignment horizontal="left" vertical="center"/>
    </xf>
    <xf numFmtId="0" fontId="12" fillId="0" borderId="42" xfId="0" applyFont="1" applyBorder="1" applyAlignment="1">
      <alignment horizontal="center" vertical="center" wrapText="1"/>
    </xf>
    <xf numFmtId="0" fontId="12" fillId="0" borderId="43" xfId="0" applyFont="1" applyBorder="1" applyAlignment="1">
      <alignment horizontal="center" vertical="center" wrapText="1"/>
    </xf>
    <xf numFmtId="0" fontId="12" fillId="0" borderId="44" xfId="0" applyFont="1" applyBorder="1" applyAlignment="1">
      <alignment horizontal="center" vertical="center" wrapText="1"/>
    </xf>
    <xf numFmtId="0" fontId="4" fillId="0" borderId="47" xfId="0" applyFont="1" applyBorder="1" applyAlignment="1">
      <alignment horizontal="left" vertical="center" shrinkToFit="1"/>
    </xf>
    <xf numFmtId="0" fontId="4" fillId="0" borderId="43" xfId="0" applyFont="1" applyBorder="1" applyAlignment="1">
      <alignment horizontal="left" vertical="center" shrinkToFit="1"/>
    </xf>
    <xf numFmtId="0" fontId="4" fillId="0" borderId="44" xfId="0" applyFont="1" applyBorder="1" applyAlignment="1">
      <alignment horizontal="left" vertical="center" shrinkToFit="1"/>
    </xf>
    <xf numFmtId="0" fontId="14" fillId="0" borderId="127" xfId="0" applyFont="1" applyBorder="1"/>
    <xf numFmtId="0" fontId="14" fillId="0" borderId="128" xfId="0" applyFont="1" applyBorder="1"/>
    <xf numFmtId="0" fontId="14" fillId="0" borderId="129" xfId="0" applyFont="1" applyBorder="1"/>
    <xf numFmtId="0" fontId="4" fillId="0" borderId="47" xfId="1" applyFont="1" applyBorder="1" applyAlignment="1">
      <alignment horizontal="left" vertical="center" shrinkToFit="1"/>
    </xf>
    <xf numFmtId="0" fontId="4" fillId="0" borderId="43" xfId="1" applyFont="1" applyBorder="1" applyAlignment="1">
      <alignment horizontal="left" vertical="center" shrinkToFit="1"/>
    </xf>
    <xf numFmtId="0" fontId="4" fillId="0" borderId="43" xfId="0" applyFont="1" applyBorder="1" applyAlignment="1">
      <alignment vertical="center" shrinkToFit="1"/>
    </xf>
    <xf numFmtId="0" fontId="4" fillId="0" borderId="44" xfId="0" applyFont="1" applyBorder="1" applyAlignment="1">
      <alignment vertical="center" shrinkToFit="1"/>
    </xf>
    <xf numFmtId="0" fontId="13" fillId="0" borderId="0" xfId="0" applyFont="1" applyAlignment="1">
      <alignment horizontal="center" vertical="distributed" textRotation="255" wrapText="1"/>
    </xf>
    <xf numFmtId="0" fontId="7" fillId="0" borderId="2" xfId="1" applyFont="1" applyBorder="1" applyAlignment="1">
      <alignment horizontal="left" vertical="center" wrapText="1"/>
    </xf>
    <xf numFmtId="0" fontId="0" fillId="0" borderId="2" xfId="0" applyBorder="1" applyAlignment="1">
      <alignment horizontal="left" vertical="center" wrapText="1"/>
    </xf>
    <xf numFmtId="0" fontId="7" fillId="0" borderId="0" xfId="1" applyFont="1" applyAlignment="1">
      <alignment horizontal="left" vertical="center" wrapText="1"/>
    </xf>
    <xf numFmtId="0" fontId="35" fillId="0" borderId="0" xfId="0" applyFont="1"/>
    <xf numFmtId="0" fontId="12" fillId="0" borderId="0" xfId="1" applyFont="1" applyAlignment="1">
      <alignment horizontal="left" vertical="top"/>
    </xf>
    <xf numFmtId="0" fontId="1" fillId="3" borderId="0" xfId="1" applyFill="1">
      <alignment vertical="center"/>
    </xf>
    <xf numFmtId="0" fontId="13" fillId="0" borderId="0" xfId="0" applyFont="1" applyAlignment="1">
      <alignment horizontal="center" vertical="top" textRotation="255" wrapText="1"/>
    </xf>
    <xf numFmtId="0" fontId="0" fillId="0" borderId="0" xfId="0" applyAlignment="1">
      <alignment horizontal="left" vertical="center" wrapText="1"/>
    </xf>
    <xf numFmtId="0" fontId="36" fillId="0" borderId="130" xfId="0" applyFont="1" applyBorder="1" applyAlignment="1">
      <alignment horizontal="left" vertical="center" wrapText="1"/>
    </xf>
    <xf numFmtId="0" fontId="0" fillId="0" borderId="131" xfId="0" applyBorder="1" applyAlignment="1">
      <alignment vertical="center"/>
    </xf>
    <xf numFmtId="0" fontId="0" fillId="0" borderId="132" xfId="0" applyBorder="1" applyAlignment="1">
      <alignment vertical="center"/>
    </xf>
    <xf numFmtId="0" fontId="0" fillId="0" borderId="0" xfId="0" applyAlignment="1">
      <alignment vertical="center"/>
    </xf>
    <xf numFmtId="0" fontId="7" fillId="0" borderId="0" xfId="1" applyFont="1" applyAlignment="1">
      <alignment horizontal="left" vertical="center" wrapText="1"/>
    </xf>
    <xf numFmtId="0" fontId="7" fillId="0" borderId="132" xfId="1" applyFont="1" applyBorder="1" applyAlignment="1">
      <alignment horizontal="left" vertical="center" wrapText="1"/>
    </xf>
    <xf numFmtId="0" fontId="13" fillId="0" borderId="1" xfId="1" applyFont="1" applyBorder="1" applyAlignment="1">
      <alignment horizontal="center" vertical="center" wrapText="1"/>
    </xf>
    <xf numFmtId="0" fontId="13" fillId="0" borderId="2" xfId="1" applyFont="1" applyBorder="1" applyAlignment="1">
      <alignment horizontal="center" vertical="center" wrapText="1"/>
    </xf>
    <xf numFmtId="0" fontId="13" fillId="0" borderId="10" xfId="1" applyFont="1" applyBorder="1" applyAlignment="1">
      <alignment horizontal="center" vertical="center" wrapText="1"/>
    </xf>
    <xf numFmtId="0" fontId="7" fillId="0" borderId="10" xfId="1" applyFont="1" applyBorder="1" applyAlignment="1">
      <alignment horizontal="center" vertical="center" wrapText="1"/>
    </xf>
    <xf numFmtId="177" fontId="31" fillId="0" borderId="1" xfId="1" applyNumberFormat="1" applyFont="1" applyBorder="1" applyAlignment="1">
      <alignment horizontal="right"/>
    </xf>
    <xf numFmtId="177" fontId="31" fillId="0" borderId="2" xfId="1" applyNumberFormat="1" applyFont="1" applyBorder="1" applyAlignment="1">
      <alignment horizontal="right"/>
    </xf>
    <xf numFmtId="0" fontId="4" fillId="0" borderId="10" xfId="1" applyFont="1" applyBorder="1">
      <alignment vertical="center"/>
    </xf>
    <xf numFmtId="0" fontId="36" fillId="0" borderId="0" xfId="0" applyFont="1" applyAlignment="1">
      <alignment horizontal="left" vertical="center" wrapText="1"/>
    </xf>
    <xf numFmtId="0" fontId="13" fillId="0" borderId="11" xfId="1" applyFont="1" applyBorder="1" applyAlignment="1">
      <alignment horizontal="center" vertical="center" wrapText="1"/>
    </xf>
    <xf numFmtId="0" fontId="13" fillId="0" borderId="0" xfId="1" applyFont="1" applyAlignment="1">
      <alignment horizontal="center" vertical="center" wrapText="1"/>
    </xf>
    <xf numFmtId="0" fontId="13" fillId="0" borderId="20" xfId="1" applyFont="1" applyBorder="1" applyAlignment="1">
      <alignment horizontal="center" vertical="center" wrapText="1"/>
    </xf>
    <xf numFmtId="0" fontId="7" fillId="0" borderId="0" xfId="1" applyFont="1" applyAlignment="1">
      <alignment horizontal="center" vertical="center" wrapText="1"/>
    </xf>
    <xf numFmtId="0" fontId="7" fillId="0" borderId="20" xfId="1" applyFont="1" applyBorder="1" applyAlignment="1">
      <alignment horizontal="center" vertical="center" wrapText="1"/>
    </xf>
    <xf numFmtId="177" fontId="31" fillId="0" borderId="11" xfId="1" applyNumberFormat="1" applyFont="1" applyBorder="1" applyAlignment="1">
      <alignment horizontal="right"/>
    </xf>
    <xf numFmtId="177" fontId="31" fillId="0" borderId="0" xfId="1" applyNumberFormat="1" applyFont="1" applyAlignment="1">
      <alignment horizontal="right"/>
    </xf>
    <xf numFmtId="0" fontId="7" fillId="0" borderId="0" xfId="1" applyFont="1" applyAlignment="1">
      <alignment horizontal="center" wrapText="1"/>
    </xf>
    <xf numFmtId="0" fontId="7" fillId="0" borderId="20" xfId="1" applyFont="1" applyBorder="1" applyAlignment="1">
      <alignment horizontal="center" wrapText="1"/>
    </xf>
    <xf numFmtId="0" fontId="37" fillId="0" borderId="0" xfId="0" applyFont="1" applyAlignment="1">
      <alignment vertical="center"/>
    </xf>
    <xf numFmtId="0" fontId="11" fillId="0" borderId="0" xfId="0" applyFont="1" applyAlignment="1">
      <alignment vertical="top" wrapText="1"/>
    </xf>
    <xf numFmtId="177" fontId="31" fillId="0" borderId="0" xfId="1" applyNumberFormat="1" applyFont="1" applyAlignment="1">
      <alignment horizontal="right"/>
    </xf>
    <xf numFmtId="0" fontId="8" fillId="0" borderId="0" xfId="0" applyFont="1" applyAlignment="1">
      <alignment vertical="top" wrapText="1"/>
    </xf>
    <xf numFmtId="0" fontId="7" fillId="0" borderId="132" xfId="0" applyFont="1" applyBorder="1" applyAlignment="1">
      <alignment horizontal="left" vertical="center" wrapText="1"/>
    </xf>
    <xf numFmtId="0" fontId="7" fillId="0" borderId="0" xfId="0" applyFont="1" applyAlignment="1">
      <alignment horizontal="left" vertical="center" wrapText="1"/>
    </xf>
    <xf numFmtId="0" fontId="13" fillId="0" borderId="42" xfId="1" applyFont="1" applyBorder="1" applyAlignment="1">
      <alignment horizontal="center" vertical="center" wrapText="1"/>
    </xf>
    <xf numFmtId="0" fontId="13" fillId="0" borderId="43" xfId="1" applyFont="1" applyBorder="1" applyAlignment="1">
      <alignment horizontal="center" vertical="center" wrapText="1"/>
    </xf>
    <xf numFmtId="0" fontId="13" fillId="0" borderId="48" xfId="1" applyFont="1" applyBorder="1" applyAlignment="1">
      <alignment horizontal="center" vertical="center" wrapText="1"/>
    </xf>
    <xf numFmtId="0" fontId="7" fillId="0" borderId="43" xfId="1" applyFont="1" applyBorder="1" applyAlignment="1">
      <alignment horizontal="center" vertical="center" wrapText="1"/>
    </xf>
    <xf numFmtId="0" fontId="7" fillId="0" borderId="48" xfId="1" applyFont="1" applyBorder="1" applyAlignment="1">
      <alignment horizontal="center" vertical="center" wrapText="1"/>
    </xf>
    <xf numFmtId="0" fontId="4" fillId="0" borderId="42" xfId="1" applyFont="1" applyBorder="1" applyAlignment="1">
      <alignment horizontal="center" vertical="center"/>
    </xf>
    <xf numFmtId="0" fontId="4" fillId="0" borderId="43" xfId="1" applyFont="1" applyBorder="1" applyAlignment="1">
      <alignment horizontal="center" vertical="center"/>
    </xf>
    <xf numFmtId="0" fontId="7" fillId="0" borderId="43" xfId="1" applyFont="1" applyBorder="1" applyAlignment="1">
      <alignment vertical="center" wrapText="1"/>
    </xf>
    <xf numFmtId="0" fontId="7" fillId="0" borderId="48" xfId="1" applyFont="1" applyBorder="1" applyAlignment="1">
      <alignment vertical="center" wrapText="1"/>
    </xf>
    <xf numFmtId="0" fontId="7" fillId="0" borderId="0" xfId="1" applyFont="1" applyAlignment="1">
      <alignment horizontal="center"/>
    </xf>
    <xf numFmtId="0" fontId="36" fillId="0" borderId="132" xfId="0" applyFont="1" applyBorder="1" applyAlignment="1">
      <alignment horizontal="left" vertical="center" wrapText="1"/>
    </xf>
    <xf numFmtId="0" fontId="0" fillId="0" borderId="0" xfId="0" applyAlignment="1">
      <alignment wrapText="1"/>
    </xf>
    <xf numFmtId="0" fontId="0" fillId="0" borderId="132" xfId="0" applyBorder="1" applyAlignment="1">
      <alignment wrapText="1"/>
    </xf>
    <xf numFmtId="177" fontId="23" fillId="0" borderId="1" xfId="1" applyNumberFormat="1" applyFont="1" applyBorder="1" applyAlignment="1">
      <alignment horizontal="right" vertical="center"/>
    </xf>
    <xf numFmtId="177" fontId="23" fillId="0" borderId="2" xfId="1" applyNumberFormat="1" applyFont="1" applyBorder="1" applyAlignment="1">
      <alignment horizontal="right" vertical="center"/>
    </xf>
    <xf numFmtId="177" fontId="23" fillId="0" borderId="11" xfId="1" applyNumberFormat="1" applyFont="1" applyBorder="1" applyAlignment="1">
      <alignment horizontal="right" vertical="center"/>
    </xf>
    <xf numFmtId="177" fontId="23" fillId="0" borderId="0" xfId="1" applyNumberFormat="1" applyFont="1" applyAlignment="1">
      <alignment horizontal="right" vertical="center"/>
    </xf>
    <xf numFmtId="0" fontId="8" fillId="0" borderId="0" xfId="0" applyFont="1" applyAlignment="1">
      <alignment vertical="top"/>
    </xf>
    <xf numFmtId="0" fontId="37" fillId="0" borderId="0" xfId="0" applyFont="1" applyAlignment="1">
      <alignment horizontal="left" vertical="center"/>
    </xf>
    <xf numFmtId="0" fontId="4" fillId="0" borderId="0" xfId="0" applyFont="1" applyAlignment="1">
      <alignment vertical="top"/>
    </xf>
    <xf numFmtId="0" fontId="11" fillId="0" borderId="0" xfId="0" applyFont="1" applyAlignment="1">
      <alignment vertical="top"/>
    </xf>
    <xf numFmtId="0" fontId="8" fillId="0" borderId="0" xfId="0" applyFont="1" applyAlignment="1">
      <alignment horizontal="center" vertical="center"/>
    </xf>
    <xf numFmtId="0" fontId="11" fillId="0" borderId="0" xfId="0" applyFont="1" applyAlignment="1">
      <alignment vertical="center"/>
    </xf>
    <xf numFmtId="0" fontId="38" fillId="0" borderId="0" xfId="0" applyFont="1" applyAlignment="1">
      <alignment vertical="center"/>
    </xf>
    <xf numFmtId="181" fontId="39" fillId="0" borderId="0" xfId="0" applyNumberFormat="1" applyFont="1" applyAlignment="1">
      <alignment vertical="center" wrapText="1"/>
    </xf>
    <xf numFmtId="0" fontId="37" fillId="0" borderId="0" xfId="0" applyFont="1" applyAlignment="1">
      <alignment vertical="center" textRotation="255"/>
    </xf>
    <xf numFmtId="0" fontId="11" fillId="0" borderId="0" xfId="0" applyFont="1" applyAlignment="1">
      <alignment horizontal="distributed" vertical="center" textRotation="255"/>
    </xf>
    <xf numFmtId="0" fontId="11" fillId="0" borderId="0" xfId="0" applyFont="1" applyAlignment="1">
      <alignment horizontal="distributed" vertical="center"/>
    </xf>
    <xf numFmtId="58" fontId="11" fillId="0" borderId="0" xfId="0" applyNumberFormat="1" applyFont="1" applyAlignment="1">
      <alignment horizontal="center" vertical="center" shrinkToFit="1"/>
    </xf>
    <xf numFmtId="0" fontId="8" fillId="0" borderId="0" xfId="1" applyFont="1" applyAlignment="1">
      <alignment vertical="top"/>
    </xf>
    <xf numFmtId="0" fontId="37" fillId="0" borderId="0" xfId="0" applyFont="1" applyAlignment="1">
      <alignment horizontal="center" vertical="center" wrapText="1"/>
    </xf>
    <xf numFmtId="0" fontId="37" fillId="0" borderId="0" xfId="0" applyFont="1" applyAlignment="1">
      <alignment horizontal="center" vertical="center"/>
    </xf>
    <xf numFmtId="0" fontId="37" fillId="0" borderId="0" xfId="0" applyFont="1" applyAlignment="1">
      <alignment vertical="center" textRotation="255" wrapText="1"/>
    </xf>
    <xf numFmtId="58" fontId="11" fillId="0" borderId="0" xfId="0" applyNumberFormat="1" applyFont="1" applyAlignment="1">
      <alignment horizontal="center" vertical="center"/>
    </xf>
    <xf numFmtId="0" fontId="11" fillId="0" borderId="0" xfId="0" applyFont="1" applyAlignment="1">
      <alignment horizontal="distributed" vertical="center" textRotation="255" wrapText="1"/>
    </xf>
    <xf numFmtId="0" fontId="11" fillId="0" borderId="0" xfId="0" applyFont="1" applyAlignment="1">
      <alignment horizontal="distributed" vertical="center" wrapText="1"/>
    </xf>
    <xf numFmtId="0" fontId="8" fillId="3" borderId="0" xfId="0" applyFont="1" applyFill="1" applyAlignment="1">
      <alignment horizontal="left" vertical="center"/>
    </xf>
    <xf numFmtId="0" fontId="11" fillId="3" borderId="0" xfId="0" applyFont="1" applyFill="1" applyAlignment="1">
      <alignment vertical="center"/>
    </xf>
    <xf numFmtId="0" fontId="40" fillId="3" borderId="0" xfId="0" applyFont="1" applyFill="1" applyAlignment="1">
      <alignment horizontal="distributed" vertical="center"/>
    </xf>
    <xf numFmtId="0" fontId="11" fillId="3" borderId="0" xfId="0" applyFont="1" applyFill="1" applyAlignment="1">
      <alignment horizontal="distributed" vertical="center"/>
    </xf>
    <xf numFmtId="0" fontId="11" fillId="3" borderId="0" xfId="0" applyFont="1" applyFill="1"/>
    <xf numFmtId="182" fontId="41" fillId="3" borderId="0" xfId="0" applyNumberFormat="1" applyFont="1" applyFill="1" applyAlignment="1" applyProtection="1">
      <alignment vertical="center"/>
      <protection locked="0"/>
    </xf>
    <xf numFmtId="58" fontId="11" fillId="3" borderId="0" xfId="0" applyNumberFormat="1" applyFont="1" applyFill="1" applyAlignment="1">
      <alignment vertical="center"/>
    </xf>
    <xf numFmtId="182" fontId="41" fillId="3" borderId="0" xfId="0" applyNumberFormat="1" applyFont="1" applyFill="1" applyAlignment="1">
      <alignment vertical="center"/>
    </xf>
    <xf numFmtId="0" fontId="42" fillId="3" borderId="0" xfId="0" applyFont="1" applyFill="1" applyAlignment="1">
      <alignment vertical="center"/>
    </xf>
    <xf numFmtId="0" fontId="11" fillId="3" borderId="0" xfId="0" applyFont="1" applyFill="1" applyAlignment="1">
      <alignment horizontal="left" vertical="center"/>
    </xf>
    <xf numFmtId="0" fontId="43" fillId="3" borderId="0" xfId="0" applyFont="1" applyFill="1" applyAlignment="1">
      <alignment horizontal="center" vertical="center"/>
    </xf>
    <xf numFmtId="0" fontId="44" fillId="3" borderId="0" xfId="0" applyFont="1" applyFill="1" applyAlignment="1">
      <alignment horizontal="center" vertical="center"/>
    </xf>
    <xf numFmtId="0" fontId="11" fillId="3" borderId="0" xfId="0" applyFont="1" applyFill="1" applyAlignment="1">
      <alignment horizontal="right" vertical="center"/>
    </xf>
    <xf numFmtId="0" fontId="11" fillId="3" borderId="0" xfId="0" applyFont="1" applyFill="1" applyAlignment="1" applyProtection="1">
      <alignment vertical="center"/>
      <protection locked="0"/>
    </xf>
    <xf numFmtId="0" fontId="8" fillId="3" borderId="0" xfId="0" applyFont="1" applyFill="1" applyAlignment="1">
      <alignment vertical="center"/>
    </xf>
    <xf numFmtId="0" fontId="44" fillId="3" borderId="0" xfId="0" applyFont="1" applyFill="1" applyAlignment="1">
      <alignment vertical="top"/>
    </xf>
    <xf numFmtId="0" fontId="44" fillId="0" borderId="0" xfId="0" applyFont="1" applyAlignment="1">
      <alignment vertical="top" wrapText="1"/>
    </xf>
    <xf numFmtId="0" fontId="41" fillId="3" borderId="0" xfId="0" applyFont="1" applyFill="1" applyAlignment="1">
      <alignment vertical="center"/>
    </xf>
    <xf numFmtId="0" fontId="8" fillId="3" borderId="0" xfId="1" applyFont="1" applyFill="1">
      <alignment vertical="center"/>
    </xf>
  </cellXfs>
  <cellStyles count="3">
    <cellStyle name="桁区切り 2" xfId="2" xr:uid="{61B03064-DC3B-4B92-8C60-3AEA1FAC2307}"/>
    <cellStyle name="標準" xfId="0" builtinId="0"/>
    <cellStyle name="標準 2" xfId="1" xr:uid="{277592B2-E306-40CC-AF93-66703135F78B}"/>
  </cellStyles>
  <dxfs count="8">
    <dxf>
      <numFmt numFmtId="3" formatCode="#,##0"/>
    </dxf>
    <dxf>
      <numFmt numFmtId="3" formatCode="#,##0"/>
    </dxf>
    <dxf>
      <numFmt numFmtId="3" formatCode="#,##0"/>
    </dxf>
    <dxf>
      <numFmt numFmtId="3" formatCode="#,##0"/>
    </dxf>
    <dxf>
      <numFmt numFmtId="3" formatCode="#,##0"/>
    </dxf>
    <dxf>
      <numFmt numFmtId="3" formatCode="#,##0"/>
    </dxf>
    <dxf>
      <numFmt numFmtId="176" formatCode="#"/>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1</xdr:col>
      <xdr:colOff>9525</xdr:colOff>
      <xdr:row>14</xdr:row>
      <xdr:rowOff>9523</xdr:rowOff>
    </xdr:from>
    <xdr:to>
      <xdr:col>15</xdr:col>
      <xdr:colOff>0</xdr:colOff>
      <xdr:row>25</xdr:row>
      <xdr:rowOff>9524</xdr:rowOff>
    </xdr:to>
    <xdr:cxnSp macro="">
      <xdr:nvCxnSpPr>
        <xdr:cNvPr id="2" name="直線コネクタ 1">
          <a:extLst>
            <a:ext uri="{FF2B5EF4-FFF2-40B4-BE49-F238E27FC236}">
              <a16:creationId xmlns:a16="http://schemas.microsoft.com/office/drawing/2014/main" id="{BF446A79-C052-400F-8EB0-4D5BEE7BB518}"/>
            </a:ext>
          </a:extLst>
        </xdr:cNvPr>
        <xdr:cNvCxnSpPr/>
      </xdr:nvCxnSpPr>
      <xdr:spPr>
        <a:xfrm rot="16200000" flipH="1">
          <a:off x="71437" y="1795461"/>
          <a:ext cx="1314451" cy="923925"/>
        </a:xfrm>
        <a:prstGeom prst="line">
          <a:avLst/>
        </a:prstGeom>
        <a:ln w="127">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37</xdr:row>
      <xdr:rowOff>9525</xdr:rowOff>
    </xdr:from>
    <xdr:to>
      <xdr:col>19</xdr:col>
      <xdr:colOff>9525</xdr:colOff>
      <xdr:row>39</xdr:row>
      <xdr:rowOff>0</xdr:rowOff>
    </xdr:to>
    <xdr:cxnSp macro="">
      <xdr:nvCxnSpPr>
        <xdr:cNvPr id="3" name="直線コネクタ 2">
          <a:extLst>
            <a:ext uri="{FF2B5EF4-FFF2-40B4-BE49-F238E27FC236}">
              <a16:creationId xmlns:a16="http://schemas.microsoft.com/office/drawing/2014/main" id="{EB09531A-15EF-4281-9A4A-973EF039788B}"/>
            </a:ext>
          </a:extLst>
        </xdr:cNvPr>
        <xdr:cNvCxnSpPr/>
      </xdr:nvCxnSpPr>
      <xdr:spPr>
        <a:xfrm>
          <a:off x="1190625" y="4514850"/>
          <a:ext cx="809625" cy="257175"/>
        </a:xfrm>
        <a:prstGeom prst="line">
          <a:avLst/>
        </a:prstGeom>
        <a:ln w="127">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56</xdr:row>
      <xdr:rowOff>9525</xdr:rowOff>
    </xdr:from>
    <xdr:to>
      <xdr:col>19</xdr:col>
      <xdr:colOff>9525</xdr:colOff>
      <xdr:row>58</xdr:row>
      <xdr:rowOff>0</xdr:rowOff>
    </xdr:to>
    <xdr:cxnSp macro="">
      <xdr:nvCxnSpPr>
        <xdr:cNvPr id="4" name="直線コネクタ 3">
          <a:extLst>
            <a:ext uri="{FF2B5EF4-FFF2-40B4-BE49-F238E27FC236}">
              <a16:creationId xmlns:a16="http://schemas.microsoft.com/office/drawing/2014/main" id="{7CB7D52A-53E0-4534-8E47-D1828263FA99}"/>
            </a:ext>
          </a:extLst>
        </xdr:cNvPr>
        <xdr:cNvCxnSpPr/>
      </xdr:nvCxnSpPr>
      <xdr:spPr>
        <a:xfrm>
          <a:off x="1190625" y="7048500"/>
          <a:ext cx="809625" cy="257175"/>
        </a:xfrm>
        <a:prstGeom prst="line">
          <a:avLst/>
        </a:prstGeom>
        <a:ln w="127">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58</xdr:row>
      <xdr:rowOff>9525</xdr:rowOff>
    </xdr:from>
    <xdr:to>
      <xdr:col>19</xdr:col>
      <xdr:colOff>9525</xdr:colOff>
      <xdr:row>60</xdr:row>
      <xdr:rowOff>0</xdr:rowOff>
    </xdr:to>
    <xdr:cxnSp macro="">
      <xdr:nvCxnSpPr>
        <xdr:cNvPr id="5" name="直線コネクタ 4">
          <a:extLst>
            <a:ext uri="{FF2B5EF4-FFF2-40B4-BE49-F238E27FC236}">
              <a16:creationId xmlns:a16="http://schemas.microsoft.com/office/drawing/2014/main" id="{6BFF0FD9-B822-49BB-93D1-CF46C78E9CD6}"/>
            </a:ext>
          </a:extLst>
        </xdr:cNvPr>
        <xdr:cNvCxnSpPr/>
      </xdr:nvCxnSpPr>
      <xdr:spPr>
        <a:xfrm>
          <a:off x="1190625" y="7315200"/>
          <a:ext cx="809625" cy="257175"/>
        </a:xfrm>
        <a:prstGeom prst="line">
          <a:avLst/>
        </a:prstGeom>
        <a:ln w="127">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0</xdr:colOff>
      <xdr:row>37</xdr:row>
      <xdr:rowOff>9525</xdr:rowOff>
    </xdr:from>
    <xdr:to>
      <xdr:col>32</xdr:col>
      <xdr:colOff>9525</xdr:colOff>
      <xdr:row>39</xdr:row>
      <xdr:rowOff>0</xdr:rowOff>
    </xdr:to>
    <xdr:cxnSp macro="">
      <xdr:nvCxnSpPr>
        <xdr:cNvPr id="6" name="直線コネクタ 5">
          <a:extLst>
            <a:ext uri="{FF2B5EF4-FFF2-40B4-BE49-F238E27FC236}">
              <a16:creationId xmlns:a16="http://schemas.microsoft.com/office/drawing/2014/main" id="{1990A123-C79D-45F8-BED3-01324EF936C0}"/>
            </a:ext>
          </a:extLst>
        </xdr:cNvPr>
        <xdr:cNvCxnSpPr/>
      </xdr:nvCxnSpPr>
      <xdr:spPr>
        <a:xfrm>
          <a:off x="3790950" y="4514850"/>
          <a:ext cx="809625" cy="257175"/>
        </a:xfrm>
        <a:prstGeom prst="line">
          <a:avLst/>
        </a:prstGeom>
        <a:ln w="127">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0</xdr:colOff>
      <xdr:row>56</xdr:row>
      <xdr:rowOff>9525</xdr:rowOff>
    </xdr:from>
    <xdr:to>
      <xdr:col>32</xdr:col>
      <xdr:colOff>9525</xdr:colOff>
      <xdr:row>58</xdr:row>
      <xdr:rowOff>0</xdr:rowOff>
    </xdr:to>
    <xdr:cxnSp macro="">
      <xdr:nvCxnSpPr>
        <xdr:cNvPr id="7" name="直線コネクタ 6">
          <a:extLst>
            <a:ext uri="{FF2B5EF4-FFF2-40B4-BE49-F238E27FC236}">
              <a16:creationId xmlns:a16="http://schemas.microsoft.com/office/drawing/2014/main" id="{FC1F074A-D904-4610-9999-08062563106E}"/>
            </a:ext>
          </a:extLst>
        </xdr:cNvPr>
        <xdr:cNvCxnSpPr/>
      </xdr:nvCxnSpPr>
      <xdr:spPr>
        <a:xfrm>
          <a:off x="3790950" y="7048500"/>
          <a:ext cx="809625" cy="257175"/>
        </a:xfrm>
        <a:prstGeom prst="line">
          <a:avLst/>
        </a:prstGeom>
        <a:ln w="127">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0</xdr:colOff>
      <xdr:row>58</xdr:row>
      <xdr:rowOff>9525</xdr:rowOff>
    </xdr:from>
    <xdr:to>
      <xdr:col>32</xdr:col>
      <xdr:colOff>9525</xdr:colOff>
      <xdr:row>60</xdr:row>
      <xdr:rowOff>0</xdr:rowOff>
    </xdr:to>
    <xdr:cxnSp macro="">
      <xdr:nvCxnSpPr>
        <xdr:cNvPr id="8" name="直線コネクタ 7">
          <a:extLst>
            <a:ext uri="{FF2B5EF4-FFF2-40B4-BE49-F238E27FC236}">
              <a16:creationId xmlns:a16="http://schemas.microsoft.com/office/drawing/2014/main" id="{118EB8A3-5F94-4B14-9F09-B03120A75A9F}"/>
            </a:ext>
          </a:extLst>
        </xdr:cNvPr>
        <xdr:cNvCxnSpPr/>
      </xdr:nvCxnSpPr>
      <xdr:spPr>
        <a:xfrm>
          <a:off x="3790950" y="7315200"/>
          <a:ext cx="809625" cy="257175"/>
        </a:xfrm>
        <a:prstGeom prst="line">
          <a:avLst/>
        </a:prstGeom>
        <a:ln w="127">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37</xdr:row>
      <xdr:rowOff>9525</xdr:rowOff>
    </xdr:from>
    <xdr:to>
      <xdr:col>45</xdr:col>
      <xdr:colOff>9525</xdr:colOff>
      <xdr:row>39</xdr:row>
      <xdr:rowOff>0</xdr:rowOff>
    </xdr:to>
    <xdr:cxnSp macro="">
      <xdr:nvCxnSpPr>
        <xdr:cNvPr id="9" name="直線コネクタ 8">
          <a:extLst>
            <a:ext uri="{FF2B5EF4-FFF2-40B4-BE49-F238E27FC236}">
              <a16:creationId xmlns:a16="http://schemas.microsoft.com/office/drawing/2014/main" id="{BC0DE249-9786-439D-862E-EE2CE53F5061}"/>
            </a:ext>
          </a:extLst>
        </xdr:cNvPr>
        <xdr:cNvCxnSpPr/>
      </xdr:nvCxnSpPr>
      <xdr:spPr>
        <a:xfrm>
          <a:off x="6391275" y="4514850"/>
          <a:ext cx="809625" cy="257175"/>
        </a:xfrm>
        <a:prstGeom prst="line">
          <a:avLst/>
        </a:prstGeom>
        <a:ln w="127">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56</xdr:row>
      <xdr:rowOff>9525</xdr:rowOff>
    </xdr:from>
    <xdr:to>
      <xdr:col>45</xdr:col>
      <xdr:colOff>9525</xdr:colOff>
      <xdr:row>58</xdr:row>
      <xdr:rowOff>0</xdr:rowOff>
    </xdr:to>
    <xdr:cxnSp macro="">
      <xdr:nvCxnSpPr>
        <xdr:cNvPr id="10" name="直線コネクタ 9">
          <a:extLst>
            <a:ext uri="{FF2B5EF4-FFF2-40B4-BE49-F238E27FC236}">
              <a16:creationId xmlns:a16="http://schemas.microsoft.com/office/drawing/2014/main" id="{182FD1A9-0DB1-4BB8-8CF0-1C98794C5998}"/>
            </a:ext>
          </a:extLst>
        </xdr:cNvPr>
        <xdr:cNvCxnSpPr/>
      </xdr:nvCxnSpPr>
      <xdr:spPr>
        <a:xfrm>
          <a:off x="6391275" y="7048500"/>
          <a:ext cx="809625" cy="257175"/>
        </a:xfrm>
        <a:prstGeom prst="line">
          <a:avLst/>
        </a:prstGeom>
        <a:ln w="127">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58</xdr:row>
      <xdr:rowOff>9525</xdr:rowOff>
    </xdr:from>
    <xdr:to>
      <xdr:col>45</xdr:col>
      <xdr:colOff>9525</xdr:colOff>
      <xdr:row>60</xdr:row>
      <xdr:rowOff>0</xdr:rowOff>
    </xdr:to>
    <xdr:cxnSp macro="">
      <xdr:nvCxnSpPr>
        <xdr:cNvPr id="11" name="直線コネクタ 10">
          <a:extLst>
            <a:ext uri="{FF2B5EF4-FFF2-40B4-BE49-F238E27FC236}">
              <a16:creationId xmlns:a16="http://schemas.microsoft.com/office/drawing/2014/main" id="{FCFB8F28-A9EC-4B18-9626-0C5130B4401F}"/>
            </a:ext>
          </a:extLst>
        </xdr:cNvPr>
        <xdr:cNvCxnSpPr/>
      </xdr:nvCxnSpPr>
      <xdr:spPr>
        <a:xfrm>
          <a:off x="6391275" y="7315200"/>
          <a:ext cx="809625" cy="257175"/>
        </a:xfrm>
        <a:prstGeom prst="line">
          <a:avLst/>
        </a:prstGeom>
        <a:ln w="127">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0</xdr:colOff>
      <xdr:row>37</xdr:row>
      <xdr:rowOff>9525</xdr:rowOff>
    </xdr:from>
    <xdr:to>
      <xdr:col>58</xdr:col>
      <xdr:colOff>9525</xdr:colOff>
      <xdr:row>39</xdr:row>
      <xdr:rowOff>0</xdr:rowOff>
    </xdr:to>
    <xdr:cxnSp macro="">
      <xdr:nvCxnSpPr>
        <xdr:cNvPr id="12" name="直線コネクタ 11">
          <a:extLst>
            <a:ext uri="{FF2B5EF4-FFF2-40B4-BE49-F238E27FC236}">
              <a16:creationId xmlns:a16="http://schemas.microsoft.com/office/drawing/2014/main" id="{0AFBED08-724D-4CFC-BF09-8B166A01C045}"/>
            </a:ext>
          </a:extLst>
        </xdr:cNvPr>
        <xdr:cNvCxnSpPr/>
      </xdr:nvCxnSpPr>
      <xdr:spPr>
        <a:xfrm>
          <a:off x="8991600" y="4514850"/>
          <a:ext cx="809625" cy="257175"/>
        </a:xfrm>
        <a:prstGeom prst="line">
          <a:avLst/>
        </a:prstGeom>
        <a:ln w="127">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0</xdr:colOff>
      <xdr:row>56</xdr:row>
      <xdr:rowOff>9525</xdr:rowOff>
    </xdr:from>
    <xdr:to>
      <xdr:col>58</xdr:col>
      <xdr:colOff>9525</xdr:colOff>
      <xdr:row>58</xdr:row>
      <xdr:rowOff>0</xdr:rowOff>
    </xdr:to>
    <xdr:cxnSp macro="">
      <xdr:nvCxnSpPr>
        <xdr:cNvPr id="13" name="直線コネクタ 12">
          <a:extLst>
            <a:ext uri="{FF2B5EF4-FFF2-40B4-BE49-F238E27FC236}">
              <a16:creationId xmlns:a16="http://schemas.microsoft.com/office/drawing/2014/main" id="{3EFAEA1B-F4A2-4C43-B6CF-60D9351FB2D7}"/>
            </a:ext>
          </a:extLst>
        </xdr:cNvPr>
        <xdr:cNvCxnSpPr/>
      </xdr:nvCxnSpPr>
      <xdr:spPr>
        <a:xfrm>
          <a:off x="8991600" y="7048500"/>
          <a:ext cx="809625" cy="257175"/>
        </a:xfrm>
        <a:prstGeom prst="line">
          <a:avLst/>
        </a:prstGeom>
        <a:ln w="127">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0</xdr:colOff>
      <xdr:row>58</xdr:row>
      <xdr:rowOff>9525</xdr:rowOff>
    </xdr:from>
    <xdr:to>
      <xdr:col>58</xdr:col>
      <xdr:colOff>9525</xdr:colOff>
      <xdr:row>60</xdr:row>
      <xdr:rowOff>0</xdr:rowOff>
    </xdr:to>
    <xdr:cxnSp macro="">
      <xdr:nvCxnSpPr>
        <xdr:cNvPr id="14" name="直線コネクタ 13">
          <a:extLst>
            <a:ext uri="{FF2B5EF4-FFF2-40B4-BE49-F238E27FC236}">
              <a16:creationId xmlns:a16="http://schemas.microsoft.com/office/drawing/2014/main" id="{7CC9CEC9-9A89-4105-8960-0136E1A745A8}"/>
            </a:ext>
          </a:extLst>
        </xdr:cNvPr>
        <xdr:cNvCxnSpPr/>
      </xdr:nvCxnSpPr>
      <xdr:spPr>
        <a:xfrm>
          <a:off x="8991600" y="7315200"/>
          <a:ext cx="809625" cy="257175"/>
        </a:xfrm>
        <a:prstGeom prst="line">
          <a:avLst/>
        </a:prstGeom>
        <a:ln w="127">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37</xdr:row>
      <xdr:rowOff>9525</xdr:rowOff>
    </xdr:from>
    <xdr:to>
      <xdr:col>71</xdr:col>
      <xdr:colOff>9525</xdr:colOff>
      <xdr:row>39</xdr:row>
      <xdr:rowOff>0</xdr:rowOff>
    </xdr:to>
    <xdr:cxnSp macro="">
      <xdr:nvCxnSpPr>
        <xdr:cNvPr id="15" name="直線コネクタ 14">
          <a:extLst>
            <a:ext uri="{FF2B5EF4-FFF2-40B4-BE49-F238E27FC236}">
              <a16:creationId xmlns:a16="http://schemas.microsoft.com/office/drawing/2014/main" id="{5E660D0F-2C87-45C2-A75F-44F9C431A3FF}"/>
            </a:ext>
          </a:extLst>
        </xdr:cNvPr>
        <xdr:cNvCxnSpPr/>
      </xdr:nvCxnSpPr>
      <xdr:spPr>
        <a:xfrm>
          <a:off x="11591925" y="4514850"/>
          <a:ext cx="809625" cy="257175"/>
        </a:xfrm>
        <a:prstGeom prst="line">
          <a:avLst/>
        </a:prstGeom>
        <a:ln w="127">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56</xdr:row>
      <xdr:rowOff>9525</xdr:rowOff>
    </xdr:from>
    <xdr:to>
      <xdr:col>71</xdr:col>
      <xdr:colOff>9525</xdr:colOff>
      <xdr:row>58</xdr:row>
      <xdr:rowOff>0</xdr:rowOff>
    </xdr:to>
    <xdr:cxnSp macro="">
      <xdr:nvCxnSpPr>
        <xdr:cNvPr id="16" name="直線コネクタ 15">
          <a:extLst>
            <a:ext uri="{FF2B5EF4-FFF2-40B4-BE49-F238E27FC236}">
              <a16:creationId xmlns:a16="http://schemas.microsoft.com/office/drawing/2014/main" id="{25D31EB4-4D5C-4009-AEB8-9089A43D0193}"/>
            </a:ext>
          </a:extLst>
        </xdr:cNvPr>
        <xdr:cNvCxnSpPr/>
      </xdr:nvCxnSpPr>
      <xdr:spPr>
        <a:xfrm>
          <a:off x="11591925" y="7048500"/>
          <a:ext cx="809625" cy="257175"/>
        </a:xfrm>
        <a:prstGeom prst="line">
          <a:avLst/>
        </a:prstGeom>
        <a:ln w="127">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58</xdr:row>
      <xdr:rowOff>9525</xdr:rowOff>
    </xdr:from>
    <xdr:to>
      <xdr:col>71</xdr:col>
      <xdr:colOff>9525</xdr:colOff>
      <xdr:row>60</xdr:row>
      <xdr:rowOff>0</xdr:rowOff>
    </xdr:to>
    <xdr:cxnSp macro="">
      <xdr:nvCxnSpPr>
        <xdr:cNvPr id="17" name="直線コネクタ 16">
          <a:extLst>
            <a:ext uri="{FF2B5EF4-FFF2-40B4-BE49-F238E27FC236}">
              <a16:creationId xmlns:a16="http://schemas.microsoft.com/office/drawing/2014/main" id="{490BEF90-535F-4D05-A668-66603EBD94FF}"/>
            </a:ext>
          </a:extLst>
        </xdr:cNvPr>
        <xdr:cNvCxnSpPr/>
      </xdr:nvCxnSpPr>
      <xdr:spPr>
        <a:xfrm>
          <a:off x="11591925" y="7315200"/>
          <a:ext cx="809625" cy="257175"/>
        </a:xfrm>
        <a:prstGeom prst="line">
          <a:avLst/>
        </a:prstGeom>
        <a:ln w="127">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80</xdr:col>
      <xdr:colOff>0</xdr:colOff>
      <xdr:row>37</xdr:row>
      <xdr:rowOff>9525</xdr:rowOff>
    </xdr:from>
    <xdr:to>
      <xdr:col>84</xdr:col>
      <xdr:colOff>9525</xdr:colOff>
      <xdr:row>39</xdr:row>
      <xdr:rowOff>0</xdr:rowOff>
    </xdr:to>
    <xdr:cxnSp macro="">
      <xdr:nvCxnSpPr>
        <xdr:cNvPr id="18" name="直線コネクタ 17">
          <a:extLst>
            <a:ext uri="{FF2B5EF4-FFF2-40B4-BE49-F238E27FC236}">
              <a16:creationId xmlns:a16="http://schemas.microsoft.com/office/drawing/2014/main" id="{04186AAC-5B3E-4494-810D-9B6E45FB95BA}"/>
            </a:ext>
          </a:extLst>
        </xdr:cNvPr>
        <xdr:cNvCxnSpPr/>
      </xdr:nvCxnSpPr>
      <xdr:spPr>
        <a:xfrm>
          <a:off x="14192250" y="4514850"/>
          <a:ext cx="809625" cy="257175"/>
        </a:xfrm>
        <a:prstGeom prst="line">
          <a:avLst/>
        </a:prstGeom>
        <a:ln w="127">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80</xdr:col>
      <xdr:colOff>0</xdr:colOff>
      <xdr:row>56</xdr:row>
      <xdr:rowOff>9525</xdr:rowOff>
    </xdr:from>
    <xdr:to>
      <xdr:col>84</xdr:col>
      <xdr:colOff>9525</xdr:colOff>
      <xdr:row>58</xdr:row>
      <xdr:rowOff>0</xdr:rowOff>
    </xdr:to>
    <xdr:cxnSp macro="">
      <xdr:nvCxnSpPr>
        <xdr:cNvPr id="19" name="直線コネクタ 18">
          <a:extLst>
            <a:ext uri="{FF2B5EF4-FFF2-40B4-BE49-F238E27FC236}">
              <a16:creationId xmlns:a16="http://schemas.microsoft.com/office/drawing/2014/main" id="{283A5020-0208-42B4-95C2-59932AA249AD}"/>
            </a:ext>
          </a:extLst>
        </xdr:cNvPr>
        <xdr:cNvCxnSpPr/>
      </xdr:nvCxnSpPr>
      <xdr:spPr>
        <a:xfrm>
          <a:off x="14192250" y="7048500"/>
          <a:ext cx="809625" cy="257175"/>
        </a:xfrm>
        <a:prstGeom prst="line">
          <a:avLst/>
        </a:prstGeom>
        <a:ln w="127">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80</xdr:col>
      <xdr:colOff>0</xdr:colOff>
      <xdr:row>58</xdr:row>
      <xdr:rowOff>9525</xdr:rowOff>
    </xdr:from>
    <xdr:to>
      <xdr:col>84</xdr:col>
      <xdr:colOff>9525</xdr:colOff>
      <xdr:row>60</xdr:row>
      <xdr:rowOff>0</xdr:rowOff>
    </xdr:to>
    <xdr:cxnSp macro="">
      <xdr:nvCxnSpPr>
        <xdr:cNvPr id="20" name="直線コネクタ 19">
          <a:extLst>
            <a:ext uri="{FF2B5EF4-FFF2-40B4-BE49-F238E27FC236}">
              <a16:creationId xmlns:a16="http://schemas.microsoft.com/office/drawing/2014/main" id="{7EF2563F-701F-4A0C-BBF5-910E39561F1D}"/>
            </a:ext>
          </a:extLst>
        </xdr:cNvPr>
        <xdr:cNvCxnSpPr/>
      </xdr:nvCxnSpPr>
      <xdr:spPr>
        <a:xfrm>
          <a:off x="14192250" y="7315200"/>
          <a:ext cx="809625" cy="257175"/>
        </a:xfrm>
        <a:prstGeom prst="line">
          <a:avLst/>
        </a:prstGeom>
        <a:ln w="127">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93</xdr:col>
      <xdr:colOff>0</xdr:colOff>
      <xdr:row>37</xdr:row>
      <xdr:rowOff>9525</xdr:rowOff>
    </xdr:from>
    <xdr:to>
      <xdr:col>97</xdr:col>
      <xdr:colOff>9525</xdr:colOff>
      <xdr:row>39</xdr:row>
      <xdr:rowOff>0</xdr:rowOff>
    </xdr:to>
    <xdr:cxnSp macro="">
      <xdr:nvCxnSpPr>
        <xdr:cNvPr id="21" name="直線コネクタ 20">
          <a:extLst>
            <a:ext uri="{FF2B5EF4-FFF2-40B4-BE49-F238E27FC236}">
              <a16:creationId xmlns:a16="http://schemas.microsoft.com/office/drawing/2014/main" id="{59DE3A35-AECD-411A-8064-900545618719}"/>
            </a:ext>
          </a:extLst>
        </xdr:cNvPr>
        <xdr:cNvCxnSpPr/>
      </xdr:nvCxnSpPr>
      <xdr:spPr>
        <a:xfrm>
          <a:off x="16792575" y="4514850"/>
          <a:ext cx="809625" cy="257175"/>
        </a:xfrm>
        <a:prstGeom prst="line">
          <a:avLst/>
        </a:prstGeom>
        <a:ln w="127">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93</xdr:col>
      <xdr:colOff>0</xdr:colOff>
      <xdr:row>56</xdr:row>
      <xdr:rowOff>9525</xdr:rowOff>
    </xdr:from>
    <xdr:to>
      <xdr:col>97</xdr:col>
      <xdr:colOff>9525</xdr:colOff>
      <xdr:row>58</xdr:row>
      <xdr:rowOff>0</xdr:rowOff>
    </xdr:to>
    <xdr:cxnSp macro="">
      <xdr:nvCxnSpPr>
        <xdr:cNvPr id="22" name="直線コネクタ 21">
          <a:extLst>
            <a:ext uri="{FF2B5EF4-FFF2-40B4-BE49-F238E27FC236}">
              <a16:creationId xmlns:a16="http://schemas.microsoft.com/office/drawing/2014/main" id="{EE1A4FFE-C936-4058-9AF0-62E86F4A4C64}"/>
            </a:ext>
          </a:extLst>
        </xdr:cNvPr>
        <xdr:cNvCxnSpPr/>
      </xdr:nvCxnSpPr>
      <xdr:spPr>
        <a:xfrm>
          <a:off x="16792575" y="7048500"/>
          <a:ext cx="809625" cy="257175"/>
        </a:xfrm>
        <a:prstGeom prst="line">
          <a:avLst/>
        </a:prstGeom>
        <a:ln w="127">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93</xdr:col>
      <xdr:colOff>0</xdr:colOff>
      <xdr:row>58</xdr:row>
      <xdr:rowOff>9525</xdr:rowOff>
    </xdr:from>
    <xdr:to>
      <xdr:col>97</xdr:col>
      <xdr:colOff>9525</xdr:colOff>
      <xdr:row>60</xdr:row>
      <xdr:rowOff>0</xdr:rowOff>
    </xdr:to>
    <xdr:cxnSp macro="">
      <xdr:nvCxnSpPr>
        <xdr:cNvPr id="23" name="直線コネクタ 22">
          <a:extLst>
            <a:ext uri="{FF2B5EF4-FFF2-40B4-BE49-F238E27FC236}">
              <a16:creationId xmlns:a16="http://schemas.microsoft.com/office/drawing/2014/main" id="{A48A65A6-CF7B-40D9-B013-471D8C32DB8C}"/>
            </a:ext>
          </a:extLst>
        </xdr:cNvPr>
        <xdr:cNvCxnSpPr/>
      </xdr:nvCxnSpPr>
      <xdr:spPr>
        <a:xfrm>
          <a:off x="16792575" y="7315200"/>
          <a:ext cx="809625" cy="257175"/>
        </a:xfrm>
        <a:prstGeom prst="line">
          <a:avLst/>
        </a:prstGeom>
        <a:ln w="127">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138393</xdr:colOff>
      <xdr:row>62</xdr:row>
      <xdr:rowOff>94131</xdr:rowOff>
    </xdr:from>
    <xdr:to>
      <xdr:col>55</xdr:col>
      <xdr:colOff>147918</xdr:colOff>
      <xdr:row>64</xdr:row>
      <xdr:rowOff>113180</xdr:rowOff>
    </xdr:to>
    <xdr:sp macro="" textlink="">
      <xdr:nvSpPr>
        <xdr:cNvPr id="24" name="テキスト ボックス 23">
          <a:extLst>
            <a:ext uri="{FF2B5EF4-FFF2-40B4-BE49-F238E27FC236}">
              <a16:creationId xmlns:a16="http://schemas.microsoft.com/office/drawing/2014/main" id="{D04343EF-B38F-42A4-9FF9-E2A1B8E6F5BD}"/>
            </a:ext>
          </a:extLst>
        </xdr:cNvPr>
        <xdr:cNvSpPr txBox="1"/>
      </xdr:nvSpPr>
      <xdr:spPr>
        <a:xfrm>
          <a:off x="8929968" y="7933206"/>
          <a:ext cx="409575" cy="285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kumimoji="1" lang="en-US" altLang="ja-JP" sz="1100"/>
            <a:t>(9)</a:t>
          </a:r>
          <a:endParaRPr kumimoji="1" lang="ja-JP" altLang="en-US" sz="1100"/>
        </a:p>
      </xdr:txBody>
    </xdr:sp>
    <xdr:clientData/>
  </xdr:twoCellAnchor>
  <xdr:twoCellAnchor>
    <xdr:from>
      <xdr:col>57</xdr:col>
      <xdr:colOff>138391</xdr:colOff>
      <xdr:row>62</xdr:row>
      <xdr:rowOff>94131</xdr:rowOff>
    </xdr:from>
    <xdr:to>
      <xdr:col>60</xdr:col>
      <xdr:colOff>156882</xdr:colOff>
      <xdr:row>64</xdr:row>
      <xdr:rowOff>113180</xdr:rowOff>
    </xdr:to>
    <xdr:sp macro="" textlink="">
      <xdr:nvSpPr>
        <xdr:cNvPr id="25" name="テキスト ボックス 24">
          <a:extLst>
            <a:ext uri="{FF2B5EF4-FFF2-40B4-BE49-F238E27FC236}">
              <a16:creationId xmlns:a16="http://schemas.microsoft.com/office/drawing/2014/main" id="{FE6E1C9F-1FF8-483B-9C10-03B9A658452F}"/>
            </a:ext>
          </a:extLst>
        </xdr:cNvPr>
        <xdr:cNvSpPr txBox="1"/>
      </xdr:nvSpPr>
      <xdr:spPr>
        <a:xfrm>
          <a:off x="9730066" y="7933206"/>
          <a:ext cx="618566" cy="285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kumimoji="1" lang="en-US" altLang="ja-JP" sz="1100"/>
            <a:t>(10)</a:t>
          </a:r>
          <a:endParaRPr kumimoji="1" lang="ja-JP" altLang="en-US" sz="1100"/>
        </a:p>
      </xdr:txBody>
    </xdr:sp>
    <xdr:clientData/>
  </xdr:twoCellAnchor>
  <xdr:twoCellAnchor>
    <xdr:from>
      <xdr:col>92</xdr:col>
      <xdr:colOff>138391</xdr:colOff>
      <xdr:row>62</xdr:row>
      <xdr:rowOff>105337</xdr:rowOff>
    </xdr:from>
    <xdr:to>
      <xdr:col>95</xdr:col>
      <xdr:colOff>78440</xdr:colOff>
      <xdr:row>64</xdr:row>
      <xdr:rowOff>124386</xdr:rowOff>
    </xdr:to>
    <xdr:sp macro="" textlink="">
      <xdr:nvSpPr>
        <xdr:cNvPr id="26" name="テキスト ボックス 25">
          <a:extLst>
            <a:ext uri="{FF2B5EF4-FFF2-40B4-BE49-F238E27FC236}">
              <a16:creationId xmlns:a16="http://schemas.microsoft.com/office/drawing/2014/main" id="{E4D6476F-63BF-4EF4-B665-64AC7BBA0E38}"/>
            </a:ext>
          </a:extLst>
        </xdr:cNvPr>
        <xdr:cNvSpPr txBox="1"/>
      </xdr:nvSpPr>
      <xdr:spPr>
        <a:xfrm>
          <a:off x="16730941" y="7944412"/>
          <a:ext cx="540124" cy="285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kumimoji="1" lang="en-US" altLang="ja-JP" sz="1100"/>
            <a:t>(11)</a:t>
          </a:r>
          <a:endParaRPr kumimoji="1" lang="ja-JP" altLang="en-US" sz="1100"/>
        </a:p>
      </xdr:txBody>
    </xdr:sp>
    <xdr:clientData/>
  </xdr:twoCellAnchor>
  <xdr:twoCellAnchor>
    <xdr:from>
      <xdr:col>15</xdr:col>
      <xdr:colOff>0</xdr:colOff>
      <xdr:row>39</xdr:row>
      <xdr:rowOff>9525</xdr:rowOff>
    </xdr:from>
    <xdr:to>
      <xdr:col>19</xdr:col>
      <xdr:colOff>9525</xdr:colOff>
      <xdr:row>41</xdr:row>
      <xdr:rowOff>0</xdr:rowOff>
    </xdr:to>
    <xdr:cxnSp macro="">
      <xdr:nvCxnSpPr>
        <xdr:cNvPr id="27" name="直線コネクタ 26">
          <a:extLst>
            <a:ext uri="{FF2B5EF4-FFF2-40B4-BE49-F238E27FC236}">
              <a16:creationId xmlns:a16="http://schemas.microsoft.com/office/drawing/2014/main" id="{C91BC433-5B85-47A2-995F-4A830F374BC4}"/>
            </a:ext>
          </a:extLst>
        </xdr:cNvPr>
        <xdr:cNvCxnSpPr/>
      </xdr:nvCxnSpPr>
      <xdr:spPr>
        <a:xfrm>
          <a:off x="1190625" y="4781550"/>
          <a:ext cx="809625" cy="257175"/>
        </a:xfrm>
        <a:prstGeom prst="line">
          <a:avLst/>
        </a:prstGeom>
        <a:ln w="127">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0</xdr:colOff>
      <xdr:row>39</xdr:row>
      <xdr:rowOff>9525</xdr:rowOff>
    </xdr:from>
    <xdr:to>
      <xdr:col>32</xdr:col>
      <xdr:colOff>9525</xdr:colOff>
      <xdr:row>41</xdr:row>
      <xdr:rowOff>0</xdr:rowOff>
    </xdr:to>
    <xdr:cxnSp macro="">
      <xdr:nvCxnSpPr>
        <xdr:cNvPr id="28" name="直線コネクタ 27">
          <a:extLst>
            <a:ext uri="{FF2B5EF4-FFF2-40B4-BE49-F238E27FC236}">
              <a16:creationId xmlns:a16="http://schemas.microsoft.com/office/drawing/2014/main" id="{23FA85B1-6263-47ED-BBE3-379699EB98BE}"/>
            </a:ext>
          </a:extLst>
        </xdr:cNvPr>
        <xdr:cNvCxnSpPr/>
      </xdr:nvCxnSpPr>
      <xdr:spPr>
        <a:xfrm>
          <a:off x="3790950" y="4781550"/>
          <a:ext cx="809625" cy="257175"/>
        </a:xfrm>
        <a:prstGeom prst="line">
          <a:avLst/>
        </a:prstGeom>
        <a:ln w="127">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39</xdr:row>
      <xdr:rowOff>9525</xdr:rowOff>
    </xdr:from>
    <xdr:to>
      <xdr:col>45</xdr:col>
      <xdr:colOff>9525</xdr:colOff>
      <xdr:row>41</xdr:row>
      <xdr:rowOff>0</xdr:rowOff>
    </xdr:to>
    <xdr:cxnSp macro="">
      <xdr:nvCxnSpPr>
        <xdr:cNvPr id="29" name="直線コネクタ 28">
          <a:extLst>
            <a:ext uri="{FF2B5EF4-FFF2-40B4-BE49-F238E27FC236}">
              <a16:creationId xmlns:a16="http://schemas.microsoft.com/office/drawing/2014/main" id="{BAD8247C-0A3C-4281-8BFB-C0985174903C}"/>
            </a:ext>
          </a:extLst>
        </xdr:cNvPr>
        <xdr:cNvCxnSpPr/>
      </xdr:nvCxnSpPr>
      <xdr:spPr>
        <a:xfrm>
          <a:off x="6391275" y="4781550"/>
          <a:ext cx="809625" cy="257175"/>
        </a:xfrm>
        <a:prstGeom prst="line">
          <a:avLst/>
        </a:prstGeom>
        <a:ln w="127">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0</xdr:colOff>
      <xdr:row>39</xdr:row>
      <xdr:rowOff>9525</xdr:rowOff>
    </xdr:from>
    <xdr:to>
      <xdr:col>58</xdr:col>
      <xdr:colOff>9525</xdr:colOff>
      <xdr:row>41</xdr:row>
      <xdr:rowOff>0</xdr:rowOff>
    </xdr:to>
    <xdr:cxnSp macro="">
      <xdr:nvCxnSpPr>
        <xdr:cNvPr id="30" name="直線コネクタ 29">
          <a:extLst>
            <a:ext uri="{FF2B5EF4-FFF2-40B4-BE49-F238E27FC236}">
              <a16:creationId xmlns:a16="http://schemas.microsoft.com/office/drawing/2014/main" id="{90C5A097-E8F3-4B16-9B36-849DDAB171D2}"/>
            </a:ext>
          </a:extLst>
        </xdr:cNvPr>
        <xdr:cNvCxnSpPr/>
      </xdr:nvCxnSpPr>
      <xdr:spPr>
        <a:xfrm>
          <a:off x="8991600" y="4781550"/>
          <a:ext cx="809625" cy="257175"/>
        </a:xfrm>
        <a:prstGeom prst="line">
          <a:avLst/>
        </a:prstGeom>
        <a:ln w="127">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39</xdr:row>
      <xdr:rowOff>9525</xdr:rowOff>
    </xdr:from>
    <xdr:to>
      <xdr:col>71</xdr:col>
      <xdr:colOff>9525</xdr:colOff>
      <xdr:row>41</xdr:row>
      <xdr:rowOff>0</xdr:rowOff>
    </xdr:to>
    <xdr:cxnSp macro="">
      <xdr:nvCxnSpPr>
        <xdr:cNvPr id="31" name="直線コネクタ 30">
          <a:extLst>
            <a:ext uri="{FF2B5EF4-FFF2-40B4-BE49-F238E27FC236}">
              <a16:creationId xmlns:a16="http://schemas.microsoft.com/office/drawing/2014/main" id="{19270AD8-2DD4-4544-9758-3EF095CDDCBC}"/>
            </a:ext>
          </a:extLst>
        </xdr:cNvPr>
        <xdr:cNvCxnSpPr/>
      </xdr:nvCxnSpPr>
      <xdr:spPr>
        <a:xfrm>
          <a:off x="11591925" y="4781550"/>
          <a:ext cx="809625" cy="257175"/>
        </a:xfrm>
        <a:prstGeom prst="line">
          <a:avLst/>
        </a:prstGeom>
        <a:ln w="127">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80</xdr:col>
      <xdr:colOff>0</xdr:colOff>
      <xdr:row>39</xdr:row>
      <xdr:rowOff>9525</xdr:rowOff>
    </xdr:from>
    <xdr:to>
      <xdr:col>84</xdr:col>
      <xdr:colOff>9525</xdr:colOff>
      <xdr:row>41</xdr:row>
      <xdr:rowOff>0</xdr:rowOff>
    </xdr:to>
    <xdr:cxnSp macro="">
      <xdr:nvCxnSpPr>
        <xdr:cNvPr id="32" name="直線コネクタ 31">
          <a:extLst>
            <a:ext uri="{FF2B5EF4-FFF2-40B4-BE49-F238E27FC236}">
              <a16:creationId xmlns:a16="http://schemas.microsoft.com/office/drawing/2014/main" id="{5C18F7DD-1E30-46FA-82F4-0358370CE7CA}"/>
            </a:ext>
          </a:extLst>
        </xdr:cNvPr>
        <xdr:cNvCxnSpPr/>
      </xdr:nvCxnSpPr>
      <xdr:spPr>
        <a:xfrm>
          <a:off x="14192250" y="4781550"/>
          <a:ext cx="809625" cy="257175"/>
        </a:xfrm>
        <a:prstGeom prst="line">
          <a:avLst/>
        </a:prstGeom>
        <a:ln w="127">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93</xdr:col>
      <xdr:colOff>0</xdr:colOff>
      <xdr:row>39</xdr:row>
      <xdr:rowOff>9525</xdr:rowOff>
    </xdr:from>
    <xdr:to>
      <xdr:col>97</xdr:col>
      <xdr:colOff>9525</xdr:colOff>
      <xdr:row>41</xdr:row>
      <xdr:rowOff>0</xdr:rowOff>
    </xdr:to>
    <xdr:cxnSp macro="">
      <xdr:nvCxnSpPr>
        <xdr:cNvPr id="33" name="直線コネクタ 32">
          <a:extLst>
            <a:ext uri="{FF2B5EF4-FFF2-40B4-BE49-F238E27FC236}">
              <a16:creationId xmlns:a16="http://schemas.microsoft.com/office/drawing/2014/main" id="{08BE6A9F-1071-4FEF-AE0E-F0C9794589CC}"/>
            </a:ext>
          </a:extLst>
        </xdr:cNvPr>
        <xdr:cNvCxnSpPr/>
      </xdr:nvCxnSpPr>
      <xdr:spPr>
        <a:xfrm>
          <a:off x="16792575" y="4781550"/>
          <a:ext cx="809625" cy="257175"/>
        </a:xfrm>
        <a:prstGeom prst="line">
          <a:avLst/>
        </a:prstGeom>
        <a:ln w="127">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41</xdr:row>
      <xdr:rowOff>9525</xdr:rowOff>
    </xdr:from>
    <xdr:to>
      <xdr:col>19</xdr:col>
      <xdr:colOff>9525</xdr:colOff>
      <xdr:row>44</xdr:row>
      <xdr:rowOff>0</xdr:rowOff>
    </xdr:to>
    <xdr:cxnSp macro="">
      <xdr:nvCxnSpPr>
        <xdr:cNvPr id="34" name="直線コネクタ 33">
          <a:extLst>
            <a:ext uri="{FF2B5EF4-FFF2-40B4-BE49-F238E27FC236}">
              <a16:creationId xmlns:a16="http://schemas.microsoft.com/office/drawing/2014/main" id="{91570852-FFB7-487F-B845-A5C2790E80FD}"/>
            </a:ext>
          </a:extLst>
        </xdr:cNvPr>
        <xdr:cNvCxnSpPr/>
      </xdr:nvCxnSpPr>
      <xdr:spPr>
        <a:xfrm>
          <a:off x="1190625" y="5048250"/>
          <a:ext cx="809625" cy="390525"/>
        </a:xfrm>
        <a:prstGeom prst="line">
          <a:avLst/>
        </a:prstGeom>
        <a:ln w="127">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0</xdr:colOff>
      <xdr:row>41</xdr:row>
      <xdr:rowOff>11206</xdr:rowOff>
    </xdr:from>
    <xdr:to>
      <xdr:col>32</xdr:col>
      <xdr:colOff>9525</xdr:colOff>
      <xdr:row>44</xdr:row>
      <xdr:rowOff>1681</xdr:rowOff>
    </xdr:to>
    <xdr:cxnSp macro="">
      <xdr:nvCxnSpPr>
        <xdr:cNvPr id="35" name="直線コネクタ 34">
          <a:extLst>
            <a:ext uri="{FF2B5EF4-FFF2-40B4-BE49-F238E27FC236}">
              <a16:creationId xmlns:a16="http://schemas.microsoft.com/office/drawing/2014/main" id="{F52FED91-7011-4EB5-8E26-BA9BE32DCEB4}"/>
            </a:ext>
          </a:extLst>
        </xdr:cNvPr>
        <xdr:cNvCxnSpPr/>
      </xdr:nvCxnSpPr>
      <xdr:spPr>
        <a:xfrm>
          <a:off x="3790950" y="5049931"/>
          <a:ext cx="809625" cy="390525"/>
        </a:xfrm>
        <a:prstGeom prst="line">
          <a:avLst/>
        </a:prstGeom>
        <a:ln w="127">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41</xdr:row>
      <xdr:rowOff>11206</xdr:rowOff>
    </xdr:from>
    <xdr:to>
      <xdr:col>45</xdr:col>
      <xdr:colOff>9525</xdr:colOff>
      <xdr:row>44</xdr:row>
      <xdr:rowOff>1681</xdr:rowOff>
    </xdr:to>
    <xdr:cxnSp macro="">
      <xdr:nvCxnSpPr>
        <xdr:cNvPr id="36" name="直線コネクタ 35">
          <a:extLst>
            <a:ext uri="{FF2B5EF4-FFF2-40B4-BE49-F238E27FC236}">
              <a16:creationId xmlns:a16="http://schemas.microsoft.com/office/drawing/2014/main" id="{CC2033E2-59B5-416E-8CEF-E77C47AEAE68}"/>
            </a:ext>
          </a:extLst>
        </xdr:cNvPr>
        <xdr:cNvCxnSpPr/>
      </xdr:nvCxnSpPr>
      <xdr:spPr>
        <a:xfrm>
          <a:off x="6391275" y="5049931"/>
          <a:ext cx="809625" cy="390525"/>
        </a:xfrm>
        <a:prstGeom prst="line">
          <a:avLst/>
        </a:prstGeom>
        <a:ln w="127">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0</xdr:colOff>
      <xdr:row>41</xdr:row>
      <xdr:rowOff>0</xdr:rowOff>
    </xdr:from>
    <xdr:to>
      <xdr:col>58</xdr:col>
      <xdr:colOff>9525</xdr:colOff>
      <xdr:row>43</xdr:row>
      <xdr:rowOff>147358</xdr:rowOff>
    </xdr:to>
    <xdr:cxnSp macro="">
      <xdr:nvCxnSpPr>
        <xdr:cNvPr id="37" name="直線コネクタ 36">
          <a:extLst>
            <a:ext uri="{FF2B5EF4-FFF2-40B4-BE49-F238E27FC236}">
              <a16:creationId xmlns:a16="http://schemas.microsoft.com/office/drawing/2014/main" id="{8996E96B-1EC4-4E73-93EB-CE63BB901CD5}"/>
            </a:ext>
          </a:extLst>
        </xdr:cNvPr>
        <xdr:cNvCxnSpPr/>
      </xdr:nvCxnSpPr>
      <xdr:spPr>
        <a:xfrm>
          <a:off x="8991600" y="5038725"/>
          <a:ext cx="809625" cy="404533"/>
        </a:xfrm>
        <a:prstGeom prst="line">
          <a:avLst/>
        </a:prstGeom>
        <a:ln w="127">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41</xdr:row>
      <xdr:rowOff>0</xdr:rowOff>
    </xdr:from>
    <xdr:to>
      <xdr:col>71</xdr:col>
      <xdr:colOff>9525</xdr:colOff>
      <xdr:row>43</xdr:row>
      <xdr:rowOff>147358</xdr:rowOff>
    </xdr:to>
    <xdr:cxnSp macro="">
      <xdr:nvCxnSpPr>
        <xdr:cNvPr id="38" name="直線コネクタ 37">
          <a:extLst>
            <a:ext uri="{FF2B5EF4-FFF2-40B4-BE49-F238E27FC236}">
              <a16:creationId xmlns:a16="http://schemas.microsoft.com/office/drawing/2014/main" id="{B106E8A7-7236-422E-91EC-0A405D6D0492}"/>
            </a:ext>
          </a:extLst>
        </xdr:cNvPr>
        <xdr:cNvCxnSpPr/>
      </xdr:nvCxnSpPr>
      <xdr:spPr>
        <a:xfrm>
          <a:off x="11591925" y="5038725"/>
          <a:ext cx="809625" cy="404533"/>
        </a:xfrm>
        <a:prstGeom prst="line">
          <a:avLst/>
        </a:prstGeom>
        <a:ln w="127">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80</xdr:col>
      <xdr:colOff>0</xdr:colOff>
      <xdr:row>41</xdr:row>
      <xdr:rowOff>0</xdr:rowOff>
    </xdr:from>
    <xdr:to>
      <xdr:col>84</xdr:col>
      <xdr:colOff>9525</xdr:colOff>
      <xdr:row>43</xdr:row>
      <xdr:rowOff>147358</xdr:rowOff>
    </xdr:to>
    <xdr:cxnSp macro="">
      <xdr:nvCxnSpPr>
        <xdr:cNvPr id="39" name="直線コネクタ 38">
          <a:extLst>
            <a:ext uri="{FF2B5EF4-FFF2-40B4-BE49-F238E27FC236}">
              <a16:creationId xmlns:a16="http://schemas.microsoft.com/office/drawing/2014/main" id="{EAF86E38-4DC6-4B5E-A204-1C99843AF59B}"/>
            </a:ext>
          </a:extLst>
        </xdr:cNvPr>
        <xdr:cNvCxnSpPr/>
      </xdr:nvCxnSpPr>
      <xdr:spPr>
        <a:xfrm>
          <a:off x="14192250" y="5038725"/>
          <a:ext cx="809625" cy="404533"/>
        </a:xfrm>
        <a:prstGeom prst="line">
          <a:avLst/>
        </a:prstGeom>
        <a:ln w="127">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93</xdr:col>
      <xdr:colOff>0</xdr:colOff>
      <xdr:row>41</xdr:row>
      <xdr:rowOff>0</xdr:rowOff>
    </xdr:from>
    <xdr:to>
      <xdr:col>97</xdr:col>
      <xdr:colOff>9525</xdr:colOff>
      <xdr:row>43</xdr:row>
      <xdr:rowOff>147358</xdr:rowOff>
    </xdr:to>
    <xdr:cxnSp macro="">
      <xdr:nvCxnSpPr>
        <xdr:cNvPr id="40" name="直線コネクタ 39">
          <a:extLst>
            <a:ext uri="{FF2B5EF4-FFF2-40B4-BE49-F238E27FC236}">
              <a16:creationId xmlns:a16="http://schemas.microsoft.com/office/drawing/2014/main" id="{622D13CF-2F50-4387-BAA5-2B909FDED70D}"/>
            </a:ext>
          </a:extLst>
        </xdr:cNvPr>
        <xdr:cNvCxnSpPr/>
      </xdr:nvCxnSpPr>
      <xdr:spPr>
        <a:xfrm>
          <a:off x="16792575" y="5038725"/>
          <a:ext cx="809625" cy="404533"/>
        </a:xfrm>
        <a:prstGeom prst="line">
          <a:avLst/>
        </a:prstGeom>
        <a:ln w="127">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60</xdr:row>
      <xdr:rowOff>0</xdr:rowOff>
    </xdr:from>
    <xdr:to>
      <xdr:col>19</xdr:col>
      <xdr:colOff>9525</xdr:colOff>
      <xdr:row>62</xdr:row>
      <xdr:rowOff>147357</xdr:rowOff>
    </xdr:to>
    <xdr:cxnSp macro="">
      <xdr:nvCxnSpPr>
        <xdr:cNvPr id="41" name="直線コネクタ 40">
          <a:extLst>
            <a:ext uri="{FF2B5EF4-FFF2-40B4-BE49-F238E27FC236}">
              <a16:creationId xmlns:a16="http://schemas.microsoft.com/office/drawing/2014/main" id="{F1AA69A7-E8F2-40FC-983E-2439C7B13C5A}"/>
            </a:ext>
          </a:extLst>
        </xdr:cNvPr>
        <xdr:cNvCxnSpPr/>
      </xdr:nvCxnSpPr>
      <xdr:spPr>
        <a:xfrm>
          <a:off x="1190625" y="7572375"/>
          <a:ext cx="809625" cy="404532"/>
        </a:xfrm>
        <a:prstGeom prst="line">
          <a:avLst/>
        </a:prstGeom>
        <a:ln w="127">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0</xdr:colOff>
      <xdr:row>60</xdr:row>
      <xdr:rowOff>0</xdr:rowOff>
    </xdr:from>
    <xdr:to>
      <xdr:col>32</xdr:col>
      <xdr:colOff>9525</xdr:colOff>
      <xdr:row>62</xdr:row>
      <xdr:rowOff>147357</xdr:rowOff>
    </xdr:to>
    <xdr:cxnSp macro="">
      <xdr:nvCxnSpPr>
        <xdr:cNvPr id="42" name="直線コネクタ 41">
          <a:extLst>
            <a:ext uri="{FF2B5EF4-FFF2-40B4-BE49-F238E27FC236}">
              <a16:creationId xmlns:a16="http://schemas.microsoft.com/office/drawing/2014/main" id="{71588696-2A3D-42AA-987A-1AF7DADB7BB7}"/>
            </a:ext>
          </a:extLst>
        </xdr:cNvPr>
        <xdr:cNvCxnSpPr/>
      </xdr:nvCxnSpPr>
      <xdr:spPr>
        <a:xfrm>
          <a:off x="3790950" y="7572375"/>
          <a:ext cx="809625" cy="404532"/>
        </a:xfrm>
        <a:prstGeom prst="line">
          <a:avLst/>
        </a:prstGeom>
        <a:ln w="127">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60</xdr:row>
      <xdr:rowOff>0</xdr:rowOff>
    </xdr:from>
    <xdr:to>
      <xdr:col>45</xdr:col>
      <xdr:colOff>9525</xdr:colOff>
      <xdr:row>62</xdr:row>
      <xdr:rowOff>147357</xdr:rowOff>
    </xdr:to>
    <xdr:cxnSp macro="">
      <xdr:nvCxnSpPr>
        <xdr:cNvPr id="43" name="直線コネクタ 42">
          <a:extLst>
            <a:ext uri="{FF2B5EF4-FFF2-40B4-BE49-F238E27FC236}">
              <a16:creationId xmlns:a16="http://schemas.microsoft.com/office/drawing/2014/main" id="{AC62243B-9504-4DAF-A651-8B2EB1D56513}"/>
            </a:ext>
          </a:extLst>
        </xdr:cNvPr>
        <xdr:cNvCxnSpPr/>
      </xdr:nvCxnSpPr>
      <xdr:spPr>
        <a:xfrm>
          <a:off x="6391275" y="7572375"/>
          <a:ext cx="809625" cy="404532"/>
        </a:xfrm>
        <a:prstGeom prst="line">
          <a:avLst/>
        </a:prstGeom>
        <a:ln w="127">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0</xdr:colOff>
      <xdr:row>60</xdr:row>
      <xdr:rowOff>0</xdr:rowOff>
    </xdr:from>
    <xdr:to>
      <xdr:col>58</xdr:col>
      <xdr:colOff>9525</xdr:colOff>
      <xdr:row>62</xdr:row>
      <xdr:rowOff>147357</xdr:rowOff>
    </xdr:to>
    <xdr:cxnSp macro="">
      <xdr:nvCxnSpPr>
        <xdr:cNvPr id="44" name="直線コネクタ 43">
          <a:extLst>
            <a:ext uri="{FF2B5EF4-FFF2-40B4-BE49-F238E27FC236}">
              <a16:creationId xmlns:a16="http://schemas.microsoft.com/office/drawing/2014/main" id="{A03F8289-2C9A-4FB8-97E3-8F3ACEA4B8DD}"/>
            </a:ext>
          </a:extLst>
        </xdr:cNvPr>
        <xdr:cNvCxnSpPr/>
      </xdr:nvCxnSpPr>
      <xdr:spPr>
        <a:xfrm>
          <a:off x="8991600" y="7572375"/>
          <a:ext cx="809625" cy="404532"/>
        </a:xfrm>
        <a:prstGeom prst="line">
          <a:avLst/>
        </a:prstGeom>
        <a:ln w="127">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60</xdr:row>
      <xdr:rowOff>0</xdr:rowOff>
    </xdr:from>
    <xdr:to>
      <xdr:col>71</xdr:col>
      <xdr:colOff>9525</xdr:colOff>
      <xdr:row>62</xdr:row>
      <xdr:rowOff>147357</xdr:rowOff>
    </xdr:to>
    <xdr:cxnSp macro="">
      <xdr:nvCxnSpPr>
        <xdr:cNvPr id="45" name="直線コネクタ 44">
          <a:extLst>
            <a:ext uri="{FF2B5EF4-FFF2-40B4-BE49-F238E27FC236}">
              <a16:creationId xmlns:a16="http://schemas.microsoft.com/office/drawing/2014/main" id="{8D8C84FB-9096-436C-B155-DA5F4ABD8BB5}"/>
            </a:ext>
          </a:extLst>
        </xdr:cNvPr>
        <xdr:cNvCxnSpPr/>
      </xdr:nvCxnSpPr>
      <xdr:spPr>
        <a:xfrm>
          <a:off x="11591925" y="7572375"/>
          <a:ext cx="809625" cy="404532"/>
        </a:xfrm>
        <a:prstGeom prst="line">
          <a:avLst/>
        </a:prstGeom>
        <a:ln w="127">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80</xdr:col>
      <xdr:colOff>0</xdr:colOff>
      <xdr:row>60</xdr:row>
      <xdr:rowOff>0</xdr:rowOff>
    </xdr:from>
    <xdr:to>
      <xdr:col>84</xdr:col>
      <xdr:colOff>9525</xdr:colOff>
      <xdr:row>62</xdr:row>
      <xdr:rowOff>147357</xdr:rowOff>
    </xdr:to>
    <xdr:cxnSp macro="">
      <xdr:nvCxnSpPr>
        <xdr:cNvPr id="46" name="直線コネクタ 45">
          <a:extLst>
            <a:ext uri="{FF2B5EF4-FFF2-40B4-BE49-F238E27FC236}">
              <a16:creationId xmlns:a16="http://schemas.microsoft.com/office/drawing/2014/main" id="{99703226-BBBF-4DE7-B4A6-45C26126C69E}"/>
            </a:ext>
          </a:extLst>
        </xdr:cNvPr>
        <xdr:cNvCxnSpPr/>
      </xdr:nvCxnSpPr>
      <xdr:spPr>
        <a:xfrm>
          <a:off x="14192250" y="7572375"/>
          <a:ext cx="809625" cy="404532"/>
        </a:xfrm>
        <a:prstGeom prst="line">
          <a:avLst/>
        </a:prstGeom>
        <a:ln w="127">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93</xdr:col>
      <xdr:colOff>0</xdr:colOff>
      <xdr:row>60</xdr:row>
      <xdr:rowOff>0</xdr:rowOff>
    </xdr:from>
    <xdr:to>
      <xdr:col>97</xdr:col>
      <xdr:colOff>9525</xdr:colOff>
      <xdr:row>62</xdr:row>
      <xdr:rowOff>147357</xdr:rowOff>
    </xdr:to>
    <xdr:cxnSp macro="">
      <xdr:nvCxnSpPr>
        <xdr:cNvPr id="47" name="直線コネクタ 46">
          <a:extLst>
            <a:ext uri="{FF2B5EF4-FFF2-40B4-BE49-F238E27FC236}">
              <a16:creationId xmlns:a16="http://schemas.microsoft.com/office/drawing/2014/main" id="{56F20138-4811-4918-81F8-C2D707D98530}"/>
            </a:ext>
          </a:extLst>
        </xdr:cNvPr>
        <xdr:cNvCxnSpPr/>
      </xdr:nvCxnSpPr>
      <xdr:spPr>
        <a:xfrm>
          <a:off x="16792575" y="7572375"/>
          <a:ext cx="809625" cy="404532"/>
        </a:xfrm>
        <a:prstGeom prst="line">
          <a:avLst/>
        </a:prstGeom>
        <a:ln w="127">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0</xdr:colOff>
      <xdr:row>63</xdr:row>
      <xdr:rowOff>0</xdr:rowOff>
    </xdr:from>
    <xdr:to>
      <xdr:col>80</xdr:col>
      <xdr:colOff>0</xdr:colOff>
      <xdr:row>65</xdr:row>
      <xdr:rowOff>145676</xdr:rowOff>
    </xdr:to>
    <xdr:cxnSp macro="">
      <xdr:nvCxnSpPr>
        <xdr:cNvPr id="48" name="直線コネクタ 47">
          <a:extLst>
            <a:ext uri="{FF2B5EF4-FFF2-40B4-BE49-F238E27FC236}">
              <a16:creationId xmlns:a16="http://schemas.microsoft.com/office/drawing/2014/main" id="{0E348A76-D05F-431E-99BC-43E524179828}"/>
            </a:ext>
          </a:extLst>
        </xdr:cNvPr>
        <xdr:cNvCxnSpPr/>
      </xdr:nvCxnSpPr>
      <xdr:spPr>
        <a:xfrm>
          <a:off x="12392025" y="7972425"/>
          <a:ext cx="1800225" cy="402851"/>
        </a:xfrm>
        <a:prstGeom prst="line">
          <a:avLst/>
        </a:prstGeom>
        <a:ln w="127">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84</xdr:col>
      <xdr:colOff>0</xdr:colOff>
      <xdr:row>63</xdr:row>
      <xdr:rowOff>0</xdr:rowOff>
    </xdr:from>
    <xdr:to>
      <xdr:col>93</xdr:col>
      <xdr:colOff>0</xdr:colOff>
      <xdr:row>65</xdr:row>
      <xdr:rowOff>145676</xdr:rowOff>
    </xdr:to>
    <xdr:cxnSp macro="">
      <xdr:nvCxnSpPr>
        <xdr:cNvPr id="49" name="直線コネクタ 48">
          <a:extLst>
            <a:ext uri="{FF2B5EF4-FFF2-40B4-BE49-F238E27FC236}">
              <a16:creationId xmlns:a16="http://schemas.microsoft.com/office/drawing/2014/main" id="{83F31130-FA4D-4ED1-AB70-5E1722A499C1}"/>
            </a:ext>
          </a:extLst>
        </xdr:cNvPr>
        <xdr:cNvCxnSpPr/>
      </xdr:nvCxnSpPr>
      <xdr:spPr>
        <a:xfrm>
          <a:off x="14992350" y="7972425"/>
          <a:ext cx="1800225" cy="402851"/>
        </a:xfrm>
        <a:prstGeom prst="line">
          <a:avLst/>
        </a:prstGeom>
        <a:ln w="127">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134469</xdr:colOff>
      <xdr:row>40</xdr:row>
      <xdr:rowOff>89646</xdr:rowOff>
    </xdr:from>
    <xdr:to>
      <xdr:col>61</xdr:col>
      <xdr:colOff>134470</xdr:colOff>
      <xdr:row>42</xdr:row>
      <xdr:rowOff>67235</xdr:rowOff>
    </xdr:to>
    <xdr:sp macro="" textlink="">
      <xdr:nvSpPr>
        <xdr:cNvPr id="50" name="テキスト ボックス 49">
          <a:extLst>
            <a:ext uri="{FF2B5EF4-FFF2-40B4-BE49-F238E27FC236}">
              <a16:creationId xmlns:a16="http://schemas.microsoft.com/office/drawing/2014/main" id="{B30F5225-B30F-4E84-9C01-EC19FA8F7C0F}"/>
            </a:ext>
          </a:extLst>
        </xdr:cNvPr>
        <xdr:cNvSpPr txBox="1"/>
      </xdr:nvSpPr>
      <xdr:spPr>
        <a:xfrm>
          <a:off x="9726144" y="4995021"/>
          <a:ext cx="800101" cy="244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kumimoji="1" lang="en-US" altLang="ja-JP" sz="1100"/>
            <a:t>(10-1)</a:t>
          </a:r>
          <a:endParaRPr kumimoji="1" lang="ja-JP" altLang="en-US" sz="1100"/>
        </a:p>
      </xdr:txBody>
    </xdr:sp>
    <xdr:clientData/>
  </xdr:twoCellAnchor>
  <xdr:twoCellAnchor>
    <xdr:from>
      <xdr:col>57</xdr:col>
      <xdr:colOff>134469</xdr:colOff>
      <xdr:row>59</xdr:row>
      <xdr:rowOff>89647</xdr:rowOff>
    </xdr:from>
    <xdr:to>
      <xdr:col>61</xdr:col>
      <xdr:colOff>112058</xdr:colOff>
      <xdr:row>61</xdr:row>
      <xdr:rowOff>44823</xdr:rowOff>
    </xdr:to>
    <xdr:sp macro="" textlink="">
      <xdr:nvSpPr>
        <xdr:cNvPr id="51" name="テキスト ボックス 50">
          <a:extLst>
            <a:ext uri="{FF2B5EF4-FFF2-40B4-BE49-F238E27FC236}">
              <a16:creationId xmlns:a16="http://schemas.microsoft.com/office/drawing/2014/main" id="{A7FF166E-6140-4A63-9CF0-7273A1C225B4}"/>
            </a:ext>
          </a:extLst>
        </xdr:cNvPr>
        <xdr:cNvSpPr txBox="1"/>
      </xdr:nvSpPr>
      <xdr:spPr>
        <a:xfrm>
          <a:off x="9726144" y="7528672"/>
          <a:ext cx="777689" cy="221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kumimoji="1" lang="en-US" altLang="ja-JP" sz="1100"/>
            <a:t>(10-2)</a:t>
          </a:r>
          <a:endParaRPr kumimoji="1" lang="ja-JP" altLang="en-US" sz="1100"/>
        </a:p>
      </xdr:txBody>
    </xdr:sp>
    <xdr:clientData/>
  </xdr:twoCellAnchor>
  <xdr:twoCellAnchor>
    <xdr:from>
      <xdr:col>96</xdr:col>
      <xdr:colOff>134470</xdr:colOff>
      <xdr:row>40</xdr:row>
      <xdr:rowOff>91327</xdr:rowOff>
    </xdr:from>
    <xdr:to>
      <xdr:col>100</xdr:col>
      <xdr:colOff>134470</xdr:colOff>
      <xdr:row>42</xdr:row>
      <xdr:rowOff>89647</xdr:rowOff>
    </xdr:to>
    <xdr:sp macro="" textlink="">
      <xdr:nvSpPr>
        <xdr:cNvPr id="52" name="テキスト ボックス 51">
          <a:extLst>
            <a:ext uri="{FF2B5EF4-FFF2-40B4-BE49-F238E27FC236}">
              <a16:creationId xmlns:a16="http://schemas.microsoft.com/office/drawing/2014/main" id="{E82D1F86-8866-4AEC-B21E-9CDAA4B9500C}"/>
            </a:ext>
          </a:extLst>
        </xdr:cNvPr>
        <xdr:cNvSpPr txBox="1"/>
      </xdr:nvSpPr>
      <xdr:spPr>
        <a:xfrm>
          <a:off x="17527120" y="4996702"/>
          <a:ext cx="800100" cy="2650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kumimoji="1" lang="en-US" altLang="ja-JP" sz="1100"/>
            <a:t>(12-1)</a:t>
          </a:r>
          <a:endParaRPr kumimoji="1" lang="ja-JP" altLang="en-US" sz="1100"/>
        </a:p>
      </xdr:txBody>
    </xdr:sp>
    <xdr:clientData/>
  </xdr:twoCellAnchor>
  <xdr:twoCellAnchor>
    <xdr:from>
      <xdr:col>96</xdr:col>
      <xdr:colOff>134469</xdr:colOff>
      <xdr:row>59</xdr:row>
      <xdr:rowOff>89647</xdr:rowOff>
    </xdr:from>
    <xdr:to>
      <xdr:col>100</xdr:col>
      <xdr:colOff>67234</xdr:colOff>
      <xdr:row>61</xdr:row>
      <xdr:rowOff>33617</xdr:rowOff>
    </xdr:to>
    <xdr:sp macro="" textlink="">
      <xdr:nvSpPr>
        <xdr:cNvPr id="53" name="テキスト ボックス 52">
          <a:extLst>
            <a:ext uri="{FF2B5EF4-FFF2-40B4-BE49-F238E27FC236}">
              <a16:creationId xmlns:a16="http://schemas.microsoft.com/office/drawing/2014/main" id="{5A5AE1E3-4DBB-4D7B-92BA-1DE87E1A261C}"/>
            </a:ext>
          </a:extLst>
        </xdr:cNvPr>
        <xdr:cNvSpPr txBox="1"/>
      </xdr:nvSpPr>
      <xdr:spPr>
        <a:xfrm>
          <a:off x="17527119" y="7528672"/>
          <a:ext cx="732865" cy="2106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kumimoji="1" lang="en-US" altLang="ja-JP" sz="1100"/>
            <a:t>(12-2)</a:t>
          </a:r>
          <a:endParaRPr kumimoji="1" lang="ja-JP" altLang="en-US" sz="1100"/>
        </a:p>
      </xdr:txBody>
    </xdr:sp>
    <xdr:clientData/>
  </xdr:twoCellAnchor>
  <xdr:twoCellAnchor>
    <xdr:from>
      <xdr:col>96</xdr:col>
      <xdr:colOff>134469</xdr:colOff>
      <xdr:row>62</xdr:row>
      <xdr:rowOff>100853</xdr:rowOff>
    </xdr:from>
    <xdr:to>
      <xdr:col>99</xdr:col>
      <xdr:colOff>74519</xdr:colOff>
      <xdr:row>64</xdr:row>
      <xdr:rowOff>119902</xdr:rowOff>
    </xdr:to>
    <xdr:sp macro="" textlink="">
      <xdr:nvSpPr>
        <xdr:cNvPr id="54" name="テキスト ボックス 53">
          <a:extLst>
            <a:ext uri="{FF2B5EF4-FFF2-40B4-BE49-F238E27FC236}">
              <a16:creationId xmlns:a16="http://schemas.microsoft.com/office/drawing/2014/main" id="{8A0DA709-113E-4AC3-BD8C-D6BAFED511B2}"/>
            </a:ext>
          </a:extLst>
        </xdr:cNvPr>
        <xdr:cNvSpPr txBox="1"/>
      </xdr:nvSpPr>
      <xdr:spPr>
        <a:xfrm>
          <a:off x="17527119" y="7939928"/>
          <a:ext cx="540125" cy="285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kumimoji="1" lang="en-US" altLang="ja-JP" sz="1100"/>
            <a:t>(12)</a:t>
          </a:r>
          <a:endParaRPr kumimoji="1" lang="ja-JP" altLang="en-US" sz="1100"/>
        </a:p>
      </xdr:txBody>
    </xdr:sp>
    <xdr:clientData/>
  </xdr:twoCellAnchor>
  <xdr:twoCellAnchor>
    <xdr:from>
      <xdr:col>54</xdr:col>
      <xdr:colOff>33618</xdr:colOff>
      <xdr:row>67</xdr:row>
      <xdr:rowOff>89647</xdr:rowOff>
    </xdr:from>
    <xdr:to>
      <xdr:col>61</xdr:col>
      <xdr:colOff>112058</xdr:colOff>
      <xdr:row>68</xdr:row>
      <xdr:rowOff>100853</xdr:rowOff>
    </xdr:to>
    <xdr:sp macro="" textlink="">
      <xdr:nvSpPr>
        <xdr:cNvPr id="55" name="正方形/長方形 54">
          <a:extLst>
            <a:ext uri="{FF2B5EF4-FFF2-40B4-BE49-F238E27FC236}">
              <a16:creationId xmlns:a16="http://schemas.microsoft.com/office/drawing/2014/main" id="{25A06203-A23A-468D-802E-5A46C2C505B4}"/>
            </a:ext>
          </a:extLst>
        </xdr:cNvPr>
        <xdr:cNvSpPr/>
      </xdr:nvSpPr>
      <xdr:spPr>
        <a:xfrm>
          <a:off x="9025218" y="8633572"/>
          <a:ext cx="1478615" cy="182656"/>
        </a:xfrm>
        <a:prstGeom prst="rect">
          <a:avLst/>
        </a:prstGeom>
        <a:noFill/>
        <a:ln w="127">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ja-JP" altLang="en-US" sz="900">
            <a:solidFill>
              <a:schemeClr val="tx1"/>
            </a:solidFill>
          </a:endParaRPr>
        </a:p>
      </xdr:txBody>
    </xdr:sp>
    <xdr:clientData/>
  </xdr:twoCellAnchor>
  <xdr:twoCellAnchor>
    <xdr:from>
      <xdr:col>102</xdr:col>
      <xdr:colOff>78441</xdr:colOff>
      <xdr:row>67</xdr:row>
      <xdr:rowOff>67235</xdr:rowOff>
    </xdr:from>
    <xdr:to>
      <xdr:col>109</xdr:col>
      <xdr:colOff>156882</xdr:colOff>
      <xdr:row>68</xdr:row>
      <xdr:rowOff>112059</xdr:rowOff>
    </xdr:to>
    <xdr:sp macro="" textlink="">
      <xdr:nvSpPr>
        <xdr:cNvPr id="56" name="正方形/長方形 55">
          <a:extLst>
            <a:ext uri="{FF2B5EF4-FFF2-40B4-BE49-F238E27FC236}">
              <a16:creationId xmlns:a16="http://schemas.microsoft.com/office/drawing/2014/main" id="{AA9A3C52-52F8-494C-BA6C-07255E55E092}"/>
            </a:ext>
          </a:extLst>
        </xdr:cNvPr>
        <xdr:cNvSpPr/>
      </xdr:nvSpPr>
      <xdr:spPr>
        <a:xfrm>
          <a:off x="18671241" y="8611160"/>
          <a:ext cx="1478616" cy="216274"/>
        </a:xfrm>
        <a:prstGeom prst="rect">
          <a:avLst/>
        </a:prstGeom>
        <a:noFill/>
        <a:ln w="127">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ja-JP" altLang="en-US" sz="900">
            <a:solidFill>
              <a:schemeClr val="tx1"/>
            </a:solidFill>
          </a:endParaRPr>
        </a:p>
      </xdr:txBody>
    </xdr:sp>
    <xdr:clientData/>
  </xdr:twoCellAnchor>
  <xdr:twoCellAnchor>
    <xdr:from>
      <xdr:col>90</xdr:col>
      <xdr:colOff>178466</xdr:colOff>
      <xdr:row>98</xdr:row>
      <xdr:rowOff>16247</xdr:rowOff>
    </xdr:from>
    <xdr:to>
      <xdr:col>99</xdr:col>
      <xdr:colOff>71716</xdr:colOff>
      <xdr:row>98</xdr:row>
      <xdr:rowOff>161364</xdr:rowOff>
    </xdr:to>
    <xdr:sp macro="" textlink="">
      <xdr:nvSpPr>
        <xdr:cNvPr id="57" name="正方形/長方形 56">
          <a:extLst>
            <a:ext uri="{FF2B5EF4-FFF2-40B4-BE49-F238E27FC236}">
              <a16:creationId xmlns:a16="http://schemas.microsoft.com/office/drawing/2014/main" id="{789CAB7A-9BE5-4C85-8243-47B2441CC99A}"/>
            </a:ext>
          </a:extLst>
        </xdr:cNvPr>
        <xdr:cNvSpPr/>
      </xdr:nvSpPr>
      <xdr:spPr>
        <a:xfrm>
          <a:off x="16370966" y="13875122"/>
          <a:ext cx="1693475" cy="145117"/>
        </a:xfrm>
        <a:prstGeom prst="rect">
          <a:avLst/>
        </a:prstGeom>
        <a:noFill/>
        <a:ln w="127">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ja-JP" altLang="en-US" sz="900">
            <a:solidFill>
              <a:schemeClr val="tx1"/>
            </a:solidFill>
          </a:endParaRPr>
        </a:p>
      </xdr:txBody>
    </xdr:sp>
    <xdr:clientData/>
  </xdr:twoCellAnchor>
  <xdr:twoCellAnchor>
    <xdr:from>
      <xdr:col>90</xdr:col>
      <xdr:colOff>168088</xdr:colOff>
      <xdr:row>105</xdr:row>
      <xdr:rowOff>12395</xdr:rowOff>
    </xdr:from>
    <xdr:to>
      <xdr:col>99</xdr:col>
      <xdr:colOff>71716</xdr:colOff>
      <xdr:row>105</xdr:row>
      <xdr:rowOff>170328</xdr:rowOff>
    </xdr:to>
    <xdr:sp macro="" textlink="">
      <xdr:nvSpPr>
        <xdr:cNvPr id="58" name="正方形/長方形 57">
          <a:extLst>
            <a:ext uri="{FF2B5EF4-FFF2-40B4-BE49-F238E27FC236}">
              <a16:creationId xmlns:a16="http://schemas.microsoft.com/office/drawing/2014/main" id="{F2275DE3-E9B0-43B7-B5EF-43B7AFDD7F46}"/>
            </a:ext>
          </a:extLst>
        </xdr:cNvPr>
        <xdr:cNvSpPr/>
      </xdr:nvSpPr>
      <xdr:spPr>
        <a:xfrm>
          <a:off x="16360588" y="15071420"/>
          <a:ext cx="1703853" cy="157933"/>
        </a:xfrm>
        <a:prstGeom prst="rect">
          <a:avLst/>
        </a:prstGeom>
        <a:noFill/>
        <a:ln w="127">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ja-JP" altLang="en-US" sz="900">
            <a:solidFill>
              <a:schemeClr val="tx1"/>
            </a:solidFill>
          </a:endParaRPr>
        </a:p>
      </xdr:txBody>
    </xdr:sp>
    <xdr:clientData/>
  </xdr:twoCellAnchor>
  <xdr:twoCellAnchor>
    <xdr:from>
      <xdr:col>15</xdr:col>
      <xdr:colOff>0</xdr:colOff>
      <xdr:row>37</xdr:row>
      <xdr:rowOff>9525</xdr:rowOff>
    </xdr:from>
    <xdr:to>
      <xdr:col>19</xdr:col>
      <xdr:colOff>9525</xdr:colOff>
      <xdr:row>39</xdr:row>
      <xdr:rowOff>0</xdr:rowOff>
    </xdr:to>
    <xdr:cxnSp macro="">
      <xdr:nvCxnSpPr>
        <xdr:cNvPr id="59" name="直線コネクタ 58">
          <a:extLst>
            <a:ext uri="{FF2B5EF4-FFF2-40B4-BE49-F238E27FC236}">
              <a16:creationId xmlns:a16="http://schemas.microsoft.com/office/drawing/2014/main" id="{AA8D8939-ACF7-44AE-93C4-135B28B28848}"/>
            </a:ext>
          </a:extLst>
        </xdr:cNvPr>
        <xdr:cNvCxnSpPr/>
      </xdr:nvCxnSpPr>
      <xdr:spPr>
        <a:xfrm>
          <a:off x="1190625" y="4514850"/>
          <a:ext cx="809625" cy="257175"/>
        </a:xfrm>
        <a:prstGeom prst="line">
          <a:avLst/>
        </a:prstGeom>
        <a:ln w="127">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56</xdr:row>
      <xdr:rowOff>9525</xdr:rowOff>
    </xdr:from>
    <xdr:to>
      <xdr:col>19</xdr:col>
      <xdr:colOff>9525</xdr:colOff>
      <xdr:row>58</xdr:row>
      <xdr:rowOff>0</xdr:rowOff>
    </xdr:to>
    <xdr:cxnSp macro="">
      <xdr:nvCxnSpPr>
        <xdr:cNvPr id="60" name="直線コネクタ 59">
          <a:extLst>
            <a:ext uri="{FF2B5EF4-FFF2-40B4-BE49-F238E27FC236}">
              <a16:creationId xmlns:a16="http://schemas.microsoft.com/office/drawing/2014/main" id="{FD56381D-81A2-4BA0-9DC9-D8126CC0AE07}"/>
            </a:ext>
          </a:extLst>
        </xdr:cNvPr>
        <xdr:cNvCxnSpPr/>
      </xdr:nvCxnSpPr>
      <xdr:spPr>
        <a:xfrm>
          <a:off x="1190625" y="7048500"/>
          <a:ext cx="809625" cy="257175"/>
        </a:xfrm>
        <a:prstGeom prst="line">
          <a:avLst/>
        </a:prstGeom>
        <a:ln w="127">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58</xdr:row>
      <xdr:rowOff>9525</xdr:rowOff>
    </xdr:from>
    <xdr:to>
      <xdr:col>19</xdr:col>
      <xdr:colOff>9525</xdr:colOff>
      <xdr:row>60</xdr:row>
      <xdr:rowOff>0</xdr:rowOff>
    </xdr:to>
    <xdr:cxnSp macro="">
      <xdr:nvCxnSpPr>
        <xdr:cNvPr id="61" name="直線コネクタ 60">
          <a:extLst>
            <a:ext uri="{FF2B5EF4-FFF2-40B4-BE49-F238E27FC236}">
              <a16:creationId xmlns:a16="http://schemas.microsoft.com/office/drawing/2014/main" id="{34266A40-10A9-40F3-9D43-702BB850AAA9}"/>
            </a:ext>
          </a:extLst>
        </xdr:cNvPr>
        <xdr:cNvCxnSpPr/>
      </xdr:nvCxnSpPr>
      <xdr:spPr>
        <a:xfrm>
          <a:off x="1190625" y="7315200"/>
          <a:ext cx="809625" cy="257175"/>
        </a:xfrm>
        <a:prstGeom prst="line">
          <a:avLst/>
        </a:prstGeom>
        <a:ln w="127">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0</xdr:colOff>
      <xdr:row>37</xdr:row>
      <xdr:rowOff>9525</xdr:rowOff>
    </xdr:from>
    <xdr:to>
      <xdr:col>32</xdr:col>
      <xdr:colOff>9525</xdr:colOff>
      <xdr:row>39</xdr:row>
      <xdr:rowOff>0</xdr:rowOff>
    </xdr:to>
    <xdr:cxnSp macro="">
      <xdr:nvCxnSpPr>
        <xdr:cNvPr id="62" name="直線コネクタ 61">
          <a:extLst>
            <a:ext uri="{FF2B5EF4-FFF2-40B4-BE49-F238E27FC236}">
              <a16:creationId xmlns:a16="http://schemas.microsoft.com/office/drawing/2014/main" id="{4B728D2D-AD5F-429C-A5B7-248B6D0C8AE3}"/>
            </a:ext>
          </a:extLst>
        </xdr:cNvPr>
        <xdr:cNvCxnSpPr/>
      </xdr:nvCxnSpPr>
      <xdr:spPr>
        <a:xfrm>
          <a:off x="3790950" y="4514850"/>
          <a:ext cx="809625" cy="257175"/>
        </a:xfrm>
        <a:prstGeom prst="line">
          <a:avLst/>
        </a:prstGeom>
        <a:ln w="127">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0</xdr:colOff>
      <xdr:row>56</xdr:row>
      <xdr:rowOff>9525</xdr:rowOff>
    </xdr:from>
    <xdr:to>
      <xdr:col>32</xdr:col>
      <xdr:colOff>9525</xdr:colOff>
      <xdr:row>58</xdr:row>
      <xdr:rowOff>0</xdr:rowOff>
    </xdr:to>
    <xdr:cxnSp macro="">
      <xdr:nvCxnSpPr>
        <xdr:cNvPr id="63" name="直線コネクタ 62">
          <a:extLst>
            <a:ext uri="{FF2B5EF4-FFF2-40B4-BE49-F238E27FC236}">
              <a16:creationId xmlns:a16="http://schemas.microsoft.com/office/drawing/2014/main" id="{95FA2614-2DDF-4D07-83A6-58A15A7A9596}"/>
            </a:ext>
          </a:extLst>
        </xdr:cNvPr>
        <xdr:cNvCxnSpPr/>
      </xdr:nvCxnSpPr>
      <xdr:spPr>
        <a:xfrm>
          <a:off x="3790950" y="7048500"/>
          <a:ext cx="809625" cy="257175"/>
        </a:xfrm>
        <a:prstGeom prst="line">
          <a:avLst/>
        </a:prstGeom>
        <a:ln w="127">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0</xdr:colOff>
      <xdr:row>58</xdr:row>
      <xdr:rowOff>9525</xdr:rowOff>
    </xdr:from>
    <xdr:to>
      <xdr:col>32</xdr:col>
      <xdr:colOff>9525</xdr:colOff>
      <xdr:row>60</xdr:row>
      <xdr:rowOff>0</xdr:rowOff>
    </xdr:to>
    <xdr:cxnSp macro="">
      <xdr:nvCxnSpPr>
        <xdr:cNvPr id="64" name="直線コネクタ 63">
          <a:extLst>
            <a:ext uri="{FF2B5EF4-FFF2-40B4-BE49-F238E27FC236}">
              <a16:creationId xmlns:a16="http://schemas.microsoft.com/office/drawing/2014/main" id="{717BFC0D-A1AA-42B1-9DD0-CFB4CEEE3A34}"/>
            </a:ext>
          </a:extLst>
        </xdr:cNvPr>
        <xdr:cNvCxnSpPr/>
      </xdr:nvCxnSpPr>
      <xdr:spPr>
        <a:xfrm>
          <a:off x="3790950" y="7315200"/>
          <a:ext cx="809625" cy="257175"/>
        </a:xfrm>
        <a:prstGeom prst="line">
          <a:avLst/>
        </a:prstGeom>
        <a:ln w="127">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37</xdr:row>
      <xdr:rowOff>9525</xdr:rowOff>
    </xdr:from>
    <xdr:to>
      <xdr:col>45</xdr:col>
      <xdr:colOff>9525</xdr:colOff>
      <xdr:row>39</xdr:row>
      <xdr:rowOff>0</xdr:rowOff>
    </xdr:to>
    <xdr:cxnSp macro="">
      <xdr:nvCxnSpPr>
        <xdr:cNvPr id="65" name="直線コネクタ 64">
          <a:extLst>
            <a:ext uri="{FF2B5EF4-FFF2-40B4-BE49-F238E27FC236}">
              <a16:creationId xmlns:a16="http://schemas.microsoft.com/office/drawing/2014/main" id="{F283FE36-692D-42B0-9496-4D6C3CD9BEAC}"/>
            </a:ext>
          </a:extLst>
        </xdr:cNvPr>
        <xdr:cNvCxnSpPr/>
      </xdr:nvCxnSpPr>
      <xdr:spPr>
        <a:xfrm>
          <a:off x="6391275" y="4514850"/>
          <a:ext cx="809625" cy="257175"/>
        </a:xfrm>
        <a:prstGeom prst="line">
          <a:avLst/>
        </a:prstGeom>
        <a:ln w="127">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56</xdr:row>
      <xdr:rowOff>9525</xdr:rowOff>
    </xdr:from>
    <xdr:to>
      <xdr:col>45</xdr:col>
      <xdr:colOff>9525</xdr:colOff>
      <xdr:row>58</xdr:row>
      <xdr:rowOff>0</xdr:rowOff>
    </xdr:to>
    <xdr:cxnSp macro="">
      <xdr:nvCxnSpPr>
        <xdr:cNvPr id="66" name="直線コネクタ 65">
          <a:extLst>
            <a:ext uri="{FF2B5EF4-FFF2-40B4-BE49-F238E27FC236}">
              <a16:creationId xmlns:a16="http://schemas.microsoft.com/office/drawing/2014/main" id="{2AAE8789-548B-43DE-B56D-A5682DF2F9D1}"/>
            </a:ext>
          </a:extLst>
        </xdr:cNvPr>
        <xdr:cNvCxnSpPr/>
      </xdr:nvCxnSpPr>
      <xdr:spPr>
        <a:xfrm>
          <a:off x="6391275" y="7048500"/>
          <a:ext cx="809625" cy="257175"/>
        </a:xfrm>
        <a:prstGeom prst="line">
          <a:avLst/>
        </a:prstGeom>
        <a:ln w="127">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58</xdr:row>
      <xdr:rowOff>9525</xdr:rowOff>
    </xdr:from>
    <xdr:to>
      <xdr:col>45</xdr:col>
      <xdr:colOff>9525</xdr:colOff>
      <xdr:row>60</xdr:row>
      <xdr:rowOff>0</xdr:rowOff>
    </xdr:to>
    <xdr:cxnSp macro="">
      <xdr:nvCxnSpPr>
        <xdr:cNvPr id="67" name="直線コネクタ 66">
          <a:extLst>
            <a:ext uri="{FF2B5EF4-FFF2-40B4-BE49-F238E27FC236}">
              <a16:creationId xmlns:a16="http://schemas.microsoft.com/office/drawing/2014/main" id="{0FB65EF2-DDBC-4807-AB1F-BB4DDEDFA279}"/>
            </a:ext>
          </a:extLst>
        </xdr:cNvPr>
        <xdr:cNvCxnSpPr/>
      </xdr:nvCxnSpPr>
      <xdr:spPr>
        <a:xfrm>
          <a:off x="6391275" y="7315200"/>
          <a:ext cx="809625" cy="257175"/>
        </a:xfrm>
        <a:prstGeom prst="line">
          <a:avLst/>
        </a:prstGeom>
        <a:ln w="127">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0</xdr:colOff>
      <xdr:row>37</xdr:row>
      <xdr:rowOff>9525</xdr:rowOff>
    </xdr:from>
    <xdr:to>
      <xdr:col>58</xdr:col>
      <xdr:colOff>9525</xdr:colOff>
      <xdr:row>39</xdr:row>
      <xdr:rowOff>0</xdr:rowOff>
    </xdr:to>
    <xdr:cxnSp macro="">
      <xdr:nvCxnSpPr>
        <xdr:cNvPr id="68" name="直線コネクタ 67">
          <a:extLst>
            <a:ext uri="{FF2B5EF4-FFF2-40B4-BE49-F238E27FC236}">
              <a16:creationId xmlns:a16="http://schemas.microsoft.com/office/drawing/2014/main" id="{F1757772-8026-4008-883D-DF8DDB00B1FC}"/>
            </a:ext>
          </a:extLst>
        </xdr:cNvPr>
        <xdr:cNvCxnSpPr/>
      </xdr:nvCxnSpPr>
      <xdr:spPr>
        <a:xfrm>
          <a:off x="8991600" y="4514850"/>
          <a:ext cx="809625" cy="257175"/>
        </a:xfrm>
        <a:prstGeom prst="line">
          <a:avLst/>
        </a:prstGeom>
        <a:ln w="127">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0</xdr:colOff>
      <xdr:row>56</xdr:row>
      <xdr:rowOff>9525</xdr:rowOff>
    </xdr:from>
    <xdr:to>
      <xdr:col>58</xdr:col>
      <xdr:colOff>9525</xdr:colOff>
      <xdr:row>58</xdr:row>
      <xdr:rowOff>0</xdr:rowOff>
    </xdr:to>
    <xdr:cxnSp macro="">
      <xdr:nvCxnSpPr>
        <xdr:cNvPr id="69" name="直線コネクタ 68">
          <a:extLst>
            <a:ext uri="{FF2B5EF4-FFF2-40B4-BE49-F238E27FC236}">
              <a16:creationId xmlns:a16="http://schemas.microsoft.com/office/drawing/2014/main" id="{5C7F6F32-8948-47CA-809E-8F2521777E1B}"/>
            </a:ext>
          </a:extLst>
        </xdr:cNvPr>
        <xdr:cNvCxnSpPr/>
      </xdr:nvCxnSpPr>
      <xdr:spPr>
        <a:xfrm>
          <a:off x="8991600" y="7048500"/>
          <a:ext cx="809625" cy="257175"/>
        </a:xfrm>
        <a:prstGeom prst="line">
          <a:avLst/>
        </a:prstGeom>
        <a:ln w="127">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0</xdr:colOff>
      <xdr:row>58</xdr:row>
      <xdr:rowOff>9525</xdr:rowOff>
    </xdr:from>
    <xdr:to>
      <xdr:col>58</xdr:col>
      <xdr:colOff>9525</xdr:colOff>
      <xdr:row>60</xdr:row>
      <xdr:rowOff>0</xdr:rowOff>
    </xdr:to>
    <xdr:cxnSp macro="">
      <xdr:nvCxnSpPr>
        <xdr:cNvPr id="70" name="直線コネクタ 69">
          <a:extLst>
            <a:ext uri="{FF2B5EF4-FFF2-40B4-BE49-F238E27FC236}">
              <a16:creationId xmlns:a16="http://schemas.microsoft.com/office/drawing/2014/main" id="{6BDB5F56-C4BD-4AC8-A957-8E3870B7818C}"/>
            </a:ext>
          </a:extLst>
        </xdr:cNvPr>
        <xdr:cNvCxnSpPr/>
      </xdr:nvCxnSpPr>
      <xdr:spPr>
        <a:xfrm>
          <a:off x="8991600" y="7315200"/>
          <a:ext cx="809625" cy="257175"/>
        </a:xfrm>
        <a:prstGeom prst="line">
          <a:avLst/>
        </a:prstGeom>
        <a:ln w="127">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37</xdr:row>
      <xdr:rowOff>9525</xdr:rowOff>
    </xdr:from>
    <xdr:to>
      <xdr:col>71</xdr:col>
      <xdr:colOff>9525</xdr:colOff>
      <xdr:row>39</xdr:row>
      <xdr:rowOff>0</xdr:rowOff>
    </xdr:to>
    <xdr:cxnSp macro="">
      <xdr:nvCxnSpPr>
        <xdr:cNvPr id="71" name="直線コネクタ 70">
          <a:extLst>
            <a:ext uri="{FF2B5EF4-FFF2-40B4-BE49-F238E27FC236}">
              <a16:creationId xmlns:a16="http://schemas.microsoft.com/office/drawing/2014/main" id="{641B17C4-DA65-4641-9C57-38FCA43409C5}"/>
            </a:ext>
          </a:extLst>
        </xdr:cNvPr>
        <xdr:cNvCxnSpPr/>
      </xdr:nvCxnSpPr>
      <xdr:spPr>
        <a:xfrm>
          <a:off x="11591925" y="4514850"/>
          <a:ext cx="809625" cy="257175"/>
        </a:xfrm>
        <a:prstGeom prst="line">
          <a:avLst/>
        </a:prstGeom>
        <a:ln w="127">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56</xdr:row>
      <xdr:rowOff>9525</xdr:rowOff>
    </xdr:from>
    <xdr:to>
      <xdr:col>71</xdr:col>
      <xdr:colOff>9525</xdr:colOff>
      <xdr:row>58</xdr:row>
      <xdr:rowOff>0</xdr:rowOff>
    </xdr:to>
    <xdr:cxnSp macro="">
      <xdr:nvCxnSpPr>
        <xdr:cNvPr id="72" name="直線コネクタ 71">
          <a:extLst>
            <a:ext uri="{FF2B5EF4-FFF2-40B4-BE49-F238E27FC236}">
              <a16:creationId xmlns:a16="http://schemas.microsoft.com/office/drawing/2014/main" id="{6BD7D7CD-B059-4F1B-9A25-AB87B26E7BB2}"/>
            </a:ext>
          </a:extLst>
        </xdr:cNvPr>
        <xdr:cNvCxnSpPr/>
      </xdr:nvCxnSpPr>
      <xdr:spPr>
        <a:xfrm>
          <a:off x="11591925" y="7048500"/>
          <a:ext cx="809625" cy="257175"/>
        </a:xfrm>
        <a:prstGeom prst="line">
          <a:avLst/>
        </a:prstGeom>
        <a:ln w="127">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58</xdr:row>
      <xdr:rowOff>9525</xdr:rowOff>
    </xdr:from>
    <xdr:to>
      <xdr:col>71</xdr:col>
      <xdr:colOff>9525</xdr:colOff>
      <xdr:row>60</xdr:row>
      <xdr:rowOff>0</xdr:rowOff>
    </xdr:to>
    <xdr:cxnSp macro="">
      <xdr:nvCxnSpPr>
        <xdr:cNvPr id="73" name="直線コネクタ 72">
          <a:extLst>
            <a:ext uri="{FF2B5EF4-FFF2-40B4-BE49-F238E27FC236}">
              <a16:creationId xmlns:a16="http://schemas.microsoft.com/office/drawing/2014/main" id="{A6E9B2C1-9C73-40D0-99D8-6E5C718EF045}"/>
            </a:ext>
          </a:extLst>
        </xdr:cNvPr>
        <xdr:cNvCxnSpPr/>
      </xdr:nvCxnSpPr>
      <xdr:spPr>
        <a:xfrm>
          <a:off x="11591925" y="7315200"/>
          <a:ext cx="809625" cy="257175"/>
        </a:xfrm>
        <a:prstGeom prst="line">
          <a:avLst/>
        </a:prstGeom>
        <a:ln w="127">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80</xdr:col>
      <xdr:colOff>0</xdr:colOff>
      <xdr:row>37</xdr:row>
      <xdr:rowOff>9525</xdr:rowOff>
    </xdr:from>
    <xdr:to>
      <xdr:col>84</xdr:col>
      <xdr:colOff>9525</xdr:colOff>
      <xdr:row>39</xdr:row>
      <xdr:rowOff>0</xdr:rowOff>
    </xdr:to>
    <xdr:cxnSp macro="">
      <xdr:nvCxnSpPr>
        <xdr:cNvPr id="74" name="直線コネクタ 73">
          <a:extLst>
            <a:ext uri="{FF2B5EF4-FFF2-40B4-BE49-F238E27FC236}">
              <a16:creationId xmlns:a16="http://schemas.microsoft.com/office/drawing/2014/main" id="{DE580E09-6319-45DB-B55A-B8C42B707AF9}"/>
            </a:ext>
          </a:extLst>
        </xdr:cNvPr>
        <xdr:cNvCxnSpPr/>
      </xdr:nvCxnSpPr>
      <xdr:spPr>
        <a:xfrm>
          <a:off x="14192250" y="4514850"/>
          <a:ext cx="809625" cy="257175"/>
        </a:xfrm>
        <a:prstGeom prst="line">
          <a:avLst/>
        </a:prstGeom>
        <a:ln w="127">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80</xdr:col>
      <xdr:colOff>0</xdr:colOff>
      <xdr:row>56</xdr:row>
      <xdr:rowOff>9525</xdr:rowOff>
    </xdr:from>
    <xdr:to>
      <xdr:col>84</xdr:col>
      <xdr:colOff>9525</xdr:colOff>
      <xdr:row>58</xdr:row>
      <xdr:rowOff>0</xdr:rowOff>
    </xdr:to>
    <xdr:cxnSp macro="">
      <xdr:nvCxnSpPr>
        <xdr:cNvPr id="75" name="直線コネクタ 74">
          <a:extLst>
            <a:ext uri="{FF2B5EF4-FFF2-40B4-BE49-F238E27FC236}">
              <a16:creationId xmlns:a16="http://schemas.microsoft.com/office/drawing/2014/main" id="{DB421DB0-9FCA-499E-8B95-432CA245E8D1}"/>
            </a:ext>
          </a:extLst>
        </xdr:cNvPr>
        <xdr:cNvCxnSpPr/>
      </xdr:nvCxnSpPr>
      <xdr:spPr>
        <a:xfrm>
          <a:off x="14192250" y="7048500"/>
          <a:ext cx="809625" cy="257175"/>
        </a:xfrm>
        <a:prstGeom prst="line">
          <a:avLst/>
        </a:prstGeom>
        <a:ln w="127">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80</xdr:col>
      <xdr:colOff>0</xdr:colOff>
      <xdr:row>58</xdr:row>
      <xdr:rowOff>9525</xdr:rowOff>
    </xdr:from>
    <xdr:to>
      <xdr:col>84</xdr:col>
      <xdr:colOff>9525</xdr:colOff>
      <xdr:row>60</xdr:row>
      <xdr:rowOff>0</xdr:rowOff>
    </xdr:to>
    <xdr:cxnSp macro="">
      <xdr:nvCxnSpPr>
        <xdr:cNvPr id="76" name="直線コネクタ 75">
          <a:extLst>
            <a:ext uri="{FF2B5EF4-FFF2-40B4-BE49-F238E27FC236}">
              <a16:creationId xmlns:a16="http://schemas.microsoft.com/office/drawing/2014/main" id="{F92AD08E-C989-4110-808C-227D12ACE5CD}"/>
            </a:ext>
          </a:extLst>
        </xdr:cNvPr>
        <xdr:cNvCxnSpPr/>
      </xdr:nvCxnSpPr>
      <xdr:spPr>
        <a:xfrm>
          <a:off x="14192250" y="7315200"/>
          <a:ext cx="809625" cy="257175"/>
        </a:xfrm>
        <a:prstGeom prst="line">
          <a:avLst/>
        </a:prstGeom>
        <a:ln w="127">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93</xdr:col>
      <xdr:colOff>0</xdr:colOff>
      <xdr:row>56</xdr:row>
      <xdr:rowOff>9525</xdr:rowOff>
    </xdr:from>
    <xdr:to>
      <xdr:col>97</xdr:col>
      <xdr:colOff>9525</xdr:colOff>
      <xdr:row>58</xdr:row>
      <xdr:rowOff>0</xdr:rowOff>
    </xdr:to>
    <xdr:cxnSp macro="">
      <xdr:nvCxnSpPr>
        <xdr:cNvPr id="77" name="直線コネクタ 76">
          <a:extLst>
            <a:ext uri="{FF2B5EF4-FFF2-40B4-BE49-F238E27FC236}">
              <a16:creationId xmlns:a16="http://schemas.microsoft.com/office/drawing/2014/main" id="{A26C18D6-8002-42AB-94F9-EA0E746CF72F}"/>
            </a:ext>
          </a:extLst>
        </xdr:cNvPr>
        <xdr:cNvCxnSpPr/>
      </xdr:nvCxnSpPr>
      <xdr:spPr>
        <a:xfrm>
          <a:off x="16792575" y="7048500"/>
          <a:ext cx="809625" cy="257175"/>
        </a:xfrm>
        <a:prstGeom prst="line">
          <a:avLst/>
        </a:prstGeom>
        <a:ln w="127">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93</xdr:col>
      <xdr:colOff>0</xdr:colOff>
      <xdr:row>58</xdr:row>
      <xdr:rowOff>9525</xdr:rowOff>
    </xdr:from>
    <xdr:to>
      <xdr:col>97</xdr:col>
      <xdr:colOff>9525</xdr:colOff>
      <xdr:row>60</xdr:row>
      <xdr:rowOff>0</xdr:rowOff>
    </xdr:to>
    <xdr:cxnSp macro="">
      <xdr:nvCxnSpPr>
        <xdr:cNvPr id="78" name="直線コネクタ 77">
          <a:extLst>
            <a:ext uri="{FF2B5EF4-FFF2-40B4-BE49-F238E27FC236}">
              <a16:creationId xmlns:a16="http://schemas.microsoft.com/office/drawing/2014/main" id="{1AC7E878-C19C-4388-ACCA-8EF1B1A9DA20}"/>
            </a:ext>
          </a:extLst>
        </xdr:cNvPr>
        <xdr:cNvCxnSpPr/>
      </xdr:nvCxnSpPr>
      <xdr:spPr>
        <a:xfrm>
          <a:off x="16792575" y="7315200"/>
          <a:ext cx="809625" cy="257175"/>
        </a:xfrm>
        <a:prstGeom prst="line">
          <a:avLst/>
        </a:prstGeom>
        <a:ln w="127">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138393</xdr:colOff>
      <xdr:row>62</xdr:row>
      <xdr:rowOff>94131</xdr:rowOff>
    </xdr:from>
    <xdr:to>
      <xdr:col>55</xdr:col>
      <xdr:colOff>147918</xdr:colOff>
      <xdr:row>64</xdr:row>
      <xdr:rowOff>113180</xdr:rowOff>
    </xdr:to>
    <xdr:sp macro="" textlink="">
      <xdr:nvSpPr>
        <xdr:cNvPr id="79" name="テキスト ボックス 78">
          <a:extLst>
            <a:ext uri="{FF2B5EF4-FFF2-40B4-BE49-F238E27FC236}">
              <a16:creationId xmlns:a16="http://schemas.microsoft.com/office/drawing/2014/main" id="{3B996FD7-F7CC-4106-8893-D26C5C872925}"/>
            </a:ext>
          </a:extLst>
        </xdr:cNvPr>
        <xdr:cNvSpPr txBox="1"/>
      </xdr:nvSpPr>
      <xdr:spPr>
        <a:xfrm>
          <a:off x="8929968" y="7933206"/>
          <a:ext cx="409575" cy="285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kumimoji="1" lang="en-US" altLang="ja-JP" sz="1100"/>
            <a:t>(9)</a:t>
          </a:r>
          <a:endParaRPr kumimoji="1" lang="ja-JP" altLang="en-US" sz="1100"/>
        </a:p>
      </xdr:txBody>
    </xdr:sp>
    <xdr:clientData/>
  </xdr:twoCellAnchor>
  <xdr:twoCellAnchor>
    <xdr:from>
      <xdr:col>57</xdr:col>
      <xdr:colOff>138391</xdr:colOff>
      <xdr:row>62</xdr:row>
      <xdr:rowOff>94131</xdr:rowOff>
    </xdr:from>
    <xdr:to>
      <xdr:col>60</xdr:col>
      <xdr:colOff>156882</xdr:colOff>
      <xdr:row>64</xdr:row>
      <xdr:rowOff>113180</xdr:rowOff>
    </xdr:to>
    <xdr:sp macro="" textlink="">
      <xdr:nvSpPr>
        <xdr:cNvPr id="80" name="テキスト ボックス 79">
          <a:extLst>
            <a:ext uri="{FF2B5EF4-FFF2-40B4-BE49-F238E27FC236}">
              <a16:creationId xmlns:a16="http://schemas.microsoft.com/office/drawing/2014/main" id="{7974D0C6-5A25-4E5B-B1C7-9232EB55CF0A}"/>
            </a:ext>
          </a:extLst>
        </xdr:cNvPr>
        <xdr:cNvSpPr txBox="1"/>
      </xdr:nvSpPr>
      <xdr:spPr>
        <a:xfrm>
          <a:off x="9730066" y="7933206"/>
          <a:ext cx="618566" cy="285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kumimoji="1" lang="en-US" altLang="ja-JP" sz="1100"/>
            <a:t>(10)</a:t>
          </a:r>
          <a:endParaRPr kumimoji="1" lang="ja-JP" altLang="en-US" sz="1100"/>
        </a:p>
      </xdr:txBody>
    </xdr:sp>
    <xdr:clientData/>
  </xdr:twoCellAnchor>
  <xdr:twoCellAnchor>
    <xdr:from>
      <xdr:col>92</xdr:col>
      <xdr:colOff>138391</xdr:colOff>
      <xdr:row>62</xdr:row>
      <xdr:rowOff>105337</xdr:rowOff>
    </xdr:from>
    <xdr:to>
      <xdr:col>95</xdr:col>
      <xdr:colOff>78440</xdr:colOff>
      <xdr:row>64</xdr:row>
      <xdr:rowOff>124386</xdr:rowOff>
    </xdr:to>
    <xdr:sp macro="" textlink="">
      <xdr:nvSpPr>
        <xdr:cNvPr id="81" name="テキスト ボックス 80">
          <a:extLst>
            <a:ext uri="{FF2B5EF4-FFF2-40B4-BE49-F238E27FC236}">
              <a16:creationId xmlns:a16="http://schemas.microsoft.com/office/drawing/2014/main" id="{41123339-9005-46CB-9B69-CE7FB2A44AED}"/>
            </a:ext>
          </a:extLst>
        </xdr:cNvPr>
        <xdr:cNvSpPr txBox="1"/>
      </xdr:nvSpPr>
      <xdr:spPr>
        <a:xfrm>
          <a:off x="16730941" y="7944412"/>
          <a:ext cx="540124" cy="285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kumimoji="1" lang="en-US" altLang="ja-JP" sz="1100"/>
            <a:t>(11)</a:t>
          </a:r>
          <a:endParaRPr kumimoji="1" lang="ja-JP" altLang="en-US" sz="1100"/>
        </a:p>
      </xdr:txBody>
    </xdr:sp>
    <xdr:clientData/>
  </xdr:twoCellAnchor>
  <xdr:twoCellAnchor>
    <xdr:from>
      <xdr:col>15</xdr:col>
      <xdr:colOff>0</xdr:colOff>
      <xdr:row>39</xdr:row>
      <xdr:rowOff>9525</xdr:rowOff>
    </xdr:from>
    <xdr:to>
      <xdr:col>19</xdr:col>
      <xdr:colOff>9525</xdr:colOff>
      <xdr:row>41</xdr:row>
      <xdr:rowOff>0</xdr:rowOff>
    </xdr:to>
    <xdr:cxnSp macro="">
      <xdr:nvCxnSpPr>
        <xdr:cNvPr id="82" name="直線コネクタ 81">
          <a:extLst>
            <a:ext uri="{FF2B5EF4-FFF2-40B4-BE49-F238E27FC236}">
              <a16:creationId xmlns:a16="http://schemas.microsoft.com/office/drawing/2014/main" id="{1F2CB2C9-13B8-45FD-A08C-070F584C1089}"/>
            </a:ext>
          </a:extLst>
        </xdr:cNvPr>
        <xdr:cNvCxnSpPr/>
      </xdr:nvCxnSpPr>
      <xdr:spPr>
        <a:xfrm>
          <a:off x="1190625" y="4781550"/>
          <a:ext cx="809625" cy="257175"/>
        </a:xfrm>
        <a:prstGeom prst="line">
          <a:avLst/>
        </a:prstGeom>
        <a:ln w="127">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0</xdr:colOff>
      <xdr:row>39</xdr:row>
      <xdr:rowOff>9525</xdr:rowOff>
    </xdr:from>
    <xdr:to>
      <xdr:col>32</xdr:col>
      <xdr:colOff>9525</xdr:colOff>
      <xdr:row>41</xdr:row>
      <xdr:rowOff>0</xdr:rowOff>
    </xdr:to>
    <xdr:cxnSp macro="">
      <xdr:nvCxnSpPr>
        <xdr:cNvPr id="83" name="直線コネクタ 82">
          <a:extLst>
            <a:ext uri="{FF2B5EF4-FFF2-40B4-BE49-F238E27FC236}">
              <a16:creationId xmlns:a16="http://schemas.microsoft.com/office/drawing/2014/main" id="{54C1B4DD-5AF5-4729-8FE6-674C3154BEBA}"/>
            </a:ext>
          </a:extLst>
        </xdr:cNvPr>
        <xdr:cNvCxnSpPr/>
      </xdr:nvCxnSpPr>
      <xdr:spPr>
        <a:xfrm>
          <a:off x="3790950" y="4781550"/>
          <a:ext cx="809625" cy="257175"/>
        </a:xfrm>
        <a:prstGeom prst="line">
          <a:avLst/>
        </a:prstGeom>
        <a:ln w="127">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39</xdr:row>
      <xdr:rowOff>9525</xdr:rowOff>
    </xdr:from>
    <xdr:to>
      <xdr:col>45</xdr:col>
      <xdr:colOff>9525</xdr:colOff>
      <xdr:row>41</xdr:row>
      <xdr:rowOff>0</xdr:rowOff>
    </xdr:to>
    <xdr:cxnSp macro="">
      <xdr:nvCxnSpPr>
        <xdr:cNvPr id="84" name="直線コネクタ 83">
          <a:extLst>
            <a:ext uri="{FF2B5EF4-FFF2-40B4-BE49-F238E27FC236}">
              <a16:creationId xmlns:a16="http://schemas.microsoft.com/office/drawing/2014/main" id="{63733FC2-1DF6-410B-A621-428E82B8DC44}"/>
            </a:ext>
          </a:extLst>
        </xdr:cNvPr>
        <xdr:cNvCxnSpPr/>
      </xdr:nvCxnSpPr>
      <xdr:spPr>
        <a:xfrm>
          <a:off x="6391275" y="4781550"/>
          <a:ext cx="809625" cy="257175"/>
        </a:xfrm>
        <a:prstGeom prst="line">
          <a:avLst/>
        </a:prstGeom>
        <a:ln w="127">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0</xdr:colOff>
      <xdr:row>39</xdr:row>
      <xdr:rowOff>9525</xdr:rowOff>
    </xdr:from>
    <xdr:to>
      <xdr:col>58</xdr:col>
      <xdr:colOff>9525</xdr:colOff>
      <xdr:row>41</xdr:row>
      <xdr:rowOff>0</xdr:rowOff>
    </xdr:to>
    <xdr:cxnSp macro="">
      <xdr:nvCxnSpPr>
        <xdr:cNvPr id="85" name="直線コネクタ 84">
          <a:extLst>
            <a:ext uri="{FF2B5EF4-FFF2-40B4-BE49-F238E27FC236}">
              <a16:creationId xmlns:a16="http://schemas.microsoft.com/office/drawing/2014/main" id="{E878DE43-E6CF-4805-8425-BBA59EB06682}"/>
            </a:ext>
          </a:extLst>
        </xdr:cNvPr>
        <xdr:cNvCxnSpPr/>
      </xdr:nvCxnSpPr>
      <xdr:spPr>
        <a:xfrm>
          <a:off x="8991600" y="4781550"/>
          <a:ext cx="809625" cy="257175"/>
        </a:xfrm>
        <a:prstGeom prst="line">
          <a:avLst/>
        </a:prstGeom>
        <a:ln w="127">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39</xdr:row>
      <xdr:rowOff>9525</xdr:rowOff>
    </xdr:from>
    <xdr:to>
      <xdr:col>71</xdr:col>
      <xdr:colOff>9525</xdr:colOff>
      <xdr:row>41</xdr:row>
      <xdr:rowOff>0</xdr:rowOff>
    </xdr:to>
    <xdr:cxnSp macro="">
      <xdr:nvCxnSpPr>
        <xdr:cNvPr id="86" name="直線コネクタ 85">
          <a:extLst>
            <a:ext uri="{FF2B5EF4-FFF2-40B4-BE49-F238E27FC236}">
              <a16:creationId xmlns:a16="http://schemas.microsoft.com/office/drawing/2014/main" id="{A35D7702-A80E-45B0-9447-3B6C8A0A582C}"/>
            </a:ext>
          </a:extLst>
        </xdr:cNvPr>
        <xdr:cNvCxnSpPr/>
      </xdr:nvCxnSpPr>
      <xdr:spPr>
        <a:xfrm>
          <a:off x="11591925" y="4781550"/>
          <a:ext cx="809625" cy="257175"/>
        </a:xfrm>
        <a:prstGeom prst="line">
          <a:avLst/>
        </a:prstGeom>
        <a:ln w="127">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80</xdr:col>
      <xdr:colOff>0</xdr:colOff>
      <xdr:row>39</xdr:row>
      <xdr:rowOff>9525</xdr:rowOff>
    </xdr:from>
    <xdr:to>
      <xdr:col>84</xdr:col>
      <xdr:colOff>9525</xdr:colOff>
      <xdr:row>41</xdr:row>
      <xdr:rowOff>0</xdr:rowOff>
    </xdr:to>
    <xdr:cxnSp macro="">
      <xdr:nvCxnSpPr>
        <xdr:cNvPr id="87" name="直線コネクタ 86">
          <a:extLst>
            <a:ext uri="{FF2B5EF4-FFF2-40B4-BE49-F238E27FC236}">
              <a16:creationId xmlns:a16="http://schemas.microsoft.com/office/drawing/2014/main" id="{CEF4C244-4EB6-4C01-BD12-907263032561}"/>
            </a:ext>
          </a:extLst>
        </xdr:cNvPr>
        <xdr:cNvCxnSpPr/>
      </xdr:nvCxnSpPr>
      <xdr:spPr>
        <a:xfrm>
          <a:off x="14192250" y="4781550"/>
          <a:ext cx="809625" cy="257175"/>
        </a:xfrm>
        <a:prstGeom prst="line">
          <a:avLst/>
        </a:prstGeom>
        <a:ln w="127">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93</xdr:col>
      <xdr:colOff>0</xdr:colOff>
      <xdr:row>39</xdr:row>
      <xdr:rowOff>9525</xdr:rowOff>
    </xdr:from>
    <xdr:to>
      <xdr:col>97</xdr:col>
      <xdr:colOff>9525</xdr:colOff>
      <xdr:row>41</xdr:row>
      <xdr:rowOff>0</xdr:rowOff>
    </xdr:to>
    <xdr:cxnSp macro="">
      <xdr:nvCxnSpPr>
        <xdr:cNvPr id="88" name="直線コネクタ 87">
          <a:extLst>
            <a:ext uri="{FF2B5EF4-FFF2-40B4-BE49-F238E27FC236}">
              <a16:creationId xmlns:a16="http://schemas.microsoft.com/office/drawing/2014/main" id="{382CC89E-72D9-46B4-8983-C1DE87212117}"/>
            </a:ext>
          </a:extLst>
        </xdr:cNvPr>
        <xdr:cNvCxnSpPr/>
      </xdr:nvCxnSpPr>
      <xdr:spPr>
        <a:xfrm>
          <a:off x="16792575" y="4781550"/>
          <a:ext cx="809625" cy="257175"/>
        </a:xfrm>
        <a:prstGeom prst="line">
          <a:avLst/>
        </a:prstGeom>
        <a:ln w="127">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41</xdr:row>
      <xdr:rowOff>9525</xdr:rowOff>
    </xdr:from>
    <xdr:to>
      <xdr:col>19</xdr:col>
      <xdr:colOff>9525</xdr:colOff>
      <xdr:row>44</xdr:row>
      <xdr:rowOff>0</xdr:rowOff>
    </xdr:to>
    <xdr:cxnSp macro="">
      <xdr:nvCxnSpPr>
        <xdr:cNvPr id="89" name="直線コネクタ 88">
          <a:extLst>
            <a:ext uri="{FF2B5EF4-FFF2-40B4-BE49-F238E27FC236}">
              <a16:creationId xmlns:a16="http://schemas.microsoft.com/office/drawing/2014/main" id="{AEE8B88F-9797-4072-8E72-CA978F646469}"/>
            </a:ext>
          </a:extLst>
        </xdr:cNvPr>
        <xdr:cNvCxnSpPr/>
      </xdr:nvCxnSpPr>
      <xdr:spPr>
        <a:xfrm>
          <a:off x="1190625" y="5048250"/>
          <a:ext cx="809625" cy="390525"/>
        </a:xfrm>
        <a:prstGeom prst="line">
          <a:avLst/>
        </a:prstGeom>
        <a:ln w="127">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0</xdr:colOff>
      <xdr:row>41</xdr:row>
      <xdr:rowOff>11206</xdr:rowOff>
    </xdr:from>
    <xdr:to>
      <xdr:col>32</xdr:col>
      <xdr:colOff>9525</xdr:colOff>
      <xdr:row>44</xdr:row>
      <xdr:rowOff>1681</xdr:rowOff>
    </xdr:to>
    <xdr:cxnSp macro="">
      <xdr:nvCxnSpPr>
        <xdr:cNvPr id="90" name="直線コネクタ 89">
          <a:extLst>
            <a:ext uri="{FF2B5EF4-FFF2-40B4-BE49-F238E27FC236}">
              <a16:creationId xmlns:a16="http://schemas.microsoft.com/office/drawing/2014/main" id="{A8AC8925-F7E6-4FCC-A1DF-DB71E2E41D5E}"/>
            </a:ext>
          </a:extLst>
        </xdr:cNvPr>
        <xdr:cNvCxnSpPr/>
      </xdr:nvCxnSpPr>
      <xdr:spPr>
        <a:xfrm>
          <a:off x="3790950" y="5049931"/>
          <a:ext cx="809625" cy="390525"/>
        </a:xfrm>
        <a:prstGeom prst="line">
          <a:avLst/>
        </a:prstGeom>
        <a:ln w="127">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41</xdr:row>
      <xdr:rowOff>11206</xdr:rowOff>
    </xdr:from>
    <xdr:to>
      <xdr:col>45</xdr:col>
      <xdr:colOff>9525</xdr:colOff>
      <xdr:row>44</xdr:row>
      <xdr:rowOff>1681</xdr:rowOff>
    </xdr:to>
    <xdr:cxnSp macro="">
      <xdr:nvCxnSpPr>
        <xdr:cNvPr id="91" name="直線コネクタ 90">
          <a:extLst>
            <a:ext uri="{FF2B5EF4-FFF2-40B4-BE49-F238E27FC236}">
              <a16:creationId xmlns:a16="http://schemas.microsoft.com/office/drawing/2014/main" id="{B32F565A-F9EC-4010-AF1F-36E8DCBCD1B7}"/>
            </a:ext>
          </a:extLst>
        </xdr:cNvPr>
        <xdr:cNvCxnSpPr/>
      </xdr:nvCxnSpPr>
      <xdr:spPr>
        <a:xfrm>
          <a:off x="6391275" y="5049931"/>
          <a:ext cx="809625" cy="390525"/>
        </a:xfrm>
        <a:prstGeom prst="line">
          <a:avLst/>
        </a:prstGeom>
        <a:ln w="127">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0</xdr:colOff>
      <xdr:row>41</xdr:row>
      <xdr:rowOff>0</xdr:rowOff>
    </xdr:from>
    <xdr:to>
      <xdr:col>58</xdr:col>
      <xdr:colOff>9525</xdr:colOff>
      <xdr:row>43</xdr:row>
      <xdr:rowOff>147358</xdr:rowOff>
    </xdr:to>
    <xdr:cxnSp macro="">
      <xdr:nvCxnSpPr>
        <xdr:cNvPr id="92" name="直線コネクタ 91">
          <a:extLst>
            <a:ext uri="{FF2B5EF4-FFF2-40B4-BE49-F238E27FC236}">
              <a16:creationId xmlns:a16="http://schemas.microsoft.com/office/drawing/2014/main" id="{B54D1315-0524-4CDD-B3C8-57A7658477B0}"/>
            </a:ext>
          </a:extLst>
        </xdr:cNvPr>
        <xdr:cNvCxnSpPr/>
      </xdr:nvCxnSpPr>
      <xdr:spPr>
        <a:xfrm>
          <a:off x="8991600" y="5038725"/>
          <a:ext cx="809625" cy="404533"/>
        </a:xfrm>
        <a:prstGeom prst="line">
          <a:avLst/>
        </a:prstGeom>
        <a:ln w="127">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41</xdr:row>
      <xdr:rowOff>0</xdr:rowOff>
    </xdr:from>
    <xdr:to>
      <xdr:col>71</xdr:col>
      <xdr:colOff>9525</xdr:colOff>
      <xdr:row>43</xdr:row>
      <xdr:rowOff>147358</xdr:rowOff>
    </xdr:to>
    <xdr:cxnSp macro="">
      <xdr:nvCxnSpPr>
        <xdr:cNvPr id="93" name="直線コネクタ 92">
          <a:extLst>
            <a:ext uri="{FF2B5EF4-FFF2-40B4-BE49-F238E27FC236}">
              <a16:creationId xmlns:a16="http://schemas.microsoft.com/office/drawing/2014/main" id="{34F0AC96-F38C-4D47-9E0B-458EF3A794C4}"/>
            </a:ext>
          </a:extLst>
        </xdr:cNvPr>
        <xdr:cNvCxnSpPr/>
      </xdr:nvCxnSpPr>
      <xdr:spPr>
        <a:xfrm>
          <a:off x="11591925" y="5038725"/>
          <a:ext cx="809625" cy="404533"/>
        </a:xfrm>
        <a:prstGeom prst="line">
          <a:avLst/>
        </a:prstGeom>
        <a:ln w="127">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80</xdr:col>
      <xdr:colOff>0</xdr:colOff>
      <xdr:row>41</xdr:row>
      <xdr:rowOff>0</xdr:rowOff>
    </xdr:from>
    <xdr:to>
      <xdr:col>84</xdr:col>
      <xdr:colOff>9525</xdr:colOff>
      <xdr:row>43</xdr:row>
      <xdr:rowOff>147358</xdr:rowOff>
    </xdr:to>
    <xdr:cxnSp macro="">
      <xdr:nvCxnSpPr>
        <xdr:cNvPr id="94" name="直線コネクタ 93">
          <a:extLst>
            <a:ext uri="{FF2B5EF4-FFF2-40B4-BE49-F238E27FC236}">
              <a16:creationId xmlns:a16="http://schemas.microsoft.com/office/drawing/2014/main" id="{42F9AE35-9DE5-4AD4-A78C-76BCB67D4A4B}"/>
            </a:ext>
          </a:extLst>
        </xdr:cNvPr>
        <xdr:cNvCxnSpPr/>
      </xdr:nvCxnSpPr>
      <xdr:spPr>
        <a:xfrm>
          <a:off x="14192250" y="5038725"/>
          <a:ext cx="809625" cy="404533"/>
        </a:xfrm>
        <a:prstGeom prst="line">
          <a:avLst/>
        </a:prstGeom>
        <a:ln w="127">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93</xdr:col>
      <xdr:colOff>0</xdr:colOff>
      <xdr:row>41</xdr:row>
      <xdr:rowOff>0</xdr:rowOff>
    </xdr:from>
    <xdr:to>
      <xdr:col>97</xdr:col>
      <xdr:colOff>9525</xdr:colOff>
      <xdr:row>43</xdr:row>
      <xdr:rowOff>147358</xdr:rowOff>
    </xdr:to>
    <xdr:cxnSp macro="">
      <xdr:nvCxnSpPr>
        <xdr:cNvPr id="95" name="直線コネクタ 94">
          <a:extLst>
            <a:ext uri="{FF2B5EF4-FFF2-40B4-BE49-F238E27FC236}">
              <a16:creationId xmlns:a16="http://schemas.microsoft.com/office/drawing/2014/main" id="{06D2B830-46FF-488E-AB7A-B571FE7204CB}"/>
            </a:ext>
          </a:extLst>
        </xdr:cNvPr>
        <xdr:cNvCxnSpPr/>
      </xdr:nvCxnSpPr>
      <xdr:spPr>
        <a:xfrm>
          <a:off x="16792575" y="5038725"/>
          <a:ext cx="809625" cy="404533"/>
        </a:xfrm>
        <a:prstGeom prst="line">
          <a:avLst/>
        </a:prstGeom>
        <a:ln w="127">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60</xdr:row>
      <xdr:rowOff>0</xdr:rowOff>
    </xdr:from>
    <xdr:to>
      <xdr:col>19</xdr:col>
      <xdr:colOff>9525</xdr:colOff>
      <xdr:row>63</xdr:row>
      <xdr:rowOff>3361</xdr:rowOff>
    </xdr:to>
    <xdr:cxnSp macro="">
      <xdr:nvCxnSpPr>
        <xdr:cNvPr id="96" name="直線コネクタ 95">
          <a:extLst>
            <a:ext uri="{FF2B5EF4-FFF2-40B4-BE49-F238E27FC236}">
              <a16:creationId xmlns:a16="http://schemas.microsoft.com/office/drawing/2014/main" id="{0ED6D58A-AC9C-486C-81D8-3640EE3C450D}"/>
            </a:ext>
          </a:extLst>
        </xdr:cNvPr>
        <xdr:cNvCxnSpPr/>
      </xdr:nvCxnSpPr>
      <xdr:spPr>
        <a:xfrm>
          <a:off x="1190625" y="7572375"/>
          <a:ext cx="809625" cy="403411"/>
        </a:xfrm>
        <a:prstGeom prst="line">
          <a:avLst/>
        </a:prstGeom>
        <a:ln w="127">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0</xdr:colOff>
      <xdr:row>60</xdr:row>
      <xdr:rowOff>0</xdr:rowOff>
    </xdr:from>
    <xdr:to>
      <xdr:col>32</xdr:col>
      <xdr:colOff>9525</xdr:colOff>
      <xdr:row>62</xdr:row>
      <xdr:rowOff>147357</xdr:rowOff>
    </xdr:to>
    <xdr:cxnSp macro="">
      <xdr:nvCxnSpPr>
        <xdr:cNvPr id="97" name="直線コネクタ 96">
          <a:extLst>
            <a:ext uri="{FF2B5EF4-FFF2-40B4-BE49-F238E27FC236}">
              <a16:creationId xmlns:a16="http://schemas.microsoft.com/office/drawing/2014/main" id="{E0BF0783-5A4A-4B38-BFB6-E152FA37D30E}"/>
            </a:ext>
          </a:extLst>
        </xdr:cNvPr>
        <xdr:cNvCxnSpPr/>
      </xdr:nvCxnSpPr>
      <xdr:spPr>
        <a:xfrm>
          <a:off x="3790950" y="7572375"/>
          <a:ext cx="809625" cy="404532"/>
        </a:xfrm>
        <a:prstGeom prst="line">
          <a:avLst/>
        </a:prstGeom>
        <a:ln w="127">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60</xdr:row>
      <xdr:rowOff>0</xdr:rowOff>
    </xdr:from>
    <xdr:to>
      <xdr:col>45</xdr:col>
      <xdr:colOff>9525</xdr:colOff>
      <xdr:row>62</xdr:row>
      <xdr:rowOff>147357</xdr:rowOff>
    </xdr:to>
    <xdr:cxnSp macro="">
      <xdr:nvCxnSpPr>
        <xdr:cNvPr id="98" name="直線コネクタ 97">
          <a:extLst>
            <a:ext uri="{FF2B5EF4-FFF2-40B4-BE49-F238E27FC236}">
              <a16:creationId xmlns:a16="http://schemas.microsoft.com/office/drawing/2014/main" id="{35BE9358-D47C-4070-A964-50A5CE2015AE}"/>
            </a:ext>
          </a:extLst>
        </xdr:cNvPr>
        <xdr:cNvCxnSpPr/>
      </xdr:nvCxnSpPr>
      <xdr:spPr>
        <a:xfrm>
          <a:off x="6391275" y="7572375"/>
          <a:ext cx="809625" cy="404532"/>
        </a:xfrm>
        <a:prstGeom prst="line">
          <a:avLst/>
        </a:prstGeom>
        <a:ln w="127">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0</xdr:colOff>
      <xdr:row>60</xdr:row>
      <xdr:rowOff>0</xdr:rowOff>
    </xdr:from>
    <xdr:to>
      <xdr:col>58</xdr:col>
      <xdr:colOff>9525</xdr:colOff>
      <xdr:row>62</xdr:row>
      <xdr:rowOff>147357</xdr:rowOff>
    </xdr:to>
    <xdr:cxnSp macro="">
      <xdr:nvCxnSpPr>
        <xdr:cNvPr id="99" name="直線コネクタ 98">
          <a:extLst>
            <a:ext uri="{FF2B5EF4-FFF2-40B4-BE49-F238E27FC236}">
              <a16:creationId xmlns:a16="http://schemas.microsoft.com/office/drawing/2014/main" id="{EF14ACC4-B26B-4F77-B4C0-9C8EFEA9E85E}"/>
            </a:ext>
          </a:extLst>
        </xdr:cNvPr>
        <xdr:cNvCxnSpPr/>
      </xdr:nvCxnSpPr>
      <xdr:spPr>
        <a:xfrm>
          <a:off x="8991600" y="7572375"/>
          <a:ext cx="809625" cy="404532"/>
        </a:xfrm>
        <a:prstGeom prst="line">
          <a:avLst/>
        </a:prstGeom>
        <a:ln w="127">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60</xdr:row>
      <xdr:rowOff>0</xdr:rowOff>
    </xdr:from>
    <xdr:to>
      <xdr:col>71</xdr:col>
      <xdr:colOff>9525</xdr:colOff>
      <xdr:row>62</xdr:row>
      <xdr:rowOff>147357</xdr:rowOff>
    </xdr:to>
    <xdr:cxnSp macro="">
      <xdr:nvCxnSpPr>
        <xdr:cNvPr id="100" name="直線コネクタ 99">
          <a:extLst>
            <a:ext uri="{FF2B5EF4-FFF2-40B4-BE49-F238E27FC236}">
              <a16:creationId xmlns:a16="http://schemas.microsoft.com/office/drawing/2014/main" id="{56A70BE4-8AC3-4255-9AE1-605D26503E7F}"/>
            </a:ext>
          </a:extLst>
        </xdr:cNvPr>
        <xdr:cNvCxnSpPr/>
      </xdr:nvCxnSpPr>
      <xdr:spPr>
        <a:xfrm>
          <a:off x="11591925" y="7572375"/>
          <a:ext cx="809625" cy="404532"/>
        </a:xfrm>
        <a:prstGeom prst="line">
          <a:avLst/>
        </a:prstGeom>
        <a:ln w="127">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80</xdr:col>
      <xdr:colOff>0</xdr:colOff>
      <xdr:row>60</xdr:row>
      <xdr:rowOff>0</xdr:rowOff>
    </xdr:from>
    <xdr:to>
      <xdr:col>84</xdr:col>
      <xdr:colOff>9525</xdr:colOff>
      <xdr:row>62</xdr:row>
      <xdr:rowOff>147357</xdr:rowOff>
    </xdr:to>
    <xdr:cxnSp macro="">
      <xdr:nvCxnSpPr>
        <xdr:cNvPr id="101" name="直線コネクタ 100">
          <a:extLst>
            <a:ext uri="{FF2B5EF4-FFF2-40B4-BE49-F238E27FC236}">
              <a16:creationId xmlns:a16="http://schemas.microsoft.com/office/drawing/2014/main" id="{37FE112D-BB21-4A68-928B-0408B6DE7258}"/>
            </a:ext>
          </a:extLst>
        </xdr:cNvPr>
        <xdr:cNvCxnSpPr/>
      </xdr:nvCxnSpPr>
      <xdr:spPr>
        <a:xfrm>
          <a:off x="14192250" y="7572375"/>
          <a:ext cx="809625" cy="404532"/>
        </a:xfrm>
        <a:prstGeom prst="line">
          <a:avLst/>
        </a:prstGeom>
        <a:ln w="127">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93</xdr:col>
      <xdr:colOff>0</xdr:colOff>
      <xdr:row>60</xdr:row>
      <xdr:rowOff>0</xdr:rowOff>
    </xdr:from>
    <xdr:to>
      <xdr:col>97</xdr:col>
      <xdr:colOff>9525</xdr:colOff>
      <xdr:row>62</xdr:row>
      <xdr:rowOff>147357</xdr:rowOff>
    </xdr:to>
    <xdr:cxnSp macro="">
      <xdr:nvCxnSpPr>
        <xdr:cNvPr id="102" name="直線コネクタ 101">
          <a:extLst>
            <a:ext uri="{FF2B5EF4-FFF2-40B4-BE49-F238E27FC236}">
              <a16:creationId xmlns:a16="http://schemas.microsoft.com/office/drawing/2014/main" id="{691683F5-9954-420A-A333-3B3A99CFB18F}"/>
            </a:ext>
          </a:extLst>
        </xdr:cNvPr>
        <xdr:cNvCxnSpPr/>
      </xdr:nvCxnSpPr>
      <xdr:spPr>
        <a:xfrm>
          <a:off x="16792575" y="7572375"/>
          <a:ext cx="809625" cy="404532"/>
        </a:xfrm>
        <a:prstGeom prst="line">
          <a:avLst/>
        </a:prstGeom>
        <a:ln w="127">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0</xdr:colOff>
      <xdr:row>63</xdr:row>
      <xdr:rowOff>0</xdr:rowOff>
    </xdr:from>
    <xdr:to>
      <xdr:col>80</xdr:col>
      <xdr:colOff>0</xdr:colOff>
      <xdr:row>65</xdr:row>
      <xdr:rowOff>145676</xdr:rowOff>
    </xdr:to>
    <xdr:cxnSp macro="">
      <xdr:nvCxnSpPr>
        <xdr:cNvPr id="103" name="直線コネクタ 102">
          <a:extLst>
            <a:ext uri="{FF2B5EF4-FFF2-40B4-BE49-F238E27FC236}">
              <a16:creationId xmlns:a16="http://schemas.microsoft.com/office/drawing/2014/main" id="{28718262-AB8A-4348-AB9B-AD49460FFCE5}"/>
            </a:ext>
          </a:extLst>
        </xdr:cNvPr>
        <xdr:cNvCxnSpPr/>
      </xdr:nvCxnSpPr>
      <xdr:spPr>
        <a:xfrm>
          <a:off x="12392025" y="7972425"/>
          <a:ext cx="1800225" cy="402851"/>
        </a:xfrm>
        <a:prstGeom prst="line">
          <a:avLst/>
        </a:prstGeom>
        <a:ln w="127">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84</xdr:col>
      <xdr:colOff>0</xdr:colOff>
      <xdr:row>63</xdr:row>
      <xdr:rowOff>0</xdr:rowOff>
    </xdr:from>
    <xdr:to>
      <xdr:col>93</xdr:col>
      <xdr:colOff>0</xdr:colOff>
      <xdr:row>65</xdr:row>
      <xdr:rowOff>145676</xdr:rowOff>
    </xdr:to>
    <xdr:cxnSp macro="">
      <xdr:nvCxnSpPr>
        <xdr:cNvPr id="104" name="直線コネクタ 103">
          <a:extLst>
            <a:ext uri="{FF2B5EF4-FFF2-40B4-BE49-F238E27FC236}">
              <a16:creationId xmlns:a16="http://schemas.microsoft.com/office/drawing/2014/main" id="{DD77C540-A857-4757-A1EA-C81C6F4691C2}"/>
            </a:ext>
          </a:extLst>
        </xdr:cNvPr>
        <xdr:cNvCxnSpPr/>
      </xdr:nvCxnSpPr>
      <xdr:spPr>
        <a:xfrm>
          <a:off x="14992350" y="7972425"/>
          <a:ext cx="1800225" cy="402851"/>
        </a:xfrm>
        <a:prstGeom prst="line">
          <a:avLst/>
        </a:prstGeom>
        <a:ln w="127">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134469</xdr:colOff>
      <xdr:row>40</xdr:row>
      <xdr:rowOff>89646</xdr:rowOff>
    </xdr:from>
    <xdr:to>
      <xdr:col>61</xdr:col>
      <xdr:colOff>134470</xdr:colOff>
      <xdr:row>42</xdr:row>
      <xdr:rowOff>67235</xdr:rowOff>
    </xdr:to>
    <xdr:sp macro="" textlink="">
      <xdr:nvSpPr>
        <xdr:cNvPr id="105" name="テキスト ボックス 104">
          <a:extLst>
            <a:ext uri="{FF2B5EF4-FFF2-40B4-BE49-F238E27FC236}">
              <a16:creationId xmlns:a16="http://schemas.microsoft.com/office/drawing/2014/main" id="{693E93FB-E81D-47A2-B7D7-8DBBC9CE478E}"/>
            </a:ext>
          </a:extLst>
        </xdr:cNvPr>
        <xdr:cNvSpPr txBox="1"/>
      </xdr:nvSpPr>
      <xdr:spPr>
        <a:xfrm>
          <a:off x="9726144" y="4995021"/>
          <a:ext cx="800101" cy="244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kumimoji="1" lang="en-US" altLang="ja-JP" sz="1100"/>
            <a:t>(10-1)</a:t>
          </a:r>
          <a:endParaRPr kumimoji="1" lang="ja-JP" altLang="en-US" sz="1100"/>
        </a:p>
      </xdr:txBody>
    </xdr:sp>
    <xdr:clientData/>
  </xdr:twoCellAnchor>
  <xdr:twoCellAnchor>
    <xdr:from>
      <xdr:col>57</xdr:col>
      <xdr:colOff>134469</xdr:colOff>
      <xdr:row>59</xdr:row>
      <xdr:rowOff>89647</xdr:rowOff>
    </xdr:from>
    <xdr:to>
      <xdr:col>61</xdr:col>
      <xdr:colOff>112058</xdr:colOff>
      <xdr:row>61</xdr:row>
      <xdr:rowOff>44823</xdr:rowOff>
    </xdr:to>
    <xdr:sp macro="" textlink="">
      <xdr:nvSpPr>
        <xdr:cNvPr id="106" name="テキスト ボックス 105">
          <a:extLst>
            <a:ext uri="{FF2B5EF4-FFF2-40B4-BE49-F238E27FC236}">
              <a16:creationId xmlns:a16="http://schemas.microsoft.com/office/drawing/2014/main" id="{F3CA56F4-FFB1-45FA-BEE7-409CE1B82A3D}"/>
            </a:ext>
          </a:extLst>
        </xdr:cNvPr>
        <xdr:cNvSpPr txBox="1"/>
      </xdr:nvSpPr>
      <xdr:spPr>
        <a:xfrm>
          <a:off x="9726144" y="7528672"/>
          <a:ext cx="777689" cy="221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kumimoji="1" lang="en-US" altLang="ja-JP" sz="1100"/>
            <a:t>(10-2)</a:t>
          </a:r>
          <a:endParaRPr kumimoji="1" lang="ja-JP" altLang="en-US" sz="1100"/>
        </a:p>
      </xdr:txBody>
    </xdr:sp>
    <xdr:clientData/>
  </xdr:twoCellAnchor>
  <xdr:twoCellAnchor>
    <xdr:from>
      <xdr:col>96</xdr:col>
      <xdr:colOff>134470</xdr:colOff>
      <xdr:row>40</xdr:row>
      <xdr:rowOff>91327</xdr:rowOff>
    </xdr:from>
    <xdr:to>
      <xdr:col>100</xdr:col>
      <xdr:colOff>134470</xdr:colOff>
      <xdr:row>42</xdr:row>
      <xdr:rowOff>89647</xdr:rowOff>
    </xdr:to>
    <xdr:sp macro="" textlink="">
      <xdr:nvSpPr>
        <xdr:cNvPr id="107" name="テキスト ボックス 106">
          <a:extLst>
            <a:ext uri="{FF2B5EF4-FFF2-40B4-BE49-F238E27FC236}">
              <a16:creationId xmlns:a16="http://schemas.microsoft.com/office/drawing/2014/main" id="{0C76011B-7C64-4A18-9E52-F366ADFDBBCE}"/>
            </a:ext>
          </a:extLst>
        </xdr:cNvPr>
        <xdr:cNvSpPr txBox="1"/>
      </xdr:nvSpPr>
      <xdr:spPr>
        <a:xfrm>
          <a:off x="17527120" y="4996702"/>
          <a:ext cx="800100" cy="2650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kumimoji="1" lang="en-US" altLang="ja-JP" sz="1100"/>
            <a:t>(12-1)</a:t>
          </a:r>
          <a:endParaRPr kumimoji="1" lang="ja-JP" altLang="en-US" sz="1100"/>
        </a:p>
      </xdr:txBody>
    </xdr:sp>
    <xdr:clientData/>
  </xdr:twoCellAnchor>
  <xdr:twoCellAnchor>
    <xdr:from>
      <xdr:col>96</xdr:col>
      <xdr:colOff>134469</xdr:colOff>
      <xdr:row>59</xdr:row>
      <xdr:rowOff>89647</xdr:rowOff>
    </xdr:from>
    <xdr:to>
      <xdr:col>100</xdr:col>
      <xdr:colOff>67234</xdr:colOff>
      <xdr:row>61</xdr:row>
      <xdr:rowOff>33617</xdr:rowOff>
    </xdr:to>
    <xdr:sp macro="" textlink="">
      <xdr:nvSpPr>
        <xdr:cNvPr id="108" name="テキスト ボックス 107">
          <a:extLst>
            <a:ext uri="{FF2B5EF4-FFF2-40B4-BE49-F238E27FC236}">
              <a16:creationId xmlns:a16="http://schemas.microsoft.com/office/drawing/2014/main" id="{C54CEA63-F8CD-4482-B8CB-D836A516512B}"/>
            </a:ext>
          </a:extLst>
        </xdr:cNvPr>
        <xdr:cNvSpPr txBox="1"/>
      </xdr:nvSpPr>
      <xdr:spPr>
        <a:xfrm>
          <a:off x="17527119" y="7528672"/>
          <a:ext cx="732865" cy="2106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kumimoji="1" lang="en-US" altLang="ja-JP" sz="1100"/>
            <a:t>(12-2)</a:t>
          </a:r>
          <a:endParaRPr kumimoji="1" lang="ja-JP" altLang="en-US" sz="1100"/>
        </a:p>
      </xdr:txBody>
    </xdr:sp>
    <xdr:clientData/>
  </xdr:twoCellAnchor>
  <xdr:twoCellAnchor>
    <xdr:from>
      <xdr:col>96</xdr:col>
      <xdr:colOff>134469</xdr:colOff>
      <xdr:row>62</xdr:row>
      <xdr:rowOff>100853</xdr:rowOff>
    </xdr:from>
    <xdr:to>
      <xdr:col>99</xdr:col>
      <xdr:colOff>74519</xdr:colOff>
      <xdr:row>64</xdr:row>
      <xdr:rowOff>119902</xdr:rowOff>
    </xdr:to>
    <xdr:sp macro="" textlink="">
      <xdr:nvSpPr>
        <xdr:cNvPr id="109" name="テキスト ボックス 108">
          <a:extLst>
            <a:ext uri="{FF2B5EF4-FFF2-40B4-BE49-F238E27FC236}">
              <a16:creationId xmlns:a16="http://schemas.microsoft.com/office/drawing/2014/main" id="{735F0445-F3A2-47F5-9159-9526EFD979CE}"/>
            </a:ext>
          </a:extLst>
        </xdr:cNvPr>
        <xdr:cNvSpPr txBox="1"/>
      </xdr:nvSpPr>
      <xdr:spPr>
        <a:xfrm>
          <a:off x="17527119" y="7939928"/>
          <a:ext cx="540125" cy="285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kumimoji="1" lang="en-US" altLang="ja-JP" sz="1100"/>
            <a:t>(12)</a:t>
          </a:r>
          <a:endParaRPr kumimoji="1" lang="ja-JP" altLang="en-US" sz="1100"/>
        </a:p>
      </xdr:txBody>
    </xdr:sp>
    <xdr:clientData/>
  </xdr:twoCellAnchor>
  <xdr:twoCellAnchor>
    <xdr:from>
      <xdr:col>19</xdr:col>
      <xdr:colOff>21654</xdr:colOff>
      <xdr:row>82</xdr:row>
      <xdr:rowOff>0</xdr:rowOff>
    </xdr:from>
    <xdr:to>
      <xdr:col>27</xdr:col>
      <xdr:colOff>161365</xdr:colOff>
      <xdr:row>83</xdr:row>
      <xdr:rowOff>0</xdr:rowOff>
    </xdr:to>
    <xdr:sp macro="" textlink="">
      <xdr:nvSpPr>
        <xdr:cNvPr id="110" name="正方形/長方形 109">
          <a:extLst>
            <a:ext uri="{FF2B5EF4-FFF2-40B4-BE49-F238E27FC236}">
              <a16:creationId xmlns:a16="http://schemas.microsoft.com/office/drawing/2014/main" id="{D30CA4A4-1F62-4C71-A596-1CCEC239686E}"/>
            </a:ext>
          </a:extLst>
        </xdr:cNvPr>
        <xdr:cNvSpPr/>
      </xdr:nvSpPr>
      <xdr:spPr>
        <a:xfrm>
          <a:off x="2012379" y="11115675"/>
          <a:ext cx="1739911" cy="171450"/>
        </a:xfrm>
        <a:prstGeom prst="rect">
          <a:avLst/>
        </a:prstGeom>
        <a:noFill/>
        <a:ln w="127">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ja-JP" altLang="en-US" sz="900">
            <a:solidFill>
              <a:schemeClr val="tx1"/>
            </a:solidFill>
          </a:endParaRPr>
        </a:p>
      </xdr:txBody>
    </xdr:sp>
    <xdr:clientData/>
  </xdr:twoCellAnchor>
  <xdr:twoCellAnchor>
    <xdr:from>
      <xdr:col>19</xdr:col>
      <xdr:colOff>21382</xdr:colOff>
      <xdr:row>86</xdr:row>
      <xdr:rowOff>0</xdr:rowOff>
    </xdr:from>
    <xdr:to>
      <xdr:col>27</xdr:col>
      <xdr:colOff>161365</xdr:colOff>
      <xdr:row>87</xdr:row>
      <xdr:rowOff>0</xdr:rowOff>
    </xdr:to>
    <xdr:sp macro="" textlink="">
      <xdr:nvSpPr>
        <xdr:cNvPr id="111" name="正方形/長方形 110">
          <a:extLst>
            <a:ext uri="{FF2B5EF4-FFF2-40B4-BE49-F238E27FC236}">
              <a16:creationId xmlns:a16="http://schemas.microsoft.com/office/drawing/2014/main" id="{AC663FD8-9B8C-4C63-8BBD-98D317AF9FFB}"/>
            </a:ext>
          </a:extLst>
        </xdr:cNvPr>
        <xdr:cNvSpPr/>
      </xdr:nvSpPr>
      <xdr:spPr>
        <a:xfrm>
          <a:off x="2012107" y="11801475"/>
          <a:ext cx="1740183" cy="171450"/>
        </a:xfrm>
        <a:prstGeom prst="rect">
          <a:avLst/>
        </a:prstGeom>
        <a:noFill/>
        <a:ln w="127">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ja-JP" altLang="en-US" sz="900">
            <a:solidFill>
              <a:schemeClr val="tx1"/>
            </a:solidFill>
          </a:endParaRPr>
        </a:p>
      </xdr:txBody>
    </xdr:sp>
    <xdr:clientData/>
  </xdr:twoCellAnchor>
  <xdr:twoCellAnchor>
    <xdr:from>
      <xdr:col>37</xdr:col>
      <xdr:colOff>19691</xdr:colOff>
      <xdr:row>82</xdr:row>
      <xdr:rowOff>0</xdr:rowOff>
    </xdr:from>
    <xdr:to>
      <xdr:col>46</xdr:col>
      <xdr:colOff>0</xdr:colOff>
      <xdr:row>83</xdr:row>
      <xdr:rowOff>0</xdr:rowOff>
    </xdr:to>
    <xdr:sp macro="" textlink="">
      <xdr:nvSpPr>
        <xdr:cNvPr id="112" name="正方形/長方形 111">
          <a:extLst>
            <a:ext uri="{FF2B5EF4-FFF2-40B4-BE49-F238E27FC236}">
              <a16:creationId xmlns:a16="http://schemas.microsoft.com/office/drawing/2014/main" id="{D853E706-5328-4075-ACFE-D95F22F8FF85}"/>
            </a:ext>
          </a:extLst>
        </xdr:cNvPr>
        <xdr:cNvSpPr/>
      </xdr:nvSpPr>
      <xdr:spPr>
        <a:xfrm>
          <a:off x="5610866" y="11115675"/>
          <a:ext cx="1780534" cy="171450"/>
        </a:xfrm>
        <a:prstGeom prst="rect">
          <a:avLst/>
        </a:prstGeom>
        <a:noFill/>
        <a:ln w="127">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ja-JP" altLang="en-US" sz="900">
            <a:solidFill>
              <a:schemeClr val="tx1"/>
            </a:solidFill>
          </a:endParaRPr>
        </a:p>
      </xdr:txBody>
    </xdr:sp>
    <xdr:clientData/>
  </xdr:twoCellAnchor>
  <xdr:twoCellAnchor>
    <xdr:from>
      <xdr:col>37</xdr:col>
      <xdr:colOff>16919</xdr:colOff>
      <xdr:row>86</xdr:row>
      <xdr:rowOff>0</xdr:rowOff>
    </xdr:from>
    <xdr:to>
      <xdr:col>45</xdr:col>
      <xdr:colOff>170330</xdr:colOff>
      <xdr:row>87</xdr:row>
      <xdr:rowOff>17930</xdr:rowOff>
    </xdr:to>
    <xdr:sp macro="" textlink="">
      <xdr:nvSpPr>
        <xdr:cNvPr id="113" name="正方形/長方形 112">
          <a:extLst>
            <a:ext uri="{FF2B5EF4-FFF2-40B4-BE49-F238E27FC236}">
              <a16:creationId xmlns:a16="http://schemas.microsoft.com/office/drawing/2014/main" id="{85A92E35-BF49-4294-B62D-46E300E1CD60}"/>
            </a:ext>
          </a:extLst>
        </xdr:cNvPr>
        <xdr:cNvSpPr/>
      </xdr:nvSpPr>
      <xdr:spPr>
        <a:xfrm>
          <a:off x="5608094" y="11801475"/>
          <a:ext cx="1753611" cy="189380"/>
        </a:xfrm>
        <a:prstGeom prst="rect">
          <a:avLst/>
        </a:prstGeom>
        <a:noFill/>
        <a:ln w="127">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ja-JP" altLang="en-US" sz="900">
            <a:solidFill>
              <a:schemeClr val="tx1"/>
            </a:solidFill>
          </a:endParaRPr>
        </a:p>
      </xdr:txBody>
    </xdr:sp>
    <xdr:clientData/>
  </xdr:twoCellAnchor>
  <xdr:twoCellAnchor>
    <xdr:from>
      <xdr:col>19</xdr:col>
      <xdr:colOff>8598</xdr:colOff>
      <xdr:row>90</xdr:row>
      <xdr:rowOff>156882</xdr:rowOff>
    </xdr:from>
    <xdr:to>
      <xdr:col>32</xdr:col>
      <xdr:colOff>8964</xdr:colOff>
      <xdr:row>91</xdr:row>
      <xdr:rowOff>161365</xdr:rowOff>
    </xdr:to>
    <xdr:sp macro="" textlink="">
      <xdr:nvSpPr>
        <xdr:cNvPr id="114" name="正方形/長方形 113">
          <a:extLst>
            <a:ext uri="{FF2B5EF4-FFF2-40B4-BE49-F238E27FC236}">
              <a16:creationId xmlns:a16="http://schemas.microsoft.com/office/drawing/2014/main" id="{E97B7043-8F70-4EE8-8112-8FC859AAFCC1}"/>
            </a:ext>
          </a:extLst>
        </xdr:cNvPr>
        <xdr:cNvSpPr/>
      </xdr:nvSpPr>
      <xdr:spPr>
        <a:xfrm>
          <a:off x="1999323" y="12644157"/>
          <a:ext cx="2600691" cy="175933"/>
        </a:xfrm>
        <a:prstGeom prst="rect">
          <a:avLst/>
        </a:prstGeom>
        <a:noFill/>
        <a:ln w="127">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ja-JP" altLang="en-US" sz="900">
            <a:solidFill>
              <a:schemeClr val="tx1"/>
            </a:solidFill>
          </a:endParaRPr>
        </a:p>
      </xdr:txBody>
    </xdr:sp>
    <xdr:clientData/>
  </xdr:twoCellAnchor>
  <xdr:twoCellAnchor>
    <xdr:from>
      <xdr:col>37</xdr:col>
      <xdr:colOff>36567</xdr:colOff>
      <xdr:row>90</xdr:row>
      <xdr:rowOff>156883</xdr:rowOff>
    </xdr:from>
    <xdr:to>
      <xdr:col>47</xdr:col>
      <xdr:colOff>62753</xdr:colOff>
      <xdr:row>92</xdr:row>
      <xdr:rowOff>0</xdr:rowOff>
    </xdr:to>
    <xdr:sp macro="" textlink="">
      <xdr:nvSpPr>
        <xdr:cNvPr id="115" name="正方形/長方形 114">
          <a:extLst>
            <a:ext uri="{FF2B5EF4-FFF2-40B4-BE49-F238E27FC236}">
              <a16:creationId xmlns:a16="http://schemas.microsoft.com/office/drawing/2014/main" id="{E5513EDE-DF9D-45E7-ADA4-FDA511936FBD}"/>
            </a:ext>
          </a:extLst>
        </xdr:cNvPr>
        <xdr:cNvSpPr/>
      </xdr:nvSpPr>
      <xdr:spPr>
        <a:xfrm>
          <a:off x="5627742" y="12644158"/>
          <a:ext cx="2026436" cy="186017"/>
        </a:xfrm>
        <a:prstGeom prst="rect">
          <a:avLst/>
        </a:prstGeom>
        <a:noFill/>
        <a:ln w="127">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ja-JP" altLang="en-US" sz="900">
            <a:solidFill>
              <a:schemeClr val="tx1"/>
            </a:solidFill>
          </a:endParaRPr>
        </a:p>
      </xdr:txBody>
    </xdr:sp>
    <xdr:clientData/>
  </xdr:twoCellAnchor>
  <xdr:twoCellAnchor>
    <xdr:from>
      <xdr:col>50</xdr:col>
      <xdr:colOff>1</xdr:colOff>
      <xdr:row>91</xdr:row>
      <xdr:rowOff>1</xdr:rowOff>
    </xdr:from>
    <xdr:to>
      <xdr:col>58</xdr:col>
      <xdr:colOff>125506</xdr:colOff>
      <xdr:row>91</xdr:row>
      <xdr:rowOff>152401</xdr:rowOff>
    </xdr:to>
    <xdr:sp macro="" textlink="">
      <xdr:nvSpPr>
        <xdr:cNvPr id="116" name="正方形/長方形 115">
          <a:extLst>
            <a:ext uri="{FF2B5EF4-FFF2-40B4-BE49-F238E27FC236}">
              <a16:creationId xmlns:a16="http://schemas.microsoft.com/office/drawing/2014/main" id="{B9EB3390-C33F-42C8-B701-576A862F6C07}"/>
            </a:ext>
          </a:extLst>
        </xdr:cNvPr>
        <xdr:cNvSpPr/>
      </xdr:nvSpPr>
      <xdr:spPr>
        <a:xfrm>
          <a:off x="8191501" y="12658726"/>
          <a:ext cx="1725705" cy="152400"/>
        </a:xfrm>
        <a:prstGeom prst="rect">
          <a:avLst/>
        </a:prstGeom>
        <a:noFill/>
        <a:ln w="127">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ja-JP" altLang="en-US" sz="900">
            <a:solidFill>
              <a:schemeClr val="tx1"/>
            </a:solidFill>
          </a:endParaRPr>
        </a:p>
      </xdr:txBody>
    </xdr:sp>
    <xdr:clientData/>
  </xdr:twoCellAnchor>
  <xdr:twoCellAnchor>
    <xdr:from>
      <xdr:col>69</xdr:col>
      <xdr:colOff>179293</xdr:colOff>
      <xdr:row>82</xdr:row>
      <xdr:rowOff>0</xdr:rowOff>
    </xdr:from>
    <xdr:to>
      <xdr:col>78</xdr:col>
      <xdr:colOff>179293</xdr:colOff>
      <xdr:row>83</xdr:row>
      <xdr:rowOff>0</xdr:rowOff>
    </xdr:to>
    <xdr:sp macro="" textlink="">
      <xdr:nvSpPr>
        <xdr:cNvPr id="117" name="正方形/長方形 116">
          <a:extLst>
            <a:ext uri="{FF2B5EF4-FFF2-40B4-BE49-F238E27FC236}">
              <a16:creationId xmlns:a16="http://schemas.microsoft.com/office/drawing/2014/main" id="{CC1D0BF2-AE79-40BD-BE88-908A3327FCF8}"/>
            </a:ext>
          </a:extLst>
        </xdr:cNvPr>
        <xdr:cNvSpPr/>
      </xdr:nvSpPr>
      <xdr:spPr>
        <a:xfrm>
          <a:off x="12171268" y="11115675"/>
          <a:ext cx="1800225" cy="171450"/>
        </a:xfrm>
        <a:prstGeom prst="rect">
          <a:avLst/>
        </a:prstGeom>
        <a:noFill/>
        <a:ln w="127">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ja-JP" altLang="en-US" sz="900">
            <a:solidFill>
              <a:schemeClr val="tx1"/>
            </a:solidFill>
          </a:endParaRPr>
        </a:p>
      </xdr:txBody>
    </xdr:sp>
    <xdr:clientData/>
  </xdr:twoCellAnchor>
  <xdr:twoCellAnchor>
    <xdr:from>
      <xdr:col>70</xdr:col>
      <xdr:colOff>0</xdr:colOff>
      <xdr:row>85</xdr:row>
      <xdr:rowOff>170328</xdr:rowOff>
    </xdr:from>
    <xdr:to>
      <xdr:col>78</xdr:col>
      <xdr:colOff>161365</xdr:colOff>
      <xdr:row>86</xdr:row>
      <xdr:rowOff>170328</xdr:rowOff>
    </xdr:to>
    <xdr:sp macro="" textlink="">
      <xdr:nvSpPr>
        <xdr:cNvPr id="118" name="正方形/長方形 117">
          <a:extLst>
            <a:ext uri="{FF2B5EF4-FFF2-40B4-BE49-F238E27FC236}">
              <a16:creationId xmlns:a16="http://schemas.microsoft.com/office/drawing/2014/main" id="{2C4A94A6-0A19-412E-ADDC-8CFEF3A6B79E}"/>
            </a:ext>
          </a:extLst>
        </xdr:cNvPr>
        <xdr:cNvSpPr/>
      </xdr:nvSpPr>
      <xdr:spPr>
        <a:xfrm>
          <a:off x="12192000" y="11800353"/>
          <a:ext cx="1761565" cy="171450"/>
        </a:xfrm>
        <a:prstGeom prst="rect">
          <a:avLst/>
        </a:prstGeom>
        <a:noFill/>
        <a:ln w="127">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ja-JP" altLang="en-US" sz="900">
            <a:solidFill>
              <a:schemeClr val="tx1"/>
            </a:solidFill>
          </a:endParaRPr>
        </a:p>
      </xdr:txBody>
    </xdr:sp>
    <xdr:clientData/>
  </xdr:twoCellAnchor>
  <xdr:twoCellAnchor>
    <xdr:from>
      <xdr:col>70</xdr:col>
      <xdr:colOff>0</xdr:colOff>
      <xdr:row>91</xdr:row>
      <xdr:rowOff>0</xdr:rowOff>
    </xdr:from>
    <xdr:to>
      <xdr:col>83</xdr:col>
      <xdr:colOff>0</xdr:colOff>
      <xdr:row>91</xdr:row>
      <xdr:rowOff>143435</xdr:rowOff>
    </xdr:to>
    <xdr:sp macro="" textlink="">
      <xdr:nvSpPr>
        <xdr:cNvPr id="119" name="正方形/長方形 118">
          <a:extLst>
            <a:ext uri="{FF2B5EF4-FFF2-40B4-BE49-F238E27FC236}">
              <a16:creationId xmlns:a16="http://schemas.microsoft.com/office/drawing/2014/main" id="{506FAAEA-72E9-4D86-A28F-C2E944D245C8}"/>
            </a:ext>
          </a:extLst>
        </xdr:cNvPr>
        <xdr:cNvSpPr/>
      </xdr:nvSpPr>
      <xdr:spPr>
        <a:xfrm>
          <a:off x="12192000" y="12658725"/>
          <a:ext cx="2600325" cy="143435"/>
        </a:xfrm>
        <a:prstGeom prst="rect">
          <a:avLst/>
        </a:prstGeom>
        <a:noFill/>
        <a:ln w="127">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ja-JP" altLang="en-US" sz="900">
            <a:solidFill>
              <a:schemeClr val="tx1"/>
            </a:solidFill>
          </a:endParaRPr>
        </a:p>
      </xdr:txBody>
    </xdr:sp>
    <xdr:clientData/>
  </xdr:twoCellAnchor>
  <xdr:twoCellAnchor>
    <xdr:from>
      <xdr:col>88</xdr:col>
      <xdr:colOff>7170</xdr:colOff>
      <xdr:row>82</xdr:row>
      <xdr:rowOff>0</xdr:rowOff>
    </xdr:from>
    <xdr:to>
      <xdr:col>96</xdr:col>
      <xdr:colOff>161365</xdr:colOff>
      <xdr:row>83</xdr:row>
      <xdr:rowOff>17929</xdr:rowOff>
    </xdr:to>
    <xdr:sp macro="" textlink="">
      <xdr:nvSpPr>
        <xdr:cNvPr id="120" name="正方形/長方形 119">
          <a:extLst>
            <a:ext uri="{FF2B5EF4-FFF2-40B4-BE49-F238E27FC236}">
              <a16:creationId xmlns:a16="http://schemas.microsoft.com/office/drawing/2014/main" id="{638B3FB0-DB23-4620-9255-607597A9BF68}"/>
            </a:ext>
          </a:extLst>
        </xdr:cNvPr>
        <xdr:cNvSpPr/>
      </xdr:nvSpPr>
      <xdr:spPr>
        <a:xfrm>
          <a:off x="15799620" y="11115675"/>
          <a:ext cx="1754395" cy="189379"/>
        </a:xfrm>
        <a:prstGeom prst="rect">
          <a:avLst/>
        </a:prstGeom>
        <a:noFill/>
        <a:ln w="127">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ja-JP" altLang="en-US" sz="900">
            <a:solidFill>
              <a:schemeClr val="tx1"/>
            </a:solidFill>
          </a:endParaRPr>
        </a:p>
      </xdr:txBody>
    </xdr:sp>
    <xdr:clientData/>
  </xdr:twoCellAnchor>
  <xdr:twoCellAnchor>
    <xdr:from>
      <xdr:col>88</xdr:col>
      <xdr:colOff>7170</xdr:colOff>
      <xdr:row>86</xdr:row>
      <xdr:rowOff>0</xdr:rowOff>
    </xdr:from>
    <xdr:to>
      <xdr:col>96</xdr:col>
      <xdr:colOff>170330</xdr:colOff>
      <xdr:row>87</xdr:row>
      <xdr:rowOff>0</xdr:rowOff>
    </xdr:to>
    <xdr:sp macro="" textlink="">
      <xdr:nvSpPr>
        <xdr:cNvPr id="121" name="正方形/長方形 120">
          <a:extLst>
            <a:ext uri="{FF2B5EF4-FFF2-40B4-BE49-F238E27FC236}">
              <a16:creationId xmlns:a16="http://schemas.microsoft.com/office/drawing/2014/main" id="{0305B16B-C8DC-4673-B54C-7E7A7D3B8FD5}"/>
            </a:ext>
          </a:extLst>
        </xdr:cNvPr>
        <xdr:cNvSpPr/>
      </xdr:nvSpPr>
      <xdr:spPr>
        <a:xfrm>
          <a:off x="15799620" y="11801475"/>
          <a:ext cx="1763360" cy="171450"/>
        </a:xfrm>
        <a:prstGeom prst="rect">
          <a:avLst/>
        </a:prstGeom>
        <a:noFill/>
        <a:ln w="127">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ja-JP" altLang="en-US" sz="900">
            <a:solidFill>
              <a:schemeClr val="tx1"/>
            </a:solidFill>
          </a:endParaRPr>
        </a:p>
      </xdr:txBody>
    </xdr:sp>
    <xdr:clientData/>
  </xdr:twoCellAnchor>
  <xdr:twoCellAnchor>
    <xdr:from>
      <xdr:col>88</xdr:col>
      <xdr:colOff>0</xdr:colOff>
      <xdr:row>91</xdr:row>
      <xdr:rowOff>0</xdr:rowOff>
    </xdr:from>
    <xdr:to>
      <xdr:col>98</xdr:col>
      <xdr:colOff>53789</xdr:colOff>
      <xdr:row>92</xdr:row>
      <xdr:rowOff>0</xdr:rowOff>
    </xdr:to>
    <xdr:sp macro="" textlink="">
      <xdr:nvSpPr>
        <xdr:cNvPr id="122" name="正方形/長方形 121">
          <a:extLst>
            <a:ext uri="{FF2B5EF4-FFF2-40B4-BE49-F238E27FC236}">
              <a16:creationId xmlns:a16="http://schemas.microsoft.com/office/drawing/2014/main" id="{94DB1620-15CA-415D-9F88-8818E6714FDE}"/>
            </a:ext>
          </a:extLst>
        </xdr:cNvPr>
        <xdr:cNvSpPr/>
      </xdr:nvSpPr>
      <xdr:spPr>
        <a:xfrm>
          <a:off x="15792450" y="12658725"/>
          <a:ext cx="2054039" cy="171450"/>
        </a:xfrm>
        <a:prstGeom prst="rect">
          <a:avLst/>
        </a:prstGeom>
        <a:noFill/>
        <a:ln w="127">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ja-JP" altLang="en-US" sz="900">
            <a:solidFill>
              <a:schemeClr val="tx1"/>
            </a:solidFill>
          </a:endParaRPr>
        </a:p>
      </xdr:txBody>
    </xdr:sp>
    <xdr:clientData/>
  </xdr:twoCellAnchor>
  <xdr:twoCellAnchor>
    <xdr:from>
      <xdr:col>101</xdr:col>
      <xdr:colOff>7171</xdr:colOff>
      <xdr:row>91</xdr:row>
      <xdr:rowOff>0</xdr:rowOff>
    </xdr:from>
    <xdr:to>
      <xdr:col>109</xdr:col>
      <xdr:colOff>17929</xdr:colOff>
      <xdr:row>92</xdr:row>
      <xdr:rowOff>0</xdr:rowOff>
    </xdr:to>
    <xdr:sp macro="" textlink="">
      <xdr:nvSpPr>
        <xdr:cNvPr id="123" name="正方形/長方形 122">
          <a:extLst>
            <a:ext uri="{FF2B5EF4-FFF2-40B4-BE49-F238E27FC236}">
              <a16:creationId xmlns:a16="http://schemas.microsoft.com/office/drawing/2014/main" id="{931C189F-3369-463C-B2F4-26C37B23BC0C}"/>
            </a:ext>
          </a:extLst>
        </xdr:cNvPr>
        <xdr:cNvSpPr/>
      </xdr:nvSpPr>
      <xdr:spPr>
        <a:xfrm>
          <a:off x="18399946" y="12658725"/>
          <a:ext cx="1610958" cy="171450"/>
        </a:xfrm>
        <a:prstGeom prst="rect">
          <a:avLst/>
        </a:prstGeom>
        <a:noFill/>
        <a:ln w="127">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ja-JP" altLang="en-US" sz="900">
            <a:solidFill>
              <a:schemeClr val="tx1"/>
            </a:solidFill>
          </a:endParaRPr>
        </a:p>
      </xdr:txBody>
    </xdr:sp>
    <xdr:clientData/>
  </xdr:twoCellAnchor>
</xdr:wsDr>
</file>

<file path=xl/externalLinks/_rels/externalLink1.xml.rels><?xml version="1.0" encoding="UTF-8" standalone="yes"?><Relationships xmlns="http://schemas.openxmlformats.org/package/2006/relationships"><Relationship Id="rId1" Target="&#12507;&#12540;&#12512;&#12506;&#12540;&#12472;&#25522;&#36617;&#29992;/&#20196;&#21644;&#65300;&#24180;&#24230;&#21172;&#20685;&#20445;&#38522;&#26009;&#36035;&#37329;&#38598;&#35336;&#34920;.xlsx" TargetMode="External" Type="http://schemas.openxmlformats.org/officeDocument/2006/relationships/externalLinkPath"/><Relationship Id="rId2"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利用方法・注意事項（必ずお読みください。）"/>
      <sheetName val="算定基礎賃金集計表"/>
      <sheetName val="申告書記入イメージ"/>
      <sheetName val="(参考)e-Govイメージ"/>
      <sheetName val="(参考)e-Govイメージ（保険料算定内訳）"/>
      <sheetName val="保険料計算シート（非表示）"/>
      <sheetName val="設定シート（非表示）"/>
      <sheetName val="算定基礎賃img(非表示)"/>
      <sheetName val="申告書img(非表示)"/>
    </sheetNames>
    <sheetDataSet>
      <sheetData sheetId="0" refreshError="1"/>
      <sheetData sheetId="1"/>
      <sheetData sheetId="2">
        <row r="106">
          <cell r="DE106">
            <v>1</v>
          </cell>
        </row>
        <row r="107">
          <cell r="DE107">
            <v>3</v>
          </cell>
        </row>
        <row r="128">
          <cell r="DL128" t="str">
            <v>充当しない（全額を還付）</v>
          </cell>
          <cell r="DM128" t="str">
            <v>充当を優先（残額は還付）</v>
          </cell>
        </row>
      </sheetData>
      <sheetData sheetId="3" refreshError="1"/>
      <sheetData sheetId="4" refreshError="1"/>
      <sheetData sheetId="5" refreshError="1"/>
      <sheetData sheetId="6">
        <row r="13">
          <cell r="F13">
            <v>15.5</v>
          </cell>
        </row>
        <row r="14">
          <cell r="F14">
            <v>17.5</v>
          </cell>
        </row>
        <row r="15">
          <cell r="F15">
            <v>18.5</v>
          </cell>
        </row>
      </sheetData>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A6070F-AD24-43E9-A1D0-C3345687226D}">
  <sheetPr>
    <tabColor rgb="FF008000"/>
    <pageSetUpPr fitToPage="1"/>
  </sheetPr>
  <dimension ref="A1:EV305"/>
  <sheetViews>
    <sheetView showGridLines="0" tabSelected="1" zoomScale="80" zoomScaleNormal="80" zoomScaleSheetLayoutView="80" workbookViewId="0">
      <selection activeCell="AT26" sqref="AT26:BB27"/>
    </sheetView>
  </sheetViews>
  <sheetFormatPr defaultColWidth="0" defaultRowHeight="13.5" customHeight="1" zeroHeight="1"/>
  <cols>
    <col min="1" max="1" width="3.375" style="2" customWidth="1"/>
    <col min="2" max="15" width="0.875" style="2" customWidth="1"/>
    <col min="16" max="113" width="2.625" style="2" customWidth="1"/>
    <col min="114" max="115" width="1.5" style="2" customWidth="1"/>
    <col min="116" max="152" width="1.5" style="2" hidden="1" customWidth="1"/>
    <col min="153" max="16384" width="9" style="2" hidden="1"/>
  </cols>
  <sheetData>
    <row r="1" spans="2:136" ht="8.25" customHeight="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row>
    <row r="2" spans="2:136" ht="24" customHeight="1">
      <c r="B2" s="3"/>
      <c r="C2" s="3"/>
      <c r="D2" s="3"/>
      <c r="E2" s="3"/>
      <c r="F2" s="3"/>
      <c r="G2" s="3"/>
      <c r="H2" s="4" t="s">
        <v>0</v>
      </c>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3"/>
      <c r="DD2" s="3"/>
      <c r="DE2" s="3"/>
      <c r="DF2" s="3"/>
      <c r="DG2" s="3"/>
      <c r="DH2" s="6"/>
      <c r="DI2" s="6"/>
      <c r="DJ2" s="6"/>
      <c r="DK2" s="6"/>
      <c r="DL2" s="6"/>
      <c r="DM2" s="6"/>
      <c r="DN2" s="6"/>
      <c r="DO2" s="6"/>
      <c r="DP2" s="6"/>
      <c r="DQ2" s="6"/>
      <c r="DR2" s="6"/>
      <c r="DS2" s="6"/>
      <c r="DT2" s="6"/>
      <c r="DU2" s="6"/>
      <c r="DV2" s="6"/>
      <c r="DW2" s="6"/>
      <c r="DX2" s="6"/>
      <c r="DY2" s="6"/>
      <c r="DZ2" s="6"/>
      <c r="EA2" s="6"/>
      <c r="EB2" s="6"/>
      <c r="EC2" s="6"/>
      <c r="ED2" s="6"/>
    </row>
    <row r="3" spans="2:136" ht="13.5" customHeight="1">
      <c r="B3" s="3"/>
      <c r="C3" s="3"/>
      <c r="D3" s="3"/>
      <c r="E3" s="3"/>
      <c r="F3" s="3"/>
      <c r="G3" s="3"/>
      <c r="H3" s="7" t="s">
        <v>1</v>
      </c>
      <c r="I3" s="7"/>
      <c r="J3" s="7"/>
      <c r="K3" s="7"/>
      <c r="L3" s="7"/>
      <c r="M3" s="7"/>
      <c r="N3" s="7"/>
      <c r="O3" s="7"/>
      <c r="P3" s="7"/>
      <c r="Q3" s="7"/>
      <c r="R3" s="7"/>
      <c r="S3" s="7"/>
      <c r="T3" s="7"/>
      <c r="U3" s="7"/>
      <c r="V3" s="7"/>
      <c r="W3" s="7"/>
      <c r="X3" s="7"/>
      <c r="Y3" s="7"/>
      <c r="Z3" s="7"/>
      <c r="AA3" s="7"/>
      <c r="AB3" s="7"/>
      <c r="AC3" s="7"/>
      <c r="AD3" s="7"/>
      <c r="AE3" s="7"/>
      <c r="AF3" s="7"/>
      <c r="AG3" s="7"/>
      <c r="AH3" s="7"/>
      <c r="AI3" s="7"/>
      <c r="AJ3" s="3"/>
      <c r="AK3" s="3"/>
      <c r="AL3" s="3"/>
      <c r="AM3" s="3"/>
      <c r="AN3" s="1"/>
      <c r="AO3" s="7" t="s">
        <v>2</v>
      </c>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5"/>
      <c r="BU3" s="5"/>
      <c r="BV3" s="5"/>
      <c r="BW3" s="5"/>
      <c r="BX3" s="5"/>
      <c r="BY3" s="5" t="s">
        <v>3</v>
      </c>
      <c r="BZ3" s="5"/>
      <c r="CA3" s="5"/>
      <c r="CB3" s="1"/>
      <c r="CC3" s="5"/>
      <c r="CD3" s="5"/>
      <c r="CE3" s="5"/>
      <c r="CF3" s="5"/>
      <c r="CG3" s="5"/>
      <c r="CH3" s="5"/>
      <c r="CI3" s="5"/>
      <c r="CJ3" s="5"/>
      <c r="CK3" s="5"/>
      <c r="CL3" s="5"/>
      <c r="CM3" s="5"/>
      <c r="CN3" s="5"/>
      <c r="CO3" s="5"/>
      <c r="CP3" s="5"/>
      <c r="CQ3" s="5"/>
      <c r="CR3" s="5"/>
      <c r="CS3" s="5"/>
      <c r="CT3" s="5"/>
      <c r="CU3" s="5"/>
      <c r="CV3" s="5"/>
      <c r="CW3" s="5"/>
      <c r="CX3" s="5"/>
      <c r="CY3" s="5"/>
      <c r="CZ3" s="5"/>
      <c r="DA3" s="5"/>
      <c r="DB3" s="5"/>
      <c r="DC3" s="3"/>
      <c r="DD3" s="3"/>
      <c r="DE3" s="3"/>
      <c r="DF3" s="3"/>
      <c r="DG3" s="3"/>
      <c r="DH3" s="6"/>
      <c r="DI3" s="6"/>
      <c r="DJ3" s="6"/>
      <c r="DK3" s="6"/>
      <c r="DL3" s="6"/>
      <c r="DM3" s="6"/>
      <c r="DN3" s="6"/>
      <c r="DO3" s="6"/>
      <c r="DP3" s="6"/>
      <c r="DQ3" s="6"/>
      <c r="DR3" s="6"/>
      <c r="DS3" s="6"/>
      <c r="DT3" s="6"/>
      <c r="DU3" s="6"/>
      <c r="DV3" s="6"/>
      <c r="DW3" s="6"/>
      <c r="DX3" s="6"/>
      <c r="DY3" s="6"/>
      <c r="DZ3" s="6"/>
      <c r="EA3" s="6"/>
      <c r="EB3" s="6"/>
      <c r="EC3" s="6"/>
      <c r="ED3" s="6"/>
    </row>
    <row r="4" spans="2:136" ht="6.75" customHeight="1">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3"/>
      <c r="DD4" s="3"/>
      <c r="DE4" s="3"/>
      <c r="DF4" s="3"/>
      <c r="DG4" s="3"/>
      <c r="DH4" s="6"/>
      <c r="DI4" s="6"/>
      <c r="DJ4" s="6"/>
      <c r="DK4" s="6"/>
      <c r="DL4" s="6"/>
      <c r="DM4" s="6"/>
      <c r="DN4" s="6"/>
      <c r="DO4" s="6"/>
      <c r="DP4" s="6"/>
      <c r="DQ4" s="6"/>
      <c r="DR4" s="6"/>
      <c r="DS4" s="6"/>
      <c r="DT4" s="6"/>
      <c r="DU4" s="6"/>
      <c r="DV4" s="6"/>
      <c r="DW4" s="6"/>
      <c r="DX4" s="6"/>
      <c r="DY4" s="6"/>
      <c r="DZ4" s="6"/>
      <c r="EA4" s="6"/>
      <c r="EB4" s="6"/>
      <c r="EC4" s="6"/>
      <c r="ED4" s="6"/>
    </row>
    <row r="5" spans="2:136" ht="6.75" customHeight="1" thickBot="1">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6"/>
      <c r="DI5" s="6"/>
      <c r="DJ5" s="6"/>
      <c r="DK5" s="6"/>
      <c r="DL5" s="6"/>
      <c r="DM5" s="6"/>
      <c r="DN5" s="6"/>
      <c r="DO5" s="6"/>
      <c r="DP5" s="6"/>
      <c r="DQ5" s="6"/>
      <c r="DR5" s="6"/>
      <c r="DS5" s="6"/>
      <c r="DT5" s="6"/>
      <c r="DU5" s="6"/>
      <c r="DV5" s="6"/>
      <c r="DW5" s="6"/>
      <c r="DX5" s="6"/>
      <c r="DY5" s="6"/>
      <c r="DZ5" s="6"/>
      <c r="EA5" s="6"/>
      <c r="EB5" s="6"/>
      <c r="EC5" s="6"/>
      <c r="ED5" s="6"/>
    </row>
    <row r="6" spans="2:136" ht="6.75" customHeight="1">
      <c r="B6" s="9" t="s">
        <v>4</v>
      </c>
      <c r="C6" s="10"/>
      <c r="D6" s="10"/>
      <c r="E6" s="10"/>
      <c r="F6" s="10"/>
      <c r="G6" s="10"/>
      <c r="H6" s="10"/>
      <c r="I6" s="11"/>
      <c r="J6" s="11"/>
      <c r="K6" s="11"/>
      <c r="L6" s="11"/>
      <c r="M6" s="11"/>
      <c r="N6" s="11"/>
      <c r="O6" s="12"/>
      <c r="P6" s="13" t="s">
        <v>5</v>
      </c>
      <c r="Q6" s="14"/>
      <c r="R6" s="14"/>
      <c r="S6" s="14"/>
      <c r="T6" s="15" t="s">
        <v>6</v>
      </c>
      <c r="U6" s="16"/>
      <c r="V6" s="13" t="s">
        <v>7</v>
      </c>
      <c r="W6" s="14"/>
      <c r="X6" s="14"/>
      <c r="Y6" s="14"/>
      <c r="Z6" s="13" t="s">
        <v>8</v>
      </c>
      <c r="AA6" s="14"/>
      <c r="AB6" s="14"/>
      <c r="AC6" s="14"/>
      <c r="AD6" s="14"/>
      <c r="AE6" s="14"/>
      <c r="AF6" s="14"/>
      <c r="AG6" s="14"/>
      <c r="AH6" s="14"/>
      <c r="AI6" s="14"/>
      <c r="AJ6" s="14"/>
      <c r="AK6" s="14"/>
      <c r="AL6" s="13" t="s">
        <v>9</v>
      </c>
      <c r="AM6" s="14"/>
      <c r="AN6" s="14"/>
      <c r="AO6" s="14"/>
      <c r="AP6" s="14"/>
      <c r="AQ6" s="17"/>
      <c r="AR6" s="18"/>
      <c r="AS6" s="19" t="s">
        <v>10</v>
      </c>
      <c r="AT6" s="20"/>
      <c r="AU6" s="20"/>
      <c r="AV6" s="20"/>
      <c r="AW6" s="20"/>
      <c r="AX6" s="20"/>
      <c r="AY6" s="20"/>
      <c r="AZ6" s="20"/>
      <c r="BA6" s="20"/>
      <c r="BB6" s="20"/>
      <c r="BC6" s="20"/>
      <c r="BD6" s="21"/>
      <c r="BE6" s="18"/>
      <c r="BF6" s="22" t="s">
        <v>11</v>
      </c>
      <c r="BG6" s="23"/>
      <c r="BH6" s="23"/>
      <c r="BI6" s="23"/>
      <c r="BJ6" s="23"/>
      <c r="BK6" s="11"/>
      <c r="BL6" s="11"/>
      <c r="BM6" s="11"/>
      <c r="BN6" s="11"/>
      <c r="BO6" s="11"/>
      <c r="BP6" s="11"/>
      <c r="BQ6" s="11"/>
      <c r="BR6" s="11"/>
      <c r="BS6" s="11"/>
      <c r="BT6" s="11"/>
      <c r="BU6" s="11" t="s">
        <v>12</v>
      </c>
      <c r="BV6" s="11"/>
      <c r="BW6" s="11"/>
      <c r="BX6" s="24"/>
      <c r="BY6" s="24"/>
      <c r="BZ6" s="25" t="s">
        <v>13</v>
      </c>
      <c r="CA6" s="25"/>
      <c r="CB6" s="24"/>
      <c r="CC6" s="24"/>
      <c r="CD6" s="25" t="s">
        <v>13</v>
      </c>
      <c r="CE6" s="25"/>
      <c r="CF6" s="24"/>
      <c r="CG6" s="24"/>
      <c r="CH6" s="24"/>
      <c r="CI6" s="26" t="s">
        <v>14</v>
      </c>
      <c r="CJ6" s="11"/>
      <c r="CK6" s="11"/>
      <c r="CL6" s="11"/>
      <c r="CM6" s="11"/>
      <c r="CN6" s="11"/>
      <c r="CO6" s="11"/>
      <c r="CP6" s="11"/>
      <c r="CQ6" s="11"/>
      <c r="CR6" s="11"/>
      <c r="CS6" s="11"/>
      <c r="CT6" s="11"/>
      <c r="CU6" s="11"/>
      <c r="CV6" s="11"/>
      <c r="CW6" s="11"/>
      <c r="CX6" s="11"/>
      <c r="CY6" s="11"/>
      <c r="CZ6" s="11"/>
      <c r="DA6" s="11"/>
      <c r="DB6" s="27"/>
      <c r="DC6" s="18"/>
      <c r="DD6" s="18"/>
      <c r="DE6" s="18"/>
      <c r="DF6" s="18"/>
      <c r="DG6" s="18"/>
      <c r="DH6" s="28"/>
      <c r="DI6" s="6"/>
      <c r="DJ6" s="6"/>
      <c r="DK6" s="6"/>
      <c r="DL6" s="6"/>
      <c r="DM6" s="6"/>
      <c r="DN6" s="6"/>
      <c r="DO6" s="6"/>
      <c r="DP6" s="6"/>
      <c r="DQ6" s="6"/>
      <c r="DR6" s="6"/>
      <c r="DS6" s="6"/>
      <c r="DT6" s="6"/>
      <c r="DU6" s="6"/>
      <c r="DV6" s="6"/>
      <c r="DW6" s="6"/>
      <c r="DX6" s="6"/>
      <c r="DY6" s="6"/>
      <c r="DZ6" s="6"/>
      <c r="EA6" s="6"/>
      <c r="EB6" s="6"/>
      <c r="EC6" s="6"/>
      <c r="ED6" s="6"/>
      <c r="EE6" s="6"/>
      <c r="EF6" s="6"/>
    </row>
    <row r="7" spans="2:136" ht="6.75" customHeight="1">
      <c r="B7" s="29"/>
      <c r="C7" s="30"/>
      <c r="D7" s="30"/>
      <c r="E7" s="30"/>
      <c r="F7" s="30"/>
      <c r="G7" s="30"/>
      <c r="H7" s="30"/>
      <c r="I7" s="30"/>
      <c r="J7" s="30"/>
      <c r="K7" s="30"/>
      <c r="L7" s="30"/>
      <c r="M7" s="30"/>
      <c r="N7" s="30"/>
      <c r="O7" s="31"/>
      <c r="P7" s="32"/>
      <c r="Q7" s="32"/>
      <c r="R7" s="32"/>
      <c r="S7" s="32"/>
      <c r="T7" s="33"/>
      <c r="U7" s="33"/>
      <c r="V7" s="32"/>
      <c r="W7" s="32"/>
      <c r="X7" s="32"/>
      <c r="Y7" s="32"/>
      <c r="Z7" s="32"/>
      <c r="AA7" s="32"/>
      <c r="AB7" s="32"/>
      <c r="AC7" s="32"/>
      <c r="AD7" s="32"/>
      <c r="AE7" s="32"/>
      <c r="AF7" s="32"/>
      <c r="AG7" s="32"/>
      <c r="AH7" s="32"/>
      <c r="AI7" s="32"/>
      <c r="AJ7" s="32"/>
      <c r="AK7" s="32"/>
      <c r="AL7" s="32"/>
      <c r="AM7" s="32"/>
      <c r="AN7" s="32"/>
      <c r="AO7" s="32"/>
      <c r="AP7" s="32"/>
      <c r="AQ7" s="34"/>
      <c r="AR7" s="18"/>
      <c r="AS7" s="35"/>
      <c r="AT7" s="36"/>
      <c r="AU7" s="36"/>
      <c r="AV7" s="36"/>
      <c r="AW7" s="36"/>
      <c r="AX7" s="36"/>
      <c r="AY7" s="36"/>
      <c r="AZ7" s="36"/>
      <c r="BA7" s="36"/>
      <c r="BB7" s="36"/>
      <c r="BC7" s="36"/>
      <c r="BD7" s="37"/>
      <c r="BE7" s="18"/>
      <c r="BF7" s="38"/>
      <c r="BG7" s="39"/>
      <c r="BH7" s="39"/>
      <c r="BI7" s="39"/>
      <c r="BJ7" s="39"/>
      <c r="BK7" s="30"/>
      <c r="BL7" s="30"/>
      <c r="BM7" s="30"/>
      <c r="BN7" s="30"/>
      <c r="BO7" s="30"/>
      <c r="BP7" s="30"/>
      <c r="BQ7" s="30"/>
      <c r="BR7" s="30"/>
      <c r="BS7" s="30"/>
      <c r="BT7" s="30"/>
      <c r="BU7" s="40"/>
      <c r="BV7" s="40"/>
      <c r="BW7" s="40"/>
      <c r="BX7" s="41"/>
      <c r="BY7" s="41"/>
      <c r="BZ7" s="42"/>
      <c r="CA7" s="42"/>
      <c r="CB7" s="41"/>
      <c r="CC7" s="41"/>
      <c r="CD7" s="42"/>
      <c r="CE7" s="42"/>
      <c r="CF7" s="41"/>
      <c r="CG7" s="41"/>
      <c r="CH7" s="41"/>
      <c r="CI7" s="43"/>
      <c r="CJ7" s="30"/>
      <c r="CK7" s="30"/>
      <c r="CL7" s="30"/>
      <c r="CM7" s="30"/>
      <c r="CN7" s="30"/>
      <c r="CO7" s="30"/>
      <c r="CP7" s="30"/>
      <c r="CQ7" s="30"/>
      <c r="CR7" s="30"/>
      <c r="CS7" s="30"/>
      <c r="CT7" s="30"/>
      <c r="CU7" s="30"/>
      <c r="CV7" s="30"/>
      <c r="CW7" s="30"/>
      <c r="CX7" s="30"/>
      <c r="CY7" s="30"/>
      <c r="CZ7" s="30"/>
      <c r="DA7" s="30"/>
      <c r="DB7" s="44"/>
      <c r="DC7" s="18"/>
      <c r="DD7" s="18"/>
      <c r="DE7" s="18"/>
      <c r="DF7" s="18"/>
      <c r="DG7" s="18"/>
      <c r="DH7" s="28"/>
      <c r="DI7" s="6"/>
      <c r="DJ7" s="6"/>
      <c r="DK7" s="6"/>
      <c r="DL7" s="6"/>
      <c r="DM7" s="6"/>
      <c r="DN7" s="6"/>
      <c r="DO7" s="6"/>
      <c r="DP7" s="6"/>
      <c r="DQ7" s="6"/>
      <c r="DR7" s="6"/>
      <c r="DS7" s="6"/>
      <c r="DT7" s="6"/>
      <c r="DU7" s="6"/>
      <c r="DV7" s="6"/>
      <c r="DW7" s="6"/>
      <c r="DX7" s="6"/>
      <c r="DY7" s="6"/>
      <c r="DZ7" s="6"/>
      <c r="EA7" s="6"/>
      <c r="EB7" s="6"/>
      <c r="EC7" s="6"/>
      <c r="ED7" s="6"/>
      <c r="EE7" s="6"/>
      <c r="EF7" s="6"/>
    </row>
    <row r="8" spans="2:136" ht="6.75" customHeight="1">
      <c r="B8" s="29"/>
      <c r="C8" s="30"/>
      <c r="D8" s="30"/>
      <c r="E8" s="30"/>
      <c r="F8" s="30"/>
      <c r="G8" s="30"/>
      <c r="H8" s="30"/>
      <c r="I8" s="30"/>
      <c r="J8" s="30"/>
      <c r="K8" s="30"/>
      <c r="L8" s="30"/>
      <c r="M8" s="30"/>
      <c r="N8" s="30"/>
      <c r="O8" s="31"/>
      <c r="P8" s="45"/>
      <c r="Q8" s="45"/>
      <c r="R8" s="45"/>
      <c r="S8" s="45"/>
      <c r="T8" s="46"/>
      <c r="U8" s="46"/>
      <c r="V8" s="45"/>
      <c r="W8" s="45"/>
      <c r="X8" s="45"/>
      <c r="Y8" s="45"/>
      <c r="Z8" s="45"/>
      <c r="AA8" s="45"/>
      <c r="AB8" s="45"/>
      <c r="AC8" s="45"/>
      <c r="AD8" s="45"/>
      <c r="AE8" s="45"/>
      <c r="AF8" s="45"/>
      <c r="AG8" s="45"/>
      <c r="AH8" s="45"/>
      <c r="AI8" s="45"/>
      <c r="AJ8" s="45"/>
      <c r="AK8" s="45"/>
      <c r="AL8" s="45"/>
      <c r="AM8" s="45"/>
      <c r="AN8" s="45"/>
      <c r="AO8" s="45"/>
      <c r="AP8" s="45"/>
      <c r="AQ8" s="47"/>
      <c r="AR8" s="18"/>
      <c r="AS8" s="48" t="s">
        <v>15</v>
      </c>
      <c r="AT8" s="49"/>
      <c r="AU8" s="50"/>
      <c r="AV8" s="51"/>
      <c r="AW8" s="52"/>
      <c r="AX8" s="52"/>
      <c r="AY8" s="52"/>
      <c r="AZ8" s="52"/>
      <c r="BA8" s="52"/>
      <c r="BB8" s="53"/>
      <c r="BC8" s="54" t="s">
        <v>16</v>
      </c>
      <c r="BD8" s="55"/>
      <c r="BE8" s="18"/>
      <c r="BF8" s="56"/>
      <c r="BG8" s="57"/>
      <c r="BH8" s="57"/>
      <c r="BI8" s="57"/>
      <c r="BJ8" s="57"/>
      <c r="BK8" s="57"/>
      <c r="BL8" s="57"/>
      <c r="BM8" s="57"/>
      <c r="BN8" s="57"/>
      <c r="BO8" s="57"/>
      <c r="BP8" s="57"/>
      <c r="BQ8" s="57"/>
      <c r="BR8" s="57"/>
      <c r="BS8" s="57"/>
      <c r="BT8" s="57"/>
      <c r="BU8" s="57"/>
      <c r="BV8" s="57"/>
      <c r="BW8" s="57"/>
      <c r="BX8" s="57"/>
      <c r="BY8" s="57"/>
      <c r="BZ8" s="57"/>
      <c r="CA8" s="57"/>
      <c r="CB8" s="57"/>
      <c r="CC8" s="57"/>
      <c r="CD8" s="57"/>
      <c r="CE8" s="57"/>
      <c r="CF8" s="57"/>
      <c r="CG8" s="57"/>
      <c r="CH8" s="57"/>
      <c r="CI8" s="58"/>
      <c r="CJ8" s="40"/>
      <c r="CK8" s="40"/>
      <c r="CL8" s="40"/>
      <c r="CM8" s="40"/>
      <c r="CN8" s="40"/>
      <c r="CO8" s="40"/>
      <c r="CP8" s="40"/>
      <c r="CQ8" s="40"/>
      <c r="CR8" s="40"/>
      <c r="CS8" s="40"/>
      <c r="CT8" s="40"/>
      <c r="CU8" s="40"/>
      <c r="CV8" s="40"/>
      <c r="CW8" s="40"/>
      <c r="CX8" s="40"/>
      <c r="CY8" s="40"/>
      <c r="CZ8" s="40"/>
      <c r="DA8" s="40"/>
      <c r="DB8" s="59"/>
      <c r="DC8" s="18"/>
      <c r="DD8" s="18"/>
      <c r="DE8" s="18"/>
      <c r="DF8" s="18"/>
      <c r="DG8" s="18"/>
      <c r="DH8" s="28"/>
      <c r="DI8" s="6"/>
      <c r="DJ8" s="6"/>
      <c r="DK8" s="6"/>
      <c r="DL8" s="6"/>
      <c r="DM8" s="6"/>
      <c r="DN8" s="6"/>
      <c r="DO8" s="6"/>
      <c r="DP8" s="6"/>
      <c r="DQ8" s="6"/>
      <c r="DR8" s="6"/>
      <c r="DS8" s="6"/>
      <c r="DT8" s="6"/>
      <c r="DU8" s="6"/>
      <c r="DV8" s="6"/>
      <c r="DW8" s="6"/>
      <c r="DX8" s="6"/>
      <c r="DY8" s="6"/>
      <c r="DZ8" s="6"/>
      <c r="EA8" s="6"/>
      <c r="EB8" s="6"/>
      <c r="EC8" s="6"/>
      <c r="ED8" s="6"/>
      <c r="EE8" s="6"/>
      <c r="EF8" s="6"/>
    </row>
    <row r="9" spans="2:136" ht="6.75" customHeight="1">
      <c r="B9" s="29"/>
      <c r="C9" s="30"/>
      <c r="D9" s="30"/>
      <c r="E9" s="30"/>
      <c r="F9" s="30"/>
      <c r="G9" s="30"/>
      <c r="H9" s="30"/>
      <c r="I9" s="30"/>
      <c r="J9" s="30"/>
      <c r="K9" s="30"/>
      <c r="L9" s="30"/>
      <c r="M9" s="30"/>
      <c r="N9" s="30"/>
      <c r="O9" s="31"/>
      <c r="P9" s="60"/>
      <c r="Q9" s="61"/>
      <c r="R9" s="62"/>
      <c r="S9" s="60"/>
      <c r="T9" s="63"/>
      <c r="U9" s="64"/>
      <c r="V9" s="60"/>
      <c r="W9" s="61"/>
      <c r="X9" s="62"/>
      <c r="Y9" s="60"/>
      <c r="Z9" s="63"/>
      <c r="AA9" s="65"/>
      <c r="AB9" s="62"/>
      <c r="AC9" s="66"/>
      <c r="AD9" s="62"/>
      <c r="AE9" s="61"/>
      <c r="AF9" s="62"/>
      <c r="AG9" s="66"/>
      <c r="AH9" s="62"/>
      <c r="AI9" s="61"/>
      <c r="AJ9" s="67"/>
      <c r="AK9" s="68"/>
      <c r="AL9" s="69">
        <v>0</v>
      </c>
      <c r="AM9" s="70"/>
      <c r="AN9" s="71">
        <v>0</v>
      </c>
      <c r="AO9" s="72"/>
      <c r="AP9" s="71">
        <v>0</v>
      </c>
      <c r="AQ9" s="73"/>
      <c r="AR9" s="18"/>
      <c r="AS9" s="48"/>
      <c r="AT9" s="49"/>
      <c r="AU9" s="50"/>
      <c r="AV9" s="51"/>
      <c r="AW9" s="52"/>
      <c r="AX9" s="52"/>
      <c r="AY9" s="52"/>
      <c r="AZ9" s="52"/>
      <c r="BA9" s="52"/>
      <c r="BB9" s="53"/>
      <c r="BC9" s="54"/>
      <c r="BD9" s="55"/>
      <c r="BE9" s="18"/>
      <c r="BF9" s="74"/>
      <c r="BG9" s="75"/>
      <c r="BH9" s="75"/>
      <c r="BI9" s="75"/>
      <c r="BJ9" s="75"/>
      <c r="BK9" s="75"/>
      <c r="BL9" s="75"/>
      <c r="BM9" s="75"/>
      <c r="BN9" s="75"/>
      <c r="BO9" s="75"/>
      <c r="BP9" s="75"/>
      <c r="BQ9" s="75"/>
      <c r="BR9" s="75"/>
      <c r="BS9" s="75"/>
      <c r="BT9" s="75"/>
      <c r="BU9" s="57"/>
      <c r="BV9" s="57"/>
      <c r="BW9" s="57"/>
      <c r="BX9" s="57"/>
      <c r="BY9" s="57"/>
      <c r="BZ9" s="57"/>
      <c r="CA9" s="57"/>
      <c r="CB9" s="57"/>
      <c r="CC9" s="57"/>
      <c r="CD9" s="57"/>
      <c r="CE9" s="57"/>
      <c r="CF9" s="57"/>
      <c r="CG9" s="57"/>
      <c r="CH9" s="57"/>
      <c r="CI9" s="76"/>
      <c r="CJ9" s="77"/>
      <c r="CK9" s="77"/>
      <c r="CL9" s="77"/>
      <c r="CM9" s="77"/>
      <c r="CN9" s="77"/>
      <c r="CO9" s="77"/>
      <c r="CP9" s="77"/>
      <c r="CQ9" s="77"/>
      <c r="CR9" s="77"/>
      <c r="CS9" s="77"/>
      <c r="CT9" s="77"/>
      <c r="CU9" s="77"/>
      <c r="CV9" s="77"/>
      <c r="CW9" s="77"/>
      <c r="CX9" s="77"/>
      <c r="CY9" s="77"/>
      <c r="CZ9" s="77"/>
      <c r="DA9" s="77"/>
      <c r="DB9" s="78"/>
      <c r="DC9" s="18"/>
      <c r="DD9" s="18"/>
      <c r="DE9" s="18"/>
      <c r="DF9" s="18"/>
      <c r="DG9" s="18"/>
      <c r="DH9" s="28"/>
      <c r="DI9" s="6"/>
      <c r="DJ9" s="6"/>
      <c r="DK9" s="6"/>
      <c r="DL9" s="6"/>
      <c r="DM9" s="6"/>
      <c r="DN9" s="6"/>
      <c r="DO9" s="6"/>
      <c r="DP9" s="6"/>
      <c r="DQ9" s="6"/>
      <c r="DR9" s="6"/>
      <c r="DS9" s="6"/>
      <c r="DT9" s="6"/>
      <c r="DU9" s="6"/>
      <c r="DV9" s="6"/>
      <c r="DW9" s="6"/>
      <c r="DX9" s="6"/>
      <c r="DY9" s="6"/>
      <c r="DZ9" s="6"/>
      <c r="EA9" s="6"/>
      <c r="EB9" s="6"/>
      <c r="EC9" s="6"/>
      <c r="ED9" s="6"/>
      <c r="EE9" s="6"/>
      <c r="EF9" s="6"/>
    </row>
    <row r="10" spans="2:136" ht="6.75" customHeight="1">
      <c r="B10" s="29"/>
      <c r="C10" s="30"/>
      <c r="D10" s="30"/>
      <c r="E10" s="30"/>
      <c r="F10" s="30"/>
      <c r="G10" s="30"/>
      <c r="H10" s="30"/>
      <c r="I10" s="30"/>
      <c r="J10" s="30"/>
      <c r="K10" s="30"/>
      <c r="L10" s="30"/>
      <c r="M10" s="30"/>
      <c r="N10" s="30"/>
      <c r="O10" s="31"/>
      <c r="P10" s="79"/>
      <c r="Q10" s="61"/>
      <c r="R10" s="62"/>
      <c r="S10" s="60"/>
      <c r="T10" s="80"/>
      <c r="U10" s="81"/>
      <c r="V10" s="79"/>
      <c r="W10" s="61"/>
      <c r="X10" s="62"/>
      <c r="Y10" s="60"/>
      <c r="Z10" s="80"/>
      <c r="AA10" s="61"/>
      <c r="AB10" s="62"/>
      <c r="AC10" s="66"/>
      <c r="AD10" s="82"/>
      <c r="AE10" s="61"/>
      <c r="AF10" s="62"/>
      <c r="AG10" s="66"/>
      <c r="AH10" s="82"/>
      <c r="AI10" s="61"/>
      <c r="AJ10" s="62"/>
      <c r="AK10" s="83"/>
      <c r="AL10" s="84"/>
      <c r="AM10" s="70"/>
      <c r="AN10" s="71"/>
      <c r="AO10" s="72"/>
      <c r="AP10" s="71"/>
      <c r="AQ10" s="73"/>
      <c r="AR10" s="18"/>
      <c r="AS10" s="48"/>
      <c r="AT10" s="49"/>
      <c r="AU10" s="50"/>
      <c r="AV10" s="51"/>
      <c r="AW10" s="52"/>
      <c r="AX10" s="52"/>
      <c r="AY10" s="52"/>
      <c r="AZ10" s="52"/>
      <c r="BA10" s="52"/>
      <c r="BB10" s="53"/>
      <c r="BC10" s="54"/>
      <c r="BD10" s="55"/>
      <c r="BE10" s="18"/>
      <c r="BF10" s="85" t="s">
        <v>17</v>
      </c>
      <c r="BG10" s="86"/>
      <c r="BH10" s="86"/>
      <c r="BI10" s="86"/>
      <c r="BJ10" s="86"/>
      <c r="BK10" s="86"/>
      <c r="BL10" s="87"/>
      <c r="BM10" s="87"/>
      <c r="BN10" s="87"/>
      <c r="BO10" s="87"/>
      <c r="BP10" s="87"/>
      <c r="BQ10" s="87"/>
      <c r="BR10" s="87"/>
      <c r="BS10" s="87"/>
      <c r="BT10" s="87"/>
      <c r="BU10" s="87" t="s">
        <v>18</v>
      </c>
      <c r="BV10" s="87"/>
      <c r="BW10" s="87"/>
      <c r="BX10" s="87"/>
      <c r="BY10" s="87"/>
      <c r="BZ10" s="88"/>
      <c r="CA10" s="88"/>
      <c r="CB10" s="88"/>
      <c r="CC10" s="89" t="s">
        <v>13</v>
      </c>
      <c r="CD10" s="89"/>
      <c r="CE10" s="88"/>
      <c r="CF10" s="88"/>
      <c r="CG10" s="88"/>
      <c r="CH10" s="90"/>
      <c r="CI10" s="76"/>
      <c r="CJ10" s="77"/>
      <c r="CK10" s="77"/>
      <c r="CL10" s="77"/>
      <c r="CM10" s="77"/>
      <c r="CN10" s="77"/>
      <c r="CO10" s="77"/>
      <c r="CP10" s="77"/>
      <c r="CQ10" s="77"/>
      <c r="CR10" s="77"/>
      <c r="CS10" s="77"/>
      <c r="CT10" s="77"/>
      <c r="CU10" s="77"/>
      <c r="CV10" s="77"/>
      <c r="CW10" s="77"/>
      <c r="CX10" s="77"/>
      <c r="CY10" s="77"/>
      <c r="CZ10" s="77"/>
      <c r="DA10" s="77"/>
      <c r="DB10" s="78"/>
      <c r="DC10" s="18"/>
      <c r="DD10" s="18"/>
      <c r="DE10" s="18"/>
      <c r="DF10" s="18"/>
      <c r="DG10" s="18"/>
      <c r="DH10" s="28"/>
      <c r="DI10" s="6"/>
      <c r="DJ10" s="6"/>
      <c r="DK10" s="6"/>
      <c r="DL10" s="6"/>
      <c r="DM10" s="6"/>
      <c r="DN10" s="6"/>
      <c r="DO10" s="6"/>
      <c r="DP10" s="6"/>
      <c r="DQ10" s="6"/>
      <c r="DR10" s="6"/>
      <c r="DS10" s="6"/>
      <c r="DT10" s="6"/>
      <c r="DU10" s="6"/>
      <c r="DV10" s="6"/>
      <c r="DW10" s="6"/>
      <c r="DX10" s="6"/>
      <c r="DY10" s="6"/>
      <c r="DZ10" s="6"/>
      <c r="EA10" s="6"/>
      <c r="EB10" s="6"/>
      <c r="EC10" s="6"/>
      <c r="ED10" s="6"/>
      <c r="EE10" s="6"/>
      <c r="EF10" s="6"/>
    </row>
    <row r="11" spans="2:136" ht="6.75" customHeight="1">
      <c r="B11" s="29"/>
      <c r="C11" s="30"/>
      <c r="D11" s="30"/>
      <c r="E11" s="30"/>
      <c r="F11" s="30"/>
      <c r="G11" s="30"/>
      <c r="H11" s="30"/>
      <c r="I11" s="30"/>
      <c r="J11" s="30"/>
      <c r="K11" s="30"/>
      <c r="L11" s="30"/>
      <c r="M11" s="30"/>
      <c r="N11" s="30"/>
      <c r="O11" s="31"/>
      <c r="P11" s="79"/>
      <c r="Q11" s="61"/>
      <c r="R11" s="62"/>
      <c r="S11" s="60"/>
      <c r="T11" s="80"/>
      <c r="U11" s="81"/>
      <c r="V11" s="79"/>
      <c r="W11" s="61"/>
      <c r="X11" s="62"/>
      <c r="Y11" s="60"/>
      <c r="Z11" s="80"/>
      <c r="AA11" s="61"/>
      <c r="AB11" s="62"/>
      <c r="AC11" s="66"/>
      <c r="AD11" s="82"/>
      <c r="AE11" s="61"/>
      <c r="AF11" s="62"/>
      <c r="AG11" s="66"/>
      <c r="AH11" s="82"/>
      <c r="AI11" s="61"/>
      <c r="AJ11" s="62"/>
      <c r="AK11" s="83"/>
      <c r="AL11" s="84"/>
      <c r="AM11" s="70"/>
      <c r="AN11" s="71"/>
      <c r="AO11" s="72"/>
      <c r="AP11" s="71"/>
      <c r="AQ11" s="73"/>
      <c r="AR11" s="18"/>
      <c r="AS11" s="48" t="s">
        <v>19</v>
      </c>
      <c r="AT11" s="49"/>
      <c r="AU11" s="50"/>
      <c r="AV11" s="51"/>
      <c r="AW11" s="52"/>
      <c r="AX11" s="52"/>
      <c r="AY11" s="52"/>
      <c r="AZ11" s="52"/>
      <c r="BA11" s="52"/>
      <c r="BB11" s="53"/>
      <c r="BC11" s="54" t="s">
        <v>16</v>
      </c>
      <c r="BD11" s="55"/>
      <c r="BE11" s="18"/>
      <c r="BF11" s="38"/>
      <c r="BG11" s="39"/>
      <c r="BH11" s="39"/>
      <c r="BI11" s="39"/>
      <c r="BJ11" s="39"/>
      <c r="BK11" s="39"/>
      <c r="BL11" s="30"/>
      <c r="BM11" s="30"/>
      <c r="BN11" s="30"/>
      <c r="BO11" s="30"/>
      <c r="BP11" s="30"/>
      <c r="BQ11" s="30"/>
      <c r="BR11" s="30"/>
      <c r="BS11" s="30"/>
      <c r="BT11" s="30"/>
      <c r="BU11" s="40"/>
      <c r="BV11" s="40"/>
      <c r="BW11" s="40"/>
      <c r="BX11" s="40"/>
      <c r="BY11" s="40"/>
      <c r="BZ11" s="41"/>
      <c r="CA11" s="41"/>
      <c r="CB11" s="41"/>
      <c r="CC11" s="42"/>
      <c r="CD11" s="42"/>
      <c r="CE11" s="41"/>
      <c r="CF11" s="41"/>
      <c r="CG11" s="41"/>
      <c r="CH11" s="91"/>
      <c r="CI11" s="76"/>
      <c r="CJ11" s="77"/>
      <c r="CK11" s="77"/>
      <c r="CL11" s="77"/>
      <c r="CM11" s="77"/>
      <c r="CN11" s="77"/>
      <c r="CO11" s="77"/>
      <c r="CP11" s="77"/>
      <c r="CQ11" s="77"/>
      <c r="CR11" s="77"/>
      <c r="CS11" s="77"/>
      <c r="CT11" s="77"/>
      <c r="CU11" s="77"/>
      <c r="CV11" s="77"/>
      <c r="CW11" s="77"/>
      <c r="CX11" s="77"/>
      <c r="CY11" s="77"/>
      <c r="CZ11" s="77"/>
      <c r="DA11" s="77"/>
      <c r="DB11" s="78"/>
      <c r="DC11" s="18"/>
      <c r="DD11" s="18"/>
      <c r="DE11" s="18"/>
      <c r="DF11" s="18"/>
      <c r="DG11" s="18"/>
      <c r="DH11" s="28"/>
      <c r="DI11" s="6"/>
      <c r="DJ11" s="6"/>
      <c r="DK11" s="6"/>
      <c r="DL11" s="6"/>
      <c r="DM11" s="6"/>
      <c r="DN11" s="6"/>
      <c r="DO11" s="6"/>
      <c r="DP11" s="6"/>
      <c r="DQ11" s="6"/>
      <c r="DR11" s="6"/>
      <c r="DS11" s="6"/>
      <c r="DT11" s="6"/>
      <c r="DU11" s="6"/>
      <c r="DV11" s="6"/>
      <c r="DW11" s="6"/>
      <c r="DX11" s="6"/>
      <c r="DY11" s="6"/>
      <c r="DZ11" s="6"/>
      <c r="EA11" s="6"/>
      <c r="EB11" s="6"/>
      <c r="EC11" s="6"/>
      <c r="ED11" s="6"/>
      <c r="EE11" s="6"/>
      <c r="EF11" s="6"/>
    </row>
    <row r="12" spans="2:136" ht="6.75" customHeight="1">
      <c r="B12" s="29"/>
      <c r="C12" s="30"/>
      <c r="D12" s="30"/>
      <c r="E12" s="30"/>
      <c r="F12" s="30"/>
      <c r="G12" s="30"/>
      <c r="H12" s="30"/>
      <c r="I12" s="30"/>
      <c r="J12" s="30"/>
      <c r="K12" s="30"/>
      <c r="L12" s="30"/>
      <c r="M12" s="30"/>
      <c r="N12" s="30"/>
      <c r="O12" s="31"/>
      <c r="P12" s="79"/>
      <c r="Q12" s="61"/>
      <c r="R12" s="62"/>
      <c r="S12" s="60"/>
      <c r="T12" s="80"/>
      <c r="U12" s="81"/>
      <c r="V12" s="79"/>
      <c r="W12" s="61"/>
      <c r="X12" s="62"/>
      <c r="Y12" s="60"/>
      <c r="Z12" s="80"/>
      <c r="AA12" s="61"/>
      <c r="AB12" s="62"/>
      <c r="AC12" s="66"/>
      <c r="AD12" s="82"/>
      <c r="AE12" s="61"/>
      <c r="AF12" s="62"/>
      <c r="AG12" s="66"/>
      <c r="AH12" s="82"/>
      <c r="AI12" s="61"/>
      <c r="AJ12" s="62"/>
      <c r="AK12" s="83"/>
      <c r="AL12" s="84"/>
      <c r="AM12" s="70"/>
      <c r="AN12" s="71"/>
      <c r="AO12" s="72"/>
      <c r="AP12" s="71"/>
      <c r="AQ12" s="73"/>
      <c r="AR12" s="18"/>
      <c r="AS12" s="48"/>
      <c r="AT12" s="49"/>
      <c r="AU12" s="50"/>
      <c r="AV12" s="51"/>
      <c r="AW12" s="52"/>
      <c r="AX12" s="52"/>
      <c r="AY12" s="52"/>
      <c r="AZ12" s="52"/>
      <c r="BA12" s="52"/>
      <c r="BB12" s="53"/>
      <c r="BC12" s="54"/>
      <c r="BD12" s="55"/>
      <c r="BE12" s="18"/>
      <c r="BF12" s="56"/>
      <c r="BG12" s="57"/>
      <c r="BH12" s="57"/>
      <c r="BI12" s="57"/>
      <c r="BJ12" s="57"/>
      <c r="BK12" s="57"/>
      <c r="BL12" s="57"/>
      <c r="BM12" s="57"/>
      <c r="BN12" s="57"/>
      <c r="BO12" s="57"/>
      <c r="BP12" s="57"/>
      <c r="BQ12" s="57"/>
      <c r="BR12" s="57"/>
      <c r="BS12" s="57"/>
      <c r="BT12" s="57"/>
      <c r="BU12" s="57"/>
      <c r="BV12" s="57"/>
      <c r="BW12" s="57"/>
      <c r="BX12" s="57"/>
      <c r="BY12" s="57"/>
      <c r="BZ12" s="57"/>
      <c r="CA12" s="57"/>
      <c r="CB12" s="57"/>
      <c r="CC12" s="57"/>
      <c r="CD12" s="57"/>
      <c r="CE12" s="57"/>
      <c r="CF12" s="57"/>
      <c r="CG12" s="57"/>
      <c r="CH12" s="57"/>
      <c r="CI12" s="76"/>
      <c r="CJ12" s="77"/>
      <c r="CK12" s="77"/>
      <c r="CL12" s="77"/>
      <c r="CM12" s="77"/>
      <c r="CN12" s="77"/>
      <c r="CO12" s="77"/>
      <c r="CP12" s="77"/>
      <c r="CQ12" s="77"/>
      <c r="CR12" s="77"/>
      <c r="CS12" s="77"/>
      <c r="CT12" s="77"/>
      <c r="CU12" s="77"/>
      <c r="CV12" s="77"/>
      <c r="CW12" s="77"/>
      <c r="CX12" s="77"/>
      <c r="CY12" s="77"/>
      <c r="CZ12" s="77"/>
      <c r="DA12" s="77"/>
      <c r="DB12" s="78"/>
      <c r="DC12" s="18"/>
      <c r="DD12" s="18"/>
      <c r="DE12" s="18"/>
      <c r="DF12" s="18"/>
      <c r="DG12" s="18"/>
      <c r="DH12" s="28"/>
      <c r="DI12" s="6"/>
      <c r="DJ12" s="6"/>
      <c r="DK12" s="6"/>
      <c r="DL12" s="6"/>
      <c r="DM12" s="6"/>
      <c r="DN12" s="6"/>
      <c r="DO12" s="6"/>
      <c r="DP12" s="6"/>
      <c r="DQ12" s="6"/>
      <c r="DR12" s="6"/>
      <c r="DS12" s="6"/>
      <c r="DT12" s="6"/>
      <c r="DU12" s="6"/>
      <c r="DV12" s="6"/>
      <c r="DW12" s="6"/>
      <c r="DX12" s="6"/>
      <c r="DY12" s="6"/>
      <c r="DZ12" s="6"/>
      <c r="EA12" s="6"/>
      <c r="EB12" s="6"/>
      <c r="EC12" s="6"/>
      <c r="ED12" s="6"/>
      <c r="EE12" s="6"/>
      <c r="EF12" s="6"/>
    </row>
    <row r="13" spans="2:136" ht="6.75" customHeight="1" thickBot="1">
      <c r="B13" s="92"/>
      <c r="C13" s="93"/>
      <c r="D13" s="93"/>
      <c r="E13" s="93"/>
      <c r="F13" s="93"/>
      <c r="G13" s="93"/>
      <c r="H13" s="93"/>
      <c r="I13" s="93"/>
      <c r="J13" s="93"/>
      <c r="K13" s="93"/>
      <c r="L13" s="93"/>
      <c r="M13" s="93"/>
      <c r="N13" s="93"/>
      <c r="O13" s="94"/>
      <c r="P13" s="95"/>
      <c r="Q13" s="96"/>
      <c r="R13" s="97"/>
      <c r="S13" s="98"/>
      <c r="T13" s="99"/>
      <c r="U13" s="100"/>
      <c r="V13" s="95"/>
      <c r="W13" s="96"/>
      <c r="X13" s="97"/>
      <c r="Y13" s="98"/>
      <c r="Z13" s="99"/>
      <c r="AA13" s="96"/>
      <c r="AB13" s="97"/>
      <c r="AC13" s="101"/>
      <c r="AD13" s="102"/>
      <c r="AE13" s="96"/>
      <c r="AF13" s="97"/>
      <c r="AG13" s="101"/>
      <c r="AH13" s="102"/>
      <c r="AI13" s="96"/>
      <c r="AJ13" s="97"/>
      <c r="AK13" s="103"/>
      <c r="AL13" s="104"/>
      <c r="AM13" s="105"/>
      <c r="AN13" s="106"/>
      <c r="AO13" s="107"/>
      <c r="AP13" s="106"/>
      <c r="AQ13" s="108"/>
      <c r="AR13" s="18"/>
      <c r="AS13" s="109"/>
      <c r="AT13" s="110"/>
      <c r="AU13" s="111"/>
      <c r="AV13" s="112"/>
      <c r="AW13" s="113"/>
      <c r="AX13" s="113"/>
      <c r="AY13" s="113"/>
      <c r="AZ13" s="113"/>
      <c r="BA13" s="113"/>
      <c r="BB13" s="114"/>
      <c r="BC13" s="115"/>
      <c r="BD13" s="116"/>
      <c r="BE13" s="18"/>
      <c r="BF13" s="117"/>
      <c r="BG13" s="118"/>
      <c r="BH13" s="118"/>
      <c r="BI13" s="118"/>
      <c r="BJ13" s="118"/>
      <c r="BK13" s="118"/>
      <c r="BL13" s="118"/>
      <c r="BM13" s="118"/>
      <c r="BN13" s="118"/>
      <c r="BO13" s="118"/>
      <c r="BP13" s="118"/>
      <c r="BQ13" s="118"/>
      <c r="BR13" s="118"/>
      <c r="BS13" s="118"/>
      <c r="BT13" s="118"/>
      <c r="BU13" s="118"/>
      <c r="BV13" s="118"/>
      <c r="BW13" s="118"/>
      <c r="BX13" s="118"/>
      <c r="BY13" s="118"/>
      <c r="BZ13" s="118"/>
      <c r="CA13" s="118"/>
      <c r="CB13" s="118"/>
      <c r="CC13" s="118"/>
      <c r="CD13" s="118"/>
      <c r="CE13" s="118"/>
      <c r="CF13" s="118"/>
      <c r="CG13" s="118"/>
      <c r="CH13" s="118"/>
      <c r="CI13" s="119"/>
      <c r="CJ13" s="120"/>
      <c r="CK13" s="120"/>
      <c r="CL13" s="120"/>
      <c r="CM13" s="120"/>
      <c r="CN13" s="120"/>
      <c r="CO13" s="120"/>
      <c r="CP13" s="120"/>
      <c r="CQ13" s="120"/>
      <c r="CR13" s="120"/>
      <c r="CS13" s="120"/>
      <c r="CT13" s="120"/>
      <c r="CU13" s="120"/>
      <c r="CV13" s="120"/>
      <c r="CW13" s="120"/>
      <c r="CX13" s="120"/>
      <c r="CY13" s="120"/>
      <c r="CZ13" s="120"/>
      <c r="DA13" s="120"/>
      <c r="DB13" s="121"/>
      <c r="DC13" s="18"/>
      <c r="DD13" s="18"/>
      <c r="DE13" s="18"/>
      <c r="DF13" s="18"/>
      <c r="DG13" s="18"/>
      <c r="DH13" s="28"/>
      <c r="DI13" s="6"/>
      <c r="DJ13" s="6"/>
      <c r="DK13" s="6"/>
      <c r="DL13" s="6"/>
      <c r="DM13" s="6"/>
      <c r="DN13" s="6"/>
      <c r="DO13" s="6"/>
      <c r="DP13" s="6"/>
      <c r="DQ13" s="6"/>
      <c r="DR13" s="6"/>
      <c r="DS13" s="6"/>
      <c r="DT13" s="6"/>
      <c r="DU13" s="6"/>
      <c r="DV13" s="6"/>
      <c r="DW13" s="6"/>
      <c r="DX13" s="6"/>
      <c r="DY13" s="6"/>
      <c r="DZ13" s="6"/>
      <c r="EA13" s="6"/>
      <c r="EB13" s="6"/>
      <c r="EC13" s="6"/>
      <c r="ED13" s="6"/>
      <c r="EE13" s="6"/>
      <c r="EF13" s="6"/>
    </row>
    <row r="14" spans="2:136" ht="12" customHeight="1" thickBot="1">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6"/>
      <c r="DI14" s="6"/>
      <c r="DJ14" s="6"/>
      <c r="DK14" s="6"/>
      <c r="DL14" s="6"/>
      <c r="DM14" s="6"/>
      <c r="DN14" s="6"/>
      <c r="DO14" s="6"/>
      <c r="DP14" s="6"/>
      <c r="DQ14" s="6"/>
      <c r="DR14" s="6"/>
      <c r="DS14" s="6"/>
      <c r="DT14" s="6"/>
      <c r="DU14" s="6"/>
      <c r="DV14" s="6"/>
      <c r="DW14" s="6"/>
      <c r="DX14" s="6"/>
      <c r="DY14" s="6"/>
      <c r="DZ14" s="6"/>
      <c r="EA14" s="6"/>
      <c r="EB14" s="6"/>
      <c r="EC14" s="6"/>
    </row>
    <row r="15" spans="2:136" ht="9.9499999999999993" customHeight="1">
      <c r="B15" s="122"/>
      <c r="C15" s="123"/>
      <c r="D15" s="123"/>
      <c r="E15" s="123"/>
      <c r="F15" s="123"/>
      <c r="G15" s="123"/>
      <c r="H15" s="123"/>
      <c r="I15" s="123"/>
      <c r="J15" s="25" t="s">
        <v>20</v>
      </c>
      <c r="K15" s="25"/>
      <c r="L15" s="25"/>
      <c r="M15" s="25"/>
      <c r="N15" s="25"/>
      <c r="O15" s="124"/>
      <c r="P15" s="125" t="s">
        <v>21</v>
      </c>
      <c r="Q15" s="126"/>
      <c r="R15" s="126"/>
      <c r="S15" s="126"/>
      <c r="T15" s="126"/>
      <c r="U15" s="126"/>
      <c r="V15" s="126"/>
      <c r="W15" s="126"/>
      <c r="X15" s="126"/>
      <c r="Y15" s="126"/>
      <c r="Z15" s="126"/>
      <c r="AA15" s="126"/>
      <c r="AB15" s="126"/>
      <c r="AC15" s="126"/>
      <c r="AD15" s="126"/>
      <c r="AE15" s="126"/>
      <c r="AF15" s="126"/>
      <c r="AG15" s="126"/>
      <c r="AH15" s="126"/>
      <c r="AI15" s="126"/>
      <c r="AJ15" s="126"/>
      <c r="AK15" s="126"/>
      <c r="AL15" s="126"/>
      <c r="AM15" s="126"/>
      <c r="AN15" s="126"/>
      <c r="AO15" s="126"/>
      <c r="AP15" s="126"/>
      <c r="AQ15" s="126"/>
      <c r="AR15" s="126"/>
      <c r="AS15" s="126"/>
      <c r="AT15" s="126"/>
      <c r="AU15" s="126"/>
      <c r="AV15" s="126"/>
      <c r="AW15" s="126"/>
      <c r="AX15" s="126"/>
      <c r="AY15" s="126"/>
      <c r="AZ15" s="126"/>
      <c r="BA15" s="126"/>
      <c r="BB15" s="126"/>
      <c r="BC15" s="126"/>
      <c r="BD15" s="126"/>
      <c r="BE15" s="126"/>
      <c r="BF15" s="126"/>
      <c r="BG15" s="126"/>
      <c r="BH15" s="126"/>
      <c r="BI15" s="126"/>
      <c r="BJ15" s="126"/>
      <c r="BK15" s="126"/>
      <c r="BL15" s="126"/>
      <c r="BM15" s="126"/>
      <c r="BN15" s="126"/>
      <c r="BO15" s="127"/>
      <c r="BP15" s="128" t="s">
        <v>22</v>
      </c>
      <c r="BQ15" s="126"/>
      <c r="BR15" s="126"/>
      <c r="BS15" s="126"/>
      <c r="BT15" s="126"/>
      <c r="BU15" s="126"/>
      <c r="BV15" s="126"/>
      <c r="BW15" s="126"/>
      <c r="BX15" s="126"/>
      <c r="BY15" s="126"/>
      <c r="BZ15" s="126"/>
      <c r="CA15" s="126"/>
      <c r="CB15" s="126"/>
      <c r="CC15" s="126"/>
      <c r="CD15" s="126"/>
      <c r="CE15" s="126"/>
      <c r="CF15" s="126"/>
      <c r="CG15" s="126"/>
      <c r="CH15" s="126"/>
      <c r="CI15" s="126"/>
      <c r="CJ15" s="126"/>
      <c r="CK15" s="126"/>
      <c r="CL15" s="126"/>
      <c r="CM15" s="126"/>
      <c r="CN15" s="126"/>
      <c r="CO15" s="126"/>
      <c r="CP15" s="126"/>
      <c r="CQ15" s="126"/>
      <c r="CR15" s="126"/>
      <c r="CS15" s="126"/>
      <c r="CT15" s="126"/>
      <c r="CU15" s="126"/>
      <c r="CV15" s="126"/>
      <c r="CW15" s="126"/>
      <c r="CX15" s="126"/>
      <c r="CY15" s="126"/>
      <c r="CZ15" s="126"/>
      <c r="DA15" s="126"/>
      <c r="DB15" s="129"/>
      <c r="DC15" s="3"/>
      <c r="DD15" s="3"/>
      <c r="DE15" s="3"/>
      <c r="DF15" s="3"/>
      <c r="DG15" s="3"/>
      <c r="DH15" s="6"/>
      <c r="DI15" s="6"/>
      <c r="DJ15" s="6"/>
      <c r="DK15" s="6"/>
      <c r="DL15" s="6"/>
      <c r="DM15" s="6"/>
      <c r="DN15" s="6"/>
      <c r="DO15" s="6"/>
      <c r="DP15" s="6"/>
      <c r="DQ15" s="6"/>
      <c r="DR15" s="6"/>
      <c r="DS15" s="6"/>
      <c r="DT15" s="6"/>
      <c r="DU15" s="6"/>
      <c r="DV15" s="6"/>
      <c r="DW15" s="6"/>
      <c r="DX15" s="6"/>
      <c r="DY15" s="6"/>
      <c r="DZ15" s="6"/>
      <c r="EA15" s="6"/>
      <c r="EB15" s="6"/>
      <c r="EC15" s="6"/>
    </row>
    <row r="16" spans="2:136" ht="9.9499999999999993" customHeight="1">
      <c r="B16" s="130"/>
      <c r="C16" s="3"/>
      <c r="D16" s="3"/>
      <c r="E16" s="3"/>
      <c r="F16" s="3"/>
      <c r="G16" s="3"/>
      <c r="H16" s="3"/>
      <c r="I16" s="3"/>
      <c r="J16" s="131"/>
      <c r="K16" s="131"/>
      <c r="L16" s="131"/>
      <c r="M16" s="131"/>
      <c r="N16" s="131"/>
      <c r="O16" s="132"/>
      <c r="P16" s="133"/>
      <c r="Q16" s="134"/>
      <c r="R16" s="134"/>
      <c r="S16" s="134"/>
      <c r="T16" s="134"/>
      <c r="U16" s="134"/>
      <c r="V16" s="134"/>
      <c r="W16" s="134"/>
      <c r="X16" s="134"/>
      <c r="Y16" s="134"/>
      <c r="Z16" s="134"/>
      <c r="AA16" s="134"/>
      <c r="AB16" s="134"/>
      <c r="AC16" s="134"/>
      <c r="AD16" s="134"/>
      <c r="AE16" s="134"/>
      <c r="AF16" s="134"/>
      <c r="AG16" s="134"/>
      <c r="AH16" s="134"/>
      <c r="AI16" s="134"/>
      <c r="AJ16" s="134"/>
      <c r="AK16" s="134"/>
      <c r="AL16" s="134"/>
      <c r="AM16" s="134"/>
      <c r="AN16" s="134"/>
      <c r="AO16" s="134"/>
      <c r="AP16" s="134"/>
      <c r="AQ16" s="134"/>
      <c r="AR16" s="134"/>
      <c r="AS16" s="134"/>
      <c r="AT16" s="134"/>
      <c r="AU16" s="134"/>
      <c r="AV16" s="134"/>
      <c r="AW16" s="134"/>
      <c r="AX16" s="134"/>
      <c r="AY16" s="134"/>
      <c r="AZ16" s="134"/>
      <c r="BA16" s="134"/>
      <c r="BB16" s="134"/>
      <c r="BC16" s="134"/>
      <c r="BD16" s="134"/>
      <c r="BE16" s="134"/>
      <c r="BF16" s="134"/>
      <c r="BG16" s="134"/>
      <c r="BH16" s="134"/>
      <c r="BI16" s="134"/>
      <c r="BJ16" s="134"/>
      <c r="BK16" s="134"/>
      <c r="BL16" s="134"/>
      <c r="BM16" s="134"/>
      <c r="BN16" s="134"/>
      <c r="BO16" s="135"/>
      <c r="BP16" s="136"/>
      <c r="BQ16" s="134"/>
      <c r="BR16" s="134"/>
      <c r="BS16" s="134"/>
      <c r="BT16" s="134"/>
      <c r="BU16" s="134"/>
      <c r="BV16" s="134"/>
      <c r="BW16" s="134"/>
      <c r="BX16" s="134"/>
      <c r="BY16" s="134"/>
      <c r="BZ16" s="134"/>
      <c r="CA16" s="134"/>
      <c r="CB16" s="134"/>
      <c r="CC16" s="134"/>
      <c r="CD16" s="134"/>
      <c r="CE16" s="134"/>
      <c r="CF16" s="134"/>
      <c r="CG16" s="134"/>
      <c r="CH16" s="134"/>
      <c r="CI16" s="134"/>
      <c r="CJ16" s="134"/>
      <c r="CK16" s="134"/>
      <c r="CL16" s="134"/>
      <c r="CM16" s="134"/>
      <c r="CN16" s="134"/>
      <c r="CO16" s="134"/>
      <c r="CP16" s="134"/>
      <c r="CQ16" s="134"/>
      <c r="CR16" s="134"/>
      <c r="CS16" s="134"/>
      <c r="CT16" s="134"/>
      <c r="CU16" s="134"/>
      <c r="CV16" s="134"/>
      <c r="CW16" s="134"/>
      <c r="CX16" s="134"/>
      <c r="CY16" s="134"/>
      <c r="CZ16" s="134"/>
      <c r="DA16" s="134"/>
      <c r="DB16" s="137"/>
      <c r="DC16" s="3"/>
      <c r="DD16" s="3"/>
      <c r="DE16" s="3"/>
      <c r="DF16" s="3"/>
      <c r="DG16" s="3"/>
      <c r="DH16" s="6"/>
      <c r="DI16" s="6"/>
      <c r="DJ16" s="6"/>
      <c r="DK16" s="6"/>
      <c r="DL16" s="6"/>
      <c r="DM16" s="6"/>
      <c r="DN16" s="6"/>
      <c r="DO16" s="6"/>
      <c r="DP16" s="6"/>
      <c r="DQ16" s="6"/>
      <c r="DR16" s="6"/>
      <c r="DS16" s="6"/>
      <c r="DT16" s="6"/>
      <c r="DU16" s="6"/>
      <c r="DV16" s="6"/>
      <c r="DW16" s="6"/>
      <c r="DX16" s="6"/>
      <c r="DY16" s="6"/>
      <c r="DZ16" s="6"/>
      <c r="EA16" s="6"/>
      <c r="EB16" s="6"/>
      <c r="EC16" s="6"/>
    </row>
    <row r="17" spans="2:133" ht="9" customHeight="1">
      <c r="B17" s="130"/>
      <c r="C17" s="3"/>
      <c r="D17" s="3"/>
      <c r="E17" s="3"/>
      <c r="F17" s="3"/>
      <c r="G17" s="3"/>
      <c r="H17" s="3"/>
      <c r="I17" s="3"/>
      <c r="J17" s="3"/>
      <c r="K17" s="3"/>
      <c r="L17" s="3"/>
      <c r="M17" s="3"/>
      <c r="N17" s="3"/>
      <c r="O17" s="138"/>
      <c r="P17" s="139" t="s">
        <v>23</v>
      </c>
      <c r="Q17" s="140"/>
      <c r="R17" s="140"/>
      <c r="S17" s="140"/>
      <c r="T17" s="140"/>
      <c r="U17" s="140"/>
      <c r="V17" s="140"/>
      <c r="W17" s="140"/>
      <c r="X17" s="140"/>
      <c r="Y17" s="140"/>
      <c r="Z17" s="140"/>
      <c r="AA17" s="140"/>
      <c r="AB17" s="140"/>
      <c r="AC17" s="140" t="s">
        <v>24</v>
      </c>
      <c r="AD17" s="141"/>
      <c r="AE17" s="141"/>
      <c r="AF17" s="141"/>
      <c r="AG17" s="141"/>
      <c r="AH17" s="141"/>
      <c r="AI17" s="141"/>
      <c r="AJ17" s="141"/>
      <c r="AK17" s="141"/>
      <c r="AL17" s="141"/>
      <c r="AM17" s="141"/>
      <c r="AN17" s="141"/>
      <c r="AO17" s="141"/>
      <c r="AP17" s="140" t="s">
        <v>25</v>
      </c>
      <c r="AQ17" s="140"/>
      <c r="AR17" s="140"/>
      <c r="AS17" s="140"/>
      <c r="AT17" s="140"/>
      <c r="AU17" s="140"/>
      <c r="AV17" s="140"/>
      <c r="AW17" s="140"/>
      <c r="AX17" s="140"/>
      <c r="AY17" s="140"/>
      <c r="AZ17" s="140"/>
      <c r="BA17" s="140"/>
      <c r="BB17" s="140"/>
      <c r="BC17" s="140" t="s">
        <v>26</v>
      </c>
      <c r="BD17" s="141"/>
      <c r="BE17" s="141"/>
      <c r="BF17" s="141"/>
      <c r="BG17" s="141"/>
      <c r="BH17" s="141"/>
      <c r="BI17" s="141"/>
      <c r="BJ17" s="141"/>
      <c r="BK17" s="141"/>
      <c r="BL17" s="141"/>
      <c r="BM17" s="141"/>
      <c r="BN17" s="141"/>
      <c r="BO17" s="142"/>
      <c r="BP17" s="143" t="s">
        <v>27</v>
      </c>
      <c r="BQ17" s="144"/>
      <c r="BR17" s="144"/>
      <c r="BS17" s="144"/>
      <c r="BT17" s="144"/>
      <c r="BU17" s="144"/>
      <c r="BV17" s="144"/>
      <c r="BW17" s="144"/>
      <c r="BX17" s="144"/>
      <c r="BY17" s="144"/>
      <c r="BZ17" s="144"/>
      <c r="CA17" s="144"/>
      <c r="CB17" s="144"/>
      <c r="CC17" s="144"/>
      <c r="CD17" s="144"/>
      <c r="CE17" s="144"/>
      <c r="CF17" s="144"/>
      <c r="CG17" s="144"/>
      <c r="CH17" s="144"/>
      <c r="CI17" s="144"/>
      <c r="CJ17" s="144"/>
      <c r="CK17" s="144"/>
      <c r="CL17" s="144"/>
      <c r="CM17" s="144"/>
      <c r="CN17" s="144"/>
      <c r="CO17" s="144"/>
      <c r="CP17" s="145"/>
      <c r="CQ17" s="145"/>
      <c r="CR17" s="145"/>
      <c r="CS17" s="145"/>
      <c r="CT17" s="145"/>
      <c r="CU17" s="145"/>
      <c r="CV17" s="145"/>
      <c r="CW17" s="145"/>
      <c r="CX17" s="145"/>
      <c r="CY17" s="145"/>
      <c r="CZ17" s="145"/>
      <c r="DA17" s="145"/>
      <c r="DB17" s="146"/>
      <c r="DC17" s="3"/>
      <c r="DD17" s="3"/>
      <c r="DE17" s="3"/>
      <c r="DF17" s="3"/>
      <c r="DG17" s="3"/>
      <c r="DH17" s="6"/>
      <c r="DI17" s="6"/>
      <c r="DJ17" s="6"/>
      <c r="DK17" s="6"/>
      <c r="DL17" s="6"/>
      <c r="DM17" s="6"/>
      <c r="DN17" s="6"/>
      <c r="DO17" s="6"/>
      <c r="DP17" s="6"/>
      <c r="DQ17" s="6"/>
      <c r="DR17" s="6"/>
      <c r="DS17" s="6"/>
      <c r="DT17" s="6"/>
      <c r="DU17" s="6"/>
      <c r="DV17" s="6"/>
      <c r="DW17" s="6"/>
      <c r="DX17" s="6"/>
      <c r="DY17" s="6"/>
      <c r="DZ17" s="6"/>
      <c r="EA17" s="6"/>
      <c r="EB17" s="6"/>
      <c r="EC17" s="6"/>
    </row>
    <row r="18" spans="2:133" ht="9" customHeight="1">
      <c r="B18" s="130"/>
      <c r="C18" s="3"/>
      <c r="D18" s="3"/>
      <c r="E18" s="3"/>
      <c r="F18" s="3"/>
      <c r="G18" s="3"/>
      <c r="H18" s="3"/>
      <c r="I18" s="3"/>
      <c r="J18" s="3"/>
      <c r="K18" s="3"/>
      <c r="L18" s="3"/>
      <c r="M18" s="3"/>
      <c r="N18" s="3"/>
      <c r="O18" s="138"/>
      <c r="P18" s="139"/>
      <c r="Q18" s="140"/>
      <c r="R18" s="140"/>
      <c r="S18" s="140"/>
      <c r="T18" s="140"/>
      <c r="U18" s="140"/>
      <c r="V18" s="140"/>
      <c r="W18" s="140"/>
      <c r="X18" s="140"/>
      <c r="Y18" s="140"/>
      <c r="Z18" s="140"/>
      <c r="AA18" s="140"/>
      <c r="AB18" s="140"/>
      <c r="AC18" s="141"/>
      <c r="AD18" s="141"/>
      <c r="AE18" s="141"/>
      <c r="AF18" s="141"/>
      <c r="AG18" s="141"/>
      <c r="AH18" s="141"/>
      <c r="AI18" s="141"/>
      <c r="AJ18" s="141"/>
      <c r="AK18" s="141"/>
      <c r="AL18" s="141"/>
      <c r="AM18" s="141"/>
      <c r="AN18" s="141"/>
      <c r="AO18" s="141"/>
      <c r="AP18" s="140"/>
      <c r="AQ18" s="140"/>
      <c r="AR18" s="140"/>
      <c r="AS18" s="140"/>
      <c r="AT18" s="140"/>
      <c r="AU18" s="140"/>
      <c r="AV18" s="140"/>
      <c r="AW18" s="140"/>
      <c r="AX18" s="140"/>
      <c r="AY18" s="140"/>
      <c r="AZ18" s="140"/>
      <c r="BA18" s="140"/>
      <c r="BB18" s="140"/>
      <c r="BC18" s="141"/>
      <c r="BD18" s="141"/>
      <c r="BE18" s="141"/>
      <c r="BF18" s="141"/>
      <c r="BG18" s="141"/>
      <c r="BH18" s="141"/>
      <c r="BI18" s="141"/>
      <c r="BJ18" s="141"/>
      <c r="BK18" s="141"/>
      <c r="BL18" s="141"/>
      <c r="BM18" s="141"/>
      <c r="BN18" s="141"/>
      <c r="BO18" s="142"/>
      <c r="BP18" s="147"/>
      <c r="BQ18" s="148"/>
      <c r="BR18" s="148"/>
      <c r="BS18" s="148"/>
      <c r="BT18" s="148"/>
      <c r="BU18" s="148"/>
      <c r="BV18" s="148"/>
      <c r="BW18" s="148"/>
      <c r="BX18" s="148"/>
      <c r="BY18" s="148"/>
      <c r="BZ18" s="148"/>
      <c r="CA18" s="148"/>
      <c r="CB18" s="148"/>
      <c r="CC18" s="148"/>
      <c r="CD18" s="148"/>
      <c r="CE18" s="148"/>
      <c r="CF18" s="148"/>
      <c r="CG18" s="148"/>
      <c r="CH18" s="148"/>
      <c r="CI18" s="148"/>
      <c r="CJ18" s="148"/>
      <c r="CK18" s="148"/>
      <c r="CL18" s="148"/>
      <c r="CM18" s="148"/>
      <c r="CN18" s="148"/>
      <c r="CO18" s="148"/>
      <c r="CP18" s="149"/>
      <c r="CQ18" s="149"/>
      <c r="CR18" s="149"/>
      <c r="CS18" s="149"/>
      <c r="CT18" s="149"/>
      <c r="CU18" s="149"/>
      <c r="CV18" s="149"/>
      <c r="CW18" s="149"/>
      <c r="CX18" s="149"/>
      <c r="CY18" s="149"/>
      <c r="CZ18" s="149"/>
      <c r="DA18" s="149"/>
      <c r="DB18" s="150"/>
      <c r="DC18" s="3"/>
      <c r="DD18" s="3"/>
      <c r="DE18" s="3"/>
      <c r="DF18" s="3"/>
      <c r="DG18" s="3"/>
      <c r="DH18" s="6"/>
      <c r="DI18" s="6"/>
      <c r="DJ18" s="6"/>
      <c r="DK18" s="6"/>
      <c r="DL18" s="6"/>
      <c r="DM18" s="6"/>
      <c r="DN18" s="6"/>
      <c r="DO18" s="6"/>
      <c r="DP18" s="6"/>
      <c r="DQ18" s="6"/>
      <c r="DR18" s="6"/>
      <c r="DS18" s="6"/>
      <c r="DT18" s="6"/>
      <c r="DU18" s="6"/>
      <c r="DV18" s="6"/>
      <c r="DW18" s="6"/>
      <c r="DX18" s="6"/>
      <c r="DY18" s="6"/>
      <c r="DZ18" s="6"/>
      <c r="EA18" s="6"/>
      <c r="EB18" s="6"/>
      <c r="EC18" s="6"/>
    </row>
    <row r="19" spans="2:133" ht="9" customHeight="1">
      <c r="B19" s="130"/>
      <c r="C19" s="3"/>
      <c r="D19" s="3"/>
      <c r="E19" s="3"/>
      <c r="F19" s="3"/>
      <c r="G19" s="3"/>
      <c r="H19" s="3"/>
      <c r="I19" s="3"/>
      <c r="J19" s="3"/>
      <c r="K19" s="3"/>
      <c r="L19" s="3"/>
      <c r="M19" s="3"/>
      <c r="N19" s="3"/>
      <c r="O19" s="138"/>
      <c r="P19" s="151" t="s">
        <v>28</v>
      </c>
      <c r="Q19" s="152"/>
      <c r="R19" s="152"/>
      <c r="S19" s="152"/>
      <c r="T19" s="152"/>
      <c r="U19" s="152"/>
      <c r="V19" s="152"/>
      <c r="W19" s="152"/>
      <c r="X19" s="152"/>
      <c r="Y19" s="152"/>
      <c r="Z19" s="152"/>
      <c r="AA19" s="152"/>
      <c r="AB19" s="153"/>
      <c r="AC19" s="154" t="s">
        <v>29</v>
      </c>
      <c r="AD19" s="155"/>
      <c r="AE19" s="155"/>
      <c r="AF19" s="155"/>
      <c r="AG19" s="155"/>
      <c r="AH19" s="155"/>
      <c r="AI19" s="155"/>
      <c r="AJ19" s="155"/>
      <c r="AK19" s="155"/>
      <c r="AL19" s="155"/>
      <c r="AM19" s="155"/>
      <c r="AN19" s="155"/>
      <c r="AO19" s="156"/>
      <c r="AP19" s="157" t="s">
        <v>30</v>
      </c>
      <c r="AQ19" s="158"/>
      <c r="AR19" s="158"/>
      <c r="AS19" s="158"/>
      <c r="AT19" s="158"/>
      <c r="AU19" s="158"/>
      <c r="AV19" s="158"/>
      <c r="AW19" s="158"/>
      <c r="AX19" s="158"/>
      <c r="AY19" s="158"/>
      <c r="AZ19" s="158"/>
      <c r="BA19" s="158"/>
      <c r="BB19" s="159"/>
      <c r="BC19" s="160"/>
      <c r="BD19" s="160"/>
      <c r="BE19" s="160"/>
      <c r="BF19" s="160"/>
      <c r="BG19" s="160"/>
      <c r="BH19" s="160"/>
      <c r="BI19" s="160"/>
      <c r="BJ19" s="160"/>
      <c r="BK19" s="160"/>
      <c r="BL19" s="160"/>
      <c r="BM19" s="160"/>
      <c r="BN19" s="160"/>
      <c r="BO19" s="161"/>
      <c r="BP19" s="162" t="s">
        <v>31</v>
      </c>
      <c r="BQ19" s="158"/>
      <c r="BR19" s="158"/>
      <c r="BS19" s="158"/>
      <c r="BT19" s="158"/>
      <c r="BU19" s="158"/>
      <c r="BV19" s="158"/>
      <c r="BW19" s="158"/>
      <c r="BX19" s="158"/>
      <c r="BY19" s="158"/>
      <c r="BZ19" s="158"/>
      <c r="CA19" s="158"/>
      <c r="CB19" s="159"/>
      <c r="CC19" s="157" t="s">
        <v>32</v>
      </c>
      <c r="CD19" s="158"/>
      <c r="CE19" s="158"/>
      <c r="CF19" s="158"/>
      <c r="CG19" s="158"/>
      <c r="CH19" s="158"/>
      <c r="CI19" s="158"/>
      <c r="CJ19" s="158"/>
      <c r="CK19" s="158"/>
      <c r="CL19" s="158"/>
      <c r="CM19" s="158"/>
      <c r="CN19" s="158"/>
      <c r="CO19" s="159"/>
      <c r="CP19" s="163" t="s">
        <v>33</v>
      </c>
      <c r="CQ19" s="160"/>
      <c r="CR19" s="160"/>
      <c r="CS19" s="160"/>
      <c r="CT19" s="160"/>
      <c r="CU19" s="160"/>
      <c r="CV19" s="160"/>
      <c r="CW19" s="160"/>
      <c r="CX19" s="160"/>
      <c r="CY19" s="160"/>
      <c r="CZ19" s="160"/>
      <c r="DA19" s="160"/>
      <c r="DB19" s="164"/>
      <c r="DC19" s="3"/>
      <c r="DD19" s="3"/>
      <c r="DE19" s="3"/>
      <c r="DF19" s="3"/>
      <c r="DG19" s="3"/>
      <c r="DH19" s="6"/>
      <c r="DI19" s="6"/>
      <c r="DJ19" s="6"/>
      <c r="DK19" s="6"/>
      <c r="DL19" s="6"/>
      <c r="DM19" s="6"/>
      <c r="DN19" s="6"/>
      <c r="DO19" s="6"/>
      <c r="DP19" s="6"/>
      <c r="DQ19" s="6"/>
      <c r="DR19" s="6"/>
      <c r="DS19" s="6"/>
      <c r="DT19" s="6"/>
      <c r="DU19" s="6"/>
      <c r="DV19" s="6"/>
      <c r="DW19" s="6"/>
      <c r="DX19" s="6"/>
      <c r="DY19" s="6"/>
      <c r="DZ19" s="6"/>
      <c r="EA19" s="6"/>
      <c r="EB19" s="6"/>
      <c r="EC19" s="6"/>
    </row>
    <row r="20" spans="2:133" ht="9" customHeight="1">
      <c r="B20" s="130"/>
      <c r="C20" s="3"/>
      <c r="D20" s="3"/>
      <c r="E20" s="3"/>
      <c r="F20" s="3"/>
      <c r="G20" s="3"/>
      <c r="H20" s="3"/>
      <c r="I20" s="3"/>
      <c r="J20" s="3"/>
      <c r="K20" s="3"/>
      <c r="L20" s="3"/>
      <c r="M20" s="3"/>
      <c r="N20" s="3"/>
      <c r="O20" s="138"/>
      <c r="P20" s="165"/>
      <c r="Q20" s="166"/>
      <c r="R20" s="166"/>
      <c r="S20" s="166"/>
      <c r="T20" s="166"/>
      <c r="U20" s="166"/>
      <c r="V20" s="166"/>
      <c r="W20" s="166"/>
      <c r="X20" s="166"/>
      <c r="Y20" s="166"/>
      <c r="Z20" s="166"/>
      <c r="AA20" s="166"/>
      <c r="AB20" s="167"/>
      <c r="AC20" s="168"/>
      <c r="AD20" s="169"/>
      <c r="AE20" s="169"/>
      <c r="AF20" s="169"/>
      <c r="AG20" s="169"/>
      <c r="AH20" s="169"/>
      <c r="AI20" s="169"/>
      <c r="AJ20" s="169"/>
      <c r="AK20" s="169"/>
      <c r="AL20" s="169"/>
      <c r="AM20" s="169"/>
      <c r="AN20" s="169"/>
      <c r="AO20" s="170"/>
      <c r="AP20" s="171"/>
      <c r="AQ20" s="7"/>
      <c r="AR20" s="7"/>
      <c r="AS20" s="7"/>
      <c r="AT20" s="7"/>
      <c r="AU20" s="7"/>
      <c r="AV20" s="7"/>
      <c r="AW20" s="7"/>
      <c r="AX20" s="7"/>
      <c r="AY20" s="7"/>
      <c r="AZ20" s="7"/>
      <c r="BA20" s="7"/>
      <c r="BB20" s="172"/>
      <c r="BC20" s="160"/>
      <c r="BD20" s="160"/>
      <c r="BE20" s="160"/>
      <c r="BF20" s="160"/>
      <c r="BG20" s="160"/>
      <c r="BH20" s="160"/>
      <c r="BI20" s="160"/>
      <c r="BJ20" s="160"/>
      <c r="BK20" s="160"/>
      <c r="BL20" s="160"/>
      <c r="BM20" s="160"/>
      <c r="BN20" s="160"/>
      <c r="BO20" s="161"/>
      <c r="BP20" s="173"/>
      <c r="BQ20" s="7"/>
      <c r="BR20" s="7"/>
      <c r="BS20" s="7"/>
      <c r="BT20" s="7"/>
      <c r="BU20" s="7"/>
      <c r="BV20" s="7"/>
      <c r="BW20" s="7"/>
      <c r="BX20" s="7"/>
      <c r="BY20" s="7"/>
      <c r="BZ20" s="7"/>
      <c r="CA20" s="7"/>
      <c r="CB20" s="172"/>
      <c r="CC20" s="171"/>
      <c r="CD20" s="7"/>
      <c r="CE20" s="7"/>
      <c r="CF20" s="7"/>
      <c r="CG20" s="7"/>
      <c r="CH20" s="7"/>
      <c r="CI20" s="7"/>
      <c r="CJ20" s="7"/>
      <c r="CK20" s="7"/>
      <c r="CL20" s="7"/>
      <c r="CM20" s="7"/>
      <c r="CN20" s="7"/>
      <c r="CO20" s="172"/>
      <c r="CP20" s="160"/>
      <c r="CQ20" s="160"/>
      <c r="CR20" s="160"/>
      <c r="CS20" s="160"/>
      <c r="CT20" s="160"/>
      <c r="CU20" s="160"/>
      <c r="CV20" s="160"/>
      <c r="CW20" s="160"/>
      <c r="CX20" s="160"/>
      <c r="CY20" s="160"/>
      <c r="CZ20" s="160"/>
      <c r="DA20" s="160"/>
      <c r="DB20" s="164"/>
      <c r="DC20" s="3"/>
      <c r="DD20" s="3"/>
      <c r="DE20" s="3"/>
      <c r="DF20" s="3"/>
      <c r="DG20" s="3"/>
      <c r="DH20" s="6"/>
      <c r="DI20" s="6"/>
      <c r="DJ20" s="6"/>
      <c r="DK20" s="6"/>
      <c r="DL20" s="6"/>
      <c r="DM20" s="6"/>
      <c r="DN20" s="6"/>
      <c r="DO20" s="6"/>
      <c r="DP20" s="6"/>
      <c r="DQ20" s="6"/>
      <c r="DR20" s="6"/>
      <c r="DS20" s="6"/>
      <c r="DT20" s="6"/>
      <c r="DU20" s="6"/>
      <c r="DV20" s="6"/>
      <c r="DW20" s="6"/>
      <c r="DX20" s="6"/>
      <c r="DY20" s="6"/>
      <c r="DZ20" s="6"/>
      <c r="EA20" s="6"/>
      <c r="EB20" s="6"/>
      <c r="EC20" s="6"/>
    </row>
    <row r="21" spans="2:133" ht="9" customHeight="1">
      <c r="B21" s="130"/>
      <c r="C21" s="3"/>
      <c r="D21" s="3"/>
      <c r="E21" s="3"/>
      <c r="F21" s="3"/>
      <c r="G21" s="3"/>
      <c r="H21" s="3"/>
      <c r="I21" s="3"/>
      <c r="J21" s="3"/>
      <c r="K21" s="3"/>
      <c r="L21" s="3"/>
      <c r="M21" s="3"/>
      <c r="N21" s="3"/>
      <c r="O21" s="138"/>
      <c r="P21" s="165"/>
      <c r="Q21" s="166"/>
      <c r="R21" s="166"/>
      <c r="S21" s="166"/>
      <c r="T21" s="166"/>
      <c r="U21" s="166"/>
      <c r="V21" s="166"/>
      <c r="W21" s="166"/>
      <c r="X21" s="166"/>
      <c r="Y21" s="166"/>
      <c r="Z21" s="166"/>
      <c r="AA21" s="166"/>
      <c r="AB21" s="167"/>
      <c r="AC21" s="168"/>
      <c r="AD21" s="169"/>
      <c r="AE21" s="169"/>
      <c r="AF21" s="169"/>
      <c r="AG21" s="169"/>
      <c r="AH21" s="169"/>
      <c r="AI21" s="169"/>
      <c r="AJ21" s="169"/>
      <c r="AK21" s="169"/>
      <c r="AL21" s="169"/>
      <c r="AM21" s="169"/>
      <c r="AN21" s="169"/>
      <c r="AO21" s="170"/>
      <c r="AP21" s="171"/>
      <c r="AQ21" s="7"/>
      <c r="AR21" s="7"/>
      <c r="AS21" s="7"/>
      <c r="AT21" s="7"/>
      <c r="AU21" s="7"/>
      <c r="AV21" s="7"/>
      <c r="AW21" s="7"/>
      <c r="AX21" s="7"/>
      <c r="AY21" s="7"/>
      <c r="AZ21" s="7"/>
      <c r="BA21" s="7"/>
      <c r="BB21" s="172"/>
      <c r="BC21" s="160"/>
      <c r="BD21" s="160"/>
      <c r="BE21" s="160"/>
      <c r="BF21" s="160"/>
      <c r="BG21" s="160"/>
      <c r="BH21" s="160"/>
      <c r="BI21" s="160"/>
      <c r="BJ21" s="160"/>
      <c r="BK21" s="160"/>
      <c r="BL21" s="160"/>
      <c r="BM21" s="160"/>
      <c r="BN21" s="160"/>
      <c r="BO21" s="161"/>
      <c r="BP21" s="173"/>
      <c r="BQ21" s="7"/>
      <c r="BR21" s="7"/>
      <c r="BS21" s="7"/>
      <c r="BT21" s="7"/>
      <c r="BU21" s="7"/>
      <c r="BV21" s="7"/>
      <c r="BW21" s="7"/>
      <c r="BX21" s="7"/>
      <c r="BY21" s="7"/>
      <c r="BZ21" s="7"/>
      <c r="CA21" s="7"/>
      <c r="CB21" s="172"/>
      <c r="CC21" s="171"/>
      <c r="CD21" s="7"/>
      <c r="CE21" s="7"/>
      <c r="CF21" s="7"/>
      <c r="CG21" s="7"/>
      <c r="CH21" s="7"/>
      <c r="CI21" s="7"/>
      <c r="CJ21" s="7"/>
      <c r="CK21" s="7"/>
      <c r="CL21" s="7"/>
      <c r="CM21" s="7"/>
      <c r="CN21" s="7"/>
      <c r="CO21" s="172"/>
      <c r="CP21" s="160"/>
      <c r="CQ21" s="160"/>
      <c r="CR21" s="160"/>
      <c r="CS21" s="160"/>
      <c r="CT21" s="160"/>
      <c r="CU21" s="160"/>
      <c r="CV21" s="160"/>
      <c r="CW21" s="160"/>
      <c r="CX21" s="160"/>
      <c r="CY21" s="160"/>
      <c r="CZ21" s="160"/>
      <c r="DA21" s="160"/>
      <c r="DB21" s="164"/>
      <c r="DC21" s="3"/>
      <c r="DD21" s="3"/>
      <c r="DE21" s="3"/>
      <c r="DF21" s="3"/>
      <c r="DG21" s="3"/>
      <c r="DH21" s="6"/>
      <c r="DI21" s="6"/>
      <c r="DJ21" s="6"/>
      <c r="DK21" s="6"/>
      <c r="DL21" s="6"/>
      <c r="DM21" s="6"/>
      <c r="DN21" s="6"/>
      <c r="DO21" s="6"/>
      <c r="DP21" s="6"/>
      <c r="DQ21" s="6"/>
      <c r="DR21" s="6"/>
      <c r="DS21" s="6"/>
      <c r="DT21" s="6"/>
      <c r="DU21" s="6"/>
      <c r="DV21" s="6"/>
      <c r="DW21" s="6"/>
      <c r="DX21" s="6"/>
      <c r="DY21" s="6"/>
      <c r="DZ21" s="6"/>
      <c r="EA21" s="6"/>
      <c r="EB21" s="6"/>
      <c r="EC21" s="6"/>
    </row>
    <row r="22" spans="2:133" ht="9" customHeight="1">
      <c r="B22" s="130"/>
      <c r="C22" s="3"/>
      <c r="D22" s="3"/>
      <c r="E22" s="3"/>
      <c r="F22" s="3"/>
      <c r="G22" s="3"/>
      <c r="H22" s="3"/>
      <c r="I22" s="3"/>
      <c r="J22" s="3"/>
      <c r="K22" s="3"/>
      <c r="L22" s="3"/>
      <c r="M22" s="3"/>
      <c r="N22" s="3"/>
      <c r="O22" s="138"/>
      <c r="P22" s="165"/>
      <c r="Q22" s="166"/>
      <c r="R22" s="166"/>
      <c r="S22" s="166"/>
      <c r="T22" s="166"/>
      <c r="U22" s="166"/>
      <c r="V22" s="166"/>
      <c r="W22" s="166"/>
      <c r="X22" s="166"/>
      <c r="Y22" s="166"/>
      <c r="Z22" s="166"/>
      <c r="AA22" s="166"/>
      <c r="AB22" s="167"/>
      <c r="AC22" s="168"/>
      <c r="AD22" s="169"/>
      <c r="AE22" s="169"/>
      <c r="AF22" s="169"/>
      <c r="AG22" s="169"/>
      <c r="AH22" s="169"/>
      <c r="AI22" s="169"/>
      <c r="AJ22" s="169"/>
      <c r="AK22" s="169"/>
      <c r="AL22" s="169"/>
      <c r="AM22" s="169"/>
      <c r="AN22" s="169"/>
      <c r="AO22" s="170"/>
      <c r="AP22" s="171"/>
      <c r="AQ22" s="7"/>
      <c r="AR22" s="7"/>
      <c r="AS22" s="7"/>
      <c r="AT22" s="7"/>
      <c r="AU22" s="7"/>
      <c r="AV22" s="7"/>
      <c r="AW22" s="7"/>
      <c r="AX22" s="7"/>
      <c r="AY22" s="7"/>
      <c r="AZ22" s="7"/>
      <c r="BA22" s="7"/>
      <c r="BB22" s="172"/>
      <c r="BC22" s="160"/>
      <c r="BD22" s="160"/>
      <c r="BE22" s="160"/>
      <c r="BF22" s="160"/>
      <c r="BG22" s="160"/>
      <c r="BH22" s="160"/>
      <c r="BI22" s="160"/>
      <c r="BJ22" s="160"/>
      <c r="BK22" s="160"/>
      <c r="BL22" s="160"/>
      <c r="BM22" s="160"/>
      <c r="BN22" s="160"/>
      <c r="BO22" s="161"/>
      <c r="BP22" s="173"/>
      <c r="BQ22" s="7"/>
      <c r="BR22" s="7"/>
      <c r="BS22" s="7"/>
      <c r="BT22" s="7"/>
      <c r="BU22" s="7"/>
      <c r="BV22" s="7"/>
      <c r="BW22" s="7"/>
      <c r="BX22" s="7"/>
      <c r="BY22" s="7"/>
      <c r="BZ22" s="7"/>
      <c r="CA22" s="7"/>
      <c r="CB22" s="172"/>
      <c r="CC22" s="171"/>
      <c r="CD22" s="7"/>
      <c r="CE22" s="7"/>
      <c r="CF22" s="7"/>
      <c r="CG22" s="7"/>
      <c r="CH22" s="7"/>
      <c r="CI22" s="7"/>
      <c r="CJ22" s="7"/>
      <c r="CK22" s="7"/>
      <c r="CL22" s="7"/>
      <c r="CM22" s="7"/>
      <c r="CN22" s="7"/>
      <c r="CO22" s="172"/>
      <c r="CP22" s="160"/>
      <c r="CQ22" s="160"/>
      <c r="CR22" s="160"/>
      <c r="CS22" s="160"/>
      <c r="CT22" s="160"/>
      <c r="CU22" s="160"/>
      <c r="CV22" s="160"/>
      <c r="CW22" s="160"/>
      <c r="CX22" s="160"/>
      <c r="CY22" s="160"/>
      <c r="CZ22" s="160"/>
      <c r="DA22" s="160"/>
      <c r="DB22" s="164"/>
      <c r="DC22" s="3"/>
      <c r="DD22" s="3"/>
      <c r="DE22" s="3"/>
      <c r="DF22" s="3"/>
      <c r="DG22" s="3"/>
      <c r="DH22" s="6"/>
      <c r="DI22" s="6"/>
      <c r="DJ22" s="6"/>
      <c r="DK22" s="6"/>
      <c r="DL22" s="6"/>
      <c r="DM22" s="6"/>
      <c r="DN22" s="6"/>
      <c r="DO22" s="6"/>
      <c r="DP22" s="6"/>
      <c r="DQ22" s="6"/>
      <c r="DR22" s="6"/>
      <c r="DS22" s="6"/>
      <c r="DT22" s="6"/>
      <c r="DU22" s="6"/>
      <c r="DV22" s="6"/>
      <c r="DW22" s="6"/>
      <c r="DX22" s="6"/>
      <c r="DY22" s="6"/>
      <c r="DZ22" s="6"/>
      <c r="EA22" s="6"/>
      <c r="EB22" s="6"/>
      <c r="EC22" s="6"/>
    </row>
    <row r="23" spans="2:133" ht="9" customHeight="1">
      <c r="B23" s="174" t="s">
        <v>34</v>
      </c>
      <c r="C23" s="131"/>
      <c r="D23" s="131"/>
      <c r="E23" s="131"/>
      <c r="F23" s="131"/>
      <c r="G23" s="3"/>
      <c r="H23" s="3"/>
      <c r="I23" s="3"/>
      <c r="J23" s="3"/>
      <c r="K23" s="3"/>
      <c r="L23" s="3"/>
      <c r="M23" s="3"/>
      <c r="N23" s="3"/>
      <c r="O23" s="138"/>
      <c r="P23" s="165"/>
      <c r="Q23" s="166"/>
      <c r="R23" s="166"/>
      <c r="S23" s="166"/>
      <c r="T23" s="166"/>
      <c r="U23" s="166"/>
      <c r="V23" s="166"/>
      <c r="W23" s="166"/>
      <c r="X23" s="166"/>
      <c r="Y23" s="166"/>
      <c r="Z23" s="166"/>
      <c r="AA23" s="166"/>
      <c r="AB23" s="167"/>
      <c r="AC23" s="168"/>
      <c r="AD23" s="169"/>
      <c r="AE23" s="169"/>
      <c r="AF23" s="169"/>
      <c r="AG23" s="169"/>
      <c r="AH23" s="169"/>
      <c r="AI23" s="169"/>
      <c r="AJ23" s="169"/>
      <c r="AK23" s="169"/>
      <c r="AL23" s="169"/>
      <c r="AM23" s="169"/>
      <c r="AN23" s="169"/>
      <c r="AO23" s="170"/>
      <c r="AP23" s="171"/>
      <c r="AQ23" s="7"/>
      <c r="AR23" s="7"/>
      <c r="AS23" s="7"/>
      <c r="AT23" s="7"/>
      <c r="AU23" s="7"/>
      <c r="AV23" s="7"/>
      <c r="AW23" s="7"/>
      <c r="AX23" s="7"/>
      <c r="AY23" s="7"/>
      <c r="AZ23" s="7"/>
      <c r="BA23" s="7"/>
      <c r="BB23" s="172"/>
      <c r="BC23" s="160"/>
      <c r="BD23" s="160"/>
      <c r="BE23" s="160"/>
      <c r="BF23" s="160"/>
      <c r="BG23" s="160"/>
      <c r="BH23" s="160"/>
      <c r="BI23" s="160"/>
      <c r="BJ23" s="160"/>
      <c r="BK23" s="160"/>
      <c r="BL23" s="160"/>
      <c r="BM23" s="160"/>
      <c r="BN23" s="160"/>
      <c r="BO23" s="161"/>
      <c r="BP23" s="173"/>
      <c r="BQ23" s="7"/>
      <c r="BR23" s="7"/>
      <c r="BS23" s="7"/>
      <c r="BT23" s="7"/>
      <c r="BU23" s="7"/>
      <c r="BV23" s="7"/>
      <c r="BW23" s="7"/>
      <c r="BX23" s="7"/>
      <c r="BY23" s="7"/>
      <c r="BZ23" s="7"/>
      <c r="CA23" s="7"/>
      <c r="CB23" s="172"/>
      <c r="CC23" s="171"/>
      <c r="CD23" s="7"/>
      <c r="CE23" s="7"/>
      <c r="CF23" s="7"/>
      <c r="CG23" s="7"/>
      <c r="CH23" s="7"/>
      <c r="CI23" s="7"/>
      <c r="CJ23" s="7"/>
      <c r="CK23" s="7"/>
      <c r="CL23" s="7"/>
      <c r="CM23" s="7"/>
      <c r="CN23" s="7"/>
      <c r="CO23" s="172"/>
      <c r="CP23" s="160"/>
      <c r="CQ23" s="160"/>
      <c r="CR23" s="160"/>
      <c r="CS23" s="160"/>
      <c r="CT23" s="160"/>
      <c r="CU23" s="160"/>
      <c r="CV23" s="160"/>
      <c r="CW23" s="160"/>
      <c r="CX23" s="160"/>
      <c r="CY23" s="160"/>
      <c r="CZ23" s="160"/>
      <c r="DA23" s="160"/>
      <c r="DB23" s="164"/>
      <c r="DC23" s="3"/>
      <c r="DD23" s="3"/>
      <c r="DE23" s="3"/>
      <c r="DF23" s="3"/>
      <c r="DG23" s="3"/>
      <c r="DH23" s="6"/>
      <c r="DI23" s="6"/>
      <c r="DJ23" s="6"/>
      <c r="DK23" s="6"/>
      <c r="DL23" s="6"/>
      <c r="DM23" s="6"/>
      <c r="DN23" s="6"/>
      <c r="DO23" s="6"/>
      <c r="DP23" s="6"/>
      <c r="DQ23" s="6"/>
      <c r="DR23" s="6"/>
      <c r="DS23" s="6"/>
      <c r="DT23" s="6"/>
      <c r="DU23" s="6"/>
      <c r="DV23" s="6"/>
      <c r="DW23" s="6"/>
      <c r="DX23" s="6"/>
      <c r="DY23" s="6"/>
      <c r="DZ23" s="6"/>
      <c r="EA23" s="6"/>
      <c r="EB23" s="6"/>
      <c r="EC23" s="6"/>
    </row>
    <row r="24" spans="2:133" ht="9" customHeight="1">
      <c r="B24" s="174"/>
      <c r="C24" s="131"/>
      <c r="D24" s="131"/>
      <c r="E24" s="131"/>
      <c r="F24" s="131"/>
      <c r="G24" s="3"/>
      <c r="H24" s="3"/>
      <c r="I24" s="3"/>
      <c r="J24" s="3"/>
      <c r="K24" s="3"/>
      <c r="L24" s="3"/>
      <c r="M24" s="3"/>
      <c r="N24" s="3"/>
      <c r="O24" s="138"/>
      <c r="P24" s="175"/>
      <c r="Q24" s="176"/>
      <c r="R24" s="176"/>
      <c r="S24" s="176"/>
      <c r="T24" s="176"/>
      <c r="U24" s="176"/>
      <c r="V24" s="176"/>
      <c r="W24" s="176"/>
      <c r="X24" s="176"/>
      <c r="Y24" s="176"/>
      <c r="Z24" s="176"/>
      <c r="AA24" s="176"/>
      <c r="AB24" s="177"/>
      <c r="AC24" s="178"/>
      <c r="AD24" s="179"/>
      <c r="AE24" s="179"/>
      <c r="AF24" s="179"/>
      <c r="AG24" s="179"/>
      <c r="AH24" s="179"/>
      <c r="AI24" s="179"/>
      <c r="AJ24" s="179"/>
      <c r="AK24" s="179"/>
      <c r="AL24" s="179"/>
      <c r="AM24" s="179"/>
      <c r="AN24" s="179"/>
      <c r="AO24" s="180"/>
      <c r="AP24" s="181"/>
      <c r="AQ24" s="182"/>
      <c r="AR24" s="182"/>
      <c r="AS24" s="182"/>
      <c r="AT24" s="182"/>
      <c r="AU24" s="182"/>
      <c r="AV24" s="182"/>
      <c r="AW24" s="182"/>
      <c r="AX24" s="182"/>
      <c r="AY24" s="182"/>
      <c r="AZ24" s="182"/>
      <c r="BA24" s="182"/>
      <c r="BB24" s="183"/>
      <c r="BC24" s="160"/>
      <c r="BD24" s="160"/>
      <c r="BE24" s="160"/>
      <c r="BF24" s="160"/>
      <c r="BG24" s="160"/>
      <c r="BH24" s="160"/>
      <c r="BI24" s="160"/>
      <c r="BJ24" s="160"/>
      <c r="BK24" s="160"/>
      <c r="BL24" s="160"/>
      <c r="BM24" s="160"/>
      <c r="BN24" s="160"/>
      <c r="BO24" s="161"/>
      <c r="BP24" s="184"/>
      <c r="BQ24" s="182"/>
      <c r="BR24" s="182"/>
      <c r="BS24" s="182"/>
      <c r="BT24" s="182"/>
      <c r="BU24" s="182"/>
      <c r="BV24" s="182"/>
      <c r="BW24" s="182"/>
      <c r="BX24" s="182"/>
      <c r="BY24" s="182"/>
      <c r="BZ24" s="182"/>
      <c r="CA24" s="182"/>
      <c r="CB24" s="183"/>
      <c r="CC24" s="181"/>
      <c r="CD24" s="182"/>
      <c r="CE24" s="182"/>
      <c r="CF24" s="182"/>
      <c r="CG24" s="182"/>
      <c r="CH24" s="182"/>
      <c r="CI24" s="182"/>
      <c r="CJ24" s="182"/>
      <c r="CK24" s="182"/>
      <c r="CL24" s="182"/>
      <c r="CM24" s="182"/>
      <c r="CN24" s="182"/>
      <c r="CO24" s="183"/>
      <c r="CP24" s="160"/>
      <c r="CQ24" s="160"/>
      <c r="CR24" s="160"/>
      <c r="CS24" s="160"/>
      <c r="CT24" s="160"/>
      <c r="CU24" s="160"/>
      <c r="CV24" s="160"/>
      <c r="CW24" s="160"/>
      <c r="CX24" s="160"/>
      <c r="CY24" s="160"/>
      <c r="CZ24" s="160"/>
      <c r="DA24" s="160"/>
      <c r="DB24" s="164"/>
      <c r="DC24" s="3"/>
      <c r="DD24" s="3"/>
      <c r="DE24" s="3"/>
      <c r="DF24" s="3"/>
      <c r="DG24" s="3"/>
      <c r="DH24" s="6"/>
      <c r="DI24" s="6"/>
      <c r="DJ24" s="6"/>
      <c r="DK24" s="6"/>
      <c r="DL24" s="6"/>
      <c r="DM24" s="6"/>
      <c r="DN24" s="6"/>
      <c r="DO24" s="6"/>
      <c r="DP24" s="6"/>
      <c r="DQ24" s="6"/>
      <c r="DR24" s="6"/>
      <c r="DS24" s="6"/>
      <c r="DT24" s="6"/>
      <c r="DU24" s="6"/>
      <c r="DV24" s="6"/>
      <c r="DW24" s="6"/>
      <c r="DX24" s="6"/>
      <c r="DY24" s="6"/>
      <c r="DZ24" s="6"/>
      <c r="EA24" s="6"/>
      <c r="EB24" s="6"/>
      <c r="EC24" s="6"/>
    </row>
    <row r="25" spans="2:133" ht="12" customHeight="1">
      <c r="B25" s="185"/>
      <c r="C25" s="186"/>
      <c r="D25" s="186"/>
      <c r="E25" s="186"/>
      <c r="F25" s="186"/>
      <c r="G25" s="187"/>
      <c r="H25" s="187"/>
      <c r="I25" s="187"/>
      <c r="J25" s="187"/>
      <c r="K25" s="187"/>
      <c r="L25" s="187"/>
      <c r="M25" s="187"/>
      <c r="N25" s="187"/>
      <c r="O25" s="188"/>
      <c r="P25" s="189" t="s">
        <v>35</v>
      </c>
      <c r="Q25" s="190"/>
      <c r="R25" s="190"/>
      <c r="S25" s="191"/>
      <c r="T25" s="192" t="s">
        <v>36</v>
      </c>
      <c r="U25" s="192"/>
      <c r="V25" s="192"/>
      <c r="W25" s="192"/>
      <c r="X25" s="192"/>
      <c r="Y25" s="192"/>
      <c r="Z25" s="192"/>
      <c r="AA25" s="192"/>
      <c r="AB25" s="192"/>
      <c r="AC25" s="193" t="s">
        <v>35</v>
      </c>
      <c r="AD25" s="190"/>
      <c r="AE25" s="190"/>
      <c r="AF25" s="191"/>
      <c r="AG25" s="192" t="s">
        <v>36</v>
      </c>
      <c r="AH25" s="192"/>
      <c r="AI25" s="192"/>
      <c r="AJ25" s="192"/>
      <c r="AK25" s="192"/>
      <c r="AL25" s="192"/>
      <c r="AM25" s="192"/>
      <c r="AN25" s="192"/>
      <c r="AO25" s="194"/>
      <c r="AP25" s="193" t="s">
        <v>35</v>
      </c>
      <c r="AQ25" s="190"/>
      <c r="AR25" s="190"/>
      <c r="AS25" s="191"/>
      <c r="AT25" s="192" t="s">
        <v>36</v>
      </c>
      <c r="AU25" s="192"/>
      <c r="AV25" s="192"/>
      <c r="AW25" s="192"/>
      <c r="AX25" s="192"/>
      <c r="AY25" s="192"/>
      <c r="AZ25" s="192"/>
      <c r="BA25" s="192"/>
      <c r="BB25" s="194"/>
      <c r="BC25" s="193" t="s">
        <v>35</v>
      </c>
      <c r="BD25" s="190"/>
      <c r="BE25" s="190"/>
      <c r="BF25" s="191"/>
      <c r="BG25" s="192" t="s">
        <v>36</v>
      </c>
      <c r="BH25" s="192"/>
      <c r="BI25" s="192"/>
      <c r="BJ25" s="192"/>
      <c r="BK25" s="192"/>
      <c r="BL25" s="192"/>
      <c r="BM25" s="192"/>
      <c r="BN25" s="192"/>
      <c r="BO25" s="192"/>
      <c r="BP25" s="195" t="s">
        <v>35</v>
      </c>
      <c r="BQ25" s="190"/>
      <c r="BR25" s="190"/>
      <c r="BS25" s="191"/>
      <c r="BT25" s="192" t="s">
        <v>36</v>
      </c>
      <c r="BU25" s="192"/>
      <c r="BV25" s="192"/>
      <c r="BW25" s="192"/>
      <c r="BX25" s="192"/>
      <c r="BY25" s="192"/>
      <c r="BZ25" s="192"/>
      <c r="CA25" s="192"/>
      <c r="CB25" s="192"/>
      <c r="CC25" s="193" t="s">
        <v>35</v>
      </c>
      <c r="CD25" s="190"/>
      <c r="CE25" s="190"/>
      <c r="CF25" s="191"/>
      <c r="CG25" s="192" t="s">
        <v>36</v>
      </c>
      <c r="CH25" s="192"/>
      <c r="CI25" s="192"/>
      <c r="CJ25" s="192"/>
      <c r="CK25" s="192"/>
      <c r="CL25" s="192"/>
      <c r="CM25" s="192"/>
      <c r="CN25" s="192"/>
      <c r="CO25" s="194"/>
      <c r="CP25" s="193" t="s">
        <v>35</v>
      </c>
      <c r="CQ25" s="190"/>
      <c r="CR25" s="190"/>
      <c r="CS25" s="191"/>
      <c r="CT25" s="192" t="s">
        <v>36</v>
      </c>
      <c r="CU25" s="192"/>
      <c r="CV25" s="192"/>
      <c r="CW25" s="192"/>
      <c r="CX25" s="192"/>
      <c r="CY25" s="192"/>
      <c r="CZ25" s="192"/>
      <c r="DA25" s="192"/>
      <c r="DB25" s="196"/>
      <c r="DC25" s="3"/>
      <c r="DD25" s="3"/>
      <c r="DE25" s="3"/>
      <c r="DF25" s="3"/>
      <c r="DG25" s="3"/>
      <c r="DH25" s="6"/>
      <c r="DI25" s="6"/>
      <c r="DJ25" s="6"/>
      <c r="DK25" s="6"/>
      <c r="DL25" s="6"/>
      <c r="DM25" s="6"/>
      <c r="DN25" s="6"/>
      <c r="DO25" s="6"/>
      <c r="DP25" s="6"/>
      <c r="DQ25" s="6"/>
      <c r="DR25" s="6"/>
      <c r="DS25" s="6"/>
      <c r="DT25" s="6"/>
      <c r="DU25" s="6"/>
      <c r="DV25" s="6"/>
      <c r="DW25" s="6"/>
      <c r="DX25" s="6"/>
      <c r="DY25" s="6"/>
      <c r="DZ25" s="6"/>
      <c r="EA25" s="6"/>
      <c r="EB25" s="6"/>
      <c r="EC25" s="6"/>
    </row>
    <row r="26" spans="2:133" ht="10.5" customHeight="1">
      <c r="B26" s="197" t="s">
        <v>37</v>
      </c>
      <c r="C26" s="198"/>
      <c r="D26" s="198"/>
      <c r="E26" s="198"/>
      <c r="F26" s="199">
        <v>4</v>
      </c>
      <c r="G26" s="200"/>
      <c r="H26" s="200"/>
      <c r="I26" s="201" t="s">
        <v>38</v>
      </c>
      <c r="J26" s="202"/>
      <c r="K26" s="199">
        <v>4</v>
      </c>
      <c r="L26" s="200"/>
      <c r="M26" s="200"/>
      <c r="N26" s="201" t="s">
        <v>34</v>
      </c>
      <c r="O26" s="203"/>
      <c r="P26" s="204"/>
      <c r="Q26" s="205"/>
      <c r="R26" s="205"/>
      <c r="S26" s="206"/>
      <c r="T26" s="207"/>
      <c r="U26" s="208"/>
      <c r="V26" s="208"/>
      <c r="W26" s="208"/>
      <c r="X26" s="208"/>
      <c r="Y26" s="208"/>
      <c r="Z26" s="208"/>
      <c r="AA26" s="209"/>
      <c r="AB26" s="210"/>
      <c r="AC26" s="211"/>
      <c r="AD26" s="205"/>
      <c r="AE26" s="205"/>
      <c r="AF26" s="206"/>
      <c r="AG26" s="207"/>
      <c r="AH26" s="208"/>
      <c r="AI26" s="208"/>
      <c r="AJ26" s="208"/>
      <c r="AK26" s="208"/>
      <c r="AL26" s="208"/>
      <c r="AM26" s="208"/>
      <c r="AN26" s="208"/>
      <c r="AO26" s="212"/>
      <c r="AP26" s="211"/>
      <c r="AQ26" s="205"/>
      <c r="AR26" s="205"/>
      <c r="AS26" s="206"/>
      <c r="AT26" s="207"/>
      <c r="AU26" s="208"/>
      <c r="AV26" s="208"/>
      <c r="AW26" s="208"/>
      <c r="AX26" s="208"/>
      <c r="AY26" s="208"/>
      <c r="AZ26" s="208"/>
      <c r="BA26" s="209"/>
      <c r="BB26" s="210"/>
      <c r="BC26" s="213">
        <f>SUM(P26+AC26+AP26)</f>
        <v>0</v>
      </c>
      <c r="BD26" s="214"/>
      <c r="BE26" s="214"/>
      <c r="BF26" s="215"/>
      <c r="BG26" s="216">
        <f>SUM(T26+AG26+AT26)</f>
        <v>0</v>
      </c>
      <c r="BH26" s="217"/>
      <c r="BI26" s="217"/>
      <c r="BJ26" s="217"/>
      <c r="BK26" s="217"/>
      <c r="BL26" s="217"/>
      <c r="BM26" s="217"/>
      <c r="BN26" s="218"/>
      <c r="BO26" s="218"/>
      <c r="BP26" s="204"/>
      <c r="BQ26" s="205"/>
      <c r="BR26" s="205"/>
      <c r="BS26" s="206"/>
      <c r="BT26" s="207"/>
      <c r="BU26" s="208"/>
      <c r="BV26" s="208"/>
      <c r="BW26" s="208"/>
      <c r="BX26" s="208"/>
      <c r="BY26" s="208"/>
      <c r="BZ26" s="208"/>
      <c r="CA26" s="209"/>
      <c r="CB26" s="210"/>
      <c r="CC26" s="211"/>
      <c r="CD26" s="205"/>
      <c r="CE26" s="205"/>
      <c r="CF26" s="206"/>
      <c r="CG26" s="207"/>
      <c r="CH26" s="208"/>
      <c r="CI26" s="208"/>
      <c r="CJ26" s="208"/>
      <c r="CK26" s="208"/>
      <c r="CL26" s="208"/>
      <c r="CM26" s="208"/>
      <c r="CN26" s="208"/>
      <c r="CO26" s="212"/>
      <c r="CP26" s="216">
        <f>SUM(BP26+CC26)</f>
        <v>0</v>
      </c>
      <c r="CQ26" s="217"/>
      <c r="CR26" s="217"/>
      <c r="CS26" s="219"/>
      <c r="CT26" s="216">
        <f>SUM(BT26+CG26)</f>
        <v>0</v>
      </c>
      <c r="CU26" s="217"/>
      <c r="CV26" s="217"/>
      <c r="CW26" s="217"/>
      <c r="CX26" s="217"/>
      <c r="CY26" s="217"/>
      <c r="CZ26" s="217"/>
      <c r="DA26" s="218"/>
      <c r="DB26" s="220"/>
      <c r="DC26" s="3"/>
      <c r="DD26" s="3"/>
      <c r="DE26" s="3"/>
      <c r="DF26" s="3"/>
      <c r="DG26" s="3"/>
      <c r="DH26" s="6"/>
      <c r="DI26" s="6"/>
      <c r="DJ26" s="6"/>
      <c r="DK26" s="6"/>
      <c r="DL26" s="6"/>
      <c r="DM26" s="6"/>
      <c r="DN26" s="6"/>
      <c r="DO26" s="6"/>
      <c r="DP26" s="6"/>
      <c r="DQ26" s="6"/>
      <c r="DR26" s="6"/>
      <c r="DS26" s="6"/>
      <c r="DT26" s="6"/>
      <c r="DU26" s="6"/>
      <c r="DV26" s="6"/>
      <c r="DW26" s="6"/>
      <c r="DX26" s="6"/>
      <c r="DY26" s="6"/>
      <c r="DZ26" s="6"/>
      <c r="EA26" s="6"/>
      <c r="EB26" s="6"/>
      <c r="EC26" s="6"/>
    </row>
    <row r="27" spans="2:133" ht="10.5" customHeight="1">
      <c r="B27" s="221"/>
      <c r="C27" s="222"/>
      <c r="D27" s="222"/>
      <c r="E27" s="222"/>
      <c r="F27" s="223"/>
      <c r="G27" s="223"/>
      <c r="H27" s="223"/>
      <c r="I27" s="224"/>
      <c r="J27" s="224"/>
      <c r="K27" s="223"/>
      <c r="L27" s="223"/>
      <c r="M27" s="223"/>
      <c r="N27" s="224"/>
      <c r="O27" s="225"/>
      <c r="P27" s="226"/>
      <c r="Q27" s="227"/>
      <c r="R27" s="227"/>
      <c r="S27" s="228"/>
      <c r="T27" s="229"/>
      <c r="U27" s="230"/>
      <c r="V27" s="230"/>
      <c r="W27" s="230"/>
      <c r="X27" s="230"/>
      <c r="Y27" s="230"/>
      <c r="Z27" s="230"/>
      <c r="AA27" s="231"/>
      <c r="AB27" s="232"/>
      <c r="AC27" s="233"/>
      <c r="AD27" s="227"/>
      <c r="AE27" s="227"/>
      <c r="AF27" s="228"/>
      <c r="AG27" s="229"/>
      <c r="AH27" s="230"/>
      <c r="AI27" s="230"/>
      <c r="AJ27" s="230"/>
      <c r="AK27" s="230"/>
      <c r="AL27" s="230"/>
      <c r="AM27" s="230"/>
      <c r="AN27" s="230"/>
      <c r="AO27" s="234"/>
      <c r="AP27" s="233"/>
      <c r="AQ27" s="227"/>
      <c r="AR27" s="227"/>
      <c r="AS27" s="228"/>
      <c r="AT27" s="229"/>
      <c r="AU27" s="230"/>
      <c r="AV27" s="230"/>
      <c r="AW27" s="230"/>
      <c r="AX27" s="230"/>
      <c r="AY27" s="230"/>
      <c r="AZ27" s="230"/>
      <c r="BA27" s="231"/>
      <c r="BB27" s="232"/>
      <c r="BC27" s="235"/>
      <c r="BD27" s="236"/>
      <c r="BE27" s="236"/>
      <c r="BF27" s="237"/>
      <c r="BG27" s="238"/>
      <c r="BH27" s="239"/>
      <c r="BI27" s="239"/>
      <c r="BJ27" s="239"/>
      <c r="BK27" s="239"/>
      <c r="BL27" s="239"/>
      <c r="BM27" s="239"/>
      <c r="BN27" s="240"/>
      <c r="BO27" s="240"/>
      <c r="BP27" s="226"/>
      <c r="BQ27" s="227"/>
      <c r="BR27" s="227"/>
      <c r="BS27" s="228"/>
      <c r="BT27" s="229"/>
      <c r="BU27" s="230"/>
      <c r="BV27" s="230"/>
      <c r="BW27" s="230"/>
      <c r="BX27" s="230"/>
      <c r="BY27" s="230"/>
      <c r="BZ27" s="230"/>
      <c r="CA27" s="231"/>
      <c r="CB27" s="232"/>
      <c r="CC27" s="233"/>
      <c r="CD27" s="227"/>
      <c r="CE27" s="227"/>
      <c r="CF27" s="228"/>
      <c r="CG27" s="229"/>
      <c r="CH27" s="230"/>
      <c r="CI27" s="230"/>
      <c r="CJ27" s="230"/>
      <c r="CK27" s="230"/>
      <c r="CL27" s="230"/>
      <c r="CM27" s="230"/>
      <c r="CN27" s="230"/>
      <c r="CO27" s="234"/>
      <c r="CP27" s="238"/>
      <c r="CQ27" s="239"/>
      <c r="CR27" s="239"/>
      <c r="CS27" s="241"/>
      <c r="CT27" s="238"/>
      <c r="CU27" s="239"/>
      <c r="CV27" s="239"/>
      <c r="CW27" s="239"/>
      <c r="CX27" s="239"/>
      <c r="CY27" s="239"/>
      <c r="CZ27" s="239"/>
      <c r="DA27" s="240"/>
      <c r="DB27" s="242"/>
      <c r="DC27" s="3"/>
      <c r="DD27" s="3"/>
      <c r="DE27" s="3"/>
      <c r="DF27" s="3"/>
      <c r="DG27" s="3"/>
      <c r="DH27" s="6"/>
      <c r="DI27" s="6"/>
      <c r="DJ27" s="6"/>
      <c r="DK27" s="6"/>
      <c r="DL27" s="6"/>
      <c r="DM27" s="6"/>
      <c r="DN27" s="6"/>
      <c r="DO27" s="6"/>
      <c r="DP27" s="6"/>
      <c r="DQ27" s="6"/>
      <c r="DR27" s="6"/>
      <c r="DS27" s="6"/>
      <c r="DT27" s="6"/>
      <c r="DU27" s="6"/>
      <c r="DV27" s="6"/>
      <c r="DW27" s="6"/>
      <c r="DX27" s="6"/>
      <c r="DY27" s="6"/>
      <c r="DZ27" s="6"/>
      <c r="EA27" s="6"/>
      <c r="EB27" s="6"/>
      <c r="EC27" s="6"/>
    </row>
    <row r="28" spans="2:133" ht="10.5" customHeight="1">
      <c r="B28" s="243"/>
      <c r="C28" s="202"/>
      <c r="D28" s="202"/>
      <c r="E28" s="202"/>
      <c r="F28" s="199"/>
      <c r="G28" s="200"/>
      <c r="H28" s="200"/>
      <c r="I28" s="201"/>
      <c r="J28" s="202"/>
      <c r="K28" s="199">
        <v>5</v>
      </c>
      <c r="L28" s="200"/>
      <c r="M28" s="200"/>
      <c r="N28" s="201" t="s">
        <v>34</v>
      </c>
      <c r="O28" s="203"/>
      <c r="P28" s="204"/>
      <c r="Q28" s="205"/>
      <c r="R28" s="205"/>
      <c r="S28" s="206"/>
      <c r="T28" s="207"/>
      <c r="U28" s="208"/>
      <c r="V28" s="208"/>
      <c r="W28" s="208"/>
      <c r="X28" s="208"/>
      <c r="Y28" s="208"/>
      <c r="Z28" s="208"/>
      <c r="AA28" s="209"/>
      <c r="AB28" s="210"/>
      <c r="AC28" s="211"/>
      <c r="AD28" s="205"/>
      <c r="AE28" s="205"/>
      <c r="AF28" s="206"/>
      <c r="AG28" s="207"/>
      <c r="AH28" s="208"/>
      <c r="AI28" s="208"/>
      <c r="AJ28" s="208"/>
      <c r="AK28" s="208"/>
      <c r="AL28" s="208"/>
      <c r="AM28" s="208"/>
      <c r="AN28" s="208"/>
      <c r="AO28" s="212"/>
      <c r="AP28" s="211"/>
      <c r="AQ28" s="205"/>
      <c r="AR28" s="205"/>
      <c r="AS28" s="206"/>
      <c r="AT28" s="207"/>
      <c r="AU28" s="208"/>
      <c r="AV28" s="208"/>
      <c r="AW28" s="208"/>
      <c r="AX28" s="208"/>
      <c r="AY28" s="208"/>
      <c r="AZ28" s="208"/>
      <c r="BA28" s="209"/>
      <c r="BB28" s="210"/>
      <c r="BC28" s="213">
        <f>SUM(P28+AC28+AP28)</f>
        <v>0</v>
      </c>
      <c r="BD28" s="214"/>
      <c r="BE28" s="214"/>
      <c r="BF28" s="215"/>
      <c r="BG28" s="216">
        <f t="shared" ref="BG28" si="0">SUM(T28+AG28+AT28)</f>
        <v>0</v>
      </c>
      <c r="BH28" s="217"/>
      <c r="BI28" s="217"/>
      <c r="BJ28" s="217"/>
      <c r="BK28" s="217"/>
      <c r="BL28" s="217"/>
      <c r="BM28" s="217"/>
      <c r="BN28" s="218"/>
      <c r="BO28" s="218"/>
      <c r="BP28" s="244"/>
      <c r="BQ28" s="205"/>
      <c r="BR28" s="205"/>
      <c r="BS28" s="206"/>
      <c r="BT28" s="207"/>
      <c r="BU28" s="208"/>
      <c r="BV28" s="208"/>
      <c r="BW28" s="208"/>
      <c r="BX28" s="208"/>
      <c r="BY28" s="208"/>
      <c r="BZ28" s="208"/>
      <c r="CA28" s="209"/>
      <c r="CB28" s="210"/>
      <c r="CC28" s="211"/>
      <c r="CD28" s="205"/>
      <c r="CE28" s="205"/>
      <c r="CF28" s="206"/>
      <c r="CG28" s="207"/>
      <c r="CH28" s="208"/>
      <c r="CI28" s="208"/>
      <c r="CJ28" s="208"/>
      <c r="CK28" s="208"/>
      <c r="CL28" s="208"/>
      <c r="CM28" s="208"/>
      <c r="CN28" s="208"/>
      <c r="CO28" s="212"/>
      <c r="CP28" s="216">
        <f t="shared" ref="CP28" si="1">SUM(BP28+CC28)</f>
        <v>0</v>
      </c>
      <c r="CQ28" s="217"/>
      <c r="CR28" s="217"/>
      <c r="CS28" s="219"/>
      <c r="CT28" s="216">
        <f t="shared" ref="CT28" si="2">SUM(BT28+CG28)</f>
        <v>0</v>
      </c>
      <c r="CU28" s="217"/>
      <c r="CV28" s="217"/>
      <c r="CW28" s="217"/>
      <c r="CX28" s="217"/>
      <c r="CY28" s="217"/>
      <c r="CZ28" s="217"/>
      <c r="DA28" s="218"/>
      <c r="DB28" s="220"/>
      <c r="DC28" s="3"/>
      <c r="DD28" s="3"/>
      <c r="DE28" s="3"/>
      <c r="DF28" s="3"/>
      <c r="DG28" s="3"/>
      <c r="DH28" s="6"/>
      <c r="DI28" s="6"/>
      <c r="DJ28" s="6"/>
      <c r="DK28" s="6"/>
      <c r="DL28" s="6"/>
      <c r="DM28" s="6"/>
      <c r="DN28" s="6"/>
      <c r="DO28" s="6"/>
      <c r="DP28" s="6"/>
      <c r="DQ28" s="6"/>
      <c r="DR28" s="6"/>
      <c r="DS28" s="6"/>
      <c r="DT28" s="6"/>
      <c r="DU28" s="6"/>
      <c r="DV28" s="6"/>
      <c r="DW28" s="6"/>
      <c r="DX28" s="6"/>
      <c r="DY28" s="6"/>
      <c r="DZ28" s="6"/>
      <c r="EA28" s="6"/>
      <c r="EB28" s="6"/>
      <c r="EC28" s="6"/>
    </row>
    <row r="29" spans="2:133" ht="10.5" customHeight="1">
      <c r="B29" s="245"/>
      <c r="C29" s="224"/>
      <c r="D29" s="224"/>
      <c r="E29" s="224"/>
      <c r="F29" s="223"/>
      <c r="G29" s="223"/>
      <c r="H29" s="223"/>
      <c r="I29" s="224"/>
      <c r="J29" s="224"/>
      <c r="K29" s="223"/>
      <c r="L29" s="223"/>
      <c r="M29" s="223"/>
      <c r="N29" s="224"/>
      <c r="O29" s="225"/>
      <c r="P29" s="226"/>
      <c r="Q29" s="227"/>
      <c r="R29" s="227"/>
      <c r="S29" s="228"/>
      <c r="T29" s="229"/>
      <c r="U29" s="230"/>
      <c r="V29" s="230"/>
      <c r="W29" s="230"/>
      <c r="X29" s="230"/>
      <c r="Y29" s="230"/>
      <c r="Z29" s="230"/>
      <c r="AA29" s="231"/>
      <c r="AB29" s="232"/>
      <c r="AC29" s="233"/>
      <c r="AD29" s="227"/>
      <c r="AE29" s="227"/>
      <c r="AF29" s="228"/>
      <c r="AG29" s="229"/>
      <c r="AH29" s="230"/>
      <c r="AI29" s="230"/>
      <c r="AJ29" s="230"/>
      <c r="AK29" s="230"/>
      <c r="AL29" s="230"/>
      <c r="AM29" s="230"/>
      <c r="AN29" s="230"/>
      <c r="AO29" s="234"/>
      <c r="AP29" s="233"/>
      <c r="AQ29" s="227"/>
      <c r="AR29" s="227"/>
      <c r="AS29" s="228"/>
      <c r="AT29" s="229"/>
      <c r="AU29" s="230"/>
      <c r="AV29" s="230"/>
      <c r="AW29" s="230"/>
      <c r="AX29" s="230"/>
      <c r="AY29" s="230"/>
      <c r="AZ29" s="230"/>
      <c r="BA29" s="231"/>
      <c r="BB29" s="232"/>
      <c r="BC29" s="235"/>
      <c r="BD29" s="236"/>
      <c r="BE29" s="236"/>
      <c r="BF29" s="237"/>
      <c r="BG29" s="238"/>
      <c r="BH29" s="239"/>
      <c r="BI29" s="239"/>
      <c r="BJ29" s="239"/>
      <c r="BK29" s="239"/>
      <c r="BL29" s="239"/>
      <c r="BM29" s="239"/>
      <c r="BN29" s="240"/>
      <c r="BO29" s="240"/>
      <c r="BP29" s="246"/>
      <c r="BQ29" s="227"/>
      <c r="BR29" s="227"/>
      <c r="BS29" s="228"/>
      <c r="BT29" s="229"/>
      <c r="BU29" s="230"/>
      <c r="BV29" s="230"/>
      <c r="BW29" s="230"/>
      <c r="BX29" s="230"/>
      <c r="BY29" s="230"/>
      <c r="BZ29" s="230"/>
      <c r="CA29" s="231"/>
      <c r="CB29" s="232"/>
      <c r="CC29" s="233"/>
      <c r="CD29" s="227"/>
      <c r="CE29" s="227"/>
      <c r="CF29" s="228"/>
      <c r="CG29" s="229"/>
      <c r="CH29" s="230"/>
      <c r="CI29" s="230"/>
      <c r="CJ29" s="230"/>
      <c r="CK29" s="230"/>
      <c r="CL29" s="230"/>
      <c r="CM29" s="230"/>
      <c r="CN29" s="230"/>
      <c r="CO29" s="234"/>
      <c r="CP29" s="238"/>
      <c r="CQ29" s="239"/>
      <c r="CR29" s="239"/>
      <c r="CS29" s="241"/>
      <c r="CT29" s="238"/>
      <c r="CU29" s="239"/>
      <c r="CV29" s="239"/>
      <c r="CW29" s="239"/>
      <c r="CX29" s="239"/>
      <c r="CY29" s="239"/>
      <c r="CZ29" s="239"/>
      <c r="DA29" s="240"/>
      <c r="DB29" s="242"/>
      <c r="DC29" s="3"/>
      <c r="DD29" s="3"/>
      <c r="DE29" s="3"/>
      <c r="DF29" s="3"/>
      <c r="DG29" s="3"/>
      <c r="DH29" s="6"/>
      <c r="DI29" s="6"/>
      <c r="DJ29" s="6"/>
      <c r="DK29" s="6"/>
      <c r="DL29" s="6"/>
      <c r="DM29" s="6"/>
      <c r="DN29" s="6"/>
      <c r="DO29" s="6"/>
      <c r="DP29" s="6"/>
      <c r="DQ29" s="6"/>
      <c r="DR29" s="6"/>
      <c r="DS29" s="6"/>
      <c r="DT29" s="6"/>
      <c r="DU29" s="6"/>
      <c r="DV29" s="6"/>
      <c r="DW29" s="6"/>
      <c r="DX29" s="6"/>
      <c r="DY29" s="6"/>
      <c r="DZ29" s="6"/>
      <c r="EA29" s="6"/>
      <c r="EB29" s="6"/>
      <c r="EC29" s="6"/>
    </row>
    <row r="30" spans="2:133" ht="10.5" customHeight="1">
      <c r="B30" s="243"/>
      <c r="C30" s="202"/>
      <c r="D30" s="202"/>
      <c r="E30" s="202"/>
      <c r="F30" s="199"/>
      <c r="G30" s="200"/>
      <c r="H30" s="200"/>
      <c r="I30" s="201"/>
      <c r="J30" s="202"/>
      <c r="K30" s="199">
        <v>6</v>
      </c>
      <c r="L30" s="200"/>
      <c r="M30" s="200"/>
      <c r="N30" s="201" t="s">
        <v>34</v>
      </c>
      <c r="O30" s="203"/>
      <c r="P30" s="204"/>
      <c r="Q30" s="205"/>
      <c r="R30" s="205"/>
      <c r="S30" s="206"/>
      <c r="T30" s="207"/>
      <c r="U30" s="208"/>
      <c r="V30" s="208"/>
      <c r="W30" s="208"/>
      <c r="X30" s="208"/>
      <c r="Y30" s="208"/>
      <c r="Z30" s="208"/>
      <c r="AA30" s="209"/>
      <c r="AB30" s="210"/>
      <c r="AC30" s="211"/>
      <c r="AD30" s="205"/>
      <c r="AE30" s="205"/>
      <c r="AF30" s="206"/>
      <c r="AG30" s="207"/>
      <c r="AH30" s="208"/>
      <c r="AI30" s="208"/>
      <c r="AJ30" s="208"/>
      <c r="AK30" s="208"/>
      <c r="AL30" s="208"/>
      <c r="AM30" s="208"/>
      <c r="AN30" s="208"/>
      <c r="AO30" s="212"/>
      <c r="AP30" s="211"/>
      <c r="AQ30" s="205"/>
      <c r="AR30" s="205"/>
      <c r="AS30" s="206"/>
      <c r="AT30" s="207"/>
      <c r="AU30" s="208"/>
      <c r="AV30" s="208"/>
      <c r="AW30" s="208"/>
      <c r="AX30" s="208"/>
      <c r="AY30" s="208"/>
      <c r="AZ30" s="208"/>
      <c r="BA30" s="209"/>
      <c r="BB30" s="210"/>
      <c r="BC30" s="213">
        <f>SUM(P30+AC30+AP30)</f>
        <v>0</v>
      </c>
      <c r="BD30" s="214"/>
      <c r="BE30" s="214"/>
      <c r="BF30" s="215"/>
      <c r="BG30" s="216">
        <f t="shared" ref="BG30" si="3">SUM(T30+AG30+AT30)</f>
        <v>0</v>
      </c>
      <c r="BH30" s="217"/>
      <c r="BI30" s="217"/>
      <c r="BJ30" s="217"/>
      <c r="BK30" s="217"/>
      <c r="BL30" s="217"/>
      <c r="BM30" s="217"/>
      <c r="BN30" s="218"/>
      <c r="BO30" s="218"/>
      <c r="BP30" s="244"/>
      <c r="BQ30" s="205"/>
      <c r="BR30" s="205"/>
      <c r="BS30" s="206"/>
      <c r="BT30" s="207"/>
      <c r="BU30" s="208"/>
      <c r="BV30" s="208"/>
      <c r="BW30" s="208"/>
      <c r="BX30" s="208"/>
      <c r="BY30" s="208"/>
      <c r="BZ30" s="208"/>
      <c r="CA30" s="209"/>
      <c r="CB30" s="210"/>
      <c r="CC30" s="211"/>
      <c r="CD30" s="205"/>
      <c r="CE30" s="205"/>
      <c r="CF30" s="206"/>
      <c r="CG30" s="207"/>
      <c r="CH30" s="208"/>
      <c r="CI30" s="208"/>
      <c r="CJ30" s="208"/>
      <c r="CK30" s="208"/>
      <c r="CL30" s="208"/>
      <c r="CM30" s="208"/>
      <c r="CN30" s="208"/>
      <c r="CO30" s="212"/>
      <c r="CP30" s="216">
        <f t="shared" ref="CP30" si="4">SUM(BP30+CC30)</f>
        <v>0</v>
      </c>
      <c r="CQ30" s="217"/>
      <c r="CR30" s="217"/>
      <c r="CS30" s="219"/>
      <c r="CT30" s="216">
        <f t="shared" ref="CT30" si="5">SUM(BT30+CG30)</f>
        <v>0</v>
      </c>
      <c r="CU30" s="217"/>
      <c r="CV30" s="217"/>
      <c r="CW30" s="217"/>
      <c r="CX30" s="217"/>
      <c r="CY30" s="217"/>
      <c r="CZ30" s="217"/>
      <c r="DA30" s="218"/>
      <c r="DB30" s="220"/>
      <c r="DC30" s="3"/>
      <c r="DD30" s="3"/>
      <c r="DE30" s="3"/>
      <c r="DF30" s="3"/>
      <c r="DG30" s="3"/>
      <c r="DH30" s="6"/>
      <c r="DI30" s="6"/>
      <c r="DJ30" s="6"/>
      <c r="DK30" s="6"/>
      <c r="DL30" s="6"/>
      <c r="DM30" s="6"/>
      <c r="DN30" s="6"/>
      <c r="DO30" s="6"/>
      <c r="DP30" s="6"/>
      <c r="DQ30" s="6"/>
      <c r="DR30" s="6"/>
      <c r="DS30" s="6"/>
      <c r="DT30" s="6"/>
      <c r="DU30" s="6"/>
      <c r="DV30" s="6"/>
      <c r="DW30" s="6"/>
      <c r="DX30" s="6"/>
      <c r="DY30" s="6"/>
      <c r="DZ30" s="6"/>
      <c r="EA30" s="6"/>
      <c r="EB30" s="6"/>
      <c r="EC30" s="6"/>
    </row>
    <row r="31" spans="2:133" ht="10.5" customHeight="1">
      <c r="B31" s="245"/>
      <c r="C31" s="224"/>
      <c r="D31" s="224"/>
      <c r="E31" s="224"/>
      <c r="F31" s="223"/>
      <c r="G31" s="223"/>
      <c r="H31" s="223"/>
      <c r="I31" s="224"/>
      <c r="J31" s="224"/>
      <c r="K31" s="223"/>
      <c r="L31" s="223"/>
      <c r="M31" s="223"/>
      <c r="N31" s="224"/>
      <c r="O31" s="225"/>
      <c r="P31" s="226"/>
      <c r="Q31" s="227"/>
      <c r="R31" s="227"/>
      <c r="S31" s="228"/>
      <c r="T31" s="229"/>
      <c r="U31" s="230"/>
      <c r="V31" s="230"/>
      <c r="W31" s="230"/>
      <c r="X31" s="230"/>
      <c r="Y31" s="230"/>
      <c r="Z31" s="230"/>
      <c r="AA31" s="231"/>
      <c r="AB31" s="232"/>
      <c r="AC31" s="233"/>
      <c r="AD31" s="227"/>
      <c r="AE31" s="227"/>
      <c r="AF31" s="228"/>
      <c r="AG31" s="229"/>
      <c r="AH31" s="230"/>
      <c r="AI31" s="230"/>
      <c r="AJ31" s="230"/>
      <c r="AK31" s="230"/>
      <c r="AL31" s="230"/>
      <c r="AM31" s="230"/>
      <c r="AN31" s="230"/>
      <c r="AO31" s="234"/>
      <c r="AP31" s="233"/>
      <c r="AQ31" s="227"/>
      <c r="AR31" s="227"/>
      <c r="AS31" s="228"/>
      <c r="AT31" s="229"/>
      <c r="AU31" s="230"/>
      <c r="AV31" s="230"/>
      <c r="AW31" s="230"/>
      <c r="AX31" s="230"/>
      <c r="AY31" s="230"/>
      <c r="AZ31" s="230"/>
      <c r="BA31" s="231"/>
      <c r="BB31" s="232"/>
      <c r="BC31" s="235"/>
      <c r="BD31" s="236"/>
      <c r="BE31" s="236"/>
      <c r="BF31" s="237"/>
      <c r="BG31" s="238"/>
      <c r="BH31" s="239"/>
      <c r="BI31" s="239"/>
      <c r="BJ31" s="239"/>
      <c r="BK31" s="239"/>
      <c r="BL31" s="239"/>
      <c r="BM31" s="239"/>
      <c r="BN31" s="240"/>
      <c r="BO31" s="240"/>
      <c r="BP31" s="246"/>
      <c r="BQ31" s="227"/>
      <c r="BR31" s="227"/>
      <c r="BS31" s="228"/>
      <c r="BT31" s="229"/>
      <c r="BU31" s="230"/>
      <c r="BV31" s="230"/>
      <c r="BW31" s="230"/>
      <c r="BX31" s="230"/>
      <c r="BY31" s="230"/>
      <c r="BZ31" s="230"/>
      <c r="CA31" s="231"/>
      <c r="CB31" s="232"/>
      <c r="CC31" s="233"/>
      <c r="CD31" s="227"/>
      <c r="CE31" s="227"/>
      <c r="CF31" s="228"/>
      <c r="CG31" s="229"/>
      <c r="CH31" s="230"/>
      <c r="CI31" s="230"/>
      <c r="CJ31" s="230"/>
      <c r="CK31" s="230"/>
      <c r="CL31" s="230"/>
      <c r="CM31" s="230"/>
      <c r="CN31" s="230"/>
      <c r="CO31" s="234"/>
      <c r="CP31" s="238"/>
      <c r="CQ31" s="239"/>
      <c r="CR31" s="239"/>
      <c r="CS31" s="241"/>
      <c r="CT31" s="238"/>
      <c r="CU31" s="239"/>
      <c r="CV31" s="239"/>
      <c r="CW31" s="239"/>
      <c r="CX31" s="239"/>
      <c r="CY31" s="239"/>
      <c r="CZ31" s="239"/>
      <c r="DA31" s="240"/>
      <c r="DB31" s="242"/>
      <c r="DC31" s="3"/>
      <c r="DD31" s="3"/>
      <c r="DE31" s="3"/>
      <c r="DF31" s="3"/>
      <c r="DG31" s="3"/>
      <c r="DH31" s="6"/>
      <c r="DI31" s="6"/>
      <c r="DJ31" s="6"/>
      <c r="DK31" s="6"/>
      <c r="DL31" s="6"/>
      <c r="DM31" s="6"/>
      <c r="DN31" s="6"/>
      <c r="DO31" s="6"/>
      <c r="DP31" s="6"/>
      <c r="DQ31" s="6"/>
      <c r="DR31" s="6"/>
      <c r="DS31" s="6"/>
      <c r="DT31" s="6"/>
      <c r="DU31" s="6"/>
      <c r="DV31" s="6"/>
      <c r="DW31" s="6"/>
      <c r="DX31" s="6"/>
      <c r="DY31" s="6"/>
      <c r="DZ31" s="6"/>
      <c r="EA31" s="6"/>
      <c r="EB31" s="6"/>
      <c r="EC31" s="6"/>
    </row>
    <row r="32" spans="2:133" ht="10.5" customHeight="1">
      <c r="B32" s="243"/>
      <c r="C32" s="202"/>
      <c r="D32" s="202"/>
      <c r="E32" s="202"/>
      <c r="F32" s="199"/>
      <c r="G32" s="200"/>
      <c r="H32" s="200"/>
      <c r="I32" s="201"/>
      <c r="J32" s="202"/>
      <c r="K32" s="199">
        <v>7</v>
      </c>
      <c r="L32" s="200"/>
      <c r="M32" s="200"/>
      <c r="N32" s="201" t="s">
        <v>34</v>
      </c>
      <c r="O32" s="203"/>
      <c r="P32" s="204"/>
      <c r="Q32" s="205"/>
      <c r="R32" s="205"/>
      <c r="S32" s="206"/>
      <c r="T32" s="207"/>
      <c r="U32" s="208"/>
      <c r="V32" s="208"/>
      <c r="W32" s="208"/>
      <c r="X32" s="208"/>
      <c r="Y32" s="208"/>
      <c r="Z32" s="208"/>
      <c r="AA32" s="209"/>
      <c r="AB32" s="210"/>
      <c r="AC32" s="211"/>
      <c r="AD32" s="205"/>
      <c r="AE32" s="205"/>
      <c r="AF32" s="206"/>
      <c r="AG32" s="207"/>
      <c r="AH32" s="208"/>
      <c r="AI32" s="208"/>
      <c r="AJ32" s="208"/>
      <c r="AK32" s="208"/>
      <c r="AL32" s="208"/>
      <c r="AM32" s="208"/>
      <c r="AN32" s="208"/>
      <c r="AO32" s="212"/>
      <c r="AP32" s="211"/>
      <c r="AQ32" s="205"/>
      <c r="AR32" s="205"/>
      <c r="AS32" s="206"/>
      <c r="AT32" s="207"/>
      <c r="AU32" s="208"/>
      <c r="AV32" s="208"/>
      <c r="AW32" s="208"/>
      <c r="AX32" s="208"/>
      <c r="AY32" s="208"/>
      <c r="AZ32" s="208"/>
      <c r="BA32" s="209"/>
      <c r="BB32" s="210"/>
      <c r="BC32" s="213">
        <f>SUM(P32+AC32+AP32)</f>
        <v>0</v>
      </c>
      <c r="BD32" s="214"/>
      <c r="BE32" s="214"/>
      <c r="BF32" s="215"/>
      <c r="BG32" s="216">
        <f t="shared" ref="BG32" si="6">SUM(T32+AG32+AT32)</f>
        <v>0</v>
      </c>
      <c r="BH32" s="217"/>
      <c r="BI32" s="217"/>
      <c r="BJ32" s="217"/>
      <c r="BK32" s="217"/>
      <c r="BL32" s="217"/>
      <c r="BM32" s="217"/>
      <c r="BN32" s="218"/>
      <c r="BO32" s="218"/>
      <c r="BP32" s="244"/>
      <c r="BQ32" s="205"/>
      <c r="BR32" s="205"/>
      <c r="BS32" s="206"/>
      <c r="BT32" s="207"/>
      <c r="BU32" s="208"/>
      <c r="BV32" s="208"/>
      <c r="BW32" s="208"/>
      <c r="BX32" s="208"/>
      <c r="BY32" s="208"/>
      <c r="BZ32" s="208"/>
      <c r="CA32" s="209"/>
      <c r="CB32" s="210"/>
      <c r="CC32" s="211"/>
      <c r="CD32" s="205"/>
      <c r="CE32" s="205"/>
      <c r="CF32" s="206"/>
      <c r="CG32" s="207"/>
      <c r="CH32" s="208"/>
      <c r="CI32" s="208"/>
      <c r="CJ32" s="208"/>
      <c r="CK32" s="208"/>
      <c r="CL32" s="208"/>
      <c r="CM32" s="208"/>
      <c r="CN32" s="208"/>
      <c r="CO32" s="212"/>
      <c r="CP32" s="216">
        <f t="shared" ref="CP32" si="7">SUM(BP32+CC32)</f>
        <v>0</v>
      </c>
      <c r="CQ32" s="217"/>
      <c r="CR32" s="217"/>
      <c r="CS32" s="219"/>
      <c r="CT32" s="216">
        <f t="shared" ref="CT32" si="8">SUM(BT32+CG32)</f>
        <v>0</v>
      </c>
      <c r="CU32" s="217"/>
      <c r="CV32" s="217"/>
      <c r="CW32" s="217"/>
      <c r="CX32" s="217"/>
      <c r="CY32" s="217"/>
      <c r="CZ32" s="217"/>
      <c r="DA32" s="218"/>
      <c r="DB32" s="220"/>
      <c r="DC32" s="3"/>
      <c r="DD32" s="3"/>
      <c r="DE32" s="3"/>
      <c r="DF32" s="3"/>
      <c r="DG32" s="3"/>
      <c r="DH32" s="6"/>
      <c r="DI32" s="6"/>
      <c r="DJ32" s="6"/>
      <c r="DK32" s="6"/>
      <c r="DL32" s="6"/>
      <c r="DM32" s="6"/>
      <c r="DN32" s="6"/>
      <c r="DO32" s="6"/>
      <c r="DP32" s="6"/>
      <c r="DQ32" s="6"/>
      <c r="DR32" s="6"/>
      <c r="DS32" s="6"/>
      <c r="DT32" s="6"/>
      <c r="DU32" s="6"/>
      <c r="DV32" s="6"/>
      <c r="DW32" s="6"/>
      <c r="DX32" s="6"/>
      <c r="DY32" s="6"/>
      <c r="DZ32" s="6"/>
      <c r="EA32" s="6"/>
      <c r="EB32" s="6"/>
      <c r="EC32" s="6"/>
    </row>
    <row r="33" spans="2:133" ht="10.5" customHeight="1">
      <c r="B33" s="245"/>
      <c r="C33" s="224"/>
      <c r="D33" s="224"/>
      <c r="E33" s="224"/>
      <c r="F33" s="223"/>
      <c r="G33" s="223"/>
      <c r="H33" s="223"/>
      <c r="I33" s="224"/>
      <c r="J33" s="224"/>
      <c r="K33" s="223"/>
      <c r="L33" s="223"/>
      <c r="M33" s="223"/>
      <c r="N33" s="224"/>
      <c r="O33" s="225"/>
      <c r="P33" s="226"/>
      <c r="Q33" s="227"/>
      <c r="R33" s="227"/>
      <c r="S33" s="228"/>
      <c r="T33" s="229"/>
      <c r="U33" s="230"/>
      <c r="V33" s="230"/>
      <c r="W33" s="230"/>
      <c r="X33" s="230"/>
      <c r="Y33" s="230"/>
      <c r="Z33" s="230"/>
      <c r="AA33" s="231"/>
      <c r="AB33" s="232"/>
      <c r="AC33" s="233"/>
      <c r="AD33" s="227"/>
      <c r="AE33" s="227"/>
      <c r="AF33" s="228"/>
      <c r="AG33" s="229"/>
      <c r="AH33" s="230"/>
      <c r="AI33" s="230"/>
      <c r="AJ33" s="230"/>
      <c r="AK33" s="230"/>
      <c r="AL33" s="230"/>
      <c r="AM33" s="230"/>
      <c r="AN33" s="230"/>
      <c r="AO33" s="234"/>
      <c r="AP33" s="233"/>
      <c r="AQ33" s="227"/>
      <c r="AR33" s="227"/>
      <c r="AS33" s="228"/>
      <c r="AT33" s="229"/>
      <c r="AU33" s="230"/>
      <c r="AV33" s="230"/>
      <c r="AW33" s="230"/>
      <c r="AX33" s="230"/>
      <c r="AY33" s="230"/>
      <c r="AZ33" s="230"/>
      <c r="BA33" s="231"/>
      <c r="BB33" s="232"/>
      <c r="BC33" s="235"/>
      <c r="BD33" s="236"/>
      <c r="BE33" s="236"/>
      <c r="BF33" s="237"/>
      <c r="BG33" s="238"/>
      <c r="BH33" s="239"/>
      <c r="BI33" s="239"/>
      <c r="BJ33" s="239"/>
      <c r="BK33" s="239"/>
      <c r="BL33" s="239"/>
      <c r="BM33" s="239"/>
      <c r="BN33" s="240"/>
      <c r="BO33" s="240"/>
      <c r="BP33" s="246"/>
      <c r="BQ33" s="227"/>
      <c r="BR33" s="227"/>
      <c r="BS33" s="228"/>
      <c r="BT33" s="229"/>
      <c r="BU33" s="230"/>
      <c r="BV33" s="230"/>
      <c r="BW33" s="230"/>
      <c r="BX33" s="230"/>
      <c r="BY33" s="230"/>
      <c r="BZ33" s="230"/>
      <c r="CA33" s="231"/>
      <c r="CB33" s="232"/>
      <c r="CC33" s="233"/>
      <c r="CD33" s="227"/>
      <c r="CE33" s="227"/>
      <c r="CF33" s="228"/>
      <c r="CG33" s="229"/>
      <c r="CH33" s="230"/>
      <c r="CI33" s="230"/>
      <c r="CJ33" s="230"/>
      <c r="CK33" s="230"/>
      <c r="CL33" s="230"/>
      <c r="CM33" s="230"/>
      <c r="CN33" s="230"/>
      <c r="CO33" s="234"/>
      <c r="CP33" s="238"/>
      <c r="CQ33" s="239"/>
      <c r="CR33" s="239"/>
      <c r="CS33" s="241"/>
      <c r="CT33" s="238"/>
      <c r="CU33" s="239"/>
      <c r="CV33" s="239"/>
      <c r="CW33" s="239"/>
      <c r="CX33" s="239"/>
      <c r="CY33" s="239"/>
      <c r="CZ33" s="239"/>
      <c r="DA33" s="240"/>
      <c r="DB33" s="242"/>
      <c r="DC33" s="3"/>
      <c r="DD33" s="3"/>
      <c r="DE33" s="3"/>
      <c r="DF33" s="3"/>
      <c r="DG33" s="3"/>
      <c r="DH33" s="6"/>
      <c r="DI33" s="6"/>
      <c r="DJ33" s="6"/>
      <c r="DK33" s="6"/>
      <c r="DL33" s="6"/>
      <c r="DM33" s="6"/>
      <c r="DN33" s="6"/>
      <c r="DO33" s="6"/>
      <c r="DP33" s="6"/>
      <c r="DQ33" s="6"/>
      <c r="DR33" s="6"/>
      <c r="DS33" s="6"/>
      <c r="DT33" s="6"/>
      <c r="DU33" s="6"/>
      <c r="DV33" s="6"/>
      <c r="DW33" s="6"/>
      <c r="DX33" s="6"/>
      <c r="DY33" s="6"/>
      <c r="DZ33" s="6"/>
      <c r="EA33" s="6"/>
      <c r="EB33" s="6"/>
      <c r="EC33" s="6"/>
    </row>
    <row r="34" spans="2:133" ht="10.5" customHeight="1">
      <c r="B34" s="243"/>
      <c r="C34" s="202"/>
      <c r="D34" s="202"/>
      <c r="E34" s="202"/>
      <c r="F34" s="199"/>
      <c r="G34" s="200"/>
      <c r="H34" s="200"/>
      <c r="I34" s="201"/>
      <c r="J34" s="202"/>
      <c r="K34" s="199">
        <v>8</v>
      </c>
      <c r="L34" s="200"/>
      <c r="M34" s="200"/>
      <c r="N34" s="201" t="s">
        <v>34</v>
      </c>
      <c r="O34" s="203"/>
      <c r="P34" s="204"/>
      <c r="Q34" s="205"/>
      <c r="R34" s="205"/>
      <c r="S34" s="206"/>
      <c r="T34" s="207"/>
      <c r="U34" s="208"/>
      <c r="V34" s="208"/>
      <c r="W34" s="208"/>
      <c r="X34" s="208"/>
      <c r="Y34" s="208"/>
      <c r="Z34" s="208"/>
      <c r="AA34" s="209"/>
      <c r="AB34" s="210"/>
      <c r="AC34" s="211"/>
      <c r="AD34" s="205"/>
      <c r="AE34" s="205"/>
      <c r="AF34" s="206"/>
      <c r="AG34" s="207"/>
      <c r="AH34" s="208"/>
      <c r="AI34" s="208"/>
      <c r="AJ34" s="208"/>
      <c r="AK34" s="208"/>
      <c r="AL34" s="208"/>
      <c r="AM34" s="208"/>
      <c r="AN34" s="208"/>
      <c r="AO34" s="212"/>
      <c r="AP34" s="211"/>
      <c r="AQ34" s="205"/>
      <c r="AR34" s="205"/>
      <c r="AS34" s="206"/>
      <c r="AT34" s="207"/>
      <c r="AU34" s="208"/>
      <c r="AV34" s="208"/>
      <c r="AW34" s="208"/>
      <c r="AX34" s="208"/>
      <c r="AY34" s="208"/>
      <c r="AZ34" s="208"/>
      <c r="BA34" s="209"/>
      <c r="BB34" s="210"/>
      <c r="BC34" s="213">
        <f>SUM(P34+AC34+AP34)</f>
        <v>0</v>
      </c>
      <c r="BD34" s="214"/>
      <c r="BE34" s="214"/>
      <c r="BF34" s="215"/>
      <c r="BG34" s="216">
        <f t="shared" ref="BG34" si="9">SUM(T34+AG34+AT34)</f>
        <v>0</v>
      </c>
      <c r="BH34" s="217"/>
      <c r="BI34" s="217"/>
      <c r="BJ34" s="217"/>
      <c r="BK34" s="217"/>
      <c r="BL34" s="217"/>
      <c r="BM34" s="217"/>
      <c r="BN34" s="218"/>
      <c r="BO34" s="218"/>
      <c r="BP34" s="244"/>
      <c r="BQ34" s="205"/>
      <c r="BR34" s="205"/>
      <c r="BS34" s="206"/>
      <c r="BT34" s="207"/>
      <c r="BU34" s="208"/>
      <c r="BV34" s="208"/>
      <c r="BW34" s="208"/>
      <c r="BX34" s="208"/>
      <c r="BY34" s="208"/>
      <c r="BZ34" s="208"/>
      <c r="CA34" s="209"/>
      <c r="CB34" s="210"/>
      <c r="CC34" s="211"/>
      <c r="CD34" s="205"/>
      <c r="CE34" s="205"/>
      <c r="CF34" s="206"/>
      <c r="CG34" s="207"/>
      <c r="CH34" s="208"/>
      <c r="CI34" s="208"/>
      <c r="CJ34" s="208"/>
      <c r="CK34" s="208"/>
      <c r="CL34" s="208"/>
      <c r="CM34" s="208"/>
      <c r="CN34" s="208"/>
      <c r="CO34" s="212"/>
      <c r="CP34" s="216">
        <f t="shared" ref="CP34" si="10">SUM(BP34+CC34)</f>
        <v>0</v>
      </c>
      <c r="CQ34" s="217"/>
      <c r="CR34" s="217"/>
      <c r="CS34" s="219"/>
      <c r="CT34" s="216">
        <f t="shared" ref="CT34" si="11">SUM(BT34+CG34)</f>
        <v>0</v>
      </c>
      <c r="CU34" s="217"/>
      <c r="CV34" s="217"/>
      <c r="CW34" s="217"/>
      <c r="CX34" s="217"/>
      <c r="CY34" s="217"/>
      <c r="CZ34" s="217"/>
      <c r="DA34" s="218"/>
      <c r="DB34" s="220"/>
      <c r="DC34" s="3"/>
      <c r="DD34" s="3"/>
      <c r="DE34" s="3"/>
      <c r="DF34" s="3"/>
      <c r="DG34" s="3"/>
      <c r="DH34" s="6"/>
      <c r="DI34" s="6"/>
      <c r="DJ34" s="6"/>
      <c r="DK34" s="6"/>
      <c r="DL34" s="6"/>
      <c r="DM34" s="6"/>
      <c r="DN34" s="6"/>
      <c r="DO34" s="6"/>
      <c r="DP34" s="6"/>
      <c r="DQ34" s="6"/>
      <c r="DR34" s="6"/>
      <c r="DS34" s="6"/>
      <c r="DT34" s="6"/>
      <c r="DU34" s="6"/>
      <c r="DV34" s="6"/>
      <c r="DW34" s="6"/>
      <c r="DX34" s="6"/>
      <c r="DY34" s="6"/>
      <c r="DZ34" s="6"/>
      <c r="EA34" s="6"/>
      <c r="EB34" s="6"/>
      <c r="EC34" s="6"/>
    </row>
    <row r="35" spans="2:133" ht="10.5" customHeight="1">
      <c r="B35" s="245"/>
      <c r="C35" s="224"/>
      <c r="D35" s="224"/>
      <c r="E35" s="224"/>
      <c r="F35" s="223"/>
      <c r="G35" s="223"/>
      <c r="H35" s="223"/>
      <c r="I35" s="224"/>
      <c r="J35" s="224"/>
      <c r="K35" s="223"/>
      <c r="L35" s="223"/>
      <c r="M35" s="223"/>
      <c r="N35" s="224"/>
      <c r="O35" s="225"/>
      <c r="P35" s="226"/>
      <c r="Q35" s="227"/>
      <c r="R35" s="227"/>
      <c r="S35" s="228"/>
      <c r="T35" s="229"/>
      <c r="U35" s="230"/>
      <c r="V35" s="230"/>
      <c r="W35" s="230"/>
      <c r="X35" s="230"/>
      <c r="Y35" s="230"/>
      <c r="Z35" s="230"/>
      <c r="AA35" s="231"/>
      <c r="AB35" s="232"/>
      <c r="AC35" s="233"/>
      <c r="AD35" s="227"/>
      <c r="AE35" s="227"/>
      <c r="AF35" s="228"/>
      <c r="AG35" s="229"/>
      <c r="AH35" s="230"/>
      <c r="AI35" s="230"/>
      <c r="AJ35" s="230"/>
      <c r="AK35" s="230"/>
      <c r="AL35" s="230"/>
      <c r="AM35" s="230"/>
      <c r="AN35" s="230"/>
      <c r="AO35" s="234"/>
      <c r="AP35" s="233"/>
      <c r="AQ35" s="227"/>
      <c r="AR35" s="227"/>
      <c r="AS35" s="228"/>
      <c r="AT35" s="229"/>
      <c r="AU35" s="230"/>
      <c r="AV35" s="230"/>
      <c r="AW35" s="230"/>
      <c r="AX35" s="230"/>
      <c r="AY35" s="230"/>
      <c r="AZ35" s="230"/>
      <c r="BA35" s="231"/>
      <c r="BB35" s="232"/>
      <c r="BC35" s="235"/>
      <c r="BD35" s="236"/>
      <c r="BE35" s="236"/>
      <c r="BF35" s="237"/>
      <c r="BG35" s="238"/>
      <c r="BH35" s="239"/>
      <c r="BI35" s="239"/>
      <c r="BJ35" s="239"/>
      <c r="BK35" s="239"/>
      <c r="BL35" s="239"/>
      <c r="BM35" s="239"/>
      <c r="BN35" s="240"/>
      <c r="BO35" s="240"/>
      <c r="BP35" s="246"/>
      <c r="BQ35" s="227"/>
      <c r="BR35" s="227"/>
      <c r="BS35" s="228"/>
      <c r="BT35" s="229"/>
      <c r="BU35" s="230"/>
      <c r="BV35" s="230"/>
      <c r="BW35" s="230"/>
      <c r="BX35" s="230"/>
      <c r="BY35" s="230"/>
      <c r="BZ35" s="230"/>
      <c r="CA35" s="231"/>
      <c r="CB35" s="232"/>
      <c r="CC35" s="233"/>
      <c r="CD35" s="227"/>
      <c r="CE35" s="227"/>
      <c r="CF35" s="228"/>
      <c r="CG35" s="229"/>
      <c r="CH35" s="230"/>
      <c r="CI35" s="230"/>
      <c r="CJ35" s="230"/>
      <c r="CK35" s="230"/>
      <c r="CL35" s="230"/>
      <c r="CM35" s="230"/>
      <c r="CN35" s="230"/>
      <c r="CO35" s="234"/>
      <c r="CP35" s="238"/>
      <c r="CQ35" s="239"/>
      <c r="CR35" s="239"/>
      <c r="CS35" s="241"/>
      <c r="CT35" s="238"/>
      <c r="CU35" s="239"/>
      <c r="CV35" s="239"/>
      <c r="CW35" s="239"/>
      <c r="CX35" s="239"/>
      <c r="CY35" s="239"/>
      <c r="CZ35" s="239"/>
      <c r="DA35" s="240"/>
      <c r="DB35" s="242"/>
      <c r="DC35" s="3"/>
      <c r="DD35" s="3"/>
      <c r="DE35" s="3"/>
      <c r="DF35" s="3"/>
      <c r="DG35" s="3"/>
      <c r="DH35" s="6"/>
      <c r="DI35" s="6"/>
      <c r="DJ35" s="6"/>
      <c r="DK35" s="6"/>
      <c r="DL35" s="6"/>
      <c r="DM35" s="6"/>
      <c r="DN35" s="6"/>
      <c r="DO35" s="6"/>
      <c r="DP35" s="6"/>
      <c r="DQ35" s="6"/>
      <c r="DR35" s="6"/>
      <c r="DS35" s="6"/>
      <c r="DT35" s="6"/>
      <c r="DU35" s="6"/>
      <c r="DV35" s="6"/>
      <c r="DW35" s="6"/>
      <c r="DX35" s="6"/>
      <c r="DY35" s="6"/>
      <c r="DZ35" s="6"/>
      <c r="EA35" s="6"/>
      <c r="EB35" s="6"/>
      <c r="EC35" s="6"/>
    </row>
    <row r="36" spans="2:133" ht="10.5" customHeight="1">
      <c r="B36" s="243"/>
      <c r="C36" s="202"/>
      <c r="D36" s="202"/>
      <c r="E36" s="202"/>
      <c r="F36" s="199"/>
      <c r="G36" s="200"/>
      <c r="H36" s="200"/>
      <c r="I36" s="201"/>
      <c r="J36" s="202"/>
      <c r="K36" s="199">
        <v>9</v>
      </c>
      <c r="L36" s="200"/>
      <c r="M36" s="200"/>
      <c r="N36" s="201" t="s">
        <v>34</v>
      </c>
      <c r="O36" s="203"/>
      <c r="P36" s="204"/>
      <c r="Q36" s="205"/>
      <c r="R36" s="205"/>
      <c r="S36" s="206"/>
      <c r="T36" s="207"/>
      <c r="U36" s="208"/>
      <c r="V36" s="208"/>
      <c r="W36" s="208"/>
      <c r="X36" s="208"/>
      <c r="Y36" s="208"/>
      <c r="Z36" s="208"/>
      <c r="AA36" s="209"/>
      <c r="AB36" s="210"/>
      <c r="AC36" s="211"/>
      <c r="AD36" s="205"/>
      <c r="AE36" s="205"/>
      <c r="AF36" s="206"/>
      <c r="AG36" s="207"/>
      <c r="AH36" s="208"/>
      <c r="AI36" s="208"/>
      <c r="AJ36" s="208"/>
      <c r="AK36" s="208"/>
      <c r="AL36" s="208"/>
      <c r="AM36" s="208"/>
      <c r="AN36" s="208"/>
      <c r="AO36" s="212"/>
      <c r="AP36" s="211"/>
      <c r="AQ36" s="205"/>
      <c r="AR36" s="205"/>
      <c r="AS36" s="206"/>
      <c r="AT36" s="207"/>
      <c r="AU36" s="208"/>
      <c r="AV36" s="208"/>
      <c r="AW36" s="208"/>
      <c r="AX36" s="208"/>
      <c r="AY36" s="208"/>
      <c r="AZ36" s="208"/>
      <c r="BA36" s="209"/>
      <c r="BB36" s="210"/>
      <c r="BC36" s="213">
        <f>SUM(P36+AC36+AP36)</f>
        <v>0</v>
      </c>
      <c r="BD36" s="214"/>
      <c r="BE36" s="214"/>
      <c r="BF36" s="215"/>
      <c r="BG36" s="216">
        <f t="shared" ref="BG36" si="12">SUM(T36+AG36+AT36)</f>
        <v>0</v>
      </c>
      <c r="BH36" s="217"/>
      <c r="BI36" s="217"/>
      <c r="BJ36" s="217"/>
      <c r="BK36" s="217"/>
      <c r="BL36" s="217"/>
      <c r="BM36" s="217"/>
      <c r="BN36" s="218"/>
      <c r="BO36" s="218"/>
      <c r="BP36" s="244"/>
      <c r="BQ36" s="205"/>
      <c r="BR36" s="205"/>
      <c r="BS36" s="206"/>
      <c r="BT36" s="207"/>
      <c r="BU36" s="208"/>
      <c r="BV36" s="208"/>
      <c r="BW36" s="208"/>
      <c r="BX36" s="208"/>
      <c r="BY36" s="208"/>
      <c r="BZ36" s="208"/>
      <c r="CA36" s="209"/>
      <c r="CB36" s="210"/>
      <c r="CC36" s="211"/>
      <c r="CD36" s="205"/>
      <c r="CE36" s="205"/>
      <c r="CF36" s="206"/>
      <c r="CG36" s="207"/>
      <c r="CH36" s="208"/>
      <c r="CI36" s="208"/>
      <c r="CJ36" s="208"/>
      <c r="CK36" s="208"/>
      <c r="CL36" s="208"/>
      <c r="CM36" s="208"/>
      <c r="CN36" s="208"/>
      <c r="CO36" s="212"/>
      <c r="CP36" s="216">
        <f>SUM(BP36+CC36)</f>
        <v>0</v>
      </c>
      <c r="CQ36" s="217"/>
      <c r="CR36" s="217"/>
      <c r="CS36" s="219"/>
      <c r="CT36" s="216">
        <f t="shared" ref="CT36" si="13">SUM(BT36+CG36)</f>
        <v>0</v>
      </c>
      <c r="CU36" s="217"/>
      <c r="CV36" s="217"/>
      <c r="CW36" s="217"/>
      <c r="CX36" s="217"/>
      <c r="CY36" s="217"/>
      <c r="CZ36" s="217"/>
      <c r="DA36" s="218"/>
      <c r="DB36" s="220"/>
      <c r="DC36" s="3"/>
      <c r="DD36" s="3"/>
      <c r="DE36" s="3"/>
      <c r="DF36" s="3"/>
      <c r="DG36" s="3"/>
      <c r="DH36" s="6"/>
      <c r="DI36" s="6"/>
      <c r="DJ36" s="6"/>
      <c r="DK36" s="6"/>
      <c r="DL36" s="6"/>
      <c r="DM36" s="6"/>
      <c r="DN36" s="6"/>
      <c r="DO36" s="6"/>
      <c r="DP36" s="6"/>
      <c r="DQ36" s="6"/>
      <c r="DR36" s="6"/>
      <c r="DS36" s="6"/>
      <c r="DT36" s="6"/>
      <c r="DU36" s="6"/>
      <c r="DV36" s="6"/>
      <c r="DW36" s="6"/>
      <c r="DX36" s="6"/>
      <c r="DY36" s="6"/>
      <c r="DZ36" s="6"/>
      <c r="EA36" s="6"/>
      <c r="EB36" s="6"/>
      <c r="EC36" s="6"/>
    </row>
    <row r="37" spans="2:133" ht="10.5" customHeight="1">
      <c r="B37" s="247"/>
      <c r="C37" s="248"/>
      <c r="D37" s="248"/>
      <c r="E37" s="248"/>
      <c r="F37" s="249"/>
      <c r="G37" s="249"/>
      <c r="H37" s="249"/>
      <c r="I37" s="248"/>
      <c r="J37" s="248"/>
      <c r="K37" s="249"/>
      <c r="L37" s="249"/>
      <c r="M37" s="249"/>
      <c r="N37" s="248"/>
      <c r="O37" s="250"/>
      <c r="P37" s="251"/>
      <c r="Q37" s="252"/>
      <c r="R37" s="252"/>
      <c r="S37" s="253"/>
      <c r="T37" s="254"/>
      <c r="U37" s="255"/>
      <c r="V37" s="255"/>
      <c r="W37" s="255"/>
      <c r="X37" s="255"/>
      <c r="Y37" s="255"/>
      <c r="Z37" s="255"/>
      <c r="AA37" s="256"/>
      <c r="AB37" s="257"/>
      <c r="AC37" s="258"/>
      <c r="AD37" s="252"/>
      <c r="AE37" s="252"/>
      <c r="AF37" s="253"/>
      <c r="AG37" s="254"/>
      <c r="AH37" s="255"/>
      <c r="AI37" s="255"/>
      <c r="AJ37" s="255"/>
      <c r="AK37" s="255"/>
      <c r="AL37" s="255"/>
      <c r="AM37" s="255"/>
      <c r="AN37" s="255"/>
      <c r="AO37" s="259"/>
      <c r="AP37" s="258"/>
      <c r="AQ37" s="252"/>
      <c r="AR37" s="252"/>
      <c r="AS37" s="253"/>
      <c r="AT37" s="254"/>
      <c r="AU37" s="255"/>
      <c r="AV37" s="255"/>
      <c r="AW37" s="255"/>
      <c r="AX37" s="255"/>
      <c r="AY37" s="255"/>
      <c r="AZ37" s="255"/>
      <c r="BA37" s="256"/>
      <c r="BB37" s="257"/>
      <c r="BC37" s="235"/>
      <c r="BD37" s="236"/>
      <c r="BE37" s="236"/>
      <c r="BF37" s="237"/>
      <c r="BG37" s="238"/>
      <c r="BH37" s="239"/>
      <c r="BI37" s="239"/>
      <c r="BJ37" s="239"/>
      <c r="BK37" s="239"/>
      <c r="BL37" s="239"/>
      <c r="BM37" s="239"/>
      <c r="BN37" s="240"/>
      <c r="BO37" s="240"/>
      <c r="BP37" s="260"/>
      <c r="BQ37" s="252"/>
      <c r="BR37" s="252"/>
      <c r="BS37" s="253"/>
      <c r="BT37" s="254"/>
      <c r="BU37" s="255"/>
      <c r="BV37" s="255"/>
      <c r="BW37" s="255"/>
      <c r="BX37" s="255"/>
      <c r="BY37" s="255"/>
      <c r="BZ37" s="255"/>
      <c r="CA37" s="256"/>
      <c r="CB37" s="257"/>
      <c r="CC37" s="258"/>
      <c r="CD37" s="252"/>
      <c r="CE37" s="252"/>
      <c r="CF37" s="253"/>
      <c r="CG37" s="254"/>
      <c r="CH37" s="255"/>
      <c r="CI37" s="255"/>
      <c r="CJ37" s="255"/>
      <c r="CK37" s="255"/>
      <c r="CL37" s="255"/>
      <c r="CM37" s="255"/>
      <c r="CN37" s="255"/>
      <c r="CO37" s="259"/>
      <c r="CP37" s="238"/>
      <c r="CQ37" s="239"/>
      <c r="CR37" s="239"/>
      <c r="CS37" s="241"/>
      <c r="CT37" s="238"/>
      <c r="CU37" s="239"/>
      <c r="CV37" s="239"/>
      <c r="CW37" s="239"/>
      <c r="CX37" s="239"/>
      <c r="CY37" s="239"/>
      <c r="CZ37" s="239"/>
      <c r="DA37" s="240"/>
      <c r="DB37" s="242"/>
      <c r="DC37" s="3"/>
      <c r="DD37" s="3"/>
      <c r="DE37" s="3"/>
      <c r="DF37" s="3"/>
      <c r="DG37" s="3"/>
      <c r="DH37" s="6"/>
      <c r="DI37" s="6"/>
      <c r="DJ37" s="6"/>
      <c r="DK37" s="6"/>
      <c r="DL37" s="6"/>
      <c r="DM37" s="6"/>
      <c r="DN37" s="6"/>
      <c r="DO37" s="6"/>
      <c r="DP37" s="6"/>
      <c r="DQ37" s="6"/>
      <c r="DR37" s="6"/>
      <c r="DS37" s="6"/>
      <c r="DT37" s="6"/>
      <c r="DU37" s="6"/>
      <c r="DV37" s="6"/>
      <c r="DW37" s="6"/>
      <c r="DX37" s="6"/>
      <c r="DY37" s="6"/>
      <c r="DZ37" s="6"/>
      <c r="EA37" s="6"/>
      <c r="EB37" s="6"/>
      <c r="EC37" s="6"/>
    </row>
    <row r="38" spans="2:133" ht="10.5" customHeight="1">
      <c r="B38" s="197" t="s">
        <v>39</v>
      </c>
      <c r="C38" s="198"/>
      <c r="D38" s="198"/>
      <c r="E38" s="198"/>
      <c r="F38" s="261"/>
      <c r="G38" s="262"/>
      <c r="H38" s="262"/>
      <c r="I38" s="201" t="s">
        <v>38</v>
      </c>
      <c r="J38" s="202"/>
      <c r="K38" s="261"/>
      <c r="L38" s="262"/>
      <c r="M38" s="262"/>
      <c r="N38" s="201" t="s">
        <v>34</v>
      </c>
      <c r="O38" s="203"/>
      <c r="P38" s="263"/>
      <c r="Q38" s="36"/>
      <c r="R38" s="36"/>
      <c r="S38" s="264"/>
      <c r="T38" s="207"/>
      <c r="U38" s="208"/>
      <c r="V38" s="208"/>
      <c r="W38" s="208"/>
      <c r="X38" s="208"/>
      <c r="Y38" s="208"/>
      <c r="Z38" s="208"/>
      <c r="AA38" s="209"/>
      <c r="AB38" s="210"/>
      <c r="AC38" s="265"/>
      <c r="AD38" s="36"/>
      <c r="AE38" s="36"/>
      <c r="AF38" s="264"/>
      <c r="AG38" s="207"/>
      <c r="AH38" s="208"/>
      <c r="AI38" s="208"/>
      <c r="AJ38" s="208"/>
      <c r="AK38" s="208"/>
      <c r="AL38" s="208"/>
      <c r="AM38" s="208"/>
      <c r="AN38" s="208"/>
      <c r="AO38" s="212"/>
      <c r="AP38" s="265"/>
      <c r="AQ38" s="36"/>
      <c r="AR38" s="36"/>
      <c r="AS38" s="264"/>
      <c r="AT38" s="207"/>
      <c r="AU38" s="208"/>
      <c r="AV38" s="208"/>
      <c r="AW38" s="208"/>
      <c r="AX38" s="208"/>
      <c r="AY38" s="208"/>
      <c r="AZ38" s="208"/>
      <c r="BA38" s="209"/>
      <c r="BB38" s="210"/>
      <c r="BC38" s="265"/>
      <c r="BD38" s="36"/>
      <c r="BE38" s="36"/>
      <c r="BF38" s="264"/>
      <c r="BG38" s="216">
        <f t="shared" ref="BG38" si="14">SUM(T38+AG38+AT38)</f>
        <v>0</v>
      </c>
      <c r="BH38" s="217"/>
      <c r="BI38" s="217"/>
      <c r="BJ38" s="217"/>
      <c r="BK38" s="217"/>
      <c r="BL38" s="217"/>
      <c r="BM38" s="217"/>
      <c r="BN38" s="218"/>
      <c r="BO38" s="218"/>
      <c r="BP38" s="266"/>
      <c r="BQ38" s="141"/>
      <c r="BR38" s="141"/>
      <c r="BS38" s="141"/>
      <c r="BT38" s="207"/>
      <c r="BU38" s="208"/>
      <c r="BV38" s="208"/>
      <c r="BW38" s="208"/>
      <c r="BX38" s="208"/>
      <c r="BY38" s="208"/>
      <c r="BZ38" s="208"/>
      <c r="CA38" s="209"/>
      <c r="CB38" s="210"/>
      <c r="CC38" s="141"/>
      <c r="CD38" s="141"/>
      <c r="CE38" s="141"/>
      <c r="CF38" s="141"/>
      <c r="CG38" s="207"/>
      <c r="CH38" s="208"/>
      <c r="CI38" s="208"/>
      <c r="CJ38" s="208"/>
      <c r="CK38" s="208"/>
      <c r="CL38" s="208"/>
      <c r="CM38" s="208"/>
      <c r="CN38" s="209"/>
      <c r="CO38" s="210"/>
      <c r="CP38" s="141"/>
      <c r="CQ38" s="141"/>
      <c r="CR38" s="141"/>
      <c r="CS38" s="141"/>
      <c r="CT38" s="216">
        <f t="shared" ref="CT38" si="15">SUM(BT38+CG38)</f>
        <v>0</v>
      </c>
      <c r="CU38" s="217"/>
      <c r="CV38" s="217"/>
      <c r="CW38" s="217"/>
      <c r="CX38" s="217"/>
      <c r="CY38" s="217"/>
      <c r="CZ38" s="217"/>
      <c r="DA38" s="218"/>
      <c r="DB38" s="220"/>
      <c r="DC38" s="3"/>
      <c r="DD38" s="3"/>
      <c r="DE38" s="3"/>
      <c r="DF38" s="3"/>
      <c r="DG38" s="3"/>
      <c r="DH38" s="6"/>
      <c r="DI38" s="6"/>
      <c r="DJ38" s="6"/>
      <c r="DK38" s="6"/>
      <c r="DL38" s="6"/>
      <c r="DM38" s="6"/>
      <c r="DN38" s="6"/>
      <c r="DO38" s="6"/>
      <c r="DP38" s="6"/>
      <c r="DQ38" s="6"/>
      <c r="DR38" s="6"/>
      <c r="DS38" s="6"/>
      <c r="DT38" s="6"/>
      <c r="DU38" s="6"/>
      <c r="DV38" s="6"/>
      <c r="DW38" s="6"/>
      <c r="DX38" s="6"/>
      <c r="DY38" s="6"/>
      <c r="DZ38" s="6"/>
      <c r="EA38" s="6"/>
      <c r="EB38" s="6"/>
      <c r="EC38" s="6"/>
    </row>
    <row r="39" spans="2:133" ht="10.5" customHeight="1">
      <c r="B39" s="221"/>
      <c r="C39" s="222"/>
      <c r="D39" s="222"/>
      <c r="E39" s="222"/>
      <c r="F39" s="267"/>
      <c r="G39" s="267"/>
      <c r="H39" s="267"/>
      <c r="I39" s="224"/>
      <c r="J39" s="224"/>
      <c r="K39" s="267"/>
      <c r="L39" s="267"/>
      <c r="M39" s="267"/>
      <c r="N39" s="224"/>
      <c r="O39" s="225"/>
      <c r="P39" s="58"/>
      <c r="Q39" s="40"/>
      <c r="R39" s="40"/>
      <c r="S39" s="268"/>
      <c r="T39" s="229"/>
      <c r="U39" s="230"/>
      <c r="V39" s="230"/>
      <c r="W39" s="230"/>
      <c r="X39" s="230"/>
      <c r="Y39" s="230"/>
      <c r="Z39" s="230"/>
      <c r="AA39" s="231"/>
      <c r="AB39" s="232"/>
      <c r="AC39" s="269"/>
      <c r="AD39" s="40"/>
      <c r="AE39" s="40"/>
      <c r="AF39" s="268"/>
      <c r="AG39" s="229"/>
      <c r="AH39" s="230"/>
      <c r="AI39" s="230"/>
      <c r="AJ39" s="230"/>
      <c r="AK39" s="230"/>
      <c r="AL39" s="230"/>
      <c r="AM39" s="230"/>
      <c r="AN39" s="230"/>
      <c r="AO39" s="234"/>
      <c r="AP39" s="269"/>
      <c r="AQ39" s="40"/>
      <c r="AR39" s="40"/>
      <c r="AS39" s="268"/>
      <c r="AT39" s="229"/>
      <c r="AU39" s="230"/>
      <c r="AV39" s="230"/>
      <c r="AW39" s="230"/>
      <c r="AX39" s="230"/>
      <c r="AY39" s="230"/>
      <c r="AZ39" s="230"/>
      <c r="BA39" s="231"/>
      <c r="BB39" s="232"/>
      <c r="BC39" s="269"/>
      <c r="BD39" s="40"/>
      <c r="BE39" s="40"/>
      <c r="BF39" s="268"/>
      <c r="BG39" s="238"/>
      <c r="BH39" s="239"/>
      <c r="BI39" s="239"/>
      <c r="BJ39" s="239"/>
      <c r="BK39" s="239"/>
      <c r="BL39" s="239"/>
      <c r="BM39" s="239"/>
      <c r="BN39" s="240"/>
      <c r="BO39" s="240"/>
      <c r="BP39" s="266"/>
      <c r="BQ39" s="141"/>
      <c r="BR39" s="141"/>
      <c r="BS39" s="141"/>
      <c r="BT39" s="229"/>
      <c r="BU39" s="230"/>
      <c r="BV39" s="230"/>
      <c r="BW39" s="230"/>
      <c r="BX39" s="230"/>
      <c r="BY39" s="230"/>
      <c r="BZ39" s="230"/>
      <c r="CA39" s="231"/>
      <c r="CB39" s="232"/>
      <c r="CC39" s="141"/>
      <c r="CD39" s="141"/>
      <c r="CE39" s="141"/>
      <c r="CF39" s="141"/>
      <c r="CG39" s="229"/>
      <c r="CH39" s="230"/>
      <c r="CI39" s="230"/>
      <c r="CJ39" s="230"/>
      <c r="CK39" s="230"/>
      <c r="CL39" s="230"/>
      <c r="CM39" s="230"/>
      <c r="CN39" s="231"/>
      <c r="CO39" s="232"/>
      <c r="CP39" s="141"/>
      <c r="CQ39" s="141"/>
      <c r="CR39" s="141"/>
      <c r="CS39" s="141"/>
      <c r="CT39" s="238"/>
      <c r="CU39" s="239"/>
      <c r="CV39" s="239"/>
      <c r="CW39" s="239"/>
      <c r="CX39" s="239"/>
      <c r="CY39" s="239"/>
      <c r="CZ39" s="239"/>
      <c r="DA39" s="240"/>
      <c r="DB39" s="242"/>
      <c r="DC39" s="3"/>
      <c r="DD39" s="3"/>
      <c r="DE39" s="3"/>
      <c r="DF39" s="3"/>
      <c r="DG39" s="3"/>
      <c r="DH39" s="6"/>
      <c r="DI39" s="6"/>
      <c r="DJ39" s="6"/>
      <c r="DK39" s="6"/>
      <c r="DL39" s="6"/>
      <c r="DM39" s="6"/>
      <c r="DN39" s="6"/>
      <c r="DO39" s="6"/>
      <c r="DP39" s="6"/>
      <c r="DQ39" s="6"/>
      <c r="DR39" s="6"/>
      <c r="DS39" s="6"/>
      <c r="DT39" s="6"/>
      <c r="DU39" s="6"/>
      <c r="DV39" s="6"/>
      <c r="DW39" s="6"/>
      <c r="DX39" s="6"/>
      <c r="DY39" s="6"/>
      <c r="DZ39" s="6"/>
      <c r="EA39" s="6"/>
      <c r="EB39" s="6"/>
      <c r="EC39" s="6"/>
    </row>
    <row r="40" spans="2:133" ht="10.5" customHeight="1">
      <c r="B40" s="197" t="s">
        <v>39</v>
      </c>
      <c r="C40" s="198"/>
      <c r="D40" s="198"/>
      <c r="E40" s="198"/>
      <c r="F40" s="261"/>
      <c r="G40" s="262"/>
      <c r="H40" s="262"/>
      <c r="I40" s="201" t="s">
        <v>38</v>
      </c>
      <c r="J40" s="202"/>
      <c r="K40" s="261"/>
      <c r="L40" s="262"/>
      <c r="M40" s="262"/>
      <c r="N40" s="201" t="s">
        <v>34</v>
      </c>
      <c r="O40" s="203"/>
      <c r="P40" s="263"/>
      <c r="Q40" s="36"/>
      <c r="R40" s="36"/>
      <c r="S40" s="264"/>
      <c r="T40" s="207"/>
      <c r="U40" s="208"/>
      <c r="V40" s="208"/>
      <c r="W40" s="208"/>
      <c r="X40" s="208"/>
      <c r="Y40" s="208"/>
      <c r="Z40" s="208"/>
      <c r="AA40" s="209"/>
      <c r="AB40" s="210"/>
      <c r="AC40" s="265"/>
      <c r="AD40" s="36"/>
      <c r="AE40" s="36"/>
      <c r="AF40" s="264"/>
      <c r="AG40" s="207"/>
      <c r="AH40" s="208"/>
      <c r="AI40" s="208"/>
      <c r="AJ40" s="208"/>
      <c r="AK40" s="208"/>
      <c r="AL40" s="208"/>
      <c r="AM40" s="208"/>
      <c r="AN40" s="208"/>
      <c r="AO40" s="212"/>
      <c r="AP40" s="265"/>
      <c r="AQ40" s="36"/>
      <c r="AR40" s="36"/>
      <c r="AS40" s="264"/>
      <c r="AT40" s="207"/>
      <c r="AU40" s="208"/>
      <c r="AV40" s="208"/>
      <c r="AW40" s="208"/>
      <c r="AX40" s="208"/>
      <c r="AY40" s="208"/>
      <c r="AZ40" s="208"/>
      <c r="BA40" s="209"/>
      <c r="BB40" s="210"/>
      <c r="BC40" s="265"/>
      <c r="BD40" s="36"/>
      <c r="BE40" s="36"/>
      <c r="BF40" s="264"/>
      <c r="BG40" s="216">
        <f t="shared" ref="BG40" si="16">SUM(T40+AG40+AT40)</f>
        <v>0</v>
      </c>
      <c r="BH40" s="217"/>
      <c r="BI40" s="217"/>
      <c r="BJ40" s="217"/>
      <c r="BK40" s="217"/>
      <c r="BL40" s="217"/>
      <c r="BM40" s="217"/>
      <c r="BN40" s="218"/>
      <c r="BO40" s="218"/>
      <c r="BP40" s="266"/>
      <c r="BQ40" s="141"/>
      <c r="BR40" s="141"/>
      <c r="BS40" s="141"/>
      <c r="BT40" s="207"/>
      <c r="BU40" s="208"/>
      <c r="BV40" s="208"/>
      <c r="BW40" s="208"/>
      <c r="BX40" s="208"/>
      <c r="BY40" s="208"/>
      <c r="BZ40" s="208"/>
      <c r="CA40" s="209"/>
      <c r="CB40" s="210"/>
      <c r="CC40" s="141"/>
      <c r="CD40" s="141"/>
      <c r="CE40" s="141"/>
      <c r="CF40" s="141"/>
      <c r="CG40" s="207"/>
      <c r="CH40" s="208"/>
      <c r="CI40" s="208"/>
      <c r="CJ40" s="208"/>
      <c r="CK40" s="208"/>
      <c r="CL40" s="208"/>
      <c r="CM40" s="208"/>
      <c r="CN40" s="209"/>
      <c r="CO40" s="210"/>
      <c r="CP40" s="141"/>
      <c r="CQ40" s="141"/>
      <c r="CR40" s="141"/>
      <c r="CS40" s="141"/>
      <c r="CT40" s="216">
        <f t="shared" ref="CT40" si="17">SUM(BT40+CG40)</f>
        <v>0</v>
      </c>
      <c r="CU40" s="217"/>
      <c r="CV40" s="217"/>
      <c r="CW40" s="217"/>
      <c r="CX40" s="217"/>
      <c r="CY40" s="217"/>
      <c r="CZ40" s="217"/>
      <c r="DA40" s="218"/>
      <c r="DB40" s="220"/>
      <c r="DC40" s="3"/>
      <c r="DD40" s="3"/>
      <c r="DE40" s="3"/>
      <c r="DF40" s="3"/>
      <c r="DG40" s="3"/>
      <c r="DH40" s="6"/>
      <c r="DI40" s="6"/>
      <c r="DJ40" s="6"/>
      <c r="DK40" s="6"/>
      <c r="DL40" s="6"/>
      <c r="DM40" s="6"/>
      <c r="DN40" s="6"/>
      <c r="DO40" s="6"/>
      <c r="DP40" s="6"/>
      <c r="DQ40" s="6"/>
      <c r="DR40" s="6"/>
      <c r="DS40" s="6"/>
      <c r="DT40" s="6"/>
      <c r="DU40" s="6"/>
      <c r="DV40" s="6"/>
      <c r="DW40" s="6"/>
      <c r="DX40" s="6"/>
      <c r="DY40" s="6"/>
      <c r="DZ40" s="6"/>
      <c r="EA40" s="6"/>
      <c r="EB40" s="6"/>
      <c r="EC40" s="6"/>
    </row>
    <row r="41" spans="2:133" ht="10.5" customHeight="1">
      <c r="B41" s="221"/>
      <c r="C41" s="222"/>
      <c r="D41" s="222"/>
      <c r="E41" s="222"/>
      <c r="F41" s="267"/>
      <c r="G41" s="267"/>
      <c r="H41" s="267"/>
      <c r="I41" s="224"/>
      <c r="J41" s="224"/>
      <c r="K41" s="267"/>
      <c r="L41" s="267"/>
      <c r="M41" s="267"/>
      <c r="N41" s="224"/>
      <c r="O41" s="225"/>
      <c r="P41" s="58"/>
      <c r="Q41" s="40"/>
      <c r="R41" s="40"/>
      <c r="S41" s="268"/>
      <c r="T41" s="229"/>
      <c r="U41" s="230"/>
      <c r="V41" s="230"/>
      <c r="W41" s="230"/>
      <c r="X41" s="230"/>
      <c r="Y41" s="230"/>
      <c r="Z41" s="230"/>
      <c r="AA41" s="231"/>
      <c r="AB41" s="232"/>
      <c r="AC41" s="269"/>
      <c r="AD41" s="40"/>
      <c r="AE41" s="40"/>
      <c r="AF41" s="268"/>
      <c r="AG41" s="229"/>
      <c r="AH41" s="230"/>
      <c r="AI41" s="230"/>
      <c r="AJ41" s="230"/>
      <c r="AK41" s="230"/>
      <c r="AL41" s="230"/>
      <c r="AM41" s="230"/>
      <c r="AN41" s="230"/>
      <c r="AO41" s="234"/>
      <c r="AP41" s="269"/>
      <c r="AQ41" s="40"/>
      <c r="AR41" s="40"/>
      <c r="AS41" s="268"/>
      <c r="AT41" s="229"/>
      <c r="AU41" s="230"/>
      <c r="AV41" s="230"/>
      <c r="AW41" s="230"/>
      <c r="AX41" s="230"/>
      <c r="AY41" s="230"/>
      <c r="AZ41" s="230"/>
      <c r="BA41" s="231"/>
      <c r="BB41" s="232"/>
      <c r="BC41" s="269"/>
      <c r="BD41" s="40"/>
      <c r="BE41" s="40"/>
      <c r="BF41" s="268"/>
      <c r="BG41" s="238"/>
      <c r="BH41" s="239"/>
      <c r="BI41" s="239"/>
      <c r="BJ41" s="239"/>
      <c r="BK41" s="239"/>
      <c r="BL41" s="239"/>
      <c r="BM41" s="239"/>
      <c r="BN41" s="240"/>
      <c r="BO41" s="240"/>
      <c r="BP41" s="266"/>
      <c r="BQ41" s="141"/>
      <c r="BR41" s="141"/>
      <c r="BS41" s="141"/>
      <c r="BT41" s="229"/>
      <c r="BU41" s="230"/>
      <c r="BV41" s="230"/>
      <c r="BW41" s="230"/>
      <c r="BX41" s="230"/>
      <c r="BY41" s="230"/>
      <c r="BZ41" s="230"/>
      <c r="CA41" s="231"/>
      <c r="CB41" s="232"/>
      <c r="CC41" s="141"/>
      <c r="CD41" s="141"/>
      <c r="CE41" s="141"/>
      <c r="CF41" s="141"/>
      <c r="CG41" s="229"/>
      <c r="CH41" s="230"/>
      <c r="CI41" s="230"/>
      <c r="CJ41" s="230"/>
      <c r="CK41" s="230"/>
      <c r="CL41" s="230"/>
      <c r="CM41" s="230"/>
      <c r="CN41" s="231"/>
      <c r="CO41" s="232"/>
      <c r="CP41" s="141"/>
      <c r="CQ41" s="141"/>
      <c r="CR41" s="141"/>
      <c r="CS41" s="141"/>
      <c r="CT41" s="238"/>
      <c r="CU41" s="239"/>
      <c r="CV41" s="239"/>
      <c r="CW41" s="239"/>
      <c r="CX41" s="239"/>
      <c r="CY41" s="239"/>
      <c r="CZ41" s="239"/>
      <c r="DA41" s="240"/>
      <c r="DB41" s="242"/>
      <c r="DC41" s="3"/>
      <c r="DD41" s="3"/>
      <c r="DE41" s="3"/>
      <c r="DF41" s="3"/>
      <c r="DG41" s="3"/>
      <c r="DH41" s="6"/>
      <c r="DI41" s="6"/>
      <c r="DJ41" s="6"/>
      <c r="DK41" s="6"/>
      <c r="DL41" s="6"/>
      <c r="DM41" s="6"/>
      <c r="DN41" s="6"/>
      <c r="DO41" s="6"/>
      <c r="DP41" s="6"/>
      <c r="DQ41" s="6"/>
      <c r="DR41" s="6"/>
      <c r="DS41" s="6"/>
      <c r="DT41" s="6"/>
      <c r="DU41" s="6"/>
      <c r="DV41" s="6"/>
      <c r="DW41" s="6"/>
      <c r="DX41" s="6"/>
      <c r="DY41" s="6"/>
      <c r="DZ41" s="6"/>
      <c r="EA41" s="6"/>
      <c r="EB41" s="6"/>
      <c r="EC41" s="6"/>
    </row>
    <row r="42" spans="2:133" ht="10.5" customHeight="1">
      <c r="B42" s="270" t="s">
        <v>40</v>
      </c>
      <c r="C42" s="271"/>
      <c r="D42" s="271"/>
      <c r="E42" s="271"/>
      <c r="F42" s="271"/>
      <c r="G42" s="271"/>
      <c r="H42" s="271"/>
      <c r="I42" s="271"/>
      <c r="J42" s="271"/>
      <c r="K42" s="271"/>
      <c r="L42" s="271"/>
      <c r="M42" s="271"/>
      <c r="N42" s="271"/>
      <c r="O42" s="272"/>
      <c r="P42" s="273"/>
      <c r="Q42" s="274"/>
      <c r="R42" s="274"/>
      <c r="S42" s="275"/>
      <c r="T42" s="276">
        <f>SUM(T26:AB41)</f>
        <v>0</v>
      </c>
      <c r="U42" s="277"/>
      <c r="V42" s="277"/>
      <c r="W42" s="277"/>
      <c r="X42" s="277"/>
      <c r="Y42" s="277"/>
      <c r="Z42" s="277"/>
      <c r="AA42" s="277"/>
      <c r="AB42" s="278"/>
      <c r="AC42" s="279"/>
      <c r="AD42" s="280"/>
      <c r="AE42" s="280"/>
      <c r="AF42" s="281"/>
      <c r="AG42" s="276">
        <f>SUM(AG26:AO41)</f>
        <v>0</v>
      </c>
      <c r="AH42" s="277"/>
      <c r="AI42" s="277"/>
      <c r="AJ42" s="277"/>
      <c r="AK42" s="277"/>
      <c r="AL42" s="277"/>
      <c r="AM42" s="277"/>
      <c r="AN42" s="277"/>
      <c r="AO42" s="278"/>
      <c r="AP42" s="279"/>
      <c r="AQ42" s="280"/>
      <c r="AR42" s="280"/>
      <c r="AS42" s="281"/>
      <c r="AT42" s="276">
        <f>SUM(AT26:BB41)</f>
        <v>0</v>
      </c>
      <c r="AU42" s="277"/>
      <c r="AV42" s="277"/>
      <c r="AW42" s="277"/>
      <c r="AX42" s="277"/>
      <c r="AY42" s="277"/>
      <c r="AZ42" s="277"/>
      <c r="BA42" s="277"/>
      <c r="BB42" s="278"/>
      <c r="BC42" s="279"/>
      <c r="BD42" s="280"/>
      <c r="BE42" s="280"/>
      <c r="BF42" s="281"/>
      <c r="BG42" s="276">
        <f>SUM(BG26:BO41)</f>
        <v>0</v>
      </c>
      <c r="BH42" s="277"/>
      <c r="BI42" s="277"/>
      <c r="BJ42" s="277"/>
      <c r="BK42" s="277"/>
      <c r="BL42" s="277"/>
      <c r="BM42" s="277"/>
      <c r="BN42" s="277"/>
      <c r="BO42" s="277"/>
      <c r="BP42" s="282"/>
      <c r="BQ42" s="274"/>
      <c r="BR42" s="274"/>
      <c r="BS42" s="275"/>
      <c r="BT42" s="276">
        <f>SUM(BT26:CB41)</f>
        <v>0</v>
      </c>
      <c r="BU42" s="277"/>
      <c r="BV42" s="277"/>
      <c r="BW42" s="277"/>
      <c r="BX42" s="277"/>
      <c r="BY42" s="277"/>
      <c r="BZ42" s="277"/>
      <c r="CA42" s="277"/>
      <c r="CB42" s="278"/>
      <c r="CC42" s="283"/>
      <c r="CD42" s="274"/>
      <c r="CE42" s="274"/>
      <c r="CF42" s="275"/>
      <c r="CG42" s="276">
        <f>SUM(CG26:CO41)</f>
        <v>0</v>
      </c>
      <c r="CH42" s="277"/>
      <c r="CI42" s="277"/>
      <c r="CJ42" s="277"/>
      <c r="CK42" s="277"/>
      <c r="CL42" s="277"/>
      <c r="CM42" s="277"/>
      <c r="CN42" s="277"/>
      <c r="CO42" s="278"/>
      <c r="CP42" s="284"/>
      <c r="CQ42" s="285"/>
      <c r="CR42" s="285"/>
      <c r="CS42" s="286"/>
      <c r="CT42" s="276">
        <f>SUM(CT26:DB41)</f>
        <v>0</v>
      </c>
      <c r="CU42" s="277"/>
      <c r="CV42" s="277"/>
      <c r="CW42" s="277"/>
      <c r="CX42" s="277"/>
      <c r="CY42" s="277"/>
      <c r="CZ42" s="277"/>
      <c r="DA42" s="277"/>
      <c r="DB42" s="287"/>
      <c r="DC42" s="3"/>
      <c r="DD42" s="3"/>
      <c r="DE42" s="3"/>
      <c r="DF42" s="3"/>
      <c r="DG42" s="3"/>
      <c r="DH42" s="6"/>
      <c r="DI42" s="6"/>
      <c r="DJ42" s="6"/>
      <c r="DK42" s="6"/>
      <c r="DL42" s="6"/>
      <c r="DM42" s="6"/>
      <c r="DN42" s="6"/>
      <c r="DO42" s="6"/>
      <c r="DP42" s="6"/>
      <c r="DQ42" s="6"/>
      <c r="DR42" s="6"/>
      <c r="DS42" s="6"/>
      <c r="DT42" s="6"/>
      <c r="DU42" s="6"/>
      <c r="DV42" s="6"/>
      <c r="DW42" s="6"/>
      <c r="DX42" s="6"/>
      <c r="DY42" s="6"/>
      <c r="DZ42" s="6"/>
      <c r="EA42" s="6"/>
      <c r="EB42" s="6"/>
      <c r="EC42" s="6"/>
    </row>
    <row r="43" spans="2:133" ht="10.5" customHeight="1">
      <c r="B43" s="288"/>
      <c r="C43" s="289"/>
      <c r="D43" s="289"/>
      <c r="E43" s="289"/>
      <c r="F43" s="289"/>
      <c r="G43" s="289"/>
      <c r="H43" s="289"/>
      <c r="I43" s="289"/>
      <c r="J43" s="289"/>
      <c r="K43" s="289"/>
      <c r="L43" s="289"/>
      <c r="M43" s="289"/>
      <c r="N43" s="289"/>
      <c r="O43" s="290"/>
      <c r="P43" s="291"/>
      <c r="Q43" s="292"/>
      <c r="R43" s="292"/>
      <c r="S43" s="293"/>
      <c r="T43" s="294"/>
      <c r="U43" s="295"/>
      <c r="V43" s="295"/>
      <c r="W43" s="295"/>
      <c r="X43" s="295"/>
      <c r="Y43" s="295"/>
      <c r="Z43" s="295"/>
      <c r="AA43" s="295"/>
      <c r="AB43" s="296"/>
      <c r="AC43" s="297"/>
      <c r="AD43" s="298"/>
      <c r="AE43" s="298"/>
      <c r="AF43" s="299"/>
      <c r="AG43" s="294"/>
      <c r="AH43" s="295"/>
      <c r="AI43" s="295"/>
      <c r="AJ43" s="295"/>
      <c r="AK43" s="295"/>
      <c r="AL43" s="295"/>
      <c r="AM43" s="295"/>
      <c r="AN43" s="295"/>
      <c r="AO43" s="296"/>
      <c r="AP43" s="297"/>
      <c r="AQ43" s="298"/>
      <c r="AR43" s="298"/>
      <c r="AS43" s="299"/>
      <c r="AT43" s="294"/>
      <c r="AU43" s="295"/>
      <c r="AV43" s="295"/>
      <c r="AW43" s="295"/>
      <c r="AX43" s="295"/>
      <c r="AY43" s="295"/>
      <c r="AZ43" s="295"/>
      <c r="BA43" s="295"/>
      <c r="BB43" s="296"/>
      <c r="BC43" s="297"/>
      <c r="BD43" s="298"/>
      <c r="BE43" s="298"/>
      <c r="BF43" s="299"/>
      <c r="BG43" s="294"/>
      <c r="BH43" s="295"/>
      <c r="BI43" s="295"/>
      <c r="BJ43" s="295"/>
      <c r="BK43" s="295"/>
      <c r="BL43" s="295"/>
      <c r="BM43" s="295"/>
      <c r="BN43" s="295"/>
      <c r="BO43" s="295"/>
      <c r="BP43" s="300"/>
      <c r="BQ43" s="292"/>
      <c r="BR43" s="292"/>
      <c r="BS43" s="293"/>
      <c r="BT43" s="294"/>
      <c r="BU43" s="295"/>
      <c r="BV43" s="295"/>
      <c r="BW43" s="295"/>
      <c r="BX43" s="295"/>
      <c r="BY43" s="295"/>
      <c r="BZ43" s="295"/>
      <c r="CA43" s="295"/>
      <c r="CB43" s="296"/>
      <c r="CC43" s="301"/>
      <c r="CD43" s="292"/>
      <c r="CE43" s="292"/>
      <c r="CF43" s="293"/>
      <c r="CG43" s="294"/>
      <c r="CH43" s="295"/>
      <c r="CI43" s="295"/>
      <c r="CJ43" s="295"/>
      <c r="CK43" s="295"/>
      <c r="CL43" s="295"/>
      <c r="CM43" s="295"/>
      <c r="CN43" s="295"/>
      <c r="CO43" s="296"/>
      <c r="CP43" s="302"/>
      <c r="CQ43" s="303"/>
      <c r="CR43" s="303"/>
      <c r="CS43" s="304"/>
      <c r="CT43" s="294"/>
      <c r="CU43" s="295"/>
      <c r="CV43" s="295"/>
      <c r="CW43" s="295"/>
      <c r="CX43" s="295"/>
      <c r="CY43" s="295"/>
      <c r="CZ43" s="295"/>
      <c r="DA43" s="295"/>
      <c r="DB43" s="305"/>
      <c r="DC43" s="3"/>
      <c r="DD43" s="3"/>
      <c r="DE43" s="3"/>
      <c r="DF43" s="3"/>
      <c r="DG43" s="3"/>
      <c r="DH43" s="6"/>
      <c r="DI43" s="6"/>
      <c r="DJ43" s="6"/>
      <c r="DK43" s="6"/>
      <c r="DL43" s="6"/>
      <c r="DM43" s="6"/>
      <c r="DN43" s="6"/>
      <c r="DO43" s="6"/>
      <c r="DP43" s="6"/>
      <c r="DQ43" s="6"/>
      <c r="DR43" s="6"/>
      <c r="DS43" s="6"/>
      <c r="DT43" s="6"/>
      <c r="DU43" s="6"/>
      <c r="DV43" s="6"/>
      <c r="DW43" s="6"/>
      <c r="DX43" s="6"/>
      <c r="DY43" s="6"/>
      <c r="DZ43" s="6"/>
      <c r="EA43" s="6"/>
      <c r="EB43" s="6"/>
      <c r="EC43" s="6"/>
    </row>
    <row r="44" spans="2:133" ht="10.5" customHeight="1">
      <c r="B44" s="306"/>
      <c r="C44" s="307"/>
      <c r="D44" s="307"/>
      <c r="E44" s="307"/>
      <c r="F44" s="307"/>
      <c r="G44" s="307"/>
      <c r="H44" s="307"/>
      <c r="I44" s="307"/>
      <c r="J44" s="307"/>
      <c r="K44" s="307"/>
      <c r="L44" s="307"/>
      <c r="M44" s="307"/>
      <c r="N44" s="307"/>
      <c r="O44" s="308"/>
      <c r="P44" s="309"/>
      <c r="Q44" s="310"/>
      <c r="R44" s="310"/>
      <c r="S44" s="311"/>
      <c r="T44" s="312"/>
      <c r="U44" s="313"/>
      <c r="V44" s="313"/>
      <c r="W44" s="313"/>
      <c r="X44" s="313"/>
      <c r="Y44" s="313"/>
      <c r="Z44" s="313"/>
      <c r="AA44" s="313"/>
      <c r="AB44" s="314"/>
      <c r="AC44" s="315"/>
      <c r="AD44" s="316"/>
      <c r="AE44" s="316"/>
      <c r="AF44" s="317"/>
      <c r="AG44" s="312"/>
      <c r="AH44" s="313"/>
      <c r="AI44" s="313"/>
      <c r="AJ44" s="313"/>
      <c r="AK44" s="313"/>
      <c r="AL44" s="313"/>
      <c r="AM44" s="313"/>
      <c r="AN44" s="313"/>
      <c r="AO44" s="314"/>
      <c r="AP44" s="315"/>
      <c r="AQ44" s="316"/>
      <c r="AR44" s="316"/>
      <c r="AS44" s="317"/>
      <c r="AT44" s="312"/>
      <c r="AU44" s="313"/>
      <c r="AV44" s="313"/>
      <c r="AW44" s="313"/>
      <c r="AX44" s="313"/>
      <c r="AY44" s="313"/>
      <c r="AZ44" s="313"/>
      <c r="BA44" s="313"/>
      <c r="BB44" s="314"/>
      <c r="BC44" s="315"/>
      <c r="BD44" s="316"/>
      <c r="BE44" s="316"/>
      <c r="BF44" s="317"/>
      <c r="BG44" s="312"/>
      <c r="BH44" s="313"/>
      <c r="BI44" s="313"/>
      <c r="BJ44" s="313"/>
      <c r="BK44" s="313"/>
      <c r="BL44" s="313"/>
      <c r="BM44" s="313"/>
      <c r="BN44" s="313"/>
      <c r="BO44" s="313"/>
      <c r="BP44" s="318"/>
      <c r="BQ44" s="310"/>
      <c r="BR44" s="310"/>
      <c r="BS44" s="311"/>
      <c r="BT44" s="312"/>
      <c r="BU44" s="313"/>
      <c r="BV44" s="313"/>
      <c r="BW44" s="313"/>
      <c r="BX44" s="313"/>
      <c r="BY44" s="313"/>
      <c r="BZ44" s="313"/>
      <c r="CA44" s="313"/>
      <c r="CB44" s="314"/>
      <c r="CC44" s="319"/>
      <c r="CD44" s="310"/>
      <c r="CE44" s="310"/>
      <c r="CF44" s="311"/>
      <c r="CG44" s="312"/>
      <c r="CH44" s="313"/>
      <c r="CI44" s="313"/>
      <c r="CJ44" s="313"/>
      <c r="CK44" s="313"/>
      <c r="CL44" s="313"/>
      <c r="CM44" s="313"/>
      <c r="CN44" s="313"/>
      <c r="CO44" s="314"/>
      <c r="CP44" s="320"/>
      <c r="CQ44" s="321"/>
      <c r="CR44" s="321"/>
      <c r="CS44" s="322"/>
      <c r="CT44" s="312"/>
      <c r="CU44" s="313"/>
      <c r="CV44" s="313"/>
      <c r="CW44" s="313"/>
      <c r="CX44" s="313"/>
      <c r="CY44" s="313"/>
      <c r="CZ44" s="313"/>
      <c r="DA44" s="313"/>
      <c r="DB44" s="323"/>
      <c r="DC44" s="3"/>
      <c r="DD44" s="3"/>
      <c r="DE44" s="3"/>
      <c r="DF44" s="3"/>
      <c r="DG44" s="3"/>
      <c r="DH44" s="6"/>
      <c r="DI44" s="6"/>
      <c r="DJ44" s="6"/>
      <c r="DK44" s="6"/>
      <c r="DL44" s="6"/>
      <c r="DM44" s="6"/>
      <c r="DN44" s="6"/>
      <c r="DO44" s="6"/>
      <c r="DP44" s="6"/>
      <c r="DQ44" s="6"/>
      <c r="DR44" s="6"/>
      <c r="DS44" s="6"/>
      <c r="DT44" s="6"/>
      <c r="DU44" s="6"/>
      <c r="DV44" s="6"/>
      <c r="DW44" s="6"/>
      <c r="DX44" s="6"/>
      <c r="DY44" s="6"/>
      <c r="DZ44" s="6"/>
      <c r="EA44" s="6"/>
      <c r="EB44" s="6"/>
      <c r="EC44" s="6"/>
    </row>
    <row r="45" spans="2:133" ht="10.5" customHeight="1">
      <c r="B45" s="174"/>
      <c r="C45" s="248"/>
      <c r="D45" s="248"/>
      <c r="E45" s="248"/>
      <c r="F45" s="324"/>
      <c r="G45" s="249"/>
      <c r="H45" s="249"/>
      <c r="I45" s="131"/>
      <c r="J45" s="248"/>
      <c r="K45" s="325">
        <v>10</v>
      </c>
      <c r="L45" s="326"/>
      <c r="M45" s="326"/>
      <c r="N45" s="131" t="s">
        <v>34</v>
      </c>
      <c r="O45" s="250"/>
      <c r="P45" s="251"/>
      <c r="Q45" s="252"/>
      <c r="R45" s="252"/>
      <c r="S45" s="253"/>
      <c r="T45" s="207"/>
      <c r="U45" s="208"/>
      <c r="V45" s="208"/>
      <c r="W45" s="208"/>
      <c r="X45" s="208"/>
      <c r="Y45" s="208"/>
      <c r="Z45" s="208"/>
      <c r="AA45" s="209"/>
      <c r="AB45" s="210"/>
      <c r="AC45" s="258"/>
      <c r="AD45" s="252"/>
      <c r="AE45" s="252"/>
      <c r="AF45" s="253"/>
      <c r="AG45" s="254"/>
      <c r="AH45" s="255"/>
      <c r="AI45" s="255"/>
      <c r="AJ45" s="255"/>
      <c r="AK45" s="255"/>
      <c r="AL45" s="255"/>
      <c r="AM45" s="255"/>
      <c r="AN45" s="255"/>
      <c r="AO45" s="259"/>
      <c r="AP45" s="258"/>
      <c r="AQ45" s="252"/>
      <c r="AR45" s="252"/>
      <c r="AS45" s="253"/>
      <c r="AT45" s="254"/>
      <c r="AU45" s="255"/>
      <c r="AV45" s="255"/>
      <c r="AW45" s="255"/>
      <c r="AX45" s="255"/>
      <c r="AY45" s="255"/>
      <c r="AZ45" s="255"/>
      <c r="BA45" s="256"/>
      <c r="BB45" s="257"/>
      <c r="BC45" s="213">
        <f>SUM(P45+AC45+AP45)</f>
        <v>0</v>
      </c>
      <c r="BD45" s="214"/>
      <c r="BE45" s="214"/>
      <c r="BF45" s="215"/>
      <c r="BG45" s="216">
        <f>SUM(T45+AG45+AT45)</f>
        <v>0</v>
      </c>
      <c r="BH45" s="217"/>
      <c r="BI45" s="217"/>
      <c r="BJ45" s="217"/>
      <c r="BK45" s="217"/>
      <c r="BL45" s="217"/>
      <c r="BM45" s="217"/>
      <c r="BN45" s="218"/>
      <c r="BO45" s="218"/>
      <c r="BP45" s="251"/>
      <c r="BQ45" s="252"/>
      <c r="BR45" s="252"/>
      <c r="BS45" s="253"/>
      <c r="BT45" s="207"/>
      <c r="BU45" s="208"/>
      <c r="BV45" s="208"/>
      <c r="BW45" s="208"/>
      <c r="BX45" s="208"/>
      <c r="BY45" s="208"/>
      <c r="BZ45" s="208"/>
      <c r="CA45" s="209"/>
      <c r="CB45" s="210"/>
      <c r="CC45" s="258"/>
      <c r="CD45" s="252"/>
      <c r="CE45" s="252"/>
      <c r="CF45" s="253"/>
      <c r="CG45" s="254"/>
      <c r="CH45" s="255"/>
      <c r="CI45" s="255"/>
      <c r="CJ45" s="255"/>
      <c r="CK45" s="255"/>
      <c r="CL45" s="255"/>
      <c r="CM45" s="255"/>
      <c r="CN45" s="255"/>
      <c r="CO45" s="259"/>
      <c r="CP45" s="216">
        <f>SUM(BP45+CC45)</f>
        <v>0</v>
      </c>
      <c r="CQ45" s="217"/>
      <c r="CR45" s="217"/>
      <c r="CS45" s="219"/>
      <c r="CT45" s="216">
        <f>SUM(BT45+CG45)</f>
        <v>0</v>
      </c>
      <c r="CU45" s="217"/>
      <c r="CV45" s="217"/>
      <c r="CW45" s="217"/>
      <c r="CX45" s="217"/>
      <c r="CY45" s="217"/>
      <c r="CZ45" s="217"/>
      <c r="DA45" s="218"/>
      <c r="DB45" s="220"/>
      <c r="DC45" s="3"/>
      <c r="DD45" s="3"/>
      <c r="DE45" s="3"/>
      <c r="DF45" s="3"/>
      <c r="DG45" s="3"/>
      <c r="DH45" s="6"/>
      <c r="DI45" s="6"/>
      <c r="DJ45" s="6"/>
      <c r="DK45" s="6"/>
      <c r="DL45" s="6"/>
      <c r="DM45" s="6"/>
      <c r="DN45" s="6"/>
      <c r="DO45" s="6"/>
      <c r="DP45" s="6"/>
      <c r="DQ45" s="6"/>
      <c r="DR45" s="6"/>
      <c r="DS45" s="6"/>
      <c r="DT45" s="6"/>
      <c r="DU45" s="6"/>
      <c r="DV45" s="6"/>
      <c r="DW45" s="6"/>
      <c r="DX45" s="6"/>
      <c r="DY45" s="6"/>
      <c r="DZ45" s="6"/>
      <c r="EA45" s="6"/>
      <c r="EB45" s="6"/>
      <c r="EC45" s="6"/>
    </row>
    <row r="46" spans="2:133" ht="10.5" customHeight="1">
      <c r="B46" s="245"/>
      <c r="C46" s="224"/>
      <c r="D46" s="224"/>
      <c r="E46" s="224"/>
      <c r="F46" s="223"/>
      <c r="G46" s="223"/>
      <c r="H46" s="223"/>
      <c r="I46" s="224"/>
      <c r="J46" s="224"/>
      <c r="K46" s="327"/>
      <c r="L46" s="327"/>
      <c r="M46" s="327"/>
      <c r="N46" s="224"/>
      <c r="O46" s="225"/>
      <c r="P46" s="226"/>
      <c r="Q46" s="227"/>
      <c r="R46" s="227"/>
      <c r="S46" s="228"/>
      <c r="T46" s="229"/>
      <c r="U46" s="230"/>
      <c r="V46" s="230"/>
      <c r="W46" s="230"/>
      <c r="X46" s="230"/>
      <c r="Y46" s="230"/>
      <c r="Z46" s="230"/>
      <c r="AA46" s="231"/>
      <c r="AB46" s="232"/>
      <c r="AC46" s="233"/>
      <c r="AD46" s="227"/>
      <c r="AE46" s="227"/>
      <c r="AF46" s="228"/>
      <c r="AG46" s="229"/>
      <c r="AH46" s="230"/>
      <c r="AI46" s="230"/>
      <c r="AJ46" s="230"/>
      <c r="AK46" s="230"/>
      <c r="AL46" s="230"/>
      <c r="AM46" s="230"/>
      <c r="AN46" s="230"/>
      <c r="AO46" s="234"/>
      <c r="AP46" s="233"/>
      <c r="AQ46" s="227"/>
      <c r="AR46" s="227"/>
      <c r="AS46" s="228"/>
      <c r="AT46" s="229"/>
      <c r="AU46" s="230"/>
      <c r="AV46" s="230"/>
      <c r="AW46" s="230"/>
      <c r="AX46" s="230"/>
      <c r="AY46" s="230"/>
      <c r="AZ46" s="230"/>
      <c r="BA46" s="231"/>
      <c r="BB46" s="232"/>
      <c r="BC46" s="235"/>
      <c r="BD46" s="236"/>
      <c r="BE46" s="236"/>
      <c r="BF46" s="237"/>
      <c r="BG46" s="238"/>
      <c r="BH46" s="239"/>
      <c r="BI46" s="239"/>
      <c r="BJ46" s="239"/>
      <c r="BK46" s="239"/>
      <c r="BL46" s="239"/>
      <c r="BM46" s="239"/>
      <c r="BN46" s="240"/>
      <c r="BO46" s="240"/>
      <c r="BP46" s="226"/>
      <c r="BQ46" s="227"/>
      <c r="BR46" s="227"/>
      <c r="BS46" s="228"/>
      <c r="BT46" s="229"/>
      <c r="BU46" s="230"/>
      <c r="BV46" s="230"/>
      <c r="BW46" s="230"/>
      <c r="BX46" s="230"/>
      <c r="BY46" s="230"/>
      <c r="BZ46" s="230"/>
      <c r="CA46" s="231"/>
      <c r="CB46" s="232"/>
      <c r="CC46" s="233"/>
      <c r="CD46" s="227"/>
      <c r="CE46" s="227"/>
      <c r="CF46" s="228"/>
      <c r="CG46" s="229"/>
      <c r="CH46" s="230"/>
      <c r="CI46" s="230"/>
      <c r="CJ46" s="230"/>
      <c r="CK46" s="230"/>
      <c r="CL46" s="230"/>
      <c r="CM46" s="230"/>
      <c r="CN46" s="230"/>
      <c r="CO46" s="234"/>
      <c r="CP46" s="238"/>
      <c r="CQ46" s="239"/>
      <c r="CR46" s="239"/>
      <c r="CS46" s="241"/>
      <c r="CT46" s="238"/>
      <c r="CU46" s="239"/>
      <c r="CV46" s="239"/>
      <c r="CW46" s="239"/>
      <c r="CX46" s="239"/>
      <c r="CY46" s="239"/>
      <c r="CZ46" s="239"/>
      <c r="DA46" s="240"/>
      <c r="DB46" s="242"/>
      <c r="DC46" s="3"/>
      <c r="DD46" s="3"/>
      <c r="DE46" s="3"/>
      <c r="DF46" s="3"/>
      <c r="DG46" s="3"/>
      <c r="DH46" s="6"/>
      <c r="DI46" s="6"/>
      <c r="DJ46" s="6"/>
      <c r="DK46" s="6"/>
      <c r="DL46" s="6"/>
      <c r="DM46" s="6"/>
      <c r="DN46" s="6"/>
      <c r="DO46" s="6"/>
      <c r="DP46" s="6"/>
      <c r="DQ46" s="6"/>
      <c r="DR46" s="6"/>
      <c r="DS46" s="6"/>
      <c r="DT46" s="6"/>
      <c r="DU46" s="6"/>
      <c r="DV46" s="6"/>
      <c r="DW46" s="6"/>
      <c r="DX46" s="6"/>
      <c r="DY46" s="6"/>
      <c r="DZ46" s="6"/>
      <c r="EA46" s="6"/>
      <c r="EB46" s="6"/>
      <c r="EC46" s="6"/>
    </row>
    <row r="47" spans="2:133" ht="10.5" customHeight="1">
      <c r="B47" s="243"/>
      <c r="C47" s="202"/>
      <c r="D47" s="202"/>
      <c r="E47" s="202"/>
      <c r="F47" s="199"/>
      <c r="G47" s="200"/>
      <c r="H47" s="200"/>
      <c r="I47" s="201"/>
      <c r="J47" s="202"/>
      <c r="K47" s="328">
        <v>11</v>
      </c>
      <c r="L47" s="329"/>
      <c r="M47" s="329"/>
      <c r="N47" s="201" t="s">
        <v>34</v>
      </c>
      <c r="O47" s="203"/>
      <c r="P47" s="204"/>
      <c r="Q47" s="205"/>
      <c r="R47" s="205"/>
      <c r="S47" s="206"/>
      <c r="T47" s="207"/>
      <c r="U47" s="208"/>
      <c r="V47" s="208"/>
      <c r="W47" s="208"/>
      <c r="X47" s="208"/>
      <c r="Y47" s="208"/>
      <c r="Z47" s="208"/>
      <c r="AA47" s="209"/>
      <c r="AB47" s="210"/>
      <c r="AC47" s="211"/>
      <c r="AD47" s="205"/>
      <c r="AE47" s="205"/>
      <c r="AF47" s="206"/>
      <c r="AG47" s="207"/>
      <c r="AH47" s="208"/>
      <c r="AI47" s="208"/>
      <c r="AJ47" s="208"/>
      <c r="AK47" s="208"/>
      <c r="AL47" s="208"/>
      <c r="AM47" s="208"/>
      <c r="AN47" s="208"/>
      <c r="AO47" s="212"/>
      <c r="AP47" s="211"/>
      <c r="AQ47" s="205"/>
      <c r="AR47" s="205"/>
      <c r="AS47" s="206"/>
      <c r="AT47" s="207"/>
      <c r="AU47" s="208"/>
      <c r="AV47" s="208"/>
      <c r="AW47" s="208"/>
      <c r="AX47" s="208"/>
      <c r="AY47" s="208"/>
      <c r="AZ47" s="208"/>
      <c r="BA47" s="209"/>
      <c r="BB47" s="210"/>
      <c r="BC47" s="213">
        <f>SUM(P47+AC47+AP47)</f>
        <v>0</v>
      </c>
      <c r="BD47" s="214"/>
      <c r="BE47" s="214"/>
      <c r="BF47" s="215"/>
      <c r="BG47" s="216">
        <f>SUM(T47+AG47+AT47)</f>
        <v>0</v>
      </c>
      <c r="BH47" s="217"/>
      <c r="BI47" s="217"/>
      <c r="BJ47" s="217"/>
      <c r="BK47" s="217"/>
      <c r="BL47" s="217"/>
      <c r="BM47" s="217"/>
      <c r="BN47" s="218"/>
      <c r="BO47" s="218"/>
      <c r="BP47" s="244"/>
      <c r="BQ47" s="205"/>
      <c r="BR47" s="205"/>
      <c r="BS47" s="206"/>
      <c r="BT47" s="207"/>
      <c r="BU47" s="208"/>
      <c r="BV47" s="208"/>
      <c r="BW47" s="208"/>
      <c r="BX47" s="208"/>
      <c r="BY47" s="208"/>
      <c r="BZ47" s="208"/>
      <c r="CA47" s="209"/>
      <c r="CB47" s="210"/>
      <c r="CC47" s="211"/>
      <c r="CD47" s="205"/>
      <c r="CE47" s="205"/>
      <c r="CF47" s="206"/>
      <c r="CG47" s="207"/>
      <c r="CH47" s="208"/>
      <c r="CI47" s="208"/>
      <c r="CJ47" s="208"/>
      <c r="CK47" s="208"/>
      <c r="CL47" s="208"/>
      <c r="CM47" s="208"/>
      <c r="CN47" s="208"/>
      <c r="CO47" s="212"/>
      <c r="CP47" s="216">
        <f t="shared" ref="CP47" si="18">SUM(BP47+CC47)</f>
        <v>0</v>
      </c>
      <c r="CQ47" s="217"/>
      <c r="CR47" s="217"/>
      <c r="CS47" s="219"/>
      <c r="CT47" s="216">
        <f>SUM(BT47+CG47)</f>
        <v>0</v>
      </c>
      <c r="CU47" s="217"/>
      <c r="CV47" s="217"/>
      <c r="CW47" s="217"/>
      <c r="CX47" s="217"/>
      <c r="CY47" s="217"/>
      <c r="CZ47" s="217"/>
      <c r="DA47" s="218"/>
      <c r="DB47" s="220"/>
      <c r="DC47" s="3"/>
      <c r="DD47" s="3"/>
      <c r="DE47" s="3"/>
      <c r="DF47" s="3"/>
      <c r="DG47" s="3"/>
      <c r="DH47" s="6"/>
      <c r="DI47" s="6"/>
      <c r="DJ47" s="6"/>
      <c r="DK47" s="6"/>
      <c r="DL47" s="6"/>
      <c r="DM47" s="6"/>
      <c r="DN47" s="6"/>
      <c r="DO47" s="6"/>
      <c r="DP47" s="6"/>
      <c r="DQ47" s="6"/>
      <c r="DR47" s="6"/>
      <c r="DS47" s="6"/>
      <c r="DT47" s="6"/>
      <c r="DU47" s="6"/>
      <c r="DV47" s="6"/>
      <c r="DW47" s="6"/>
      <c r="DX47" s="6"/>
      <c r="DY47" s="6"/>
      <c r="DZ47" s="6"/>
      <c r="EA47" s="6"/>
      <c r="EB47" s="6"/>
      <c r="EC47" s="6"/>
    </row>
    <row r="48" spans="2:133" ht="10.5" customHeight="1">
      <c r="B48" s="245"/>
      <c r="C48" s="224"/>
      <c r="D48" s="224"/>
      <c r="E48" s="224"/>
      <c r="F48" s="223"/>
      <c r="G48" s="223"/>
      <c r="H48" s="223"/>
      <c r="I48" s="224"/>
      <c r="J48" s="224"/>
      <c r="K48" s="327"/>
      <c r="L48" s="327"/>
      <c r="M48" s="327"/>
      <c r="N48" s="224"/>
      <c r="O48" s="225"/>
      <c r="P48" s="226"/>
      <c r="Q48" s="227"/>
      <c r="R48" s="227"/>
      <c r="S48" s="228"/>
      <c r="T48" s="229"/>
      <c r="U48" s="230"/>
      <c r="V48" s="230"/>
      <c r="W48" s="230"/>
      <c r="X48" s="230"/>
      <c r="Y48" s="230"/>
      <c r="Z48" s="230"/>
      <c r="AA48" s="231"/>
      <c r="AB48" s="232"/>
      <c r="AC48" s="233"/>
      <c r="AD48" s="227"/>
      <c r="AE48" s="227"/>
      <c r="AF48" s="228"/>
      <c r="AG48" s="229"/>
      <c r="AH48" s="230"/>
      <c r="AI48" s="230"/>
      <c r="AJ48" s="230"/>
      <c r="AK48" s="230"/>
      <c r="AL48" s="230"/>
      <c r="AM48" s="230"/>
      <c r="AN48" s="230"/>
      <c r="AO48" s="234"/>
      <c r="AP48" s="233"/>
      <c r="AQ48" s="227"/>
      <c r="AR48" s="227"/>
      <c r="AS48" s="228"/>
      <c r="AT48" s="229"/>
      <c r="AU48" s="230"/>
      <c r="AV48" s="230"/>
      <c r="AW48" s="230"/>
      <c r="AX48" s="230"/>
      <c r="AY48" s="230"/>
      <c r="AZ48" s="230"/>
      <c r="BA48" s="231"/>
      <c r="BB48" s="232"/>
      <c r="BC48" s="235"/>
      <c r="BD48" s="236"/>
      <c r="BE48" s="236"/>
      <c r="BF48" s="237"/>
      <c r="BG48" s="238"/>
      <c r="BH48" s="239"/>
      <c r="BI48" s="239"/>
      <c r="BJ48" s="239"/>
      <c r="BK48" s="239"/>
      <c r="BL48" s="239"/>
      <c r="BM48" s="239"/>
      <c r="BN48" s="240"/>
      <c r="BO48" s="240"/>
      <c r="BP48" s="246"/>
      <c r="BQ48" s="227"/>
      <c r="BR48" s="227"/>
      <c r="BS48" s="228"/>
      <c r="BT48" s="229"/>
      <c r="BU48" s="230"/>
      <c r="BV48" s="230"/>
      <c r="BW48" s="230"/>
      <c r="BX48" s="230"/>
      <c r="BY48" s="230"/>
      <c r="BZ48" s="230"/>
      <c r="CA48" s="231"/>
      <c r="CB48" s="232"/>
      <c r="CC48" s="233"/>
      <c r="CD48" s="227"/>
      <c r="CE48" s="227"/>
      <c r="CF48" s="228"/>
      <c r="CG48" s="229"/>
      <c r="CH48" s="230"/>
      <c r="CI48" s="230"/>
      <c r="CJ48" s="230"/>
      <c r="CK48" s="230"/>
      <c r="CL48" s="230"/>
      <c r="CM48" s="230"/>
      <c r="CN48" s="230"/>
      <c r="CO48" s="234"/>
      <c r="CP48" s="238"/>
      <c r="CQ48" s="239"/>
      <c r="CR48" s="239"/>
      <c r="CS48" s="241"/>
      <c r="CT48" s="238"/>
      <c r="CU48" s="239"/>
      <c r="CV48" s="239"/>
      <c r="CW48" s="239"/>
      <c r="CX48" s="239"/>
      <c r="CY48" s="239"/>
      <c r="CZ48" s="239"/>
      <c r="DA48" s="240"/>
      <c r="DB48" s="242"/>
      <c r="DC48" s="3"/>
      <c r="DD48" s="3"/>
      <c r="DE48" s="3"/>
      <c r="DF48" s="3"/>
      <c r="DG48" s="3"/>
      <c r="DH48" s="6"/>
      <c r="DI48" s="6"/>
      <c r="DJ48" s="6"/>
      <c r="DK48" s="6"/>
      <c r="DL48" s="6"/>
      <c r="DM48" s="6"/>
      <c r="DN48" s="6"/>
      <c r="DO48" s="6"/>
      <c r="DP48" s="6"/>
      <c r="DQ48" s="6"/>
      <c r="DR48" s="6"/>
      <c r="DS48" s="6"/>
      <c r="DT48" s="6"/>
      <c r="DU48" s="6"/>
      <c r="DV48" s="6"/>
      <c r="DW48" s="6"/>
      <c r="DX48" s="6"/>
      <c r="DY48" s="6"/>
      <c r="DZ48" s="6"/>
      <c r="EA48" s="6"/>
      <c r="EB48" s="6"/>
      <c r="EC48" s="6"/>
    </row>
    <row r="49" spans="2:133" ht="10.5" customHeight="1">
      <c r="B49" s="243"/>
      <c r="C49" s="202"/>
      <c r="D49" s="202"/>
      <c r="E49" s="202"/>
      <c r="F49" s="199"/>
      <c r="G49" s="200"/>
      <c r="H49" s="200"/>
      <c r="I49" s="201"/>
      <c r="J49" s="202"/>
      <c r="K49" s="328">
        <v>12</v>
      </c>
      <c r="L49" s="329"/>
      <c r="M49" s="329"/>
      <c r="N49" s="201" t="s">
        <v>34</v>
      </c>
      <c r="O49" s="203"/>
      <c r="P49" s="204"/>
      <c r="Q49" s="205"/>
      <c r="R49" s="205"/>
      <c r="S49" s="206"/>
      <c r="T49" s="207"/>
      <c r="U49" s="208"/>
      <c r="V49" s="208"/>
      <c r="W49" s="208"/>
      <c r="X49" s="208"/>
      <c r="Y49" s="208"/>
      <c r="Z49" s="208"/>
      <c r="AA49" s="209"/>
      <c r="AB49" s="210"/>
      <c r="AC49" s="211"/>
      <c r="AD49" s="205"/>
      <c r="AE49" s="205"/>
      <c r="AF49" s="206"/>
      <c r="AG49" s="207"/>
      <c r="AH49" s="208"/>
      <c r="AI49" s="208"/>
      <c r="AJ49" s="208"/>
      <c r="AK49" s="208"/>
      <c r="AL49" s="208"/>
      <c r="AM49" s="208"/>
      <c r="AN49" s="208"/>
      <c r="AO49" s="212"/>
      <c r="AP49" s="211"/>
      <c r="AQ49" s="205"/>
      <c r="AR49" s="205"/>
      <c r="AS49" s="206"/>
      <c r="AT49" s="207"/>
      <c r="AU49" s="208"/>
      <c r="AV49" s="208"/>
      <c r="AW49" s="208"/>
      <c r="AX49" s="208"/>
      <c r="AY49" s="208"/>
      <c r="AZ49" s="208"/>
      <c r="BA49" s="209"/>
      <c r="BB49" s="210"/>
      <c r="BC49" s="213">
        <f>SUM(P49+AC49+AP49)</f>
        <v>0</v>
      </c>
      <c r="BD49" s="214"/>
      <c r="BE49" s="214"/>
      <c r="BF49" s="215"/>
      <c r="BG49" s="216">
        <f>SUM(T49+AG49+AT49)</f>
        <v>0</v>
      </c>
      <c r="BH49" s="217"/>
      <c r="BI49" s="217"/>
      <c r="BJ49" s="217"/>
      <c r="BK49" s="217"/>
      <c r="BL49" s="217"/>
      <c r="BM49" s="217"/>
      <c r="BN49" s="218"/>
      <c r="BO49" s="218"/>
      <c r="BP49" s="244"/>
      <c r="BQ49" s="205"/>
      <c r="BR49" s="205"/>
      <c r="BS49" s="206"/>
      <c r="BT49" s="207"/>
      <c r="BU49" s="208"/>
      <c r="BV49" s="208"/>
      <c r="BW49" s="208"/>
      <c r="BX49" s="208"/>
      <c r="BY49" s="208"/>
      <c r="BZ49" s="208"/>
      <c r="CA49" s="209"/>
      <c r="CB49" s="210"/>
      <c r="CC49" s="211"/>
      <c r="CD49" s="205"/>
      <c r="CE49" s="205"/>
      <c r="CF49" s="206"/>
      <c r="CG49" s="207"/>
      <c r="CH49" s="208"/>
      <c r="CI49" s="208"/>
      <c r="CJ49" s="208"/>
      <c r="CK49" s="208"/>
      <c r="CL49" s="208"/>
      <c r="CM49" s="208"/>
      <c r="CN49" s="208"/>
      <c r="CO49" s="212"/>
      <c r="CP49" s="216">
        <f t="shared" ref="CP49" si="19">SUM(BP49+CC49)</f>
        <v>0</v>
      </c>
      <c r="CQ49" s="217"/>
      <c r="CR49" s="217"/>
      <c r="CS49" s="219"/>
      <c r="CT49" s="216">
        <f>SUM(BT49+CG49)</f>
        <v>0</v>
      </c>
      <c r="CU49" s="217"/>
      <c r="CV49" s="217"/>
      <c r="CW49" s="217"/>
      <c r="CX49" s="217"/>
      <c r="CY49" s="217"/>
      <c r="CZ49" s="217"/>
      <c r="DA49" s="218"/>
      <c r="DB49" s="220"/>
      <c r="DC49" s="3"/>
      <c r="DD49" s="3"/>
      <c r="DE49" s="3"/>
      <c r="DF49" s="3"/>
      <c r="DG49" s="3"/>
      <c r="DH49" s="6"/>
      <c r="DI49" s="6"/>
      <c r="DJ49" s="6"/>
      <c r="DK49" s="6"/>
      <c r="DL49" s="6"/>
      <c r="DM49" s="6"/>
      <c r="DN49" s="6"/>
      <c r="DO49" s="6"/>
      <c r="DP49" s="6"/>
      <c r="DQ49" s="6"/>
      <c r="DR49" s="6"/>
      <c r="DS49" s="6"/>
      <c r="DT49" s="6"/>
      <c r="DU49" s="6"/>
      <c r="DV49" s="6"/>
      <c r="DW49" s="6"/>
      <c r="DX49" s="6"/>
      <c r="DY49" s="6"/>
      <c r="DZ49" s="6"/>
      <c r="EA49" s="6"/>
      <c r="EB49" s="6"/>
      <c r="EC49" s="6"/>
    </row>
    <row r="50" spans="2:133" ht="10.5" customHeight="1">
      <c r="B50" s="245"/>
      <c r="C50" s="224"/>
      <c r="D50" s="224"/>
      <c r="E50" s="224"/>
      <c r="F50" s="223"/>
      <c r="G50" s="223"/>
      <c r="H50" s="223"/>
      <c r="I50" s="224"/>
      <c r="J50" s="224"/>
      <c r="K50" s="327"/>
      <c r="L50" s="327"/>
      <c r="M50" s="327"/>
      <c r="N50" s="224"/>
      <c r="O50" s="225"/>
      <c r="P50" s="226"/>
      <c r="Q50" s="227"/>
      <c r="R50" s="227"/>
      <c r="S50" s="228"/>
      <c r="T50" s="229"/>
      <c r="U50" s="230"/>
      <c r="V50" s="230"/>
      <c r="W50" s="230"/>
      <c r="X50" s="230"/>
      <c r="Y50" s="230"/>
      <c r="Z50" s="230"/>
      <c r="AA50" s="231"/>
      <c r="AB50" s="232"/>
      <c r="AC50" s="233"/>
      <c r="AD50" s="227"/>
      <c r="AE50" s="227"/>
      <c r="AF50" s="228"/>
      <c r="AG50" s="229"/>
      <c r="AH50" s="230"/>
      <c r="AI50" s="230"/>
      <c r="AJ50" s="230"/>
      <c r="AK50" s="230"/>
      <c r="AL50" s="230"/>
      <c r="AM50" s="230"/>
      <c r="AN50" s="230"/>
      <c r="AO50" s="234"/>
      <c r="AP50" s="233"/>
      <c r="AQ50" s="227"/>
      <c r="AR50" s="227"/>
      <c r="AS50" s="228"/>
      <c r="AT50" s="229"/>
      <c r="AU50" s="230"/>
      <c r="AV50" s="230"/>
      <c r="AW50" s="230"/>
      <c r="AX50" s="230"/>
      <c r="AY50" s="230"/>
      <c r="AZ50" s="230"/>
      <c r="BA50" s="231"/>
      <c r="BB50" s="232"/>
      <c r="BC50" s="235"/>
      <c r="BD50" s="236"/>
      <c r="BE50" s="236"/>
      <c r="BF50" s="237"/>
      <c r="BG50" s="238"/>
      <c r="BH50" s="239"/>
      <c r="BI50" s="239"/>
      <c r="BJ50" s="239"/>
      <c r="BK50" s="239"/>
      <c r="BL50" s="239"/>
      <c r="BM50" s="239"/>
      <c r="BN50" s="240"/>
      <c r="BO50" s="240"/>
      <c r="BP50" s="246"/>
      <c r="BQ50" s="227"/>
      <c r="BR50" s="227"/>
      <c r="BS50" s="228"/>
      <c r="BT50" s="229"/>
      <c r="BU50" s="230"/>
      <c r="BV50" s="230"/>
      <c r="BW50" s="230"/>
      <c r="BX50" s="230"/>
      <c r="BY50" s="230"/>
      <c r="BZ50" s="230"/>
      <c r="CA50" s="231"/>
      <c r="CB50" s="232"/>
      <c r="CC50" s="233"/>
      <c r="CD50" s="227"/>
      <c r="CE50" s="227"/>
      <c r="CF50" s="228"/>
      <c r="CG50" s="229"/>
      <c r="CH50" s="230"/>
      <c r="CI50" s="230"/>
      <c r="CJ50" s="230"/>
      <c r="CK50" s="230"/>
      <c r="CL50" s="230"/>
      <c r="CM50" s="230"/>
      <c r="CN50" s="230"/>
      <c r="CO50" s="234"/>
      <c r="CP50" s="238"/>
      <c r="CQ50" s="239"/>
      <c r="CR50" s="239"/>
      <c r="CS50" s="241"/>
      <c r="CT50" s="238"/>
      <c r="CU50" s="239"/>
      <c r="CV50" s="239"/>
      <c r="CW50" s="239"/>
      <c r="CX50" s="239"/>
      <c r="CY50" s="239"/>
      <c r="CZ50" s="239"/>
      <c r="DA50" s="240"/>
      <c r="DB50" s="242"/>
      <c r="DC50" s="3"/>
      <c r="DD50" s="3"/>
      <c r="DE50" s="3"/>
      <c r="DF50" s="3"/>
      <c r="DG50" s="3"/>
      <c r="DH50" s="6"/>
      <c r="DI50" s="6"/>
      <c r="DJ50" s="6"/>
      <c r="DK50" s="6"/>
      <c r="DL50" s="6"/>
      <c r="DM50" s="6"/>
      <c r="DN50" s="6"/>
      <c r="DO50" s="6"/>
      <c r="DP50" s="6"/>
      <c r="DQ50" s="6"/>
      <c r="DR50" s="6"/>
      <c r="DS50" s="6"/>
      <c r="DT50" s="6"/>
      <c r="DU50" s="6"/>
      <c r="DV50" s="6"/>
      <c r="DW50" s="6"/>
      <c r="DX50" s="6"/>
      <c r="DY50" s="6"/>
      <c r="DZ50" s="6"/>
      <c r="EA50" s="6"/>
      <c r="EB50" s="6"/>
      <c r="EC50" s="6"/>
    </row>
    <row r="51" spans="2:133" ht="10.5" customHeight="1">
      <c r="B51" s="197" t="s">
        <v>37</v>
      </c>
      <c r="C51" s="198"/>
      <c r="D51" s="198"/>
      <c r="E51" s="198"/>
      <c r="F51" s="199">
        <v>5</v>
      </c>
      <c r="G51" s="200"/>
      <c r="H51" s="200"/>
      <c r="I51" s="201" t="s">
        <v>38</v>
      </c>
      <c r="J51" s="202"/>
      <c r="K51" s="199">
        <v>1</v>
      </c>
      <c r="L51" s="200"/>
      <c r="M51" s="200"/>
      <c r="N51" s="201" t="s">
        <v>34</v>
      </c>
      <c r="O51" s="203"/>
      <c r="P51" s="204"/>
      <c r="Q51" s="205"/>
      <c r="R51" s="205"/>
      <c r="S51" s="206"/>
      <c r="T51" s="207"/>
      <c r="U51" s="208"/>
      <c r="V51" s="208"/>
      <c r="W51" s="208"/>
      <c r="X51" s="208"/>
      <c r="Y51" s="208"/>
      <c r="Z51" s="208"/>
      <c r="AA51" s="209"/>
      <c r="AB51" s="210"/>
      <c r="AC51" s="211"/>
      <c r="AD51" s="205"/>
      <c r="AE51" s="205"/>
      <c r="AF51" s="206"/>
      <c r="AG51" s="207"/>
      <c r="AH51" s="208"/>
      <c r="AI51" s="208"/>
      <c r="AJ51" s="208"/>
      <c r="AK51" s="208"/>
      <c r="AL51" s="208"/>
      <c r="AM51" s="208"/>
      <c r="AN51" s="208"/>
      <c r="AO51" s="212"/>
      <c r="AP51" s="211"/>
      <c r="AQ51" s="205"/>
      <c r="AR51" s="205"/>
      <c r="AS51" s="206"/>
      <c r="AT51" s="207"/>
      <c r="AU51" s="208"/>
      <c r="AV51" s="208"/>
      <c r="AW51" s="208"/>
      <c r="AX51" s="208"/>
      <c r="AY51" s="208"/>
      <c r="AZ51" s="208"/>
      <c r="BA51" s="209"/>
      <c r="BB51" s="210"/>
      <c r="BC51" s="213">
        <f>SUM(P51+AC51+AP51)</f>
        <v>0</v>
      </c>
      <c r="BD51" s="214"/>
      <c r="BE51" s="214"/>
      <c r="BF51" s="215"/>
      <c r="BG51" s="216">
        <f>SUM(T51+AG51+AT51)</f>
        <v>0</v>
      </c>
      <c r="BH51" s="217"/>
      <c r="BI51" s="217"/>
      <c r="BJ51" s="217"/>
      <c r="BK51" s="217"/>
      <c r="BL51" s="217"/>
      <c r="BM51" s="217"/>
      <c r="BN51" s="218"/>
      <c r="BO51" s="218"/>
      <c r="BP51" s="244"/>
      <c r="BQ51" s="205"/>
      <c r="BR51" s="205"/>
      <c r="BS51" s="206"/>
      <c r="BT51" s="207"/>
      <c r="BU51" s="208"/>
      <c r="BV51" s="208"/>
      <c r="BW51" s="208"/>
      <c r="BX51" s="208"/>
      <c r="BY51" s="208"/>
      <c r="BZ51" s="208"/>
      <c r="CA51" s="209"/>
      <c r="CB51" s="210"/>
      <c r="CC51" s="211"/>
      <c r="CD51" s="205"/>
      <c r="CE51" s="205"/>
      <c r="CF51" s="206"/>
      <c r="CG51" s="207"/>
      <c r="CH51" s="208"/>
      <c r="CI51" s="208"/>
      <c r="CJ51" s="208"/>
      <c r="CK51" s="208"/>
      <c r="CL51" s="208"/>
      <c r="CM51" s="208"/>
      <c r="CN51" s="208"/>
      <c r="CO51" s="212"/>
      <c r="CP51" s="216">
        <f t="shared" ref="CP51" si="20">SUM(BP51+CC51)</f>
        <v>0</v>
      </c>
      <c r="CQ51" s="217"/>
      <c r="CR51" s="217"/>
      <c r="CS51" s="219"/>
      <c r="CT51" s="216">
        <f>SUM(BT51+CG51)</f>
        <v>0</v>
      </c>
      <c r="CU51" s="217"/>
      <c r="CV51" s="217"/>
      <c r="CW51" s="217"/>
      <c r="CX51" s="217"/>
      <c r="CY51" s="217"/>
      <c r="CZ51" s="217"/>
      <c r="DA51" s="218"/>
      <c r="DB51" s="220"/>
      <c r="DC51" s="3"/>
      <c r="DD51" s="3"/>
      <c r="DE51" s="3"/>
      <c r="DF51" s="3"/>
      <c r="DG51" s="3"/>
      <c r="DH51" s="6"/>
      <c r="DI51" s="6"/>
      <c r="DJ51" s="6"/>
      <c r="DK51" s="6"/>
      <c r="DL51" s="6"/>
      <c r="DM51" s="6"/>
      <c r="DN51" s="6"/>
      <c r="DO51" s="6"/>
      <c r="DP51" s="6"/>
      <c r="DQ51" s="6"/>
      <c r="DR51" s="6"/>
      <c r="DS51" s="6"/>
      <c r="DT51" s="6"/>
      <c r="DU51" s="6"/>
      <c r="DV51" s="6"/>
      <c r="DW51" s="6"/>
      <c r="DX51" s="6"/>
      <c r="DY51" s="6"/>
      <c r="DZ51" s="6"/>
      <c r="EA51" s="6"/>
      <c r="EB51" s="6"/>
      <c r="EC51" s="6"/>
    </row>
    <row r="52" spans="2:133" ht="10.5" customHeight="1">
      <c r="B52" s="221"/>
      <c r="C52" s="222"/>
      <c r="D52" s="222"/>
      <c r="E52" s="222"/>
      <c r="F52" s="223"/>
      <c r="G52" s="223"/>
      <c r="H52" s="223"/>
      <c r="I52" s="224"/>
      <c r="J52" s="224"/>
      <c r="K52" s="223"/>
      <c r="L52" s="223"/>
      <c r="M52" s="223"/>
      <c r="N52" s="224"/>
      <c r="O52" s="225"/>
      <c r="P52" s="226"/>
      <c r="Q52" s="227"/>
      <c r="R52" s="227"/>
      <c r="S52" s="228"/>
      <c r="T52" s="229"/>
      <c r="U52" s="230"/>
      <c r="V52" s="230"/>
      <c r="W52" s="230"/>
      <c r="X52" s="230"/>
      <c r="Y52" s="230"/>
      <c r="Z52" s="230"/>
      <c r="AA52" s="231"/>
      <c r="AB52" s="232"/>
      <c r="AC52" s="233"/>
      <c r="AD52" s="227"/>
      <c r="AE52" s="227"/>
      <c r="AF52" s="228"/>
      <c r="AG52" s="229"/>
      <c r="AH52" s="230"/>
      <c r="AI52" s="230"/>
      <c r="AJ52" s="230"/>
      <c r="AK52" s="230"/>
      <c r="AL52" s="230"/>
      <c r="AM52" s="230"/>
      <c r="AN52" s="230"/>
      <c r="AO52" s="234"/>
      <c r="AP52" s="233"/>
      <c r="AQ52" s="227"/>
      <c r="AR52" s="227"/>
      <c r="AS52" s="228"/>
      <c r="AT52" s="229"/>
      <c r="AU52" s="230"/>
      <c r="AV52" s="230"/>
      <c r="AW52" s="230"/>
      <c r="AX52" s="230"/>
      <c r="AY52" s="230"/>
      <c r="AZ52" s="230"/>
      <c r="BA52" s="231"/>
      <c r="BB52" s="232"/>
      <c r="BC52" s="235"/>
      <c r="BD52" s="236"/>
      <c r="BE52" s="236"/>
      <c r="BF52" s="237"/>
      <c r="BG52" s="238"/>
      <c r="BH52" s="239"/>
      <c r="BI52" s="239"/>
      <c r="BJ52" s="239"/>
      <c r="BK52" s="239"/>
      <c r="BL52" s="239"/>
      <c r="BM52" s="239"/>
      <c r="BN52" s="240"/>
      <c r="BO52" s="240"/>
      <c r="BP52" s="246"/>
      <c r="BQ52" s="227"/>
      <c r="BR52" s="227"/>
      <c r="BS52" s="228"/>
      <c r="BT52" s="229"/>
      <c r="BU52" s="230"/>
      <c r="BV52" s="230"/>
      <c r="BW52" s="230"/>
      <c r="BX52" s="230"/>
      <c r="BY52" s="230"/>
      <c r="BZ52" s="230"/>
      <c r="CA52" s="231"/>
      <c r="CB52" s="232"/>
      <c r="CC52" s="233"/>
      <c r="CD52" s="227"/>
      <c r="CE52" s="227"/>
      <c r="CF52" s="228"/>
      <c r="CG52" s="229"/>
      <c r="CH52" s="230"/>
      <c r="CI52" s="230"/>
      <c r="CJ52" s="230"/>
      <c r="CK52" s="230"/>
      <c r="CL52" s="230"/>
      <c r="CM52" s="230"/>
      <c r="CN52" s="230"/>
      <c r="CO52" s="234"/>
      <c r="CP52" s="238"/>
      <c r="CQ52" s="239"/>
      <c r="CR52" s="239"/>
      <c r="CS52" s="241"/>
      <c r="CT52" s="238"/>
      <c r="CU52" s="239"/>
      <c r="CV52" s="239"/>
      <c r="CW52" s="239"/>
      <c r="CX52" s="239"/>
      <c r="CY52" s="239"/>
      <c r="CZ52" s="239"/>
      <c r="DA52" s="240"/>
      <c r="DB52" s="242"/>
      <c r="DC52" s="3"/>
      <c r="DD52" s="3"/>
      <c r="DE52" s="3"/>
      <c r="DF52" s="3"/>
      <c r="DG52" s="3"/>
      <c r="DH52" s="6"/>
      <c r="DI52" s="6"/>
      <c r="DJ52" s="6"/>
      <c r="DK52" s="6"/>
      <c r="DL52" s="6"/>
      <c r="DM52" s="6"/>
      <c r="DN52" s="6"/>
      <c r="DO52" s="6"/>
      <c r="DP52" s="6"/>
      <c r="DQ52" s="6"/>
      <c r="DR52" s="6"/>
      <c r="DS52" s="6"/>
      <c r="DT52" s="6"/>
      <c r="DU52" s="6"/>
      <c r="DV52" s="6"/>
      <c r="DW52" s="6"/>
      <c r="DX52" s="6"/>
      <c r="DY52" s="6"/>
      <c r="DZ52" s="6"/>
      <c r="EA52" s="6"/>
      <c r="EB52" s="6"/>
      <c r="EC52" s="6"/>
    </row>
    <row r="53" spans="2:133" ht="10.5" customHeight="1">
      <c r="B53" s="243"/>
      <c r="C53" s="202"/>
      <c r="D53" s="202"/>
      <c r="E53" s="202"/>
      <c r="F53" s="199"/>
      <c r="G53" s="200"/>
      <c r="H53" s="200"/>
      <c r="I53" s="201"/>
      <c r="J53" s="202"/>
      <c r="K53" s="199">
        <v>2</v>
      </c>
      <c r="L53" s="200"/>
      <c r="M53" s="200"/>
      <c r="N53" s="201" t="s">
        <v>34</v>
      </c>
      <c r="O53" s="203"/>
      <c r="P53" s="204"/>
      <c r="Q53" s="205"/>
      <c r="R53" s="205"/>
      <c r="S53" s="206"/>
      <c r="T53" s="207"/>
      <c r="U53" s="208"/>
      <c r="V53" s="208"/>
      <c r="W53" s="208"/>
      <c r="X53" s="208"/>
      <c r="Y53" s="208"/>
      <c r="Z53" s="208"/>
      <c r="AA53" s="209"/>
      <c r="AB53" s="210"/>
      <c r="AC53" s="211"/>
      <c r="AD53" s="205"/>
      <c r="AE53" s="205"/>
      <c r="AF53" s="206"/>
      <c r="AG53" s="207"/>
      <c r="AH53" s="208"/>
      <c r="AI53" s="208"/>
      <c r="AJ53" s="208"/>
      <c r="AK53" s="208"/>
      <c r="AL53" s="208"/>
      <c r="AM53" s="208"/>
      <c r="AN53" s="208"/>
      <c r="AO53" s="212"/>
      <c r="AP53" s="211"/>
      <c r="AQ53" s="205"/>
      <c r="AR53" s="205"/>
      <c r="AS53" s="206"/>
      <c r="AT53" s="207"/>
      <c r="AU53" s="208"/>
      <c r="AV53" s="208"/>
      <c r="AW53" s="208"/>
      <c r="AX53" s="208"/>
      <c r="AY53" s="208"/>
      <c r="AZ53" s="208"/>
      <c r="BA53" s="209"/>
      <c r="BB53" s="210"/>
      <c r="BC53" s="213">
        <f>SUM(P53+AC53+AP53)</f>
        <v>0</v>
      </c>
      <c r="BD53" s="214"/>
      <c r="BE53" s="214"/>
      <c r="BF53" s="215"/>
      <c r="BG53" s="216">
        <f>SUM(T53+AG53+AT53)</f>
        <v>0</v>
      </c>
      <c r="BH53" s="217"/>
      <c r="BI53" s="217"/>
      <c r="BJ53" s="217"/>
      <c r="BK53" s="217"/>
      <c r="BL53" s="217"/>
      <c r="BM53" s="217"/>
      <c r="BN53" s="218"/>
      <c r="BO53" s="218"/>
      <c r="BP53" s="244"/>
      <c r="BQ53" s="205"/>
      <c r="BR53" s="205"/>
      <c r="BS53" s="206"/>
      <c r="BT53" s="207"/>
      <c r="BU53" s="208"/>
      <c r="BV53" s="208"/>
      <c r="BW53" s="208"/>
      <c r="BX53" s="208"/>
      <c r="BY53" s="208"/>
      <c r="BZ53" s="208"/>
      <c r="CA53" s="209"/>
      <c r="CB53" s="210"/>
      <c r="CC53" s="211"/>
      <c r="CD53" s="205"/>
      <c r="CE53" s="205"/>
      <c r="CF53" s="206"/>
      <c r="CG53" s="207"/>
      <c r="CH53" s="208"/>
      <c r="CI53" s="208"/>
      <c r="CJ53" s="208"/>
      <c r="CK53" s="208"/>
      <c r="CL53" s="208"/>
      <c r="CM53" s="208"/>
      <c r="CN53" s="208"/>
      <c r="CO53" s="212"/>
      <c r="CP53" s="216">
        <f t="shared" ref="CP53" si="21">SUM(BP53+CC53)</f>
        <v>0</v>
      </c>
      <c r="CQ53" s="217"/>
      <c r="CR53" s="217"/>
      <c r="CS53" s="219"/>
      <c r="CT53" s="216">
        <f t="shared" ref="CT53" si="22">SUM(BT53+CG53)</f>
        <v>0</v>
      </c>
      <c r="CU53" s="217"/>
      <c r="CV53" s="217"/>
      <c r="CW53" s="217"/>
      <c r="CX53" s="217"/>
      <c r="CY53" s="217"/>
      <c r="CZ53" s="217"/>
      <c r="DA53" s="218"/>
      <c r="DB53" s="220"/>
      <c r="DC53" s="3"/>
      <c r="DD53" s="3"/>
      <c r="DE53" s="3"/>
      <c r="DF53" s="3"/>
      <c r="DG53" s="3"/>
      <c r="DH53" s="6"/>
      <c r="DI53" s="6"/>
      <c r="DJ53" s="6"/>
      <c r="DK53" s="6"/>
      <c r="DL53" s="6"/>
      <c r="DM53" s="6"/>
      <c r="DN53" s="6"/>
      <c r="DO53" s="6"/>
      <c r="DP53" s="6"/>
      <c r="DQ53" s="6"/>
      <c r="DR53" s="6"/>
      <c r="DS53" s="6"/>
      <c r="DT53" s="6"/>
      <c r="DU53" s="6"/>
      <c r="DV53" s="6"/>
      <c r="DW53" s="6"/>
      <c r="DX53" s="6"/>
      <c r="DY53" s="6"/>
      <c r="DZ53" s="6"/>
      <c r="EA53" s="6"/>
      <c r="EB53" s="6"/>
      <c r="EC53" s="6"/>
    </row>
    <row r="54" spans="2:133" ht="10.5" customHeight="1">
      <c r="B54" s="245"/>
      <c r="C54" s="224"/>
      <c r="D54" s="224"/>
      <c r="E54" s="224"/>
      <c r="F54" s="223"/>
      <c r="G54" s="223"/>
      <c r="H54" s="223"/>
      <c r="I54" s="224"/>
      <c r="J54" s="224"/>
      <c r="K54" s="223"/>
      <c r="L54" s="223"/>
      <c r="M54" s="223"/>
      <c r="N54" s="224"/>
      <c r="O54" s="225"/>
      <c r="P54" s="226"/>
      <c r="Q54" s="227"/>
      <c r="R54" s="227"/>
      <c r="S54" s="228"/>
      <c r="T54" s="229"/>
      <c r="U54" s="230"/>
      <c r="V54" s="230"/>
      <c r="W54" s="230"/>
      <c r="X54" s="230"/>
      <c r="Y54" s="230"/>
      <c r="Z54" s="230"/>
      <c r="AA54" s="231"/>
      <c r="AB54" s="232"/>
      <c r="AC54" s="233"/>
      <c r="AD54" s="227"/>
      <c r="AE54" s="227"/>
      <c r="AF54" s="228"/>
      <c r="AG54" s="229"/>
      <c r="AH54" s="230"/>
      <c r="AI54" s="230"/>
      <c r="AJ54" s="230"/>
      <c r="AK54" s="230"/>
      <c r="AL54" s="230"/>
      <c r="AM54" s="230"/>
      <c r="AN54" s="230"/>
      <c r="AO54" s="234"/>
      <c r="AP54" s="233"/>
      <c r="AQ54" s="227"/>
      <c r="AR54" s="227"/>
      <c r="AS54" s="228"/>
      <c r="AT54" s="229"/>
      <c r="AU54" s="230"/>
      <c r="AV54" s="230"/>
      <c r="AW54" s="230"/>
      <c r="AX54" s="230"/>
      <c r="AY54" s="230"/>
      <c r="AZ54" s="230"/>
      <c r="BA54" s="231"/>
      <c r="BB54" s="232"/>
      <c r="BC54" s="235"/>
      <c r="BD54" s="236"/>
      <c r="BE54" s="236"/>
      <c r="BF54" s="237"/>
      <c r="BG54" s="238"/>
      <c r="BH54" s="239"/>
      <c r="BI54" s="239"/>
      <c r="BJ54" s="239"/>
      <c r="BK54" s="239"/>
      <c r="BL54" s="239"/>
      <c r="BM54" s="239"/>
      <c r="BN54" s="240"/>
      <c r="BO54" s="240"/>
      <c r="BP54" s="246"/>
      <c r="BQ54" s="227"/>
      <c r="BR54" s="227"/>
      <c r="BS54" s="228"/>
      <c r="BT54" s="229"/>
      <c r="BU54" s="230"/>
      <c r="BV54" s="230"/>
      <c r="BW54" s="230"/>
      <c r="BX54" s="230"/>
      <c r="BY54" s="230"/>
      <c r="BZ54" s="230"/>
      <c r="CA54" s="231"/>
      <c r="CB54" s="232"/>
      <c r="CC54" s="233"/>
      <c r="CD54" s="227"/>
      <c r="CE54" s="227"/>
      <c r="CF54" s="228"/>
      <c r="CG54" s="229"/>
      <c r="CH54" s="230"/>
      <c r="CI54" s="230"/>
      <c r="CJ54" s="230"/>
      <c r="CK54" s="230"/>
      <c r="CL54" s="230"/>
      <c r="CM54" s="230"/>
      <c r="CN54" s="230"/>
      <c r="CO54" s="234"/>
      <c r="CP54" s="238"/>
      <c r="CQ54" s="239"/>
      <c r="CR54" s="239"/>
      <c r="CS54" s="241"/>
      <c r="CT54" s="238"/>
      <c r="CU54" s="239"/>
      <c r="CV54" s="239"/>
      <c r="CW54" s="239"/>
      <c r="CX54" s="239"/>
      <c r="CY54" s="239"/>
      <c r="CZ54" s="239"/>
      <c r="DA54" s="240"/>
      <c r="DB54" s="242"/>
      <c r="DC54" s="3"/>
      <c r="DD54" s="3"/>
      <c r="DE54" s="3"/>
      <c r="DF54" s="3"/>
      <c r="DG54" s="3"/>
      <c r="DH54" s="6"/>
      <c r="DI54" s="6"/>
      <c r="DJ54" s="6"/>
      <c r="DK54" s="6"/>
      <c r="DL54" s="6"/>
      <c r="DM54" s="6"/>
      <c r="DN54" s="6"/>
      <c r="DO54" s="6"/>
      <c r="DP54" s="6"/>
      <c r="DQ54" s="6"/>
      <c r="DR54" s="6"/>
      <c r="DS54" s="6"/>
      <c r="DT54" s="6"/>
      <c r="DU54" s="6"/>
      <c r="DV54" s="6"/>
      <c r="DW54" s="6"/>
      <c r="DX54" s="6"/>
      <c r="DY54" s="6"/>
      <c r="DZ54" s="6"/>
      <c r="EA54" s="6"/>
      <c r="EB54" s="6"/>
      <c r="EC54" s="6"/>
    </row>
    <row r="55" spans="2:133" ht="10.5" customHeight="1">
      <c r="B55" s="243"/>
      <c r="C55" s="202"/>
      <c r="D55" s="202"/>
      <c r="E55" s="202"/>
      <c r="F55" s="199"/>
      <c r="G55" s="200"/>
      <c r="H55" s="200"/>
      <c r="I55" s="201"/>
      <c r="J55" s="202"/>
      <c r="K55" s="199">
        <v>3</v>
      </c>
      <c r="L55" s="200"/>
      <c r="M55" s="200"/>
      <c r="N55" s="201" t="s">
        <v>34</v>
      </c>
      <c r="O55" s="203"/>
      <c r="P55" s="204"/>
      <c r="Q55" s="205"/>
      <c r="R55" s="205"/>
      <c r="S55" s="206"/>
      <c r="T55" s="207"/>
      <c r="U55" s="208"/>
      <c r="V55" s="208"/>
      <c r="W55" s="208"/>
      <c r="X55" s="208"/>
      <c r="Y55" s="208"/>
      <c r="Z55" s="208"/>
      <c r="AA55" s="209"/>
      <c r="AB55" s="210"/>
      <c r="AC55" s="211"/>
      <c r="AD55" s="205"/>
      <c r="AE55" s="205"/>
      <c r="AF55" s="206"/>
      <c r="AG55" s="207"/>
      <c r="AH55" s="208"/>
      <c r="AI55" s="208"/>
      <c r="AJ55" s="208"/>
      <c r="AK55" s="208"/>
      <c r="AL55" s="208"/>
      <c r="AM55" s="208"/>
      <c r="AN55" s="208"/>
      <c r="AO55" s="212"/>
      <c r="AP55" s="211"/>
      <c r="AQ55" s="205"/>
      <c r="AR55" s="205"/>
      <c r="AS55" s="206"/>
      <c r="AT55" s="207"/>
      <c r="AU55" s="208"/>
      <c r="AV55" s="208"/>
      <c r="AW55" s="208"/>
      <c r="AX55" s="208"/>
      <c r="AY55" s="208"/>
      <c r="AZ55" s="208"/>
      <c r="BA55" s="209"/>
      <c r="BB55" s="210"/>
      <c r="BC55" s="213">
        <f>SUM(P55+AC55+AP55)</f>
        <v>0</v>
      </c>
      <c r="BD55" s="214"/>
      <c r="BE55" s="214"/>
      <c r="BF55" s="215"/>
      <c r="BG55" s="216">
        <f>SUM(T55+AG55+AT55)</f>
        <v>0</v>
      </c>
      <c r="BH55" s="217"/>
      <c r="BI55" s="217"/>
      <c r="BJ55" s="217"/>
      <c r="BK55" s="217"/>
      <c r="BL55" s="217"/>
      <c r="BM55" s="217"/>
      <c r="BN55" s="218"/>
      <c r="BO55" s="218"/>
      <c r="BP55" s="244"/>
      <c r="BQ55" s="205"/>
      <c r="BR55" s="205"/>
      <c r="BS55" s="206"/>
      <c r="BT55" s="207"/>
      <c r="BU55" s="208"/>
      <c r="BV55" s="208"/>
      <c r="BW55" s="208"/>
      <c r="BX55" s="208"/>
      <c r="BY55" s="208"/>
      <c r="BZ55" s="208"/>
      <c r="CA55" s="209"/>
      <c r="CB55" s="210"/>
      <c r="CC55" s="211"/>
      <c r="CD55" s="205"/>
      <c r="CE55" s="205"/>
      <c r="CF55" s="206"/>
      <c r="CG55" s="207"/>
      <c r="CH55" s="208"/>
      <c r="CI55" s="208"/>
      <c r="CJ55" s="208"/>
      <c r="CK55" s="208"/>
      <c r="CL55" s="208"/>
      <c r="CM55" s="208"/>
      <c r="CN55" s="208"/>
      <c r="CO55" s="212"/>
      <c r="CP55" s="216">
        <f>SUM(BP55+CC55)</f>
        <v>0</v>
      </c>
      <c r="CQ55" s="217"/>
      <c r="CR55" s="217"/>
      <c r="CS55" s="219"/>
      <c r="CT55" s="216">
        <f t="shared" ref="CT55" si="23">SUM(BT55+CG55)</f>
        <v>0</v>
      </c>
      <c r="CU55" s="217"/>
      <c r="CV55" s="217"/>
      <c r="CW55" s="217"/>
      <c r="CX55" s="217"/>
      <c r="CY55" s="217"/>
      <c r="CZ55" s="217"/>
      <c r="DA55" s="218"/>
      <c r="DB55" s="220"/>
      <c r="DC55" s="3"/>
      <c r="DD55" s="3"/>
      <c r="DE55" s="3"/>
      <c r="DF55" s="3"/>
      <c r="DG55" s="3"/>
      <c r="DH55" s="6"/>
      <c r="DI55" s="6"/>
      <c r="DJ55" s="6"/>
      <c r="DK55" s="6"/>
      <c r="DL55" s="6"/>
      <c r="DM55" s="6"/>
      <c r="DN55" s="6"/>
      <c r="DO55" s="6"/>
      <c r="DP55" s="6"/>
      <c r="DQ55" s="6"/>
      <c r="DR55" s="6"/>
      <c r="DS55" s="6"/>
      <c r="DT55" s="6"/>
      <c r="DU55" s="6"/>
      <c r="DV55" s="6"/>
      <c r="DW55" s="6"/>
      <c r="DX55" s="6"/>
      <c r="DY55" s="6"/>
      <c r="DZ55" s="6"/>
      <c r="EA55" s="6"/>
      <c r="EB55" s="6"/>
      <c r="EC55" s="6"/>
    </row>
    <row r="56" spans="2:133" ht="10.5" customHeight="1">
      <c r="B56" s="245"/>
      <c r="C56" s="224"/>
      <c r="D56" s="224"/>
      <c r="E56" s="224"/>
      <c r="F56" s="223"/>
      <c r="G56" s="223"/>
      <c r="H56" s="223"/>
      <c r="I56" s="224"/>
      <c r="J56" s="224"/>
      <c r="K56" s="223"/>
      <c r="L56" s="223"/>
      <c r="M56" s="223"/>
      <c r="N56" s="224"/>
      <c r="O56" s="225"/>
      <c r="P56" s="226"/>
      <c r="Q56" s="227"/>
      <c r="R56" s="227"/>
      <c r="S56" s="228"/>
      <c r="T56" s="229"/>
      <c r="U56" s="230"/>
      <c r="V56" s="230"/>
      <c r="W56" s="230"/>
      <c r="X56" s="230"/>
      <c r="Y56" s="230"/>
      <c r="Z56" s="230"/>
      <c r="AA56" s="231"/>
      <c r="AB56" s="232"/>
      <c r="AC56" s="233"/>
      <c r="AD56" s="227"/>
      <c r="AE56" s="227"/>
      <c r="AF56" s="228"/>
      <c r="AG56" s="229"/>
      <c r="AH56" s="230"/>
      <c r="AI56" s="230"/>
      <c r="AJ56" s="230"/>
      <c r="AK56" s="230"/>
      <c r="AL56" s="230"/>
      <c r="AM56" s="230"/>
      <c r="AN56" s="230"/>
      <c r="AO56" s="234"/>
      <c r="AP56" s="233"/>
      <c r="AQ56" s="227"/>
      <c r="AR56" s="227"/>
      <c r="AS56" s="228"/>
      <c r="AT56" s="229"/>
      <c r="AU56" s="230"/>
      <c r="AV56" s="230"/>
      <c r="AW56" s="230"/>
      <c r="AX56" s="230"/>
      <c r="AY56" s="230"/>
      <c r="AZ56" s="230"/>
      <c r="BA56" s="231"/>
      <c r="BB56" s="232"/>
      <c r="BC56" s="235"/>
      <c r="BD56" s="236"/>
      <c r="BE56" s="236"/>
      <c r="BF56" s="237"/>
      <c r="BG56" s="238"/>
      <c r="BH56" s="239"/>
      <c r="BI56" s="239"/>
      <c r="BJ56" s="239"/>
      <c r="BK56" s="239"/>
      <c r="BL56" s="239"/>
      <c r="BM56" s="239"/>
      <c r="BN56" s="240"/>
      <c r="BO56" s="240"/>
      <c r="BP56" s="246"/>
      <c r="BQ56" s="227"/>
      <c r="BR56" s="227"/>
      <c r="BS56" s="228"/>
      <c r="BT56" s="229"/>
      <c r="BU56" s="230"/>
      <c r="BV56" s="230"/>
      <c r="BW56" s="230"/>
      <c r="BX56" s="230"/>
      <c r="BY56" s="230"/>
      <c r="BZ56" s="230"/>
      <c r="CA56" s="231"/>
      <c r="CB56" s="232"/>
      <c r="CC56" s="233"/>
      <c r="CD56" s="227"/>
      <c r="CE56" s="227"/>
      <c r="CF56" s="228"/>
      <c r="CG56" s="229"/>
      <c r="CH56" s="230"/>
      <c r="CI56" s="230"/>
      <c r="CJ56" s="230"/>
      <c r="CK56" s="230"/>
      <c r="CL56" s="230"/>
      <c r="CM56" s="230"/>
      <c r="CN56" s="230"/>
      <c r="CO56" s="234"/>
      <c r="CP56" s="238"/>
      <c r="CQ56" s="239"/>
      <c r="CR56" s="239"/>
      <c r="CS56" s="241"/>
      <c r="CT56" s="238"/>
      <c r="CU56" s="239"/>
      <c r="CV56" s="239"/>
      <c r="CW56" s="239"/>
      <c r="CX56" s="239"/>
      <c r="CY56" s="239"/>
      <c r="CZ56" s="239"/>
      <c r="DA56" s="240"/>
      <c r="DB56" s="242"/>
      <c r="DC56" s="3"/>
      <c r="DD56" s="3"/>
      <c r="DE56" s="3"/>
      <c r="DF56" s="3"/>
      <c r="DG56" s="3"/>
      <c r="DH56" s="6"/>
      <c r="DI56" s="6"/>
      <c r="DJ56" s="6"/>
      <c r="DK56" s="6"/>
      <c r="DL56" s="6"/>
      <c r="DM56" s="6"/>
      <c r="DN56" s="6"/>
      <c r="DO56" s="6"/>
      <c r="DP56" s="6"/>
      <c r="DQ56" s="6"/>
      <c r="DR56" s="6"/>
      <c r="DS56" s="6"/>
      <c r="DT56" s="6"/>
      <c r="DU56" s="6"/>
      <c r="DV56" s="6"/>
      <c r="DW56" s="6"/>
      <c r="DX56" s="6"/>
      <c r="DY56" s="6"/>
      <c r="DZ56" s="6"/>
      <c r="EA56" s="6"/>
      <c r="EB56" s="6"/>
      <c r="EC56" s="6"/>
    </row>
    <row r="57" spans="2:133" ht="10.5" customHeight="1">
      <c r="B57" s="197" t="s">
        <v>39</v>
      </c>
      <c r="C57" s="198"/>
      <c r="D57" s="198"/>
      <c r="E57" s="198"/>
      <c r="F57" s="261"/>
      <c r="G57" s="262"/>
      <c r="H57" s="262"/>
      <c r="I57" s="201" t="s">
        <v>38</v>
      </c>
      <c r="J57" s="202"/>
      <c r="K57" s="261"/>
      <c r="L57" s="262"/>
      <c r="M57" s="262"/>
      <c r="N57" s="201" t="s">
        <v>34</v>
      </c>
      <c r="O57" s="203"/>
      <c r="P57" s="263"/>
      <c r="Q57" s="36"/>
      <c r="R57" s="36"/>
      <c r="S57" s="264"/>
      <c r="T57" s="207"/>
      <c r="U57" s="208"/>
      <c r="V57" s="208"/>
      <c r="W57" s="208"/>
      <c r="X57" s="208"/>
      <c r="Y57" s="208"/>
      <c r="Z57" s="208"/>
      <c r="AA57" s="209"/>
      <c r="AB57" s="210"/>
      <c r="AC57" s="265"/>
      <c r="AD57" s="36"/>
      <c r="AE57" s="36"/>
      <c r="AF57" s="264"/>
      <c r="AG57" s="207"/>
      <c r="AH57" s="208"/>
      <c r="AI57" s="208"/>
      <c r="AJ57" s="208"/>
      <c r="AK57" s="208"/>
      <c r="AL57" s="208"/>
      <c r="AM57" s="208"/>
      <c r="AN57" s="208"/>
      <c r="AO57" s="212"/>
      <c r="AP57" s="265"/>
      <c r="AQ57" s="36"/>
      <c r="AR57" s="36"/>
      <c r="AS57" s="264"/>
      <c r="AT57" s="207"/>
      <c r="AU57" s="208"/>
      <c r="AV57" s="208"/>
      <c r="AW57" s="208"/>
      <c r="AX57" s="208"/>
      <c r="AY57" s="208"/>
      <c r="AZ57" s="208"/>
      <c r="BA57" s="209"/>
      <c r="BB57" s="210"/>
      <c r="BC57" s="265"/>
      <c r="BD57" s="36"/>
      <c r="BE57" s="36"/>
      <c r="BF57" s="264"/>
      <c r="BG57" s="216">
        <f>SUM(T57+AG57+AT57)</f>
        <v>0</v>
      </c>
      <c r="BH57" s="217"/>
      <c r="BI57" s="217"/>
      <c r="BJ57" s="217"/>
      <c r="BK57" s="217"/>
      <c r="BL57" s="217"/>
      <c r="BM57" s="217"/>
      <c r="BN57" s="218"/>
      <c r="BO57" s="218"/>
      <c r="BP57" s="266"/>
      <c r="BQ57" s="141"/>
      <c r="BR57" s="141"/>
      <c r="BS57" s="141"/>
      <c r="BT57" s="207"/>
      <c r="BU57" s="208"/>
      <c r="BV57" s="208"/>
      <c r="BW57" s="208"/>
      <c r="BX57" s="208"/>
      <c r="BY57" s="208"/>
      <c r="BZ57" s="208"/>
      <c r="CA57" s="209"/>
      <c r="CB57" s="210"/>
      <c r="CC57" s="141"/>
      <c r="CD57" s="141"/>
      <c r="CE57" s="141"/>
      <c r="CF57" s="141"/>
      <c r="CG57" s="207"/>
      <c r="CH57" s="208"/>
      <c r="CI57" s="208"/>
      <c r="CJ57" s="208"/>
      <c r="CK57" s="208"/>
      <c r="CL57" s="208"/>
      <c r="CM57" s="208"/>
      <c r="CN57" s="209"/>
      <c r="CO57" s="210"/>
      <c r="CP57" s="141"/>
      <c r="CQ57" s="141"/>
      <c r="CR57" s="141"/>
      <c r="CS57" s="141"/>
      <c r="CT57" s="216">
        <f t="shared" ref="CT57" si="24">SUM(BT57+CG57)</f>
        <v>0</v>
      </c>
      <c r="CU57" s="217"/>
      <c r="CV57" s="217"/>
      <c r="CW57" s="217"/>
      <c r="CX57" s="217"/>
      <c r="CY57" s="217"/>
      <c r="CZ57" s="217"/>
      <c r="DA57" s="218"/>
      <c r="DB57" s="220"/>
      <c r="DC57" s="3"/>
      <c r="DD57" s="3"/>
      <c r="DE57" s="3"/>
      <c r="DF57" s="3"/>
      <c r="DG57" s="3"/>
      <c r="DH57" s="6"/>
      <c r="DI57" s="6"/>
      <c r="DJ57" s="6"/>
      <c r="DK57" s="6"/>
      <c r="DL57" s="6"/>
      <c r="DM57" s="6"/>
      <c r="DN57" s="6"/>
      <c r="DO57" s="6"/>
      <c r="DP57" s="6"/>
      <c r="DQ57" s="6"/>
      <c r="DR57" s="6"/>
      <c r="DS57" s="6"/>
      <c r="DT57" s="6"/>
      <c r="DU57" s="6"/>
      <c r="DV57" s="6"/>
      <c r="DW57" s="6"/>
      <c r="DX57" s="6"/>
      <c r="DY57" s="6"/>
      <c r="DZ57" s="6"/>
      <c r="EA57" s="6"/>
      <c r="EB57" s="6"/>
      <c r="EC57" s="6"/>
    </row>
    <row r="58" spans="2:133" ht="10.5" customHeight="1">
      <c r="B58" s="221"/>
      <c r="C58" s="222"/>
      <c r="D58" s="222"/>
      <c r="E58" s="222"/>
      <c r="F58" s="267"/>
      <c r="G58" s="267"/>
      <c r="H58" s="267"/>
      <c r="I58" s="224"/>
      <c r="J58" s="224"/>
      <c r="K58" s="267"/>
      <c r="L58" s="267"/>
      <c r="M58" s="267"/>
      <c r="N58" s="224"/>
      <c r="O58" s="225"/>
      <c r="P58" s="58"/>
      <c r="Q58" s="40"/>
      <c r="R58" s="40"/>
      <c r="S58" s="268"/>
      <c r="T58" s="229"/>
      <c r="U58" s="230"/>
      <c r="V58" s="230"/>
      <c r="W58" s="230"/>
      <c r="X58" s="230"/>
      <c r="Y58" s="230"/>
      <c r="Z58" s="230"/>
      <c r="AA58" s="231"/>
      <c r="AB58" s="232"/>
      <c r="AC58" s="269"/>
      <c r="AD58" s="40"/>
      <c r="AE58" s="40"/>
      <c r="AF58" s="268"/>
      <c r="AG58" s="229"/>
      <c r="AH58" s="230"/>
      <c r="AI58" s="230"/>
      <c r="AJ58" s="230"/>
      <c r="AK58" s="230"/>
      <c r="AL58" s="230"/>
      <c r="AM58" s="230"/>
      <c r="AN58" s="230"/>
      <c r="AO58" s="234"/>
      <c r="AP58" s="269"/>
      <c r="AQ58" s="40"/>
      <c r="AR58" s="40"/>
      <c r="AS58" s="268"/>
      <c r="AT58" s="229"/>
      <c r="AU58" s="230"/>
      <c r="AV58" s="230"/>
      <c r="AW58" s="230"/>
      <c r="AX58" s="230"/>
      <c r="AY58" s="230"/>
      <c r="AZ58" s="230"/>
      <c r="BA58" s="231"/>
      <c r="BB58" s="232"/>
      <c r="BC58" s="269"/>
      <c r="BD58" s="40"/>
      <c r="BE58" s="40"/>
      <c r="BF58" s="268"/>
      <c r="BG58" s="238"/>
      <c r="BH58" s="239"/>
      <c r="BI58" s="239"/>
      <c r="BJ58" s="239"/>
      <c r="BK58" s="239"/>
      <c r="BL58" s="239"/>
      <c r="BM58" s="239"/>
      <c r="BN58" s="240"/>
      <c r="BO58" s="240"/>
      <c r="BP58" s="266"/>
      <c r="BQ58" s="141"/>
      <c r="BR58" s="141"/>
      <c r="BS58" s="141"/>
      <c r="BT58" s="229"/>
      <c r="BU58" s="230"/>
      <c r="BV58" s="230"/>
      <c r="BW58" s="230"/>
      <c r="BX58" s="230"/>
      <c r="BY58" s="230"/>
      <c r="BZ58" s="230"/>
      <c r="CA58" s="231"/>
      <c r="CB58" s="232"/>
      <c r="CC58" s="141"/>
      <c r="CD58" s="141"/>
      <c r="CE58" s="141"/>
      <c r="CF58" s="141"/>
      <c r="CG58" s="229"/>
      <c r="CH58" s="230"/>
      <c r="CI58" s="230"/>
      <c r="CJ58" s="230"/>
      <c r="CK58" s="230"/>
      <c r="CL58" s="230"/>
      <c r="CM58" s="230"/>
      <c r="CN58" s="231"/>
      <c r="CO58" s="232"/>
      <c r="CP58" s="141"/>
      <c r="CQ58" s="141"/>
      <c r="CR58" s="141"/>
      <c r="CS58" s="141"/>
      <c r="CT58" s="238"/>
      <c r="CU58" s="239"/>
      <c r="CV58" s="239"/>
      <c r="CW58" s="239"/>
      <c r="CX58" s="239"/>
      <c r="CY58" s="239"/>
      <c r="CZ58" s="239"/>
      <c r="DA58" s="240"/>
      <c r="DB58" s="242"/>
      <c r="DC58" s="3"/>
      <c r="DD58" s="3"/>
      <c r="DE58" s="3"/>
      <c r="DF58" s="3"/>
      <c r="DG58" s="3"/>
      <c r="DH58" s="6"/>
      <c r="DI58" s="6"/>
      <c r="DJ58" s="6"/>
      <c r="DK58" s="6"/>
      <c r="DL58" s="6"/>
      <c r="DM58" s="6"/>
      <c r="DN58" s="6"/>
      <c r="DO58" s="6"/>
      <c r="DP58" s="6"/>
      <c r="DQ58" s="6"/>
      <c r="DR58" s="6"/>
      <c r="DS58" s="6"/>
      <c r="DT58" s="6"/>
      <c r="DU58" s="6"/>
      <c r="DV58" s="6"/>
      <c r="DW58" s="6"/>
      <c r="DX58" s="6"/>
      <c r="DY58" s="6"/>
      <c r="DZ58" s="6"/>
      <c r="EA58" s="6"/>
      <c r="EB58" s="6"/>
      <c r="EC58" s="6"/>
    </row>
    <row r="59" spans="2:133" ht="10.5" customHeight="1">
      <c r="B59" s="197" t="s">
        <v>39</v>
      </c>
      <c r="C59" s="198"/>
      <c r="D59" s="198"/>
      <c r="E59" s="198"/>
      <c r="F59" s="261"/>
      <c r="G59" s="262"/>
      <c r="H59" s="262"/>
      <c r="I59" s="201" t="s">
        <v>38</v>
      </c>
      <c r="J59" s="202"/>
      <c r="K59" s="261"/>
      <c r="L59" s="262"/>
      <c r="M59" s="262"/>
      <c r="N59" s="201" t="s">
        <v>34</v>
      </c>
      <c r="O59" s="203"/>
      <c r="P59" s="263"/>
      <c r="Q59" s="36"/>
      <c r="R59" s="36"/>
      <c r="S59" s="264"/>
      <c r="T59" s="207"/>
      <c r="U59" s="208"/>
      <c r="V59" s="208"/>
      <c r="W59" s="208"/>
      <c r="X59" s="208"/>
      <c r="Y59" s="208"/>
      <c r="Z59" s="208"/>
      <c r="AA59" s="209"/>
      <c r="AB59" s="210"/>
      <c r="AC59" s="265"/>
      <c r="AD59" s="36"/>
      <c r="AE59" s="36"/>
      <c r="AF59" s="264"/>
      <c r="AG59" s="207"/>
      <c r="AH59" s="208"/>
      <c r="AI59" s="208"/>
      <c r="AJ59" s="208"/>
      <c r="AK59" s="208"/>
      <c r="AL59" s="208"/>
      <c r="AM59" s="208"/>
      <c r="AN59" s="208"/>
      <c r="AO59" s="212"/>
      <c r="AP59" s="265"/>
      <c r="AQ59" s="36"/>
      <c r="AR59" s="36"/>
      <c r="AS59" s="264"/>
      <c r="AT59" s="207"/>
      <c r="AU59" s="208"/>
      <c r="AV59" s="208"/>
      <c r="AW59" s="208"/>
      <c r="AX59" s="208"/>
      <c r="AY59" s="208"/>
      <c r="AZ59" s="208"/>
      <c r="BA59" s="209"/>
      <c r="BB59" s="210"/>
      <c r="BC59" s="265"/>
      <c r="BD59" s="36"/>
      <c r="BE59" s="36"/>
      <c r="BF59" s="264"/>
      <c r="BG59" s="216">
        <f>SUM(T59+AG59+AT59)</f>
        <v>0</v>
      </c>
      <c r="BH59" s="217"/>
      <c r="BI59" s="217"/>
      <c r="BJ59" s="217"/>
      <c r="BK59" s="217"/>
      <c r="BL59" s="217"/>
      <c r="BM59" s="217"/>
      <c r="BN59" s="218"/>
      <c r="BO59" s="218"/>
      <c r="BP59" s="266"/>
      <c r="BQ59" s="141"/>
      <c r="BR59" s="141"/>
      <c r="BS59" s="141"/>
      <c r="BT59" s="207"/>
      <c r="BU59" s="208"/>
      <c r="BV59" s="208"/>
      <c r="BW59" s="208"/>
      <c r="BX59" s="208"/>
      <c r="BY59" s="208"/>
      <c r="BZ59" s="208"/>
      <c r="CA59" s="209"/>
      <c r="CB59" s="210"/>
      <c r="CC59" s="141"/>
      <c r="CD59" s="141"/>
      <c r="CE59" s="141"/>
      <c r="CF59" s="141"/>
      <c r="CG59" s="207"/>
      <c r="CH59" s="208"/>
      <c r="CI59" s="208"/>
      <c r="CJ59" s="208"/>
      <c r="CK59" s="208"/>
      <c r="CL59" s="208"/>
      <c r="CM59" s="208"/>
      <c r="CN59" s="209"/>
      <c r="CO59" s="210"/>
      <c r="CP59" s="141"/>
      <c r="CQ59" s="141"/>
      <c r="CR59" s="141"/>
      <c r="CS59" s="141"/>
      <c r="CT59" s="216">
        <f>SUM(BT59+CG59)</f>
        <v>0</v>
      </c>
      <c r="CU59" s="217"/>
      <c r="CV59" s="217"/>
      <c r="CW59" s="217"/>
      <c r="CX59" s="217"/>
      <c r="CY59" s="217"/>
      <c r="CZ59" s="217"/>
      <c r="DA59" s="218"/>
      <c r="DB59" s="220"/>
      <c r="DC59" s="3"/>
      <c r="DD59" s="3"/>
      <c r="DE59" s="3"/>
      <c r="DF59" s="3"/>
      <c r="DG59" s="3"/>
      <c r="DH59" s="6"/>
      <c r="DI59" s="6"/>
      <c r="DJ59" s="6"/>
      <c r="DK59" s="6"/>
      <c r="DL59" s="6"/>
      <c r="DM59" s="6"/>
      <c r="DN59" s="6"/>
      <c r="DO59" s="6"/>
      <c r="DP59" s="6"/>
      <c r="DQ59" s="6"/>
      <c r="DR59" s="6"/>
      <c r="DS59" s="6"/>
      <c r="DT59" s="6"/>
      <c r="DU59" s="6"/>
      <c r="DV59" s="6"/>
      <c r="DW59" s="6"/>
      <c r="DX59" s="6"/>
      <c r="DY59" s="6"/>
      <c r="DZ59" s="6"/>
      <c r="EA59" s="6"/>
      <c r="EB59" s="6"/>
      <c r="EC59" s="6"/>
    </row>
    <row r="60" spans="2:133" ht="10.5" customHeight="1">
      <c r="B60" s="330"/>
      <c r="C60" s="331"/>
      <c r="D60" s="331"/>
      <c r="E60" s="331"/>
      <c r="F60" s="332"/>
      <c r="G60" s="332"/>
      <c r="H60" s="332"/>
      <c r="I60" s="248"/>
      <c r="J60" s="248"/>
      <c r="K60" s="332"/>
      <c r="L60" s="332"/>
      <c r="M60" s="332"/>
      <c r="N60" s="248"/>
      <c r="O60" s="250"/>
      <c r="P60" s="43"/>
      <c r="Q60" s="30"/>
      <c r="R60" s="30"/>
      <c r="S60" s="333"/>
      <c r="T60" s="254"/>
      <c r="U60" s="255"/>
      <c r="V60" s="255"/>
      <c r="W60" s="255"/>
      <c r="X60" s="255"/>
      <c r="Y60" s="255"/>
      <c r="Z60" s="255"/>
      <c r="AA60" s="256"/>
      <c r="AB60" s="257"/>
      <c r="AC60" s="334"/>
      <c r="AD60" s="30"/>
      <c r="AE60" s="30"/>
      <c r="AF60" s="333"/>
      <c r="AG60" s="254"/>
      <c r="AH60" s="255"/>
      <c r="AI60" s="255"/>
      <c r="AJ60" s="255"/>
      <c r="AK60" s="255"/>
      <c r="AL60" s="255"/>
      <c r="AM60" s="255"/>
      <c r="AN60" s="255"/>
      <c r="AO60" s="259"/>
      <c r="AP60" s="334"/>
      <c r="AQ60" s="30"/>
      <c r="AR60" s="30"/>
      <c r="AS60" s="333"/>
      <c r="AT60" s="254"/>
      <c r="AU60" s="255"/>
      <c r="AV60" s="255"/>
      <c r="AW60" s="255"/>
      <c r="AX60" s="255"/>
      <c r="AY60" s="255"/>
      <c r="AZ60" s="255"/>
      <c r="BA60" s="256"/>
      <c r="BB60" s="257"/>
      <c r="BC60" s="334"/>
      <c r="BD60" s="30"/>
      <c r="BE60" s="30"/>
      <c r="BF60" s="333"/>
      <c r="BG60" s="238"/>
      <c r="BH60" s="239"/>
      <c r="BI60" s="239"/>
      <c r="BJ60" s="239"/>
      <c r="BK60" s="239"/>
      <c r="BL60" s="239"/>
      <c r="BM60" s="239"/>
      <c r="BN60" s="240"/>
      <c r="BO60" s="240"/>
      <c r="BP60" s="335"/>
      <c r="BQ60" s="336"/>
      <c r="BR60" s="336"/>
      <c r="BS60" s="336"/>
      <c r="BT60" s="254"/>
      <c r="BU60" s="255"/>
      <c r="BV60" s="255"/>
      <c r="BW60" s="255"/>
      <c r="BX60" s="255"/>
      <c r="BY60" s="255"/>
      <c r="BZ60" s="255"/>
      <c r="CA60" s="256"/>
      <c r="CB60" s="257"/>
      <c r="CC60" s="336"/>
      <c r="CD60" s="336"/>
      <c r="CE60" s="336"/>
      <c r="CF60" s="336"/>
      <c r="CG60" s="254"/>
      <c r="CH60" s="255"/>
      <c r="CI60" s="255"/>
      <c r="CJ60" s="255"/>
      <c r="CK60" s="255"/>
      <c r="CL60" s="255"/>
      <c r="CM60" s="255"/>
      <c r="CN60" s="256"/>
      <c r="CO60" s="257"/>
      <c r="CP60" s="336"/>
      <c r="CQ60" s="336"/>
      <c r="CR60" s="336"/>
      <c r="CS60" s="336"/>
      <c r="CT60" s="238"/>
      <c r="CU60" s="239"/>
      <c r="CV60" s="239"/>
      <c r="CW60" s="239"/>
      <c r="CX60" s="239"/>
      <c r="CY60" s="239"/>
      <c r="CZ60" s="239"/>
      <c r="DA60" s="240"/>
      <c r="DB60" s="242"/>
      <c r="DC60" s="3"/>
      <c r="DD60" s="3"/>
      <c r="DE60" s="3"/>
      <c r="DF60" s="3"/>
      <c r="DG60" s="3"/>
      <c r="DH60" s="6"/>
      <c r="DI60" s="6"/>
      <c r="DJ60" s="6"/>
      <c r="DK60" s="6"/>
      <c r="DL60" s="6"/>
      <c r="DM60" s="6"/>
      <c r="DN60" s="6"/>
      <c r="DO60" s="6"/>
      <c r="DP60" s="6"/>
      <c r="DQ60" s="6"/>
      <c r="DR60" s="6"/>
      <c r="DS60" s="6"/>
      <c r="DT60" s="6"/>
      <c r="DU60" s="6"/>
      <c r="DV60" s="6"/>
      <c r="DW60" s="6"/>
      <c r="DX60" s="6"/>
      <c r="DY60" s="6"/>
      <c r="DZ60" s="6"/>
      <c r="EA60" s="6"/>
      <c r="EB60" s="6"/>
      <c r="EC60" s="6"/>
    </row>
    <row r="61" spans="2:133" ht="10.5" customHeight="1">
      <c r="B61" s="337" t="s">
        <v>41</v>
      </c>
      <c r="C61" s="338"/>
      <c r="D61" s="338"/>
      <c r="E61" s="338"/>
      <c r="F61" s="338"/>
      <c r="G61" s="338"/>
      <c r="H61" s="338"/>
      <c r="I61" s="338"/>
      <c r="J61" s="338"/>
      <c r="K61" s="338"/>
      <c r="L61" s="338"/>
      <c r="M61" s="338"/>
      <c r="N61" s="338"/>
      <c r="O61" s="339"/>
      <c r="P61" s="340"/>
      <c r="Q61" s="341"/>
      <c r="R61" s="341"/>
      <c r="S61" s="342"/>
      <c r="T61" s="276">
        <f>SUM(T45:AB60)</f>
        <v>0</v>
      </c>
      <c r="U61" s="277"/>
      <c r="V61" s="277"/>
      <c r="W61" s="277"/>
      <c r="X61" s="277"/>
      <c r="Y61" s="277"/>
      <c r="Z61" s="277"/>
      <c r="AA61" s="277"/>
      <c r="AB61" s="278"/>
      <c r="AC61" s="343"/>
      <c r="AD61" s="344"/>
      <c r="AE61" s="344"/>
      <c r="AF61" s="345"/>
      <c r="AG61" s="276">
        <f>SUM(AG45:AO60)</f>
        <v>0</v>
      </c>
      <c r="AH61" s="277"/>
      <c r="AI61" s="277"/>
      <c r="AJ61" s="277"/>
      <c r="AK61" s="277"/>
      <c r="AL61" s="277"/>
      <c r="AM61" s="277"/>
      <c r="AN61" s="277"/>
      <c r="AO61" s="278"/>
      <c r="AP61" s="343"/>
      <c r="AQ61" s="344"/>
      <c r="AR61" s="344"/>
      <c r="AS61" s="345"/>
      <c r="AT61" s="276">
        <f>SUM(AT45:BB60)</f>
        <v>0</v>
      </c>
      <c r="AU61" s="277"/>
      <c r="AV61" s="277"/>
      <c r="AW61" s="277"/>
      <c r="AX61" s="277"/>
      <c r="AY61" s="277"/>
      <c r="AZ61" s="277"/>
      <c r="BA61" s="277"/>
      <c r="BB61" s="278"/>
      <c r="BC61" s="343"/>
      <c r="BD61" s="344"/>
      <c r="BE61" s="344"/>
      <c r="BF61" s="345"/>
      <c r="BG61" s="346">
        <f>SUM(BG45:BO60)</f>
        <v>0</v>
      </c>
      <c r="BH61" s="347"/>
      <c r="BI61" s="347"/>
      <c r="BJ61" s="347"/>
      <c r="BK61" s="347"/>
      <c r="BL61" s="347"/>
      <c r="BM61" s="347"/>
      <c r="BN61" s="347"/>
      <c r="BO61" s="347"/>
      <c r="BP61" s="348"/>
      <c r="BQ61" s="341"/>
      <c r="BR61" s="341"/>
      <c r="BS61" s="342"/>
      <c r="BT61" s="276">
        <f>SUM(BT45:CB60)</f>
        <v>0</v>
      </c>
      <c r="BU61" s="277"/>
      <c r="BV61" s="277"/>
      <c r="BW61" s="277"/>
      <c r="BX61" s="277"/>
      <c r="BY61" s="277"/>
      <c r="BZ61" s="277"/>
      <c r="CA61" s="277"/>
      <c r="CB61" s="278"/>
      <c r="CC61" s="349"/>
      <c r="CD61" s="341"/>
      <c r="CE61" s="341"/>
      <c r="CF61" s="342"/>
      <c r="CG61" s="276">
        <f>SUM(CG45:CO60)</f>
        <v>0</v>
      </c>
      <c r="CH61" s="277"/>
      <c r="CI61" s="277"/>
      <c r="CJ61" s="277"/>
      <c r="CK61" s="277"/>
      <c r="CL61" s="277"/>
      <c r="CM61" s="277"/>
      <c r="CN61" s="277"/>
      <c r="CO61" s="278"/>
      <c r="CP61" s="349"/>
      <c r="CQ61" s="341"/>
      <c r="CR61" s="341"/>
      <c r="CS61" s="342"/>
      <c r="CT61" s="276">
        <f>SUM(CT45:DB60)</f>
        <v>0</v>
      </c>
      <c r="CU61" s="277"/>
      <c r="CV61" s="277"/>
      <c r="CW61" s="277"/>
      <c r="CX61" s="277"/>
      <c r="CY61" s="277"/>
      <c r="CZ61" s="277"/>
      <c r="DA61" s="277"/>
      <c r="DB61" s="287"/>
      <c r="DC61" s="3"/>
      <c r="DD61" s="3"/>
      <c r="DE61" s="3"/>
      <c r="DF61" s="3"/>
      <c r="DG61" s="3"/>
      <c r="DH61" s="6"/>
      <c r="DI61" s="6"/>
      <c r="DJ61" s="6"/>
      <c r="DK61" s="6"/>
      <c r="DL61" s="6"/>
      <c r="DM61" s="6"/>
      <c r="DN61" s="6"/>
      <c r="DO61" s="6"/>
      <c r="DP61" s="6"/>
      <c r="DQ61" s="6"/>
      <c r="DR61" s="6"/>
      <c r="DS61" s="6"/>
      <c r="DT61" s="6"/>
      <c r="DU61" s="6"/>
      <c r="DV61" s="6"/>
      <c r="DW61" s="6"/>
      <c r="DX61" s="6"/>
      <c r="DY61" s="6"/>
      <c r="DZ61" s="6"/>
      <c r="EA61" s="6"/>
      <c r="EB61" s="6"/>
      <c r="EC61" s="6"/>
    </row>
    <row r="62" spans="2:133" ht="10.5" customHeight="1">
      <c r="B62" s="350"/>
      <c r="C62" s="338"/>
      <c r="D62" s="338"/>
      <c r="E62" s="338"/>
      <c r="F62" s="338"/>
      <c r="G62" s="338"/>
      <c r="H62" s="338"/>
      <c r="I62" s="338"/>
      <c r="J62" s="338"/>
      <c r="K62" s="338"/>
      <c r="L62" s="338"/>
      <c r="M62" s="338"/>
      <c r="N62" s="338"/>
      <c r="O62" s="339"/>
      <c r="P62" s="340"/>
      <c r="Q62" s="341"/>
      <c r="R62" s="341"/>
      <c r="S62" s="342"/>
      <c r="T62" s="294"/>
      <c r="U62" s="295"/>
      <c r="V62" s="295"/>
      <c r="W62" s="295"/>
      <c r="X62" s="295"/>
      <c r="Y62" s="295"/>
      <c r="Z62" s="295"/>
      <c r="AA62" s="295"/>
      <c r="AB62" s="296"/>
      <c r="AC62" s="343"/>
      <c r="AD62" s="344"/>
      <c r="AE62" s="344"/>
      <c r="AF62" s="345"/>
      <c r="AG62" s="294"/>
      <c r="AH62" s="295"/>
      <c r="AI62" s="295"/>
      <c r="AJ62" s="295"/>
      <c r="AK62" s="295"/>
      <c r="AL62" s="295"/>
      <c r="AM62" s="295"/>
      <c r="AN62" s="295"/>
      <c r="AO62" s="296"/>
      <c r="AP62" s="343"/>
      <c r="AQ62" s="344"/>
      <c r="AR62" s="344"/>
      <c r="AS62" s="345"/>
      <c r="AT62" s="294"/>
      <c r="AU62" s="295"/>
      <c r="AV62" s="295"/>
      <c r="AW62" s="295"/>
      <c r="AX62" s="295"/>
      <c r="AY62" s="295"/>
      <c r="AZ62" s="295"/>
      <c r="BA62" s="295"/>
      <c r="BB62" s="296"/>
      <c r="BC62" s="343"/>
      <c r="BD62" s="344"/>
      <c r="BE62" s="344"/>
      <c r="BF62" s="345"/>
      <c r="BG62" s="346"/>
      <c r="BH62" s="347"/>
      <c r="BI62" s="347"/>
      <c r="BJ62" s="347"/>
      <c r="BK62" s="347"/>
      <c r="BL62" s="347"/>
      <c r="BM62" s="347"/>
      <c r="BN62" s="347"/>
      <c r="BO62" s="347"/>
      <c r="BP62" s="348"/>
      <c r="BQ62" s="341"/>
      <c r="BR62" s="341"/>
      <c r="BS62" s="342"/>
      <c r="BT62" s="294"/>
      <c r="BU62" s="295"/>
      <c r="BV62" s="295"/>
      <c r="BW62" s="295"/>
      <c r="BX62" s="295"/>
      <c r="BY62" s="295"/>
      <c r="BZ62" s="295"/>
      <c r="CA62" s="295"/>
      <c r="CB62" s="296"/>
      <c r="CC62" s="349"/>
      <c r="CD62" s="341"/>
      <c r="CE62" s="341"/>
      <c r="CF62" s="342"/>
      <c r="CG62" s="294"/>
      <c r="CH62" s="295"/>
      <c r="CI62" s="295"/>
      <c r="CJ62" s="295"/>
      <c r="CK62" s="295"/>
      <c r="CL62" s="295"/>
      <c r="CM62" s="295"/>
      <c r="CN62" s="295"/>
      <c r="CO62" s="296"/>
      <c r="CP62" s="349"/>
      <c r="CQ62" s="341"/>
      <c r="CR62" s="341"/>
      <c r="CS62" s="342"/>
      <c r="CT62" s="294"/>
      <c r="CU62" s="295"/>
      <c r="CV62" s="295"/>
      <c r="CW62" s="295"/>
      <c r="CX62" s="295"/>
      <c r="CY62" s="295"/>
      <c r="CZ62" s="295"/>
      <c r="DA62" s="295"/>
      <c r="DB62" s="305"/>
      <c r="DC62" s="3"/>
      <c r="DD62" s="3"/>
      <c r="DE62" s="3"/>
      <c r="DF62" s="3"/>
      <c r="DG62" s="3"/>
      <c r="DH62" s="6"/>
      <c r="DI62" s="6"/>
      <c r="DJ62" s="6"/>
      <c r="DK62" s="6"/>
      <c r="DL62" s="6"/>
      <c r="DM62" s="6"/>
      <c r="DN62" s="6"/>
      <c r="DO62" s="6"/>
      <c r="DP62" s="6"/>
      <c r="DQ62" s="6"/>
      <c r="DR62" s="6"/>
      <c r="DS62" s="6"/>
      <c r="DT62" s="6"/>
      <c r="DU62" s="6"/>
      <c r="DV62" s="6"/>
      <c r="DW62" s="6"/>
      <c r="DX62" s="6"/>
      <c r="DY62" s="6"/>
      <c r="DZ62" s="6"/>
      <c r="EA62" s="6"/>
      <c r="EB62" s="6"/>
      <c r="EC62" s="6"/>
    </row>
    <row r="63" spans="2:133" ht="10.5" customHeight="1">
      <c r="B63" s="350"/>
      <c r="C63" s="338"/>
      <c r="D63" s="338"/>
      <c r="E63" s="338"/>
      <c r="F63" s="338"/>
      <c r="G63" s="338"/>
      <c r="H63" s="338"/>
      <c r="I63" s="338"/>
      <c r="J63" s="338"/>
      <c r="K63" s="338"/>
      <c r="L63" s="338"/>
      <c r="M63" s="338"/>
      <c r="N63" s="338"/>
      <c r="O63" s="339"/>
      <c r="P63" s="340"/>
      <c r="Q63" s="341"/>
      <c r="R63" s="341"/>
      <c r="S63" s="342"/>
      <c r="T63" s="312"/>
      <c r="U63" s="313"/>
      <c r="V63" s="313"/>
      <c r="W63" s="313"/>
      <c r="X63" s="313"/>
      <c r="Y63" s="313"/>
      <c r="Z63" s="313"/>
      <c r="AA63" s="313"/>
      <c r="AB63" s="314"/>
      <c r="AC63" s="343"/>
      <c r="AD63" s="344"/>
      <c r="AE63" s="344"/>
      <c r="AF63" s="345"/>
      <c r="AG63" s="312"/>
      <c r="AH63" s="313"/>
      <c r="AI63" s="313"/>
      <c r="AJ63" s="313"/>
      <c r="AK63" s="313"/>
      <c r="AL63" s="313"/>
      <c r="AM63" s="313"/>
      <c r="AN63" s="313"/>
      <c r="AO63" s="314"/>
      <c r="AP63" s="343"/>
      <c r="AQ63" s="344"/>
      <c r="AR63" s="344"/>
      <c r="AS63" s="345"/>
      <c r="AT63" s="312"/>
      <c r="AU63" s="313"/>
      <c r="AV63" s="313"/>
      <c r="AW63" s="313"/>
      <c r="AX63" s="313"/>
      <c r="AY63" s="313"/>
      <c r="AZ63" s="313"/>
      <c r="BA63" s="313"/>
      <c r="BB63" s="314"/>
      <c r="BC63" s="343"/>
      <c r="BD63" s="344"/>
      <c r="BE63" s="344"/>
      <c r="BF63" s="345"/>
      <c r="BG63" s="346"/>
      <c r="BH63" s="347"/>
      <c r="BI63" s="347"/>
      <c r="BJ63" s="347"/>
      <c r="BK63" s="347"/>
      <c r="BL63" s="347"/>
      <c r="BM63" s="347"/>
      <c r="BN63" s="347"/>
      <c r="BO63" s="347"/>
      <c r="BP63" s="348"/>
      <c r="BQ63" s="341"/>
      <c r="BR63" s="341"/>
      <c r="BS63" s="342"/>
      <c r="BT63" s="312"/>
      <c r="BU63" s="313"/>
      <c r="BV63" s="313"/>
      <c r="BW63" s="313"/>
      <c r="BX63" s="313"/>
      <c r="BY63" s="313"/>
      <c r="BZ63" s="313"/>
      <c r="CA63" s="313"/>
      <c r="CB63" s="314"/>
      <c r="CC63" s="349"/>
      <c r="CD63" s="341"/>
      <c r="CE63" s="341"/>
      <c r="CF63" s="342"/>
      <c r="CG63" s="312"/>
      <c r="CH63" s="313"/>
      <c r="CI63" s="313"/>
      <c r="CJ63" s="313"/>
      <c r="CK63" s="313"/>
      <c r="CL63" s="313"/>
      <c r="CM63" s="313"/>
      <c r="CN63" s="313"/>
      <c r="CO63" s="314"/>
      <c r="CP63" s="349"/>
      <c r="CQ63" s="341"/>
      <c r="CR63" s="341"/>
      <c r="CS63" s="342"/>
      <c r="CT63" s="312"/>
      <c r="CU63" s="313"/>
      <c r="CV63" s="313"/>
      <c r="CW63" s="313"/>
      <c r="CX63" s="313"/>
      <c r="CY63" s="313"/>
      <c r="CZ63" s="313"/>
      <c r="DA63" s="313"/>
      <c r="DB63" s="323"/>
      <c r="DC63" s="3"/>
      <c r="DD63" s="3"/>
      <c r="DE63" s="3"/>
      <c r="DF63" s="3"/>
      <c r="DG63" s="3"/>
      <c r="DH63" s="6"/>
      <c r="DI63" s="6"/>
      <c r="DJ63" s="6"/>
      <c r="DK63" s="6"/>
      <c r="DL63" s="6"/>
      <c r="DM63" s="6"/>
      <c r="DN63" s="6"/>
      <c r="DO63" s="6"/>
      <c r="DP63" s="6"/>
      <c r="DQ63" s="6"/>
      <c r="DR63" s="6"/>
      <c r="DS63" s="6"/>
      <c r="DT63" s="6"/>
      <c r="DU63" s="6"/>
      <c r="DV63" s="6"/>
      <c r="DW63" s="6"/>
      <c r="DX63" s="6"/>
      <c r="DY63" s="6"/>
      <c r="DZ63" s="6"/>
      <c r="EA63" s="6"/>
      <c r="EB63" s="6"/>
      <c r="EC63" s="6"/>
    </row>
    <row r="64" spans="2:133" ht="10.5" customHeight="1">
      <c r="B64" s="351" t="s">
        <v>42</v>
      </c>
      <c r="C64" s="352"/>
      <c r="D64" s="352"/>
      <c r="E64" s="352"/>
      <c r="F64" s="352"/>
      <c r="G64" s="352"/>
      <c r="H64" s="352"/>
      <c r="I64" s="352"/>
      <c r="J64" s="352"/>
      <c r="K64" s="352"/>
      <c r="L64" s="352"/>
      <c r="M64" s="352"/>
      <c r="N64" s="352"/>
      <c r="O64" s="353"/>
      <c r="P64" s="354">
        <f>SUM(P26:S37,P45:S56)</f>
        <v>0</v>
      </c>
      <c r="Q64" s="344"/>
      <c r="R64" s="344"/>
      <c r="S64" s="345"/>
      <c r="T64" s="346">
        <f>SUM(T42+T61)</f>
        <v>0</v>
      </c>
      <c r="U64" s="347"/>
      <c r="V64" s="347"/>
      <c r="W64" s="347"/>
      <c r="X64" s="347"/>
      <c r="Y64" s="347"/>
      <c r="Z64" s="347"/>
      <c r="AA64" s="347"/>
      <c r="AB64" s="355"/>
      <c r="AC64" s="343">
        <f>SUM(AC26:AF37,AC45:AF56)</f>
        <v>0</v>
      </c>
      <c r="AD64" s="344"/>
      <c r="AE64" s="344"/>
      <c r="AF64" s="345"/>
      <c r="AG64" s="346">
        <f>SUM(AG42,AG61)</f>
        <v>0</v>
      </c>
      <c r="AH64" s="347"/>
      <c r="AI64" s="347"/>
      <c r="AJ64" s="347"/>
      <c r="AK64" s="347"/>
      <c r="AL64" s="347"/>
      <c r="AM64" s="347"/>
      <c r="AN64" s="347"/>
      <c r="AO64" s="355"/>
      <c r="AP64" s="343">
        <f>SUM(AP26:AS37,AP45:AS56)</f>
        <v>0</v>
      </c>
      <c r="AQ64" s="344"/>
      <c r="AR64" s="344"/>
      <c r="AS64" s="345"/>
      <c r="AT64" s="346">
        <f>SUM(AT42,AT61)</f>
        <v>0</v>
      </c>
      <c r="AU64" s="347"/>
      <c r="AV64" s="347"/>
      <c r="AW64" s="347"/>
      <c r="AX64" s="347"/>
      <c r="AY64" s="347"/>
      <c r="AZ64" s="347"/>
      <c r="BA64" s="347"/>
      <c r="BB64" s="355"/>
      <c r="BC64" s="343">
        <f>SUM(BC26:BF37,BC45:BF56)</f>
        <v>0</v>
      </c>
      <c r="BD64" s="344"/>
      <c r="BE64" s="344"/>
      <c r="BF64" s="345"/>
      <c r="BG64" s="346">
        <f>SUM(BG42+BG61)</f>
        <v>0</v>
      </c>
      <c r="BH64" s="347"/>
      <c r="BI64" s="347"/>
      <c r="BJ64" s="347"/>
      <c r="BK64" s="347"/>
      <c r="BL64" s="347"/>
      <c r="BM64" s="347"/>
      <c r="BN64" s="347"/>
      <c r="BO64" s="347"/>
      <c r="BP64" s="356"/>
      <c r="BQ64" s="344"/>
      <c r="BR64" s="344"/>
      <c r="BS64" s="345"/>
      <c r="BT64" s="357"/>
      <c r="BU64" s="358"/>
      <c r="BV64" s="358"/>
      <c r="BW64" s="358"/>
      <c r="BX64" s="358"/>
      <c r="BY64" s="358"/>
      <c r="BZ64" s="358"/>
      <c r="CA64" s="358"/>
      <c r="CB64" s="359"/>
      <c r="CC64" s="343"/>
      <c r="CD64" s="344"/>
      <c r="CE64" s="344"/>
      <c r="CF64" s="345"/>
      <c r="CG64" s="357"/>
      <c r="CH64" s="358"/>
      <c r="CI64" s="358"/>
      <c r="CJ64" s="358"/>
      <c r="CK64" s="358"/>
      <c r="CL64" s="358"/>
      <c r="CM64" s="358"/>
      <c r="CN64" s="358"/>
      <c r="CO64" s="359"/>
      <c r="CP64" s="343">
        <f>SUM(CP26:CS37,CP45:CS56)</f>
        <v>0</v>
      </c>
      <c r="CQ64" s="344"/>
      <c r="CR64" s="344"/>
      <c r="CS64" s="345"/>
      <c r="CT64" s="276">
        <f>SUM(CT42,CT61)</f>
        <v>0</v>
      </c>
      <c r="CU64" s="277"/>
      <c r="CV64" s="277"/>
      <c r="CW64" s="277"/>
      <c r="CX64" s="277"/>
      <c r="CY64" s="277"/>
      <c r="CZ64" s="277"/>
      <c r="DA64" s="277"/>
      <c r="DB64" s="287"/>
      <c r="DC64" s="3"/>
      <c r="DD64" s="3"/>
      <c r="DE64" s="3"/>
      <c r="DF64" s="3"/>
      <c r="DG64" s="3"/>
      <c r="DH64" s="6"/>
      <c r="DI64" s="6"/>
      <c r="DJ64" s="6"/>
      <c r="DK64" s="6"/>
      <c r="DL64" s="6"/>
      <c r="DM64" s="6"/>
      <c r="DN64" s="6"/>
      <c r="DO64" s="6"/>
      <c r="DP64" s="6"/>
      <c r="DQ64" s="6"/>
      <c r="DR64" s="6"/>
      <c r="DS64" s="6"/>
      <c r="DT64" s="6"/>
      <c r="DU64" s="6"/>
      <c r="DV64" s="6"/>
      <c r="DW64" s="6"/>
      <c r="DX64" s="6"/>
      <c r="DY64" s="6"/>
      <c r="DZ64" s="6"/>
      <c r="EA64" s="6"/>
      <c r="EB64" s="6"/>
      <c r="EC64" s="6"/>
    </row>
    <row r="65" spans="2:133" ht="10.5" customHeight="1">
      <c r="B65" s="351"/>
      <c r="C65" s="352"/>
      <c r="D65" s="352"/>
      <c r="E65" s="352"/>
      <c r="F65" s="352"/>
      <c r="G65" s="352"/>
      <c r="H65" s="352"/>
      <c r="I65" s="352"/>
      <c r="J65" s="352"/>
      <c r="K65" s="352"/>
      <c r="L65" s="352"/>
      <c r="M65" s="352"/>
      <c r="N65" s="352"/>
      <c r="O65" s="353"/>
      <c r="P65" s="354"/>
      <c r="Q65" s="344"/>
      <c r="R65" s="344"/>
      <c r="S65" s="345"/>
      <c r="T65" s="346"/>
      <c r="U65" s="347"/>
      <c r="V65" s="347"/>
      <c r="W65" s="347"/>
      <c r="X65" s="347"/>
      <c r="Y65" s="347"/>
      <c r="Z65" s="347"/>
      <c r="AA65" s="347"/>
      <c r="AB65" s="355"/>
      <c r="AC65" s="343"/>
      <c r="AD65" s="344"/>
      <c r="AE65" s="344"/>
      <c r="AF65" s="345"/>
      <c r="AG65" s="346"/>
      <c r="AH65" s="347"/>
      <c r="AI65" s="347"/>
      <c r="AJ65" s="347"/>
      <c r="AK65" s="347"/>
      <c r="AL65" s="347"/>
      <c r="AM65" s="347"/>
      <c r="AN65" s="347"/>
      <c r="AO65" s="355"/>
      <c r="AP65" s="343"/>
      <c r="AQ65" s="344"/>
      <c r="AR65" s="344"/>
      <c r="AS65" s="345"/>
      <c r="AT65" s="346"/>
      <c r="AU65" s="347"/>
      <c r="AV65" s="347"/>
      <c r="AW65" s="347"/>
      <c r="AX65" s="347"/>
      <c r="AY65" s="347"/>
      <c r="AZ65" s="347"/>
      <c r="BA65" s="347"/>
      <c r="BB65" s="355"/>
      <c r="BC65" s="343"/>
      <c r="BD65" s="344"/>
      <c r="BE65" s="344"/>
      <c r="BF65" s="345"/>
      <c r="BG65" s="346"/>
      <c r="BH65" s="347"/>
      <c r="BI65" s="347"/>
      <c r="BJ65" s="347"/>
      <c r="BK65" s="347"/>
      <c r="BL65" s="347"/>
      <c r="BM65" s="347"/>
      <c r="BN65" s="347"/>
      <c r="BO65" s="347"/>
      <c r="BP65" s="356"/>
      <c r="BQ65" s="344"/>
      <c r="BR65" s="344"/>
      <c r="BS65" s="345"/>
      <c r="BT65" s="357"/>
      <c r="BU65" s="358"/>
      <c r="BV65" s="358"/>
      <c r="BW65" s="358"/>
      <c r="BX65" s="358"/>
      <c r="BY65" s="358"/>
      <c r="BZ65" s="358"/>
      <c r="CA65" s="358"/>
      <c r="CB65" s="359"/>
      <c r="CC65" s="343"/>
      <c r="CD65" s="344"/>
      <c r="CE65" s="344"/>
      <c r="CF65" s="345"/>
      <c r="CG65" s="357"/>
      <c r="CH65" s="358"/>
      <c r="CI65" s="358"/>
      <c r="CJ65" s="358"/>
      <c r="CK65" s="358"/>
      <c r="CL65" s="358"/>
      <c r="CM65" s="358"/>
      <c r="CN65" s="358"/>
      <c r="CO65" s="359"/>
      <c r="CP65" s="343"/>
      <c r="CQ65" s="344"/>
      <c r="CR65" s="344"/>
      <c r="CS65" s="345"/>
      <c r="CT65" s="294"/>
      <c r="CU65" s="295"/>
      <c r="CV65" s="295"/>
      <c r="CW65" s="295"/>
      <c r="CX65" s="295"/>
      <c r="CY65" s="295"/>
      <c r="CZ65" s="295"/>
      <c r="DA65" s="295"/>
      <c r="DB65" s="305"/>
      <c r="DC65" s="3"/>
      <c r="DD65" s="3"/>
      <c r="DE65" s="3"/>
      <c r="DF65" s="3"/>
      <c r="DG65" s="3"/>
      <c r="DH65" s="6"/>
      <c r="DI65" s="6"/>
      <c r="DJ65" s="6"/>
      <c r="DK65" s="6"/>
      <c r="DL65" s="6"/>
      <c r="DM65" s="6"/>
      <c r="DN65" s="6"/>
      <c r="DO65" s="6"/>
      <c r="DP65" s="6"/>
      <c r="DQ65" s="6"/>
      <c r="DR65" s="6"/>
      <c r="DS65" s="6"/>
      <c r="DT65" s="6"/>
      <c r="DU65" s="6"/>
      <c r="DV65" s="6"/>
      <c r="DW65" s="6"/>
      <c r="DX65" s="6"/>
      <c r="DY65" s="6"/>
      <c r="DZ65" s="6"/>
      <c r="EA65" s="6"/>
      <c r="EB65" s="6"/>
      <c r="EC65" s="6"/>
    </row>
    <row r="66" spans="2:133" ht="10.5" customHeight="1" thickBot="1">
      <c r="B66" s="360"/>
      <c r="C66" s="361"/>
      <c r="D66" s="361"/>
      <c r="E66" s="361"/>
      <c r="F66" s="361"/>
      <c r="G66" s="361"/>
      <c r="H66" s="361"/>
      <c r="I66" s="361"/>
      <c r="J66" s="361"/>
      <c r="K66" s="361"/>
      <c r="L66" s="361"/>
      <c r="M66" s="361"/>
      <c r="N66" s="361"/>
      <c r="O66" s="362"/>
      <c r="P66" s="363"/>
      <c r="Q66" s="364"/>
      <c r="R66" s="364"/>
      <c r="S66" s="365"/>
      <c r="T66" s="366"/>
      <c r="U66" s="367"/>
      <c r="V66" s="367"/>
      <c r="W66" s="367"/>
      <c r="X66" s="367"/>
      <c r="Y66" s="367"/>
      <c r="Z66" s="367"/>
      <c r="AA66" s="367"/>
      <c r="AB66" s="368"/>
      <c r="AC66" s="369"/>
      <c r="AD66" s="364"/>
      <c r="AE66" s="364"/>
      <c r="AF66" s="365"/>
      <c r="AG66" s="366"/>
      <c r="AH66" s="367"/>
      <c r="AI66" s="367"/>
      <c r="AJ66" s="367"/>
      <c r="AK66" s="367"/>
      <c r="AL66" s="367"/>
      <c r="AM66" s="367"/>
      <c r="AN66" s="367"/>
      <c r="AO66" s="368"/>
      <c r="AP66" s="369"/>
      <c r="AQ66" s="364"/>
      <c r="AR66" s="364"/>
      <c r="AS66" s="365"/>
      <c r="AT66" s="366"/>
      <c r="AU66" s="367"/>
      <c r="AV66" s="367"/>
      <c r="AW66" s="367"/>
      <c r="AX66" s="367"/>
      <c r="AY66" s="367"/>
      <c r="AZ66" s="367"/>
      <c r="BA66" s="367"/>
      <c r="BB66" s="368"/>
      <c r="BC66" s="369"/>
      <c r="BD66" s="364"/>
      <c r="BE66" s="364"/>
      <c r="BF66" s="365"/>
      <c r="BG66" s="366"/>
      <c r="BH66" s="367"/>
      <c r="BI66" s="367"/>
      <c r="BJ66" s="367"/>
      <c r="BK66" s="367"/>
      <c r="BL66" s="367"/>
      <c r="BM66" s="367"/>
      <c r="BN66" s="367"/>
      <c r="BO66" s="367"/>
      <c r="BP66" s="370"/>
      <c r="BQ66" s="364"/>
      <c r="BR66" s="364"/>
      <c r="BS66" s="365"/>
      <c r="BT66" s="371"/>
      <c r="BU66" s="372"/>
      <c r="BV66" s="372"/>
      <c r="BW66" s="372"/>
      <c r="BX66" s="372"/>
      <c r="BY66" s="372"/>
      <c r="BZ66" s="372"/>
      <c r="CA66" s="372"/>
      <c r="CB66" s="373"/>
      <c r="CC66" s="369"/>
      <c r="CD66" s="364"/>
      <c r="CE66" s="364"/>
      <c r="CF66" s="365"/>
      <c r="CG66" s="371"/>
      <c r="CH66" s="372"/>
      <c r="CI66" s="372"/>
      <c r="CJ66" s="372"/>
      <c r="CK66" s="372"/>
      <c r="CL66" s="372"/>
      <c r="CM66" s="372"/>
      <c r="CN66" s="372"/>
      <c r="CO66" s="373"/>
      <c r="CP66" s="369"/>
      <c r="CQ66" s="364"/>
      <c r="CR66" s="364"/>
      <c r="CS66" s="365"/>
      <c r="CT66" s="374"/>
      <c r="CU66" s="375"/>
      <c r="CV66" s="375"/>
      <c r="CW66" s="375"/>
      <c r="CX66" s="375"/>
      <c r="CY66" s="375"/>
      <c r="CZ66" s="375"/>
      <c r="DA66" s="375"/>
      <c r="DB66" s="376"/>
      <c r="DC66" s="3"/>
      <c r="DD66" s="3"/>
      <c r="DE66" s="3"/>
      <c r="DF66" s="3"/>
      <c r="DG66" s="3"/>
      <c r="DH66" s="6"/>
      <c r="DI66" s="6"/>
      <c r="DJ66" s="6"/>
      <c r="DK66" s="6"/>
      <c r="DL66" s="6"/>
      <c r="DM66" s="6"/>
      <c r="DN66" s="6"/>
      <c r="DO66" s="6"/>
      <c r="DP66" s="6"/>
      <c r="DQ66" s="6"/>
      <c r="DR66" s="6"/>
      <c r="DS66" s="6"/>
      <c r="DT66" s="6"/>
      <c r="DU66" s="6"/>
      <c r="DV66" s="6"/>
      <c r="DW66" s="6"/>
      <c r="DX66" s="6"/>
      <c r="DY66" s="6"/>
      <c r="DZ66" s="6"/>
      <c r="EA66" s="6"/>
      <c r="EB66" s="6"/>
      <c r="EC66" s="6"/>
    </row>
    <row r="67" spans="2:133" ht="13.9" customHeight="1" thickBot="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3"/>
      <c r="AV67" s="1"/>
      <c r="AW67" s="377"/>
      <c r="AX67" s="1"/>
      <c r="AY67" s="1"/>
      <c r="AZ67" s="1"/>
      <c r="BA67" s="1"/>
      <c r="BB67" s="1"/>
      <c r="BC67" s="1"/>
      <c r="BD67" s="1"/>
      <c r="BE67" s="1"/>
      <c r="BF67" s="1"/>
      <c r="BG67" s="1"/>
      <c r="BH67" s="1"/>
      <c r="BI67" s="1"/>
      <c r="BJ67" s="1"/>
      <c r="BK67" s="1"/>
      <c r="BL67" s="378" t="s">
        <v>43</v>
      </c>
      <c r="BM67" s="379"/>
      <c r="BN67" s="379"/>
      <c r="BO67" s="379"/>
      <c r="BP67" s="379"/>
      <c r="BQ67" s="379"/>
      <c r="BR67" s="379"/>
      <c r="BS67" s="379"/>
      <c r="BT67" s="379"/>
      <c r="BU67" s="379"/>
      <c r="BV67" s="379"/>
      <c r="BW67" s="379"/>
      <c r="BX67" s="379"/>
      <c r="BY67" s="379"/>
      <c r="BZ67" s="379"/>
      <c r="CA67" s="379"/>
      <c r="CB67" s="379"/>
      <c r="CC67" s="379"/>
      <c r="CD67" s="379"/>
      <c r="CE67" s="379"/>
      <c r="CF67" s="379"/>
      <c r="CG67" s="379"/>
      <c r="CH67" s="379"/>
      <c r="CI67" s="379"/>
      <c r="CJ67" s="380"/>
      <c r="CK67" s="381"/>
      <c r="CL67" s="382"/>
      <c r="CM67" s="382"/>
      <c r="CN67" s="382"/>
      <c r="CO67" s="382"/>
      <c r="CP67" s="382"/>
      <c r="CQ67" s="382"/>
      <c r="CR67" s="382"/>
      <c r="CS67" s="382"/>
      <c r="CT67" s="382"/>
      <c r="CU67" s="382"/>
      <c r="CV67" s="382"/>
      <c r="CW67" s="382"/>
      <c r="CX67" s="382"/>
      <c r="CY67" s="382"/>
      <c r="CZ67" s="382"/>
      <c r="DA67" s="382"/>
      <c r="DB67" s="382"/>
      <c r="DC67" s="3"/>
      <c r="DD67" s="3"/>
      <c r="DE67" s="3"/>
      <c r="DF67" s="1"/>
      <c r="DG67" s="1"/>
    </row>
    <row r="68" spans="2:133" ht="13.9" customHeight="1">
      <c r="B68" s="383"/>
      <c r="C68" s="384" t="s">
        <v>44</v>
      </c>
      <c r="D68" s="385"/>
      <c r="E68" s="385"/>
      <c r="F68" s="385"/>
      <c r="G68" s="385"/>
      <c r="H68" s="385"/>
      <c r="I68" s="385"/>
      <c r="J68" s="385"/>
      <c r="K68" s="385"/>
      <c r="L68" s="385"/>
      <c r="M68" s="385"/>
      <c r="N68" s="385"/>
      <c r="O68" s="386"/>
      <c r="P68" s="19" t="s">
        <v>45</v>
      </c>
      <c r="Q68" s="20"/>
      <c r="R68" s="20"/>
      <c r="S68" s="20"/>
      <c r="T68" s="20"/>
      <c r="U68" s="20"/>
      <c r="V68" s="20"/>
      <c r="W68" s="387"/>
      <c r="X68" s="388" t="s">
        <v>46</v>
      </c>
      <c r="Y68" s="20"/>
      <c r="Z68" s="20"/>
      <c r="AA68" s="20"/>
      <c r="AB68" s="20"/>
      <c r="AC68" s="20"/>
      <c r="AD68" s="20"/>
      <c r="AE68" s="387"/>
      <c r="AF68" s="388" t="s">
        <v>47</v>
      </c>
      <c r="AG68" s="20"/>
      <c r="AH68" s="20"/>
      <c r="AI68" s="20"/>
      <c r="AJ68" s="20"/>
      <c r="AK68" s="20"/>
      <c r="AL68" s="21"/>
      <c r="AM68" s="1"/>
      <c r="AN68" s="389" t="s">
        <v>48</v>
      </c>
      <c r="AO68" s="390"/>
      <c r="AP68" s="390"/>
      <c r="AQ68" s="390"/>
      <c r="AR68" s="391"/>
      <c r="AS68" s="11" t="s">
        <v>49</v>
      </c>
      <c r="AT68" s="11"/>
      <c r="AU68" s="11"/>
      <c r="AV68" s="11"/>
      <c r="AW68" s="11"/>
      <c r="AX68" s="11"/>
      <c r="AY68" s="12"/>
      <c r="AZ68" s="26" t="s">
        <v>50</v>
      </c>
      <c r="BA68" s="11"/>
      <c r="BB68" s="12"/>
      <c r="BC68" s="392" t="s">
        <v>51</v>
      </c>
      <c r="BD68" s="393"/>
      <c r="BE68" s="393"/>
      <c r="BF68" s="393"/>
      <c r="BG68" s="393"/>
      <c r="BH68" s="393"/>
      <c r="BI68" s="393"/>
      <c r="BJ68" s="394"/>
      <c r="BK68" s="395"/>
      <c r="BL68" s="396"/>
      <c r="BM68" s="396"/>
      <c r="BN68" s="396"/>
      <c r="BO68" s="396"/>
      <c r="BP68" s="396"/>
      <c r="BQ68" s="396"/>
      <c r="BR68" s="396"/>
      <c r="BS68" s="396"/>
      <c r="BT68" s="396"/>
      <c r="BU68" s="396"/>
      <c r="BV68" s="396"/>
      <c r="BW68" s="396"/>
      <c r="BX68" s="396"/>
      <c r="BY68" s="396"/>
      <c r="BZ68" s="396"/>
      <c r="CA68" s="396"/>
      <c r="CB68" s="396"/>
      <c r="CC68" s="396"/>
      <c r="CD68" s="396"/>
      <c r="CE68" s="396"/>
      <c r="CF68" s="396"/>
      <c r="CG68" s="396"/>
      <c r="CH68" s="396"/>
      <c r="CI68" s="396"/>
      <c r="CJ68" s="397" t="s">
        <v>52</v>
      </c>
      <c r="CK68" s="398"/>
      <c r="CL68" s="398"/>
      <c r="CM68" s="398"/>
      <c r="CN68" s="399"/>
      <c r="CO68" s="11" t="s">
        <v>53</v>
      </c>
      <c r="CP68" s="11"/>
      <c r="CQ68" s="11"/>
      <c r="CR68" s="11"/>
      <c r="CS68" s="11"/>
      <c r="CT68" s="11"/>
      <c r="CU68" s="12"/>
      <c r="CV68" s="26" t="s">
        <v>50</v>
      </c>
      <c r="CW68" s="11"/>
      <c r="CX68" s="12"/>
      <c r="CY68" s="392" t="s">
        <v>54</v>
      </c>
      <c r="CZ68" s="393"/>
      <c r="DA68" s="393"/>
      <c r="DB68" s="393"/>
      <c r="DC68" s="393"/>
      <c r="DD68" s="393"/>
      <c r="DE68" s="393"/>
      <c r="DF68" s="394"/>
      <c r="DG68" s="1"/>
    </row>
    <row r="69" spans="2:133" ht="13.9" customHeight="1">
      <c r="B69" s="383"/>
      <c r="C69" s="400"/>
      <c r="D69" s="401"/>
      <c r="E69" s="401"/>
      <c r="F69" s="401"/>
      <c r="G69" s="401"/>
      <c r="H69" s="401"/>
      <c r="I69" s="401"/>
      <c r="J69" s="401"/>
      <c r="K69" s="401"/>
      <c r="L69" s="401"/>
      <c r="M69" s="401"/>
      <c r="N69" s="401"/>
      <c r="O69" s="402"/>
      <c r="P69" s="403"/>
      <c r="Q69" s="404"/>
      <c r="R69" s="404"/>
      <c r="S69" s="404"/>
      <c r="T69" s="404"/>
      <c r="U69" s="404"/>
      <c r="V69" s="404"/>
      <c r="W69" s="405"/>
      <c r="X69" s="406"/>
      <c r="Y69" s="406"/>
      <c r="Z69" s="406"/>
      <c r="AA69" s="406"/>
      <c r="AB69" s="406"/>
      <c r="AC69" s="406"/>
      <c r="AD69" s="406"/>
      <c r="AE69" s="406"/>
      <c r="AF69" s="407" t="s">
        <v>55</v>
      </c>
      <c r="AG69" s="408"/>
      <c r="AH69" s="408"/>
      <c r="AI69" s="408"/>
      <c r="AJ69" s="408"/>
      <c r="AK69" s="408"/>
      <c r="AL69" s="409"/>
      <c r="AM69" s="1"/>
      <c r="AN69" s="410"/>
      <c r="AO69" s="411"/>
      <c r="AP69" s="411"/>
      <c r="AQ69" s="411"/>
      <c r="AR69" s="412"/>
      <c r="AS69" s="30"/>
      <c r="AT69" s="30"/>
      <c r="AU69" s="30"/>
      <c r="AV69" s="30"/>
      <c r="AW69" s="30"/>
      <c r="AX69" s="30"/>
      <c r="AY69" s="31"/>
      <c r="AZ69" s="43"/>
      <c r="BA69" s="30"/>
      <c r="BB69" s="31"/>
      <c r="BC69" s="413"/>
      <c r="BD69" s="414"/>
      <c r="BE69" s="414"/>
      <c r="BF69" s="414"/>
      <c r="BG69" s="414"/>
      <c r="BH69" s="414"/>
      <c r="BI69" s="414"/>
      <c r="BJ69" s="415"/>
      <c r="BK69" s="395"/>
      <c r="BL69" s="396"/>
      <c r="BM69" s="396"/>
      <c r="BN69" s="396"/>
      <c r="BO69" s="396"/>
      <c r="BP69" s="396"/>
      <c r="BQ69" s="396"/>
      <c r="BR69" s="396"/>
      <c r="BS69" s="396"/>
      <c r="BT69" s="396"/>
      <c r="BU69" s="396"/>
      <c r="BV69" s="396"/>
      <c r="BW69" s="396"/>
      <c r="BX69" s="396"/>
      <c r="BY69" s="396"/>
      <c r="BZ69" s="396"/>
      <c r="CA69" s="396"/>
      <c r="CB69" s="396"/>
      <c r="CC69" s="396"/>
      <c r="CD69" s="396"/>
      <c r="CE69" s="396"/>
      <c r="CF69" s="396"/>
      <c r="CG69" s="396"/>
      <c r="CH69" s="396"/>
      <c r="CI69" s="396"/>
      <c r="CJ69" s="416"/>
      <c r="CK69" s="411"/>
      <c r="CL69" s="411"/>
      <c r="CM69" s="411"/>
      <c r="CN69" s="417"/>
      <c r="CO69" s="418"/>
      <c r="CP69" s="418"/>
      <c r="CQ69" s="418"/>
      <c r="CR69" s="418"/>
      <c r="CS69" s="418"/>
      <c r="CT69" s="418"/>
      <c r="CU69" s="419"/>
      <c r="CV69" s="43"/>
      <c r="CW69" s="30"/>
      <c r="CX69" s="31"/>
      <c r="CY69" s="413"/>
      <c r="CZ69" s="414"/>
      <c r="DA69" s="414"/>
      <c r="DB69" s="414"/>
      <c r="DC69" s="414"/>
      <c r="DD69" s="414"/>
      <c r="DE69" s="414"/>
      <c r="DF69" s="415"/>
      <c r="DG69" s="1"/>
    </row>
    <row r="70" spans="2:133" ht="13.9" customHeight="1">
      <c r="B70" s="383"/>
      <c r="C70" s="400"/>
      <c r="D70" s="401"/>
      <c r="E70" s="401"/>
      <c r="F70" s="401"/>
      <c r="G70" s="401"/>
      <c r="H70" s="401"/>
      <c r="I70" s="401"/>
      <c r="J70" s="401"/>
      <c r="K70" s="401"/>
      <c r="L70" s="401"/>
      <c r="M70" s="401"/>
      <c r="N70" s="401"/>
      <c r="O70" s="402"/>
      <c r="P70" s="420"/>
      <c r="Q70" s="421"/>
      <c r="R70" s="421"/>
      <c r="S70" s="421"/>
      <c r="T70" s="421"/>
      <c r="U70" s="421"/>
      <c r="V70" s="421"/>
      <c r="W70" s="422"/>
      <c r="X70" s="423"/>
      <c r="Y70" s="423"/>
      <c r="Z70" s="423"/>
      <c r="AA70" s="423"/>
      <c r="AB70" s="423"/>
      <c r="AC70" s="423"/>
      <c r="AD70" s="423"/>
      <c r="AE70" s="423"/>
      <c r="AF70" s="407" t="s">
        <v>55</v>
      </c>
      <c r="AG70" s="408"/>
      <c r="AH70" s="408"/>
      <c r="AI70" s="408"/>
      <c r="AJ70" s="408"/>
      <c r="AK70" s="408"/>
      <c r="AL70" s="409"/>
      <c r="AM70" s="1"/>
      <c r="AN70" s="410"/>
      <c r="AO70" s="411"/>
      <c r="AP70" s="411"/>
      <c r="AQ70" s="411"/>
      <c r="AR70" s="412"/>
      <c r="AS70" s="424">
        <f>BC64</f>
        <v>0</v>
      </c>
      <c r="AT70" s="424"/>
      <c r="AU70" s="424"/>
      <c r="AV70" s="424"/>
      <c r="AW70" s="424"/>
      <c r="AX70" s="424"/>
      <c r="AY70" s="425"/>
      <c r="AZ70" s="43"/>
      <c r="BA70" s="30"/>
      <c r="BB70" s="31"/>
      <c r="BC70" s="426">
        <f>IF(AND(AS70/12&lt;1,AS70/12&gt;0),1,ROUNDDOWN(AS70/12,0))</f>
        <v>0</v>
      </c>
      <c r="BD70" s="424"/>
      <c r="BE70" s="424"/>
      <c r="BF70" s="424"/>
      <c r="BG70" s="424"/>
      <c r="BH70" s="427"/>
      <c r="BI70" s="428" t="s">
        <v>56</v>
      </c>
      <c r="BJ70" s="429"/>
      <c r="BK70" s="395"/>
      <c r="BL70" s="396"/>
      <c r="BM70" s="396"/>
      <c r="BN70" s="396"/>
      <c r="BO70" s="396"/>
      <c r="BP70" s="396"/>
      <c r="BQ70" s="396"/>
      <c r="BR70" s="396"/>
      <c r="BS70" s="396"/>
      <c r="BT70" s="396"/>
      <c r="BU70" s="396"/>
      <c r="BV70" s="396"/>
      <c r="BW70" s="396"/>
      <c r="BX70" s="396"/>
      <c r="BY70" s="396"/>
      <c r="BZ70" s="396"/>
      <c r="CA70" s="396"/>
      <c r="CB70" s="396"/>
      <c r="CC70" s="396"/>
      <c r="CD70" s="396"/>
      <c r="CE70" s="396"/>
      <c r="CF70" s="396"/>
      <c r="CG70" s="396"/>
      <c r="CH70" s="396"/>
      <c r="CI70" s="396"/>
      <c r="CJ70" s="416"/>
      <c r="CK70" s="411"/>
      <c r="CL70" s="411"/>
      <c r="CM70" s="411"/>
      <c r="CN70" s="417"/>
      <c r="CO70" s="430">
        <f>CP64</f>
        <v>0</v>
      </c>
      <c r="CP70" s="430"/>
      <c r="CQ70" s="430"/>
      <c r="CR70" s="430"/>
      <c r="CS70" s="430"/>
      <c r="CT70" s="430"/>
      <c r="CU70" s="431"/>
      <c r="CV70" s="43"/>
      <c r="CW70" s="30"/>
      <c r="CX70" s="31"/>
      <c r="CY70" s="426">
        <f>IF(AND(CO70/12&lt;1,CO70/12&gt;0),1,ROUNDDOWN(CO70/12,0))</f>
        <v>0</v>
      </c>
      <c r="CZ70" s="424"/>
      <c r="DA70" s="424"/>
      <c r="DB70" s="424"/>
      <c r="DC70" s="424"/>
      <c r="DD70" s="427"/>
      <c r="DE70" s="428" t="s">
        <v>56</v>
      </c>
      <c r="DF70" s="429"/>
      <c r="DG70" s="1"/>
    </row>
    <row r="71" spans="2:133" ht="13.9" customHeight="1">
      <c r="B71" s="383"/>
      <c r="C71" s="400"/>
      <c r="D71" s="401"/>
      <c r="E71" s="401"/>
      <c r="F71" s="401"/>
      <c r="G71" s="401"/>
      <c r="H71" s="401"/>
      <c r="I71" s="401"/>
      <c r="J71" s="401"/>
      <c r="K71" s="401"/>
      <c r="L71" s="401"/>
      <c r="M71" s="401"/>
      <c r="N71" s="401"/>
      <c r="O71" s="402"/>
      <c r="P71" s="420"/>
      <c r="Q71" s="421"/>
      <c r="R71" s="421"/>
      <c r="S71" s="421"/>
      <c r="T71" s="421"/>
      <c r="U71" s="421"/>
      <c r="V71" s="421"/>
      <c r="W71" s="422"/>
      <c r="X71" s="423"/>
      <c r="Y71" s="423"/>
      <c r="Z71" s="423"/>
      <c r="AA71" s="423"/>
      <c r="AB71" s="423"/>
      <c r="AC71" s="423"/>
      <c r="AD71" s="423"/>
      <c r="AE71" s="423"/>
      <c r="AF71" s="407" t="s">
        <v>55</v>
      </c>
      <c r="AG71" s="408"/>
      <c r="AH71" s="408"/>
      <c r="AI71" s="408"/>
      <c r="AJ71" s="408"/>
      <c r="AK71" s="408"/>
      <c r="AL71" s="409"/>
      <c r="AM71" s="1"/>
      <c r="AN71" s="410"/>
      <c r="AO71" s="411"/>
      <c r="AP71" s="411"/>
      <c r="AQ71" s="411"/>
      <c r="AR71" s="412"/>
      <c r="AS71" s="432"/>
      <c r="AT71" s="432"/>
      <c r="AU71" s="432"/>
      <c r="AV71" s="432"/>
      <c r="AW71" s="432"/>
      <c r="AX71" s="432"/>
      <c r="AY71" s="433"/>
      <c r="AZ71" s="43"/>
      <c r="BA71" s="30"/>
      <c r="BB71" s="31"/>
      <c r="BC71" s="434"/>
      <c r="BD71" s="432"/>
      <c r="BE71" s="432"/>
      <c r="BF71" s="432"/>
      <c r="BG71" s="432"/>
      <c r="BH71" s="435"/>
      <c r="BI71" s="436"/>
      <c r="BJ71" s="437"/>
      <c r="BK71" s="395"/>
      <c r="BL71" s="396"/>
      <c r="BM71" s="396"/>
      <c r="BN71" s="396"/>
      <c r="BO71" s="396"/>
      <c r="BP71" s="396"/>
      <c r="BQ71" s="396"/>
      <c r="BR71" s="396"/>
      <c r="BS71" s="396"/>
      <c r="BT71" s="396"/>
      <c r="BU71" s="396"/>
      <c r="BV71" s="396"/>
      <c r="BW71" s="396"/>
      <c r="BX71" s="396"/>
      <c r="BY71" s="396"/>
      <c r="BZ71" s="396"/>
      <c r="CA71" s="396"/>
      <c r="CB71" s="396"/>
      <c r="CC71" s="396"/>
      <c r="CD71" s="396"/>
      <c r="CE71" s="396"/>
      <c r="CF71" s="396"/>
      <c r="CG71" s="396"/>
      <c r="CH71" s="396"/>
      <c r="CI71" s="396"/>
      <c r="CJ71" s="416"/>
      <c r="CK71" s="411"/>
      <c r="CL71" s="411"/>
      <c r="CM71" s="411"/>
      <c r="CN71" s="417"/>
      <c r="CO71" s="432"/>
      <c r="CP71" s="432"/>
      <c r="CQ71" s="432"/>
      <c r="CR71" s="432"/>
      <c r="CS71" s="432"/>
      <c r="CT71" s="432"/>
      <c r="CU71" s="433"/>
      <c r="CV71" s="43"/>
      <c r="CW71" s="30"/>
      <c r="CX71" s="31"/>
      <c r="CY71" s="434"/>
      <c r="CZ71" s="432"/>
      <c r="DA71" s="432"/>
      <c r="DB71" s="432"/>
      <c r="DC71" s="432"/>
      <c r="DD71" s="435"/>
      <c r="DE71" s="436"/>
      <c r="DF71" s="437"/>
      <c r="DG71" s="1"/>
    </row>
    <row r="72" spans="2:133" ht="13.9" customHeight="1" thickBot="1">
      <c r="B72" s="383"/>
      <c r="C72" s="438"/>
      <c r="D72" s="439"/>
      <c r="E72" s="439"/>
      <c r="F72" s="439"/>
      <c r="G72" s="439"/>
      <c r="H72" s="439"/>
      <c r="I72" s="439"/>
      <c r="J72" s="439"/>
      <c r="K72" s="439"/>
      <c r="L72" s="439"/>
      <c r="M72" s="439"/>
      <c r="N72" s="439"/>
      <c r="O72" s="440"/>
      <c r="P72" s="441"/>
      <c r="Q72" s="442"/>
      <c r="R72" s="442"/>
      <c r="S72" s="442"/>
      <c r="T72" s="442"/>
      <c r="U72" s="442"/>
      <c r="V72" s="442"/>
      <c r="W72" s="443"/>
      <c r="X72" s="444"/>
      <c r="Y72" s="444"/>
      <c r="Z72" s="444"/>
      <c r="AA72" s="444"/>
      <c r="AB72" s="444"/>
      <c r="AC72" s="444"/>
      <c r="AD72" s="444"/>
      <c r="AE72" s="444"/>
      <c r="AF72" s="445" t="s">
        <v>55</v>
      </c>
      <c r="AG72" s="446"/>
      <c r="AH72" s="446"/>
      <c r="AI72" s="446"/>
      <c r="AJ72" s="446"/>
      <c r="AK72" s="446"/>
      <c r="AL72" s="447"/>
      <c r="AM72" s="1"/>
      <c r="AN72" s="448"/>
      <c r="AO72" s="449"/>
      <c r="AP72" s="449"/>
      <c r="AQ72" s="449"/>
      <c r="AR72" s="450"/>
      <c r="AS72" s="451"/>
      <c r="AT72" s="451"/>
      <c r="AU72" s="451"/>
      <c r="AV72" s="451"/>
      <c r="AW72" s="451"/>
      <c r="AX72" s="451"/>
      <c r="AY72" s="452"/>
      <c r="AZ72" s="453"/>
      <c r="BA72" s="93"/>
      <c r="BB72" s="94"/>
      <c r="BC72" s="454"/>
      <c r="BD72" s="451"/>
      <c r="BE72" s="451"/>
      <c r="BF72" s="451"/>
      <c r="BG72" s="451"/>
      <c r="BH72" s="455"/>
      <c r="BI72" s="456"/>
      <c r="BJ72" s="457"/>
      <c r="BK72" s="395"/>
      <c r="BL72" s="396"/>
      <c r="BM72" s="396"/>
      <c r="BN72" s="396"/>
      <c r="BO72" s="396"/>
      <c r="BP72" s="396"/>
      <c r="BQ72" s="396"/>
      <c r="BR72" s="396"/>
      <c r="BS72" s="396"/>
      <c r="BT72" s="396"/>
      <c r="BU72" s="396"/>
      <c r="BV72" s="396"/>
      <c r="BW72" s="396"/>
      <c r="BX72" s="396"/>
      <c r="BY72" s="396"/>
      <c r="BZ72" s="396"/>
      <c r="CA72" s="396"/>
      <c r="CB72" s="396"/>
      <c r="CC72" s="396"/>
      <c r="CD72" s="396"/>
      <c r="CE72" s="396"/>
      <c r="CF72" s="396"/>
      <c r="CG72" s="396"/>
      <c r="CH72" s="396"/>
      <c r="CI72" s="396"/>
      <c r="CJ72" s="458"/>
      <c r="CK72" s="459"/>
      <c r="CL72" s="459"/>
      <c r="CM72" s="459"/>
      <c r="CN72" s="460"/>
      <c r="CO72" s="451"/>
      <c r="CP72" s="451"/>
      <c r="CQ72" s="451"/>
      <c r="CR72" s="451"/>
      <c r="CS72" s="451"/>
      <c r="CT72" s="451"/>
      <c r="CU72" s="452"/>
      <c r="CV72" s="453"/>
      <c r="CW72" s="93"/>
      <c r="CX72" s="94"/>
      <c r="CY72" s="454"/>
      <c r="CZ72" s="451"/>
      <c r="DA72" s="451"/>
      <c r="DB72" s="451"/>
      <c r="DC72" s="451"/>
      <c r="DD72" s="455"/>
      <c r="DE72" s="456"/>
      <c r="DF72" s="457"/>
      <c r="DG72" s="1"/>
    </row>
    <row r="73" spans="2:133" ht="13.9" customHeight="1" thickBot="1">
      <c r="B73" s="383"/>
      <c r="C73" s="461"/>
      <c r="D73" s="461"/>
      <c r="E73" s="461"/>
      <c r="F73" s="461"/>
      <c r="G73" s="461"/>
      <c r="H73" s="461"/>
      <c r="I73" s="461"/>
      <c r="J73" s="461"/>
      <c r="K73" s="461"/>
      <c r="L73" s="461"/>
      <c r="M73" s="461"/>
      <c r="N73" s="461"/>
      <c r="O73" s="461"/>
      <c r="P73" s="462"/>
      <c r="Q73" s="462"/>
      <c r="R73" s="462"/>
      <c r="S73" s="462"/>
      <c r="T73" s="462"/>
      <c r="U73" s="462"/>
      <c r="V73" s="462"/>
      <c r="W73" s="462"/>
      <c r="X73" s="462"/>
      <c r="Y73" s="462"/>
      <c r="Z73" s="462"/>
      <c r="AA73" s="462"/>
      <c r="AB73" s="462"/>
      <c r="AC73" s="462"/>
      <c r="AD73" s="462"/>
      <c r="AE73" s="462"/>
      <c r="AF73" s="462"/>
      <c r="AG73" s="462"/>
      <c r="AH73" s="462"/>
      <c r="AI73" s="462"/>
      <c r="AJ73" s="462"/>
      <c r="AK73" s="462"/>
      <c r="AL73" s="462"/>
      <c r="AM73" s="462"/>
      <c r="AN73" s="463"/>
      <c r="AO73" s="463"/>
      <c r="AP73" s="462"/>
      <c r="AQ73" s="1"/>
      <c r="AR73" s="169" t="s">
        <v>57</v>
      </c>
      <c r="AS73" s="396"/>
      <c r="AT73" s="396"/>
      <c r="AU73" s="396"/>
      <c r="AV73" s="396"/>
      <c r="AW73" s="396"/>
      <c r="AX73" s="396"/>
      <c r="AY73" s="396"/>
      <c r="AZ73" s="396"/>
      <c r="BA73" s="396"/>
      <c r="BB73" s="396"/>
      <c r="BC73" s="396"/>
      <c r="BD73" s="396"/>
      <c r="BE73" s="396"/>
      <c r="BF73" s="396"/>
      <c r="BG73" s="396"/>
      <c r="BH73" s="396"/>
      <c r="BI73" s="396"/>
      <c r="BJ73" s="396"/>
      <c r="BK73" s="396"/>
      <c r="BL73" s="396"/>
      <c r="BM73" s="396"/>
      <c r="BN73" s="396"/>
      <c r="BO73" s="396"/>
      <c r="BP73" s="396"/>
      <c r="BQ73" s="396"/>
      <c r="BR73" s="396"/>
      <c r="BS73" s="396"/>
      <c r="BT73" s="396"/>
      <c r="BU73" s="396"/>
      <c r="BV73" s="396"/>
      <c r="BW73" s="396"/>
      <c r="BX73" s="396"/>
      <c r="BY73" s="396"/>
      <c r="BZ73" s="396"/>
      <c r="CA73" s="396"/>
      <c r="CB73" s="396"/>
      <c r="CC73" s="396"/>
      <c r="CD73" s="396"/>
      <c r="CE73" s="396"/>
      <c r="CF73" s="396"/>
      <c r="CG73" s="396"/>
      <c r="CH73" s="396"/>
      <c r="CI73" s="396"/>
      <c r="CJ73" s="464"/>
      <c r="CK73" s="465"/>
      <c r="CL73" s="466"/>
      <c r="CM73" s="466"/>
      <c r="CN73" s="466"/>
      <c r="CO73" s="467"/>
      <c r="CP73" s="467"/>
      <c r="CQ73" s="467"/>
      <c r="CR73" s="467"/>
      <c r="CS73" s="467"/>
      <c r="CT73" s="467"/>
      <c r="CU73" s="467"/>
      <c r="CV73" s="467"/>
      <c r="CW73" s="467"/>
      <c r="CX73" s="467"/>
      <c r="CY73" s="467"/>
      <c r="CZ73" s="467"/>
      <c r="DA73" s="467"/>
      <c r="DB73" s="467"/>
      <c r="DC73" s="467"/>
      <c r="DD73" s="467"/>
      <c r="DE73" s="467"/>
      <c r="DF73" s="467"/>
      <c r="DG73" s="1"/>
    </row>
    <row r="74" spans="2:133" ht="13.9" customHeight="1">
      <c r="B74" s="468" t="s">
        <v>58</v>
      </c>
      <c r="C74" s="468"/>
      <c r="D74" s="468"/>
      <c r="E74" s="468"/>
      <c r="F74" s="468"/>
      <c r="G74" s="468"/>
      <c r="H74" s="468"/>
      <c r="I74" s="468"/>
      <c r="J74" s="468"/>
      <c r="K74" s="468"/>
      <c r="L74" s="468"/>
      <c r="M74" s="468"/>
      <c r="N74" s="468"/>
      <c r="O74" s="468"/>
      <c r="P74" s="468"/>
      <c r="Q74" s="468"/>
      <c r="R74" s="468"/>
      <c r="S74" s="468"/>
      <c r="T74" s="468"/>
      <c r="U74" s="468"/>
      <c r="V74" s="468"/>
      <c r="W74" s="468"/>
      <c r="X74" s="468"/>
      <c r="Y74" s="468"/>
      <c r="Z74" s="468"/>
      <c r="AA74" s="468"/>
      <c r="AB74" s="468"/>
      <c r="AC74" s="468"/>
      <c r="AD74" s="468"/>
      <c r="AE74" s="468"/>
      <c r="AF74" s="468"/>
      <c r="AG74" s="468"/>
      <c r="AH74" s="468"/>
      <c r="AI74" s="468"/>
      <c r="AJ74" s="468"/>
      <c r="AK74" s="468"/>
      <c r="AL74" s="468"/>
      <c r="AM74" s="1"/>
      <c r="AN74" s="3"/>
      <c r="AO74" s="3"/>
      <c r="AP74" s="1"/>
      <c r="AQ74" s="469"/>
      <c r="AR74" s="396"/>
      <c r="AS74" s="396"/>
      <c r="AT74" s="396"/>
      <c r="AU74" s="396"/>
      <c r="AV74" s="396"/>
      <c r="AW74" s="396"/>
      <c r="AX74" s="396"/>
      <c r="AY74" s="396"/>
      <c r="AZ74" s="396"/>
      <c r="BA74" s="396"/>
      <c r="BB74" s="396"/>
      <c r="BC74" s="396"/>
      <c r="BD74" s="396"/>
      <c r="BE74" s="396"/>
      <c r="BF74" s="396"/>
      <c r="BG74" s="396"/>
      <c r="BH74" s="396"/>
      <c r="BI74" s="396"/>
      <c r="BJ74" s="396"/>
      <c r="BK74" s="396"/>
      <c r="BL74" s="396"/>
      <c r="BM74" s="396"/>
      <c r="BN74" s="396"/>
      <c r="BO74" s="396"/>
      <c r="BP74" s="396"/>
      <c r="BQ74" s="396"/>
      <c r="BR74" s="396"/>
      <c r="BS74" s="396"/>
      <c r="BT74" s="396"/>
      <c r="BU74" s="396"/>
      <c r="BV74" s="396"/>
      <c r="BW74" s="396"/>
      <c r="BX74" s="396"/>
      <c r="BY74" s="396"/>
      <c r="BZ74" s="396"/>
      <c r="CA74" s="396"/>
      <c r="CB74" s="396"/>
      <c r="CC74" s="396"/>
      <c r="CD74" s="396"/>
      <c r="CE74" s="396"/>
      <c r="CF74" s="396"/>
      <c r="CG74" s="396"/>
      <c r="CH74" s="396"/>
      <c r="CI74" s="396"/>
      <c r="CJ74" s="464"/>
      <c r="CK74" s="470"/>
      <c r="CL74" s="466"/>
      <c r="CM74" s="466"/>
      <c r="CN74" s="466"/>
      <c r="CO74" s="466"/>
      <c r="CP74" s="466"/>
      <c r="CQ74" s="466"/>
      <c r="CR74" s="466"/>
      <c r="CS74" s="466"/>
      <c r="CT74" s="466"/>
      <c r="CU74" s="466"/>
      <c r="CV74" s="466"/>
      <c r="CW74" s="466"/>
      <c r="CX74" s="466"/>
      <c r="CY74" s="466"/>
      <c r="CZ74" s="466"/>
      <c r="DA74" s="466"/>
      <c r="DB74" s="466"/>
      <c r="DC74" s="466"/>
      <c r="DD74" s="466"/>
      <c r="DE74" s="466"/>
      <c r="DF74" s="466"/>
      <c r="DG74" s="466"/>
      <c r="DH74" s="6"/>
      <c r="DI74" s="6"/>
      <c r="DJ74" s="6"/>
      <c r="DK74" s="6"/>
      <c r="DL74" s="6"/>
      <c r="DM74" s="6"/>
      <c r="DN74" s="6"/>
    </row>
    <row r="75" spans="2:133" ht="13.9" customHeight="1" thickBot="1">
      <c r="B75" s="468"/>
      <c r="C75" s="468"/>
      <c r="D75" s="468"/>
      <c r="E75" s="468"/>
      <c r="F75" s="468"/>
      <c r="G75" s="468"/>
      <c r="H75" s="468"/>
      <c r="I75" s="468"/>
      <c r="J75" s="468"/>
      <c r="K75" s="468"/>
      <c r="L75" s="468"/>
      <c r="M75" s="468"/>
      <c r="N75" s="468"/>
      <c r="O75" s="468"/>
      <c r="P75" s="468"/>
      <c r="Q75" s="468"/>
      <c r="R75" s="468"/>
      <c r="S75" s="468"/>
      <c r="T75" s="468"/>
      <c r="U75" s="468"/>
      <c r="V75" s="468"/>
      <c r="W75" s="468"/>
      <c r="X75" s="468"/>
      <c r="Y75" s="468"/>
      <c r="Z75" s="468"/>
      <c r="AA75" s="468"/>
      <c r="AB75" s="468"/>
      <c r="AC75" s="468"/>
      <c r="AD75" s="468"/>
      <c r="AE75" s="468"/>
      <c r="AF75" s="468"/>
      <c r="AG75" s="468"/>
      <c r="AH75" s="468"/>
      <c r="AI75" s="468"/>
      <c r="AJ75" s="468"/>
      <c r="AK75" s="468"/>
      <c r="AL75" s="468"/>
      <c r="AM75" s="471"/>
      <c r="AN75" s="471"/>
      <c r="AO75" s="471"/>
      <c r="AP75" s="471"/>
      <c r="AQ75" s="472"/>
      <c r="AR75" s="473"/>
      <c r="AS75" s="474"/>
      <c r="AT75" s="474"/>
      <c r="AU75" s="474"/>
      <c r="AV75" s="474"/>
      <c r="AW75" s="474"/>
      <c r="AX75" s="474"/>
      <c r="AY75" s="474"/>
      <c r="AZ75" s="474"/>
      <c r="BA75" s="474"/>
      <c r="BB75" s="474"/>
      <c r="BC75" s="474"/>
      <c r="BD75" s="474"/>
      <c r="BE75" s="474"/>
      <c r="BF75" s="474"/>
      <c r="BG75" s="474"/>
      <c r="BH75" s="474"/>
      <c r="BI75" s="474"/>
      <c r="BJ75" s="474"/>
      <c r="BK75" s="474"/>
      <c r="BL75" s="475"/>
      <c r="BM75" s="475"/>
      <c r="BN75" s="475"/>
      <c r="BO75" s="475"/>
      <c r="BP75" s="475"/>
      <c r="BQ75" s="475"/>
      <c r="BR75" s="475"/>
      <c r="BS75" s="475"/>
      <c r="BT75" s="475"/>
      <c r="BU75" s="475"/>
      <c r="BV75" s="475"/>
      <c r="BW75" s="475"/>
      <c r="BX75" s="475"/>
      <c r="BY75" s="475"/>
      <c r="BZ75" s="475"/>
      <c r="CA75" s="475"/>
      <c r="CB75" s="475"/>
      <c r="CC75" s="475"/>
      <c r="CD75" s="475"/>
      <c r="CE75" s="475"/>
      <c r="CF75" s="475"/>
      <c r="CG75" s="475"/>
      <c r="CH75" s="475"/>
      <c r="CI75" s="475"/>
      <c r="CJ75" s="475"/>
      <c r="CK75" s="473"/>
      <c r="CL75" s="476"/>
      <c r="CM75" s="476"/>
      <c r="CN75" s="476"/>
      <c r="CO75" s="476"/>
      <c r="CP75" s="476"/>
      <c r="CQ75" s="476"/>
      <c r="CR75" s="476"/>
      <c r="CS75" s="476"/>
      <c r="CT75" s="476"/>
      <c r="CU75" s="476"/>
      <c r="CV75" s="476"/>
      <c r="CW75" s="476"/>
      <c r="CX75" s="476"/>
      <c r="CY75" s="476"/>
      <c r="CZ75" s="476"/>
      <c r="DA75" s="476"/>
      <c r="DB75" s="476"/>
      <c r="DC75" s="476"/>
      <c r="DD75" s="476"/>
      <c r="DE75" s="476"/>
      <c r="DF75" s="476"/>
      <c r="DG75" s="476"/>
    </row>
    <row r="76" spans="2:133" ht="13.9" customHeight="1">
      <c r="B76" s="477" t="s">
        <v>59</v>
      </c>
      <c r="C76" s="477"/>
      <c r="D76" s="477"/>
      <c r="E76" s="477"/>
      <c r="F76" s="477"/>
      <c r="G76" s="477"/>
      <c r="H76" s="477"/>
      <c r="I76" s="477"/>
      <c r="J76" s="477"/>
      <c r="K76" s="477"/>
      <c r="L76" s="477"/>
      <c r="M76" s="477"/>
      <c r="N76" s="477"/>
      <c r="O76" s="477"/>
      <c r="P76" s="477"/>
      <c r="Q76" s="477"/>
      <c r="R76" s="477"/>
      <c r="S76" s="477"/>
      <c r="T76" s="477"/>
      <c r="U76" s="477"/>
      <c r="V76" s="477"/>
      <c r="W76" s="477"/>
      <c r="X76" s="477"/>
      <c r="Y76" s="477"/>
      <c r="Z76" s="477"/>
      <c r="AA76" s="477"/>
      <c r="AB76" s="477"/>
      <c r="AC76" s="477"/>
      <c r="AD76" s="477"/>
      <c r="AE76" s="477"/>
      <c r="AF76" s="477"/>
      <c r="AG76" s="477"/>
      <c r="AH76" s="477"/>
      <c r="AI76" s="477"/>
      <c r="AJ76" s="477"/>
      <c r="AK76" s="477"/>
      <c r="AL76" s="477"/>
      <c r="AM76" s="477"/>
      <c r="AN76" s="477"/>
      <c r="AO76" s="477"/>
      <c r="AP76" s="477"/>
      <c r="AQ76" s="477"/>
      <c r="AR76" s="477"/>
      <c r="AS76" s="477"/>
      <c r="AT76" s="477"/>
      <c r="AU76" s="477"/>
      <c r="AV76" s="477"/>
      <c r="AW76" s="477"/>
      <c r="AX76" s="477"/>
      <c r="AY76" s="477"/>
      <c r="AZ76" s="477"/>
      <c r="BA76" s="477"/>
      <c r="BB76" s="477"/>
      <c r="BC76" s="477"/>
      <c r="BD76" s="477"/>
      <c r="BE76" s="477"/>
      <c r="BF76" s="477"/>
      <c r="BG76" s="477"/>
      <c r="BH76" s="477"/>
      <c r="BI76" s="477"/>
      <c r="BJ76" s="477"/>
      <c r="BK76" s="477"/>
      <c r="BL76" s="477"/>
      <c r="BM76" s="477"/>
      <c r="BN76" s="477"/>
      <c r="BO76" s="477"/>
      <c r="BP76" s="477"/>
      <c r="BQ76" s="477"/>
      <c r="BR76" s="477"/>
      <c r="BS76" s="477"/>
      <c r="BT76" s="477"/>
      <c r="BU76" s="477"/>
      <c r="BV76" s="477"/>
      <c r="BW76" s="477"/>
      <c r="BX76" s="477"/>
      <c r="BY76" s="477"/>
      <c r="BZ76" s="477"/>
      <c r="CA76" s="477"/>
      <c r="CB76" s="477"/>
      <c r="CC76" s="477"/>
      <c r="CD76" s="477"/>
      <c r="CE76" s="477"/>
      <c r="CF76" s="477"/>
      <c r="CG76" s="477"/>
      <c r="CH76" s="477"/>
      <c r="CI76" s="477"/>
      <c r="CJ76" s="477"/>
      <c r="CK76" s="477"/>
      <c r="CL76" s="477"/>
      <c r="CM76" s="477"/>
      <c r="CN76" s="477"/>
      <c r="CO76" s="477"/>
      <c r="CP76" s="477"/>
      <c r="CQ76" s="477"/>
      <c r="CR76" s="477"/>
      <c r="CS76" s="477"/>
      <c r="CT76" s="477"/>
      <c r="CU76" s="477"/>
      <c r="CV76" s="477"/>
      <c r="CW76" s="477"/>
      <c r="CX76" s="477"/>
      <c r="CY76" s="477"/>
      <c r="CZ76" s="477"/>
      <c r="DA76" s="477"/>
      <c r="DB76" s="477"/>
      <c r="DC76" s="477"/>
      <c r="DD76" s="477"/>
      <c r="DE76" s="477"/>
      <c r="DF76" s="477"/>
      <c r="DG76" s="477"/>
    </row>
    <row r="77" spans="2:133" ht="13.9" customHeight="1" thickBot="1">
      <c r="B77" s="477"/>
      <c r="C77" s="477"/>
      <c r="D77" s="477"/>
      <c r="E77" s="477"/>
      <c r="F77" s="477"/>
      <c r="G77" s="477"/>
      <c r="H77" s="477"/>
      <c r="I77" s="477"/>
      <c r="J77" s="477"/>
      <c r="K77" s="477"/>
      <c r="L77" s="477"/>
      <c r="M77" s="477"/>
      <c r="N77" s="477"/>
      <c r="O77" s="477"/>
      <c r="P77" s="477"/>
      <c r="Q77" s="477"/>
      <c r="R77" s="477"/>
      <c r="S77" s="477"/>
      <c r="T77" s="477"/>
      <c r="U77" s="477"/>
      <c r="V77" s="477"/>
      <c r="W77" s="477"/>
      <c r="X77" s="477"/>
      <c r="Y77" s="477"/>
      <c r="Z77" s="477"/>
      <c r="AA77" s="477"/>
      <c r="AB77" s="477"/>
      <c r="AC77" s="477"/>
      <c r="AD77" s="477"/>
      <c r="AE77" s="477"/>
      <c r="AF77" s="477"/>
      <c r="AG77" s="477"/>
      <c r="AH77" s="477"/>
      <c r="AI77" s="477"/>
      <c r="AJ77" s="477"/>
      <c r="AK77" s="477"/>
      <c r="AL77" s="477"/>
      <c r="AM77" s="477"/>
      <c r="AN77" s="477"/>
      <c r="AO77" s="477"/>
      <c r="AP77" s="477"/>
      <c r="AQ77" s="477"/>
      <c r="AR77" s="477"/>
      <c r="AS77" s="477"/>
      <c r="AT77" s="477"/>
      <c r="AU77" s="477"/>
      <c r="AV77" s="477"/>
      <c r="AW77" s="477"/>
      <c r="AX77" s="477"/>
      <c r="AY77" s="477"/>
      <c r="AZ77" s="477"/>
      <c r="BA77" s="477"/>
      <c r="BB77" s="477"/>
      <c r="BC77" s="477"/>
      <c r="BD77" s="477"/>
      <c r="BE77" s="477"/>
      <c r="BF77" s="477"/>
      <c r="BG77" s="477"/>
      <c r="BH77" s="477"/>
      <c r="BI77" s="477"/>
      <c r="BJ77" s="477"/>
      <c r="BK77" s="477"/>
      <c r="BL77" s="477"/>
      <c r="BM77" s="477"/>
      <c r="BN77" s="477"/>
      <c r="BO77" s="477"/>
      <c r="BP77" s="477"/>
      <c r="BQ77" s="477"/>
      <c r="BR77" s="477"/>
      <c r="BS77" s="477"/>
      <c r="BT77" s="477"/>
      <c r="BU77" s="477"/>
      <c r="BV77" s="477"/>
      <c r="BW77" s="477"/>
      <c r="BX77" s="477"/>
      <c r="BY77" s="477"/>
      <c r="BZ77" s="477"/>
      <c r="CA77" s="477"/>
      <c r="CB77" s="477"/>
      <c r="CC77" s="477"/>
      <c r="CD77" s="477"/>
      <c r="CE77" s="477"/>
      <c r="CF77" s="477"/>
      <c r="CG77" s="477"/>
      <c r="CH77" s="477"/>
      <c r="CI77" s="477"/>
      <c r="CJ77" s="477"/>
      <c r="CK77" s="477"/>
      <c r="CL77" s="477"/>
      <c r="CM77" s="477"/>
      <c r="CN77" s="477"/>
      <c r="CO77" s="477"/>
      <c r="CP77" s="477"/>
      <c r="CQ77" s="477"/>
      <c r="CR77" s="477"/>
      <c r="CS77" s="477"/>
      <c r="CT77" s="477"/>
      <c r="CU77" s="477"/>
      <c r="CV77" s="477"/>
      <c r="CW77" s="477"/>
      <c r="CX77" s="477"/>
      <c r="CY77" s="477"/>
      <c r="CZ77" s="477"/>
      <c r="DA77" s="477"/>
      <c r="DB77" s="477"/>
      <c r="DC77" s="477"/>
      <c r="DD77" s="477"/>
      <c r="DE77" s="477"/>
      <c r="DF77" s="477"/>
      <c r="DG77" s="477"/>
    </row>
    <row r="78" spans="2:133" ht="13.5" customHeight="1">
      <c r="B78" s="478" t="s">
        <v>60</v>
      </c>
      <c r="C78" s="479"/>
      <c r="D78" s="479"/>
      <c r="E78" s="479"/>
      <c r="F78" s="480"/>
      <c r="G78" s="481" t="s">
        <v>61</v>
      </c>
      <c r="H78" s="482"/>
      <c r="I78" s="482"/>
      <c r="J78" s="482"/>
      <c r="K78" s="482"/>
      <c r="L78" s="482"/>
      <c r="M78" s="482"/>
      <c r="N78" s="482"/>
      <c r="O78" s="482"/>
      <c r="P78" s="482"/>
      <c r="Q78" s="482"/>
      <c r="R78" s="482"/>
      <c r="S78" s="483"/>
      <c r="T78" s="484" t="s">
        <v>62</v>
      </c>
      <c r="U78" s="485"/>
      <c r="V78" s="485"/>
      <c r="W78" s="485"/>
      <c r="X78" s="485" t="s">
        <v>63</v>
      </c>
      <c r="Y78" s="485"/>
      <c r="Z78" s="485"/>
      <c r="AA78" s="485"/>
      <c r="AB78" s="485"/>
      <c r="AC78" s="485"/>
      <c r="AD78" s="485"/>
      <c r="AE78" s="485"/>
      <c r="AF78" s="485"/>
      <c r="AG78" s="485"/>
      <c r="AH78" s="485"/>
      <c r="AI78" s="485"/>
      <c r="AJ78" s="485"/>
      <c r="AK78" s="485"/>
      <c r="AL78" s="485"/>
      <c r="AM78" s="485"/>
      <c r="AN78" s="485"/>
      <c r="AO78" s="485"/>
      <c r="AP78" s="485"/>
      <c r="AQ78" s="485"/>
      <c r="AR78" s="485"/>
      <c r="AS78" s="485"/>
      <c r="AT78" s="485"/>
      <c r="AU78" s="485"/>
      <c r="AV78" s="485"/>
      <c r="AW78" s="485"/>
      <c r="AX78" s="485"/>
      <c r="AY78" s="485"/>
      <c r="AZ78" s="485"/>
      <c r="BA78" s="485"/>
      <c r="BB78" s="485"/>
      <c r="BC78" s="485"/>
      <c r="BD78" s="485"/>
      <c r="BE78" s="485"/>
      <c r="BF78" s="485"/>
      <c r="BG78" s="485"/>
      <c r="BH78" s="486"/>
      <c r="BI78" s="487"/>
      <c r="BJ78" s="488"/>
      <c r="BK78" s="489" t="s">
        <v>64</v>
      </c>
      <c r="BL78" s="482"/>
      <c r="BM78" s="482"/>
      <c r="BN78" s="482"/>
      <c r="BO78" s="482"/>
      <c r="BP78" s="482"/>
      <c r="BQ78" s="482"/>
      <c r="BR78" s="483"/>
      <c r="BS78" s="484" t="s">
        <v>62</v>
      </c>
      <c r="BT78" s="485"/>
      <c r="BU78" s="485"/>
      <c r="BV78" s="485"/>
      <c r="BW78" s="485" t="s">
        <v>63</v>
      </c>
      <c r="BX78" s="485"/>
      <c r="BY78" s="485"/>
      <c r="BZ78" s="485"/>
      <c r="CA78" s="485"/>
      <c r="CB78" s="485"/>
      <c r="CC78" s="485"/>
      <c r="CD78" s="485"/>
      <c r="CE78" s="485"/>
      <c r="CF78" s="485"/>
      <c r="CG78" s="485"/>
      <c r="CH78" s="485"/>
      <c r="CI78" s="485"/>
      <c r="CJ78" s="485"/>
      <c r="CK78" s="485"/>
      <c r="CL78" s="485"/>
      <c r="CM78" s="485"/>
      <c r="CN78" s="485"/>
      <c r="CO78" s="485"/>
      <c r="CP78" s="485"/>
      <c r="CQ78" s="485"/>
      <c r="CR78" s="485"/>
      <c r="CS78" s="485"/>
      <c r="CT78" s="485"/>
      <c r="CU78" s="485"/>
      <c r="CV78" s="485"/>
      <c r="CW78" s="485"/>
      <c r="CX78" s="485"/>
      <c r="CY78" s="485"/>
      <c r="CZ78" s="485"/>
      <c r="DA78" s="485"/>
      <c r="DB78" s="485"/>
      <c r="DC78" s="485"/>
      <c r="DD78" s="485"/>
      <c r="DE78" s="485"/>
      <c r="DF78" s="485"/>
      <c r="DG78" s="486"/>
      <c r="DH78" s="490"/>
      <c r="DI78" s="490"/>
      <c r="DJ78" s="491"/>
      <c r="DK78" s="491"/>
      <c r="DL78" s="491"/>
      <c r="DM78" s="491"/>
    </row>
    <row r="79" spans="2:133" ht="13.5" customHeight="1">
      <c r="B79" s="492"/>
      <c r="C79" s="493"/>
      <c r="D79" s="493"/>
      <c r="E79" s="493"/>
      <c r="F79" s="494"/>
      <c r="G79" s="495"/>
      <c r="H79" s="496"/>
      <c r="I79" s="496"/>
      <c r="J79" s="496"/>
      <c r="K79" s="496"/>
      <c r="L79" s="496"/>
      <c r="M79" s="496"/>
      <c r="N79" s="496"/>
      <c r="O79" s="496"/>
      <c r="P79" s="496"/>
      <c r="Q79" s="496"/>
      <c r="R79" s="496"/>
      <c r="S79" s="497"/>
      <c r="T79" s="498" t="s">
        <v>65</v>
      </c>
      <c r="U79" s="499"/>
      <c r="V79" s="499"/>
      <c r="W79" s="499"/>
      <c r="X79" s="499"/>
      <c r="Y79" s="499"/>
      <c r="Z79" s="499"/>
      <c r="AA79" s="499"/>
      <c r="AB79" s="499"/>
      <c r="AC79" s="499"/>
      <c r="AD79" s="499"/>
      <c r="AE79" s="499"/>
      <c r="AF79" s="500"/>
      <c r="AG79" s="501" t="s">
        <v>66</v>
      </c>
      <c r="AH79" s="502"/>
      <c r="AI79" s="502"/>
      <c r="AJ79" s="502"/>
      <c r="AK79" s="503"/>
      <c r="AL79" s="501" t="s">
        <v>67</v>
      </c>
      <c r="AM79" s="502"/>
      <c r="AN79" s="502"/>
      <c r="AO79" s="502"/>
      <c r="AP79" s="502"/>
      <c r="AQ79" s="502"/>
      <c r="AR79" s="502"/>
      <c r="AS79" s="502"/>
      <c r="AT79" s="502"/>
      <c r="AU79" s="502"/>
      <c r="AV79" s="502"/>
      <c r="AW79" s="502"/>
      <c r="AX79" s="502"/>
      <c r="AY79" s="504" t="s">
        <v>68</v>
      </c>
      <c r="AZ79" s="505"/>
      <c r="BA79" s="505"/>
      <c r="BB79" s="505"/>
      <c r="BC79" s="505"/>
      <c r="BD79" s="505"/>
      <c r="BE79" s="505"/>
      <c r="BF79" s="505"/>
      <c r="BG79" s="505"/>
      <c r="BH79" s="506"/>
      <c r="BI79" s="507"/>
      <c r="BJ79" s="508"/>
      <c r="BK79" s="509"/>
      <c r="BL79" s="496"/>
      <c r="BM79" s="496"/>
      <c r="BN79" s="496"/>
      <c r="BO79" s="496"/>
      <c r="BP79" s="496"/>
      <c r="BQ79" s="496"/>
      <c r="BR79" s="497"/>
      <c r="BS79" s="498" t="s">
        <v>65</v>
      </c>
      <c r="BT79" s="499"/>
      <c r="BU79" s="499"/>
      <c r="BV79" s="499"/>
      <c r="BW79" s="499"/>
      <c r="BX79" s="499"/>
      <c r="BY79" s="499"/>
      <c r="BZ79" s="499"/>
      <c r="CA79" s="499"/>
      <c r="CB79" s="499"/>
      <c r="CC79" s="499"/>
      <c r="CD79" s="499"/>
      <c r="CE79" s="500"/>
      <c r="CF79" s="501" t="s">
        <v>66</v>
      </c>
      <c r="CG79" s="502"/>
      <c r="CH79" s="502"/>
      <c r="CI79" s="502"/>
      <c r="CJ79" s="503"/>
      <c r="CK79" s="501" t="s">
        <v>67</v>
      </c>
      <c r="CL79" s="502"/>
      <c r="CM79" s="502"/>
      <c r="CN79" s="502"/>
      <c r="CO79" s="502"/>
      <c r="CP79" s="502"/>
      <c r="CQ79" s="502"/>
      <c r="CR79" s="502"/>
      <c r="CS79" s="502"/>
      <c r="CT79" s="502"/>
      <c r="CU79" s="502"/>
      <c r="CV79" s="502"/>
      <c r="CW79" s="502"/>
      <c r="CX79" s="510" t="s">
        <v>68</v>
      </c>
      <c r="CY79" s="511"/>
      <c r="CZ79" s="511"/>
      <c r="DA79" s="511"/>
      <c r="DB79" s="511"/>
      <c r="DC79" s="511"/>
      <c r="DD79" s="511"/>
      <c r="DE79" s="511"/>
      <c r="DF79" s="511"/>
      <c r="DG79" s="512"/>
      <c r="DH79" s="507"/>
      <c r="DI79" s="507"/>
      <c r="DJ79" s="491"/>
      <c r="DK79" s="491"/>
      <c r="DL79" s="491"/>
      <c r="DM79" s="491"/>
    </row>
    <row r="80" spans="2:133" ht="13.5" customHeight="1">
      <c r="B80" s="492"/>
      <c r="C80" s="493"/>
      <c r="D80" s="493"/>
      <c r="E80" s="493"/>
      <c r="F80" s="494"/>
      <c r="G80" s="513" t="s">
        <v>69</v>
      </c>
      <c r="H80" s="514"/>
      <c r="I80" s="514"/>
      <c r="J80" s="514"/>
      <c r="K80" s="514"/>
      <c r="L80" s="514"/>
      <c r="M80" s="514"/>
      <c r="N80" s="514"/>
      <c r="O80" s="514"/>
      <c r="P80" s="514"/>
      <c r="Q80" s="514"/>
      <c r="R80" s="514"/>
      <c r="S80" s="515"/>
      <c r="T80" s="516" t="s">
        <v>70</v>
      </c>
      <c r="U80" s="517"/>
      <c r="V80" s="517"/>
      <c r="W80" s="517"/>
      <c r="X80" s="517"/>
      <c r="Y80" s="517"/>
      <c r="Z80" s="517"/>
      <c r="AA80" s="517"/>
      <c r="AB80" s="517"/>
      <c r="AC80" s="517"/>
      <c r="AD80" s="517"/>
      <c r="AE80" s="517"/>
      <c r="AF80" s="518"/>
      <c r="AG80" s="519" t="s">
        <v>71</v>
      </c>
      <c r="AH80" s="520"/>
      <c r="AI80" s="520"/>
      <c r="AJ80" s="520"/>
      <c r="AK80" s="520"/>
      <c r="AL80" s="516" t="s">
        <v>72</v>
      </c>
      <c r="AM80" s="517"/>
      <c r="AN80" s="517"/>
      <c r="AO80" s="517"/>
      <c r="AP80" s="517"/>
      <c r="AQ80" s="517"/>
      <c r="AR80" s="517"/>
      <c r="AS80" s="517"/>
      <c r="AT80" s="517"/>
      <c r="AU80" s="517"/>
      <c r="AV80" s="517"/>
      <c r="AW80" s="517"/>
      <c r="AX80" s="517"/>
      <c r="AY80" s="521"/>
      <c r="AZ80" s="522"/>
      <c r="BA80" s="522"/>
      <c r="BB80" s="522"/>
      <c r="BC80" s="522"/>
      <c r="BD80" s="522"/>
      <c r="BE80" s="522"/>
      <c r="BF80" s="522"/>
      <c r="BG80" s="522"/>
      <c r="BH80" s="523"/>
      <c r="BI80" s="524"/>
      <c r="BJ80" s="525"/>
      <c r="BK80" s="526" t="s">
        <v>73</v>
      </c>
      <c r="BL80" s="527"/>
      <c r="BM80" s="527"/>
      <c r="BN80" s="527"/>
      <c r="BO80" s="527"/>
      <c r="BP80" s="527"/>
      <c r="BQ80" s="527"/>
      <c r="BR80" s="528"/>
      <c r="BS80" s="529" t="s">
        <v>74</v>
      </c>
      <c r="BT80" s="530"/>
      <c r="BU80" s="530"/>
      <c r="BV80" s="530"/>
      <c r="BW80" s="530"/>
      <c r="BX80" s="530"/>
      <c r="BY80" s="530"/>
      <c r="BZ80" s="530"/>
      <c r="CA80" s="530"/>
      <c r="CB80" s="530"/>
      <c r="CC80" s="530"/>
      <c r="CD80" s="530"/>
      <c r="CE80" s="531"/>
      <c r="CF80" s="532" t="s">
        <v>75</v>
      </c>
      <c r="CG80" s="532"/>
      <c r="CH80" s="532"/>
      <c r="CI80" s="532"/>
      <c r="CJ80" s="533"/>
      <c r="CK80" s="534" t="s">
        <v>76</v>
      </c>
      <c r="CL80" s="535"/>
      <c r="CM80" s="535"/>
      <c r="CN80" s="535"/>
      <c r="CO80" s="535"/>
      <c r="CP80" s="535"/>
      <c r="CQ80" s="535"/>
      <c r="CR80" s="535"/>
      <c r="CS80" s="535"/>
      <c r="CT80" s="535"/>
      <c r="CU80" s="535"/>
      <c r="CV80" s="535"/>
      <c r="CW80" s="536"/>
      <c r="CX80" s="537"/>
      <c r="CY80" s="538"/>
      <c r="CZ80" s="538"/>
      <c r="DA80" s="538"/>
      <c r="DB80" s="538"/>
      <c r="DC80" s="538"/>
      <c r="DD80" s="538"/>
      <c r="DE80" s="538"/>
      <c r="DF80" s="538"/>
      <c r="DG80" s="539"/>
      <c r="DH80" s="524"/>
      <c r="DI80" s="524"/>
      <c r="DJ80" s="491"/>
      <c r="DK80" s="491"/>
      <c r="DL80" s="491"/>
      <c r="DM80" s="491"/>
    </row>
    <row r="81" spans="2:131" ht="13.5" customHeight="1">
      <c r="B81" s="492"/>
      <c r="C81" s="493"/>
      <c r="D81" s="493"/>
      <c r="E81" s="493"/>
      <c r="F81" s="494"/>
      <c r="G81" s="540"/>
      <c r="H81" s="541"/>
      <c r="I81" s="541"/>
      <c r="J81" s="541"/>
      <c r="K81" s="541"/>
      <c r="L81" s="541"/>
      <c r="M81" s="541"/>
      <c r="N81" s="541"/>
      <c r="O81" s="541"/>
      <c r="P81" s="541"/>
      <c r="Q81" s="541"/>
      <c r="R81" s="541"/>
      <c r="S81" s="542"/>
      <c r="T81" s="543"/>
      <c r="U81" s="544">
        <f>ROUNDDOWN(BG42/1000,0)</f>
        <v>0</v>
      </c>
      <c r="V81" s="544"/>
      <c r="W81" s="544"/>
      <c r="X81" s="544"/>
      <c r="Y81" s="544"/>
      <c r="Z81" s="544"/>
      <c r="AA81" s="544"/>
      <c r="AB81" s="544"/>
      <c r="AC81" s="544"/>
      <c r="AD81" s="544"/>
      <c r="AE81" s="545"/>
      <c r="AF81" s="546"/>
      <c r="AG81" s="547" t="s">
        <v>77</v>
      </c>
      <c r="AH81" s="131"/>
      <c r="AI81" s="131"/>
      <c r="AJ81" s="131"/>
      <c r="AK81" s="132"/>
      <c r="AL81" s="543"/>
      <c r="AM81" s="548">
        <f>U81*AG83</f>
        <v>0</v>
      </c>
      <c r="AN81" s="548"/>
      <c r="AO81" s="548"/>
      <c r="AP81" s="548"/>
      <c r="AQ81" s="548"/>
      <c r="AR81" s="548"/>
      <c r="AS81" s="548"/>
      <c r="AT81" s="548"/>
      <c r="AU81" s="548"/>
      <c r="AV81" s="548"/>
      <c r="AW81" s="545"/>
      <c r="AX81" s="545"/>
      <c r="AY81" s="521"/>
      <c r="AZ81" s="522"/>
      <c r="BA81" s="522"/>
      <c r="BB81" s="522"/>
      <c r="BC81" s="522"/>
      <c r="BD81" s="522"/>
      <c r="BE81" s="522"/>
      <c r="BF81" s="522"/>
      <c r="BG81" s="522"/>
      <c r="BH81" s="523"/>
      <c r="BI81" s="524"/>
      <c r="BJ81" s="525"/>
      <c r="BK81" s="549"/>
      <c r="BL81" s="550"/>
      <c r="BM81" s="550"/>
      <c r="BN81" s="550"/>
      <c r="BO81" s="550"/>
      <c r="BP81" s="550"/>
      <c r="BQ81" s="550"/>
      <c r="BR81" s="551"/>
      <c r="BS81" s="543"/>
      <c r="BT81" s="552">
        <f>ROUNDDOWN(CT42/1000,0)</f>
        <v>0</v>
      </c>
      <c r="BU81" s="552"/>
      <c r="BV81" s="552"/>
      <c r="BW81" s="552"/>
      <c r="BX81" s="552"/>
      <c r="BY81" s="552"/>
      <c r="BZ81" s="552"/>
      <c r="CA81" s="552"/>
      <c r="CB81" s="552"/>
      <c r="CC81" s="552"/>
      <c r="CD81" s="1"/>
      <c r="CE81" s="1"/>
      <c r="CF81" s="553"/>
      <c r="CG81" s="554"/>
      <c r="CH81" s="554"/>
      <c r="CI81" s="554"/>
      <c r="CJ81" s="555"/>
      <c r="CK81" s="3"/>
      <c r="CL81" s="556">
        <f>BT81*CF81</f>
        <v>0</v>
      </c>
      <c r="CM81" s="556"/>
      <c r="CN81" s="556"/>
      <c r="CO81" s="556"/>
      <c r="CP81" s="556"/>
      <c r="CQ81" s="556"/>
      <c r="CR81" s="556"/>
      <c r="CS81" s="556"/>
      <c r="CT81" s="556"/>
      <c r="CU81" s="556"/>
      <c r="CV81" s="487"/>
      <c r="CW81" s="487"/>
      <c r="CX81" s="557"/>
      <c r="CY81" s="558"/>
      <c r="CZ81" s="558"/>
      <c r="DA81" s="558"/>
      <c r="DB81" s="558"/>
      <c r="DC81" s="558"/>
      <c r="DD81" s="558"/>
      <c r="DE81" s="558"/>
      <c r="DF81" s="558"/>
      <c r="DG81" s="559"/>
      <c r="DH81" s="524"/>
      <c r="DI81" s="524"/>
      <c r="DJ81" s="491"/>
      <c r="DK81" s="491"/>
      <c r="DL81" s="491"/>
      <c r="DM81" s="491"/>
    </row>
    <row r="82" spans="2:131" ht="13.5" customHeight="1">
      <c r="B82" s="492"/>
      <c r="C82" s="493"/>
      <c r="D82" s="493"/>
      <c r="E82" s="493"/>
      <c r="F82" s="494"/>
      <c r="G82" s="560"/>
      <c r="H82" s="561"/>
      <c r="I82" s="561"/>
      <c r="J82" s="561"/>
      <c r="K82" s="561"/>
      <c r="L82" s="561"/>
      <c r="M82" s="561"/>
      <c r="N82" s="561"/>
      <c r="O82" s="561"/>
      <c r="P82" s="561"/>
      <c r="Q82" s="561"/>
      <c r="R82" s="561"/>
      <c r="S82" s="562"/>
      <c r="T82" s="563"/>
      <c r="U82" s="544"/>
      <c r="V82" s="544"/>
      <c r="W82" s="544"/>
      <c r="X82" s="544"/>
      <c r="Y82" s="544"/>
      <c r="Z82" s="544"/>
      <c r="AA82" s="544"/>
      <c r="AB82" s="544"/>
      <c r="AC82" s="544"/>
      <c r="AD82" s="544"/>
      <c r="AE82" s="564" t="s">
        <v>78</v>
      </c>
      <c r="AF82" s="565"/>
      <c r="AG82" s="1"/>
      <c r="AH82" s="1"/>
      <c r="AI82" s="1"/>
      <c r="AJ82" s="1"/>
      <c r="AK82" s="1"/>
      <c r="AL82" s="563"/>
      <c r="AM82" s="548"/>
      <c r="AN82" s="548"/>
      <c r="AO82" s="548"/>
      <c r="AP82" s="548"/>
      <c r="AQ82" s="548"/>
      <c r="AR82" s="548"/>
      <c r="AS82" s="548"/>
      <c r="AT82" s="548"/>
      <c r="AU82" s="548"/>
      <c r="AV82" s="548"/>
      <c r="AW82" s="566" t="s">
        <v>79</v>
      </c>
      <c r="AX82" s="566"/>
      <c r="AY82" s="521"/>
      <c r="AZ82" s="522"/>
      <c r="BA82" s="522"/>
      <c r="BB82" s="522"/>
      <c r="BC82" s="522"/>
      <c r="BD82" s="522"/>
      <c r="BE82" s="522"/>
      <c r="BF82" s="522"/>
      <c r="BG82" s="522"/>
      <c r="BH82" s="523"/>
      <c r="BI82" s="524"/>
      <c r="BJ82" s="525"/>
      <c r="BK82" s="567"/>
      <c r="BL82" s="561"/>
      <c r="BM82" s="561"/>
      <c r="BN82" s="561"/>
      <c r="BO82" s="561"/>
      <c r="BP82" s="561"/>
      <c r="BQ82" s="561"/>
      <c r="BR82" s="562"/>
      <c r="BS82" s="563"/>
      <c r="BT82" s="552"/>
      <c r="BU82" s="552"/>
      <c r="BV82" s="552"/>
      <c r="BW82" s="552"/>
      <c r="BX82" s="552"/>
      <c r="BY82" s="552"/>
      <c r="BZ82" s="552"/>
      <c r="CA82" s="552"/>
      <c r="CB82" s="552"/>
      <c r="CC82" s="552"/>
      <c r="CD82" s="568" t="s">
        <v>78</v>
      </c>
      <c r="CE82" s="568"/>
      <c r="CF82" s="553"/>
      <c r="CG82" s="554"/>
      <c r="CH82" s="554"/>
      <c r="CI82" s="554"/>
      <c r="CJ82" s="555"/>
      <c r="CK82" s="1"/>
      <c r="CL82" s="556"/>
      <c r="CM82" s="556"/>
      <c r="CN82" s="556"/>
      <c r="CO82" s="556"/>
      <c r="CP82" s="556"/>
      <c r="CQ82" s="556"/>
      <c r="CR82" s="556"/>
      <c r="CS82" s="556"/>
      <c r="CT82" s="556"/>
      <c r="CU82" s="556"/>
      <c r="CV82" s="569" t="s">
        <v>79</v>
      </c>
      <c r="CW82" s="570"/>
      <c r="CX82" s="557"/>
      <c r="CY82" s="558"/>
      <c r="CZ82" s="558"/>
      <c r="DA82" s="558"/>
      <c r="DB82" s="558"/>
      <c r="DC82" s="558"/>
      <c r="DD82" s="558"/>
      <c r="DE82" s="558"/>
      <c r="DF82" s="558"/>
      <c r="DG82" s="559"/>
      <c r="DH82" s="524"/>
      <c r="DI82" s="524"/>
      <c r="DJ82" s="491"/>
      <c r="DK82" s="491"/>
      <c r="DL82" s="491"/>
      <c r="DM82" s="491"/>
    </row>
    <row r="83" spans="2:131" ht="13.5" customHeight="1">
      <c r="B83" s="492"/>
      <c r="C83" s="493"/>
      <c r="D83" s="493"/>
      <c r="E83" s="493"/>
      <c r="F83" s="494"/>
      <c r="G83" s="571"/>
      <c r="H83" s="572"/>
      <c r="I83" s="572"/>
      <c r="J83" s="572"/>
      <c r="K83" s="572"/>
      <c r="L83" s="572"/>
      <c r="M83" s="572"/>
      <c r="N83" s="572"/>
      <c r="O83" s="572"/>
      <c r="P83" s="572"/>
      <c r="Q83" s="572"/>
      <c r="R83" s="572"/>
      <c r="S83" s="573"/>
      <c r="T83" s="574" t="s">
        <v>80</v>
      </c>
      <c r="U83" s="575"/>
      <c r="V83" s="575"/>
      <c r="W83" s="575"/>
      <c r="X83" s="575"/>
      <c r="Y83" s="575"/>
      <c r="Z83" s="575"/>
      <c r="AA83" s="575"/>
      <c r="AB83" s="575"/>
      <c r="AC83" s="575"/>
      <c r="AD83" s="575"/>
      <c r="AE83" s="576"/>
      <c r="AF83" s="577"/>
      <c r="AG83" s="578"/>
      <c r="AH83" s="579"/>
      <c r="AI83" s="579"/>
      <c r="AJ83" s="579"/>
      <c r="AK83" s="580"/>
      <c r="AL83" s="574" t="s">
        <v>81</v>
      </c>
      <c r="AM83" s="575"/>
      <c r="AN83" s="575"/>
      <c r="AO83" s="575"/>
      <c r="AP83" s="575"/>
      <c r="AQ83" s="575"/>
      <c r="AR83" s="575"/>
      <c r="AS83" s="575"/>
      <c r="AT83" s="575"/>
      <c r="AU83" s="575"/>
      <c r="AV83" s="575"/>
      <c r="AW83" s="566"/>
      <c r="AX83" s="566"/>
      <c r="AY83" s="521"/>
      <c r="AZ83" s="522"/>
      <c r="BA83" s="522"/>
      <c r="BB83" s="522"/>
      <c r="BC83" s="522"/>
      <c r="BD83" s="522"/>
      <c r="BE83" s="522"/>
      <c r="BF83" s="522"/>
      <c r="BG83" s="522"/>
      <c r="BH83" s="523"/>
      <c r="BI83" s="524"/>
      <c r="BJ83" s="525"/>
      <c r="BK83" s="581"/>
      <c r="BL83" s="572"/>
      <c r="BM83" s="572"/>
      <c r="BN83" s="572"/>
      <c r="BO83" s="572"/>
      <c r="BP83" s="572"/>
      <c r="BQ83" s="572"/>
      <c r="BR83" s="573"/>
      <c r="BS83" s="582" t="s">
        <v>82</v>
      </c>
      <c r="BT83" s="583"/>
      <c r="BU83" s="583"/>
      <c r="BV83" s="583"/>
      <c r="BW83" s="583"/>
      <c r="BX83" s="583"/>
      <c r="BY83" s="583"/>
      <c r="BZ83" s="583"/>
      <c r="CA83" s="583"/>
      <c r="CB83" s="583"/>
      <c r="CC83" s="583"/>
      <c r="CD83" s="568"/>
      <c r="CE83" s="584"/>
      <c r="CF83" s="585"/>
      <c r="CG83" s="585"/>
      <c r="CH83" s="586"/>
      <c r="CI83" s="586"/>
      <c r="CJ83" s="587"/>
      <c r="CK83" s="582" t="s">
        <v>83</v>
      </c>
      <c r="CL83" s="583"/>
      <c r="CM83" s="583"/>
      <c r="CN83" s="583"/>
      <c r="CO83" s="583"/>
      <c r="CP83" s="583"/>
      <c r="CQ83" s="583"/>
      <c r="CR83" s="583"/>
      <c r="CS83" s="583"/>
      <c r="CT83" s="583"/>
      <c r="CU83" s="583"/>
      <c r="CV83" s="588"/>
      <c r="CW83" s="589"/>
      <c r="CX83" s="590"/>
      <c r="CY83" s="591"/>
      <c r="CZ83" s="591"/>
      <c r="DA83" s="591"/>
      <c r="DB83" s="591"/>
      <c r="DC83" s="591"/>
      <c r="DD83" s="591"/>
      <c r="DE83" s="591"/>
      <c r="DF83" s="591"/>
      <c r="DG83" s="592"/>
      <c r="DH83" s="524"/>
      <c r="DI83" s="524"/>
      <c r="DJ83" s="491"/>
      <c r="DK83" s="491"/>
      <c r="DL83" s="491"/>
      <c r="DM83" s="491"/>
    </row>
    <row r="84" spans="2:131" ht="13.5" customHeight="1">
      <c r="B84" s="492"/>
      <c r="C84" s="493"/>
      <c r="D84" s="493"/>
      <c r="E84" s="493"/>
      <c r="F84" s="494"/>
      <c r="G84" s="513" t="s">
        <v>84</v>
      </c>
      <c r="H84" s="514"/>
      <c r="I84" s="514"/>
      <c r="J84" s="514"/>
      <c r="K84" s="514"/>
      <c r="L84" s="514"/>
      <c r="M84" s="514"/>
      <c r="N84" s="514"/>
      <c r="O84" s="514"/>
      <c r="P84" s="514"/>
      <c r="Q84" s="514"/>
      <c r="R84" s="514"/>
      <c r="S84" s="515"/>
      <c r="T84" s="516" t="s">
        <v>85</v>
      </c>
      <c r="U84" s="517"/>
      <c r="V84" s="517"/>
      <c r="W84" s="517"/>
      <c r="X84" s="517"/>
      <c r="Y84" s="517"/>
      <c r="Z84" s="517"/>
      <c r="AA84" s="517"/>
      <c r="AB84" s="517"/>
      <c r="AC84" s="517"/>
      <c r="AD84" s="517"/>
      <c r="AE84" s="517"/>
      <c r="AF84" s="518"/>
      <c r="AG84" s="578"/>
      <c r="AH84" s="579"/>
      <c r="AI84" s="579"/>
      <c r="AJ84" s="579"/>
      <c r="AK84" s="580"/>
      <c r="AL84" s="516" t="s">
        <v>86</v>
      </c>
      <c r="AM84" s="517"/>
      <c r="AN84" s="517"/>
      <c r="AO84" s="517"/>
      <c r="AP84" s="517"/>
      <c r="AQ84" s="517"/>
      <c r="AR84" s="517"/>
      <c r="AS84" s="517"/>
      <c r="AT84" s="517"/>
      <c r="AU84" s="517"/>
      <c r="AV84" s="517"/>
      <c r="AW84" s="517"/>
      <c r="AX84" s="517"/>
      <c r="AY84" s="521"/>
      <c r="AZ84" s="522"/>
      <c r="BA84" s="522"/>
      <c r="BB84" s="522"/>
      <c r="BC84" s="522"/>
      <c r="BD84" s="522"/>
      <c r="BE84" s="522"/>
      <c r="BF84" s="522"/>
      <c r="BG84" s="522"/>
      <c r="BH84" s="523"/>
      <c r="BI84" s="524"/>
      <c r="BJ84" s="525"/>
      <c r="BK84" s="526" t="s">
        <v>87</v>
      </c>
      <c r="BL84" s="527"/>
      <c r="BM84" s="527"/>
      <c r="BN84" s="527"/>
      <c r="BO84" s="527"/>
      <c r="BP84" s="527"/>
      <c r="BQ84" s="527"/>
      <c r="BR84" s="528"/>
      <c r="BS84" s="529" t="s">
        <v>88</v>
      </c>
      <c r="BT84" s="530"/>
      <c r="BU84" s="530"/>
      <c r="BV84" s="530"/>
      <c r="BW84" s="530"/>
      <c r="BX84" s="530"/>
      <c r="BY84" s="530"/>
      <c r="BZ84" s="530"/>
      <c r="CA84" s="530"/>
      <c r="CB84" s="530"/>
      <c r="CC84" s="530"/>
      <c r="CD84" s="530"/>
      <c r="CE84" s="531"/>
      <c r="CF84" s="532" t="s">
        <v>89</v>
      </c>
      <c r="CG84" s="532"/>
      <c r="CH84" s="532"/>
      <c r="CI84" s="532"/>
      <c r="CJ84" s="533"/>
      <c r="CK84" s="593" t="s">
        <v>90</v>
      </c>
      <c r="CL84" s="535"/>
      <c r="CM84" s="535"/>
      <c r="CN84" s="535"/>
      <c r="CO84" s="535"/>
      <c r="CP84" s="535"/>
      <c r="CQ84" s="535"/>
      <c r="CR84" s="535"/>
      <c r="CS84" s="535"/>
      <c r="CT84" s="535"/>
      <c r="CU84" s="535"/>
      <c r="CV84" s="535"/>
      <c r="CW84" s="536"/>
      <c r="CX84" s="537"/>
      <c r="CY84" s="538"/>
      <c r="CZ84" s="538"/>
      <c r="DA84" s="538"/>
      <c r="DB84" s="538"/>
      <c r="DC84" s="538"/>
      <c r="DD84" s="538"/>
      <c r="DE84" s="538"/>
      <c r="DF84" s="538"/>
      <c r="DG84" s="539"/>
      <c r="DH84" s="524"/>
      <c r="DI84" s="524"/>
      <c r="DJ84" s="491"/>
      <c r="DK84" s="491"/>
      <c r="DL84" s="491"/>
      <c r="DM84" s="491"/>
    </row>
    <row r="85" spans="2:131" ht="13.5" customHeight="1">
      <c r="B85" s="492"/>
      <c r="C85" s="493"/>
      <c r="D85" s="493"/>
      <c r="E85" s="493"/>
      <c r="F85" s="494"/>
      <c r="G85" s="540"/>
      <c r="H85" s="541"/>
      <c r="I85" s="541"/>
      <c r="J85" s="541"/>
      <c r="K85" s="541"/>
      <c r="L85" s="541"/>
      <c r="M85" s="541"/>
      <c r="N85" s="541"/>
      <c r="O85" s="541"/>
      <c r="P85" s="541"/>
      <c r="Q85" s="541"/>
      <c r="R85" s="541"/>
      <c r="S85" s="542"/>
      <c r="T85" s="543"/>
      <c r="U85" s="544">
        <f>ROUNDDOWN(BG61/1000,0)</f>
        <v>0</v>
      </c>
      <c r="V85" s="544"/>
      <c r="W85" s="544"/>
      <c r="X85" s="544"/>
      <c r="Y85" s="544"/>
      <c r="Z85" s="544"/>
      <c r="AA85" s="544"/>
      <c r="AB85" s="544"/>
      <c r="AC85" s="544"/>
      <c r="AD85" s="544"/>
      <c r="AE85" s="545"/>
      <c r="AF85" s="546"/>
      <c r="AG85" s="578"/>
      <c r="AH85" s="579"/>
      <c r="AI85" s="579"/>
      <c r="AJ85" s="579"/>
      <c r="AK85" s="580"/>
      <c r="AL85" s="543"/>
      <c r="AM85" s="548">
        <f>VALUE(U85*AG83)</f>
        <v>0</v>
      </c>
      <c r="AN85" s="548"/>
      <c r="AO85" s="548"/>
      <c r="AP85" s="548"/>
      <c r="AQ85" s="548"/>
      <c r="AR85" s="548"/>
      <c r="AS85" s="548"/>
      <c r="AT85" s="548"/>
      <c r="AU85" s="548"/>
      <c r="AV85" s="548"/>
      <c r="AW85" s="545"/>
      <c r="AX85" s="545"/>
      <c r="AY85" s="521"/>
      <c r="AZ85" s="522"/>
      <c r="BA85" s="522"/>
      <c r="BB85" s="522"/>
      <c r="BC85" s="522"/>
      <c r="BD85" s="522"/>
      <c r="BE85" s="522"/>
      <c r="BF85" s="522"/>
      <c r="BG85" s="522"/>
      <c r="BH85" s="523"/>
      <c r="BI85" s="524"/>
      <c r="BJ85" s="525"/>
      <c r="BK85" s="549"/>
      <c r="BL85" s="550"/>
      <c r="BM85" s="550"/>
      <c r="BN85" s="550"/>
      <c r="BO85" s="550"/>
      <c r="BP85" s="550"/>
      <c r="BQ85" s="550"/>
      <c r="BR85" s="551"/>
      <c r="BS85" s="543"/>
      <c r="BT85" s="552">
        <f>ROUNDDOWN(CT61/1000,0)</f>
        <v>0</v>
      </c>
      <c r="BU85" s="552"/>
      <c r="BV85" s="552"/>
      <c r="BW85" s="552"/>
      <c r="BX85" s="552"/>
      <c r="BY85" s="552"/>
      <c r="BZ85" s="552"/>
      <c r="CA85" s="552"/>
      <c r="CB85" s="552"/>
      <c r="CC85" s="552"/>
      <c r="CD85" s="545"/>
      <c r="CE85" s="546"/>
      <c r="CF85" s="553"/>
      <c r="CG85" s="554"/>
      <c r="CH85" s="554"/>
      <c r="CI85" s="554"/>
      <c r="CJ85" s="555"/>
      <c r="CK85" s="586"/>
      <c r="CL85" s="556">
        <f>BT85*CF85</f>
        <v>0</v>
      </c>
      <c r="CM85" s="556"/>
      <c r="CN85" s="556"/>
      <c r="CO85" s="556"/>
      <c r="CP85" s="556"/>
      <c r="CQ85" s="556"/>
      <c r="CR85" s="556"/>
      <c r="CS85" s="556"/>
      <c r="CT85" s="556"/>
      <c r="CU85" s="556"/>
      <c r="CV85" s="487"/>
      <c r="CW85" s="487"/>
      <c r="CX85" s="557"/>
      <c r="CY85" s="558"/>
      <c r="CZ85" s="558"/>
      <c r="DA85" s="558"/>
      <c r="DB85" s="558"/>
      <c r="DC85" s="558"/>
      <c r="DD85" s="558"/>
      <c r="DE85" s="558"/>
      <c r="DF85" s="558"/>
      <c r="DG85" s="559"/>
      <c r="DH85" s="524"/>
      <c r="DI85" s="524"/>
      <c r="DJ85" s="491"/>
      <c r="DK85" s="491"/>
      <c r="DL85" s="491"/>
      <c r="DM85" s="491"/>
    </row>
    <row r="86" spans="2:131" ht="13.5" customHeight="1">
      <c r="B86" s="492"/>
      <c r="C86" s="493"/>
      <c r="D86" s="493"/>
      <c r="E86" s="493"/>
      <c r="F86" s="494"/>
      <c r="G86" s="560"/>
      <c r="H86" s="561"/>
      <c r="I86" s="561"/>
      <c r="J86" s="561"/>
      <c r="K86" s="561"/>
      <c r="L86" s="561"/>
      <c r="M86" s="561"/>
      <c r="N86" s="561"/>
      <c r="O86" s="561"/>
      <c r="P86" s="561"/>
      <c r="Q86" s="561"/>
      <c r="R86" s="561"/>
      <c r="S86" s="562"/>
      <c r="T86" s="543"/>
      <c r="U86" s="544"/>
      <c r="V86" s="544"/>
      <c r="W86" s="544"/>
      <c r="X86" s="544"/>
      <c r="Y86" s="544"/>
      <c r="Z86" s="544"/>
      <c r="AA86" s="544"/>
      <c r="AB86" s="544"/>
      <c r="AC86" s="544"/>
      <c r="AD86" s="544"/>
      <c r="AE86" s="564" t="s">
        <v>78</v>
      </c>
      <c r="AF86" s="565"/>
      <c r="AG86" s="578"/>
      <c r="AH86" s="579"/>
      <c r="AI86" s="579"/>
      <c r="AJ86" s="579"/>
      <c r="AK86" s="580"/>
      <c r="AL86" s="543"/>
      <c r="AM86" s="548"/>
      <c r="AN86" s="548"/>
      <c r="AO86" s="548"/>
      <c r="AP86" s="548"/>
      <c r="AQ86" s="548"/>
      <c r="AR86" s="548"/>
      <c r="AS86" s="548"/>
      <c r="AT86" s="548"/>
      <c r="AU86" s="548"/>
      <c r="AV86" s="548"/>
      <c r="AW86" s="566" t="s">
        <v>79</v>
      </c>
      <c r="AX86" s="566"/>
      <c r="AY86" s="521"/>
      <c r="AZ86" s="522"/>
      <c r="BA86" s="522"/>
      <c r="BB86" s="522"/>
      <c r="BC86" s="522"/>
      <c r="BD86" s="522"/>
      <c r="BE86" s="522"/>
      <c r="BF86" s="522"/>
      <c r="BG86" s="522"/>
      <c r="BH86" s="523"/>
      <c r="BI86" s="524"/>
      <c r="BJ86" s="525"/>
      <c r="BK86" s="567"/>
      <c r="BL86" s="561"/>
      <c r="BM86" s="561"/>
      <c r="BN86" s="561"/>
      <c r="BO86" s="561"/>
      <c r="BP86" s="561"/>
      <c r="BQ86" s="561"/>
      <c r="BR86" s="562"/>
      <c r="BS86" s="543"/>
      <c r="BT86" s="552"/>
      <c r="BU86" s="552"/>
      <c r="BV86" s="552"/>
      <c r="BW86" s="552"/>
      <c r="BX86" s="552"/>
      <c r="BY86" s="552"/>
      <c r="BZ86" s="552"/>
      <c r="CA86" s="552"/>
      <c r="CB86" s="552"/>
      <c r="CC86" s="552"/>
      <c r="CD86" s="568" t="s">
        <v>78</v>
      </c>
      <c r="CE86" s="584"/>
      <c r="CF86" s="553"/>
      <c r="CG86" s="554"/>
      <c r="CH86" s="554"/>
      <c r="CI86" s="554"/>
      <c r="CJ86" s="555"/>
      <c r="CK86" s="586"/>
      <c r="CL86" s="556"/>
      <c r="CM86" s="556"/>
      <c r="CN86" s="556"/>
      <c r="CO86" s="556"/>
      <c r="CP86" s="556"/>
      <c r="CQ86" s="556"/>
      <c r="CR86" s="556"/>
      <c r="CS86" s="556"/>
      <c r="CT86" s="556"/>
      <c r="CU86" s="556"/>
      <c r="CV86" s="569" t="s">
        <v>79</v>
      </c>
      <c r="CW86" s="570"/>
      <c r="CX86" s="557"/>
      <c r="CY86" s="558"/>
      <c r="CZ86" s="558"/>
      <c r="DA86" s="558"/>
      <c r="DB86" s="558"/>
      <c r="DC86" s="558"/>
      <c r="DD86" s="558"/>
      <c r="DE86" s="558"/>
      <c r="DF86" s="558"/>
      <c r="DG86" s="559"/>
      <c r="DH86" s="524"/>
      <c r="DI86" s="524"/>
      <c r="DJ86" s="491"/>
      <c r="DK86" s="491"/>
      <c r="DL86" s="491"/>
      <c r="DM86" s="491"/>
    </row>
    <row r="87" spans="2:131" ht="13.5" customHeight="1">
      <c r="B87" s="492"/>
      <c r="C87" s="493"/>
      <c r="D87" s="493"/>
      <c r="E87" s="493"/>
      <c r="F87" s="494"/>
      <c r="G87" s="571"/>
      <c r="H87" s="572"/>
      <c r="I87" s="572"/>
      <c r="J87" s="572"/>
      <c r="K87" s="572"/>
      <c r="L87" s="572"/>
      <c r="M87" s="572"/>
      <c r="N87" s="572"/>
      <c r="O87" s="572"/>
      <c r="P87" s="572"/>
      <c r="Q87" s="572"/>
      <c r="R87" s="572"/>
      <c r="S87" s="573"/>
      <c r="T87" s="574" t="s">
        <v>91</v>
      </c>
      <c r="U87" s="575"/>
      <c r="V87" s="575"/>
      <c r="W87" s="575"/>
      <c r="X87" s="575"/>
      <c r="Y87" s="575"/>
      <c r="Z87" s="575"/>
      <c r="AA87" s="575"/>
      <c r="AB87" s="575"/>
      <c r="AC87" s="575"/>
      <c r="AD87" s="575"/>
      <c r="AE87" s="576"/>
      <c r="AF87" s="577"/>
      <c r="AG87" s="594"/>
      <c r="AH87" s="595"/>
      <c r="AI87" s="595"/>
      <c r="AJ87" s="595"/>
      <c r="AK87" s="595"/>
      <c r="AL87" s="574" t="s">
        <v>92</v>
      </c>
      <c r="AM87" s="575"/>
      <c r="AN87" s="575"/>
      <c r="AO87" s="575"/>
      <c r="AP87" s="575"/>
      <c r="AQ87" s="575"/>
      <c r="AR87" s="575"/>
      <c r="AS87" s="575"/>
      <c r="AT87" s="575"/>
      <c r="AU87" s="575"/>
      <c r="AV87" s="575"/>
      <c r="AW87" s="596"/>
      <c r="AX87" s="596"/>
      <c r="AY87" s="521"/>
      <c r="AZ87" s="522"/>
      <c r="BA87" s="522"/>
      <c r="BB87" s="522"/>
      <c r="BC87" s="522"/>
      <c r="BD87" s="522"/>
      <c r="BE87" s="522"/>
      <c r="BF87" s="522"/>
      <c r="BG87" s="522"/>
      <c r="BH87" s="523"/>
      <c r="BI87" s="597"/>
      <c r="BJ87" s="598"/>
      <c r="BK87" s="581"/>
      <c r="BL87" s="572"/>
      <c r="BM87" s="572"/>
      <c r="BN87" s="572"/>
      <c r="BO87" s="572"/>
      <c r="BP87" s="572"/>
      <c r="BQ87" s="572"/>
      <c r="BR87" s="573"/>
      <c r="BS87" s="582" t="s">
        <v>93</v>
      </c>
      <c r="BT87" s="583"/>
      <c r="BU87" s="583"/>
      <c r="BV87" s="583"/>
      <c r="BW87" s="583"/>
      <c r="BX87" s="583"/>
      <c r="BY87" s="583"/>
      <c r="BZ87" s="583"/>
      <c r="CA87" s="583"/>
      <c r="CB87" s="583"/>
      <c r="CC87" s="583"/>
      <c r="CD87" s="599"/>
      <c r="CE87" s="600"/>
      <c r="CF87" s="601"/>
      <c r="CG87" s="601"/>
      <c r="CH87" s="602"/>
      <c r="CI87" s="603"/>
      <c r="CJ87" s="604"/>
      <c r="CK87" s="605" t="s">
        <v>94</v>
      </c>
      <c r="CL87" s="606"/>
      <c r="CM87" s="606"/>
      <c r="CN87" s="606"/>
      <c r="CO87" s="606"/>
      <c r="CP87" s="606"/>
      <c r="CQ87" s="606"/>
      <c r="CR87" s="606"/>
      <c r="CS87" s="606"/>
      <c r="CT87" s="606"/>
      <c r="CU87" s="606"/>
      <c r="CV87" s="588"/>
      <c r="CW87" s="589"/>
      <c r="CX87" s="590"/>
      <c r="CY87" s="591"/>
      <c r="CZ87" s="591"/>
      <c r="DA87" s="591"/>
      <c r="DB87" s="591"/>
      <c r="DC87" s="591"/>
      <c r="DD87" s="591"/>
      <c r="DE87" s="591"/>
      <c r="DF87" s="591"/>
      <c r="DG87" s="592"/>
      <c r="DH87" s="607"/>
      <c r="DI87" s="607"/>
      <c r="DJ87" s="491"/>
      <c r="DK87" s="491"/>
      <c r="DL87" s="491"/>
      <c r="DM87" s="491"/>
      <c r="DW87" s="6"/>
      <c r="DX87" s="6"/>
      <c r="DY87" s="6"/>
      <c r="DZ87" s="6"/>
      <c r="EA87" s="6"/>
    </row>
    <row r="88" spans="2:131" ht="13.5" customHeight="1">
      <c r="B88" s="492"/>
      <c r="C88" s="493"/>
      <c r="D88" s="493"/>
      <c r="E88" s="493"/>
      <c r="F88" s="494"/>
      <c r="G88" s="608" t="s">
        <v>95</v>
      </c>
      <c r="H88" s="609"/>
      <c r="I88" s="609"/>
      <c r="J88" s="609"/>
      <c r="K88" s="609"/>
      <c r="L88" s="609"/>
      <c r="M88" s="609"/>
      <c r="N88" s="609"/>
      <c r="O88" s="609"/>
      <c r="P88" s="609"/>
      <c r="Q88" s="609"/>
      <c r="R88" s="609"/>
      <c r="S88" s="610"/>
      <c r="T88" s="516" t="s">
        <v>96</v>
      </c>
      <c r="U88" s="517"/>
      <c r="V88" s="517"/>
      <c r="W88" s="517"/>
      <c r="X88" s="517"/>
      <c r="Y88" s="517"/>
      <c r="Z88" s="517"/>
      <c r="AA88" s="517"/>
      <c r="AB88" s="517"/>
      <c r="AC88" s="517"/>
      <c r="AD88" s="517"/>
      <c r="AE88" s="517"/>
      <c r="AF88" s="517"/>
      <c r="AG88" s="611"/>
      <c r="AH88" s="612"/>
      <c r="AI88" s="612"/>
      <c r="AJ88" s="612"/>
      <c r="AK88" s="612"/>
      <c r="AL88" s="516" t="s">
        <v>97</v>
      </c>
      <c r="AM88" s="517"/>
      <c r="AN88" s="517"/>
      <c r="AO88" s="517"/>
      <c r="AP88" s="517"/>
      <c r="AQ88" s="517"/>
      <c r="AR88" s="517"/>
      <c r="AS88" s="517"/>
      <c r="AT88" s="517"/>
      <c r="AU88" s="517"/>
      <c r="AV88" s="517"/>
      <c r="AW88" s="517"/>
      <c r="AX88" s="518"/>
      <c r="AY88" s="613" t="s">
        <v>98</v>
      </c>
      <c r="AZ88" s="614"/>
      <c r="BA88" s="614"/>
      <c r="BB88" s="614"/>
      <c r="BC88" s="614"/>
      <c r="BD88" s="614"/>
      <c r="BE88" s="614"/>
      <c r="BF88" s="614"/>
      <c r="BG88" s="614"/>
      <c r="BH88" s="615"/>
      <c r="BI88" s="597"/>
      <c r="BJ88" s="598"/>
      <c r="BK88" s="616" t="s">
        <v>99</v>
      </c>
      <c r="BL88" s="617"/>
      <c r="BM88" s="617"/>
      <c r="BN88" s="617"/>
      <c r="BO88" s="617"/>
      <c r="BP88" s="617"/>
      <c r="BQ88" s="617"/>
      <c r="BR88" s="618"/>
      <c r="BS88" s="529" t="s">
        <v>100</v>
      </c>
      <c r="BT88" s="530"/>
      <c r="BU88" s="530"/>
      <c r="BV88" s="530"/>
      <c r="BW88" s="530"/>
      <c r="BX88" s="530"/>
      <c r="BY88" s="530"/>
      <c r="BZ88" s="530"/>
      <c r="CA88" s="530"/>
      <c r="CB88" s="530"/>
      <c r="CC88" s="530"/>
      <c r="CD88" s="530"/>
      <c r="CE88" s="531"/>
      <c r="CF88" s="619"/>
      <c r="CG88" s="538"/>
      <c r="CH88" s="538"/>
      <c r="CI88" s="538"/>
      <c r="CJ88" s="620"/>
      <c r="CK88" s="593" t="s">
        <v>101</v>
      </c>
      <c r="CL88" s="621"/>
      <c r="CM88" s="621"/>
      <c r="CN88" s="621"/>
      <c r="CO88" s="621"/>
      <c r="CP88" s="621"/>
      <c r="CQ88" s="621"/>
      <c r="CR88" s="621"/>
      <c r="CS88" s="621"/>
      <c r="CT88" s="621"/>
      <c r="CU88" s="621"/>
      <c r="CV88" s="621"/>
      <c r="CW88" s="622"/>
      <c r="CX88" s="613" t="s">
        <v>102</v>
      </c>
      <c r="CY88" s="614"/>
      <c r="CZ88" s="614"/>
      <c r="DA88" s="614"/>
      <c r="DB88" s="614"/>
      <c r="DC88" s="614"/>
      <c r="DD88" s="614"/>
      <c r="DE88" s="614"/>
      <c r="DF88" s="614"/>
      <c r="DG88" s="615"/>
      <c r="DH88" s="607"/>
      <c r="DI88" s="607"/>
      <c r="DJ88" s="491"/>
      <c r="DK88" s="491"/>
      <c r="DL88" s="491"/>
      <c r="DM88" s="491"/>
    </row>
    <row r="89" spans="2:131" ht="13.5" customHeight="1">
      <c r="B89" s="492"/>
      <c r="C89" s="493"/>
      <c r="D89" s="493"/>
      <c r="E89" s="493"/>
      <c r="F89" s="494"/>
      <c r="G89" s="623"/>
      <c r="H89" s="624"/>
      <c r="I89" s="624"/>
      <c r="J89" s="624"/>
      <c r="K89" s="624"/>
      <c r="L89" s="624"/>
      <c r="M89" s="624"/>
      <c r="N89" s="624"/>
      <c r="O89" s="624"/>
      <c r="P89" s="624"/>
      <c r="Q89" s="624"/>
      <c r="R89" s="624"/>
      <c r="S89" s="625"/>
      <c r="T89" s="543"/>
      <c r="U89" s="544">
        <f>SUM(U81,U85)</f>
        <v>0</v>
      </c>
      <c r="V89" s="544"/>
      <c r="W89" s="544"/>
      <c r="X89" s="544"/>
      <c r="Y89" s="544"/>
      <c r="Z89" s="544"/>
      <c r="AA89" s="544"/>
      <c r="AB89" s="544"/>
      <c r="AC89" s="544"/>
      <c r="AD89" s="544"/>
      <c r="AE89" s="545"/>
      <c r="AF89" s="545"/>
      <c r="AG89" s="626"/>
      <c r="AH89" s="627"/>
      <c r="AI89" s="627"/>
      <c r="AJ89" s="627"/>
      <c r="AK89" s="627"/>
      <c r="AL89" s="543"/>
      <c r="AM89" s="548">
        <f>SUM(AM81,AM85)</f>
        <v>0</v>
      </c>
      <c r="AN89" s="548"/>
      <c r="AO89" s="548"/>
      <c r="AP89" s="548"/>
      <c r="AQ89" s="548"/>
      <c r="AR89" s="548"/>
      <c r="AS89" s="548"/>
      <c r="AT89" s="548"/>
      <c r="AU89" s="548"/>
      <c r="AV89" s="548"/>
      <c r="AW89" s="628"/>
      <c r="AX89" s="629"/>
      <c r="AY89" s="543"/>
      <c r="AZ89" s="630">
        <f>IF(AND(U81=BT81,U85=BT85,(MOD(AM89,1)+MOD(CL89,1))&gt;=1),ROUNDUP(AM89,0),ROUNDDOWN(AM89,0))</f>
        <v>0</v>
      </c>
      <c r="BA89" s="630"/>
      <c r="BB89" s="630"/>
      <c r="BC89" s="630"/>
      <c r="BD89" s="630"/>
      <c r="BE89" s="630"/>
      <c r="BF89" s="630"/>
      <c r="BG89" s="631"/>
      <c r="BH89" s="632"/>
      <c r="BI89" s="631"/>
      <c r="BJ89" s="632"/>
      <c r="BK89" s="633"/>
      <c r="BL89" s="634"/>
      <c r="BM89" s="634"/>
      <c r="BN89" s="634"/>
      <c r="BO89" s="634"/>
      <c r="BP89" s="634"/>
      <c r="BQ89" s="634"/>
      <c r="BR89" s="635"/>
      <c r="BS89" s="543"/>
      <c r="BT89" s="552">
        <f>SUM(BT81,BT85)</f>
        <v>0</v>
      </c>
      <c r="BU89" s="552"/>
      <c r="BV89" s="552"/>
      <c r="BW89" s="552"/>
      <c r="BX89" s="552"/>
      <c r="BY89" s="552"/>
      <c r="BZ89" s="552"/>
      <c r="CA89" s="552"/>
      <c r="CB89" s="552"/>
      <c r="CC89" s="552"/>
      <c r="CD89" s="631"/>
      <c r="CE89" s="636"/>
      <c r="CF89" s="557"/>
      <c r="CG89" s="558"/>
      <c r="CH89" s="558"/>
      <c r="CI89" s="558"/>
      <c r="CJ89" s="637"/>
      <c r="CK89" s="1"/>
      <c r="CL89" s="556">
        <f>SUM(CL81,CL85)</f>
        <v>0</v>
      </c>
      <c r="CM89" s="556"/>
      <c r="CN89" s="556"/>
      <c r="CO89" s="556"/>
      <c r="CP89" s="556"/>
      <c r="CQ89" s="556"/>
      <c r="CR89" s="556"/>
      <c r="CS89" s="556"/>
      <c r="CT89" s="556"/>
      <c r="CU89" s="556"/>
      <c r="CV89" s="487"/>
      <c r="CW89" s="487"/>
      <c r="CX89" s="543"/>
      <c r="CY89" s="638">
        <f>ROUNDDOWN(CL89,0)</f>
        <v>0</v>
      </c>
      <c r="CZ89" s="638"/>
      <c r="DA89" s="638"/>
      <c r="DB89" s="638"/>
      <c r="DC89" s="638"/>
      <c r="DD89" s="638"/>
      <c r="DE89" s="638"/>
      <c r="DF89" s="631"/>
      <c r="DG89" s="632"/>
      <c r="DH89" s="639"/>
      <c r="DI89" s="639"/>
      <c r="DJ89" s="491"/>
      <c r="DK89" s="491"/>
      <c r="DL89" s="491"/>
      <c r="DM89" s="491"/>
    </row>
    <row r="90" spans="2:131" ht="13.5" customHeight="1">
      <c r="B90" s="492"/>
      <c r="C90" s="493"/>
      <c r="D90" s="493"/>
      <c r="E90" s="493"/>
      <c r="F90" s="494"/>
      <c r="G90" s="623"/>
      <c r="H90" s="624"/>
      <c r="I90" s="624"/>
      <c r="J90" s="624"/>
      <c r="K90" s="624"/>
      <c r="L90" s="624"/>
      <c r="M90" s="624"/>
      <c r="N90" s="624"/>
      <c r="O90" s="624"/>
      <c r="P90" s="624"/>
      <c r="Q90" s="624"/>
      <c r="R90" s="624"/>
      <c r="S90" s="625"/>
      <c r="T90" s="640"/>
      <c r="U90" s="544"/>
      <c r="V90" s="544"/>
      <c r="W90" s="544"/>
      <c r="X90" s="544"/>
      <c r="Y90" s="544"/>
      <c r="Z90" s="544"/>
      <c r="AA90" s="544"/>
      <c r="AB90" s="544"/>
      <c r="AC90" s="544"/>
      <c r="AD90" s="544"/>
      <c r="AE90" s="564" t="s">
        <v>78</v>
      </c>
      <c r="AF90" s="565"/>
      <c r="AG90" s="626"/>
      <c r="AH90" s="627"/>
      <c r="AI90" s="627"/>
      <c r="AJ90" s="627"/>
      <c r="AK90" s="627"/>
      <c r="AL90" s="640"/>
      <c r="AM90" s="548"/>
      <c r="AN90" s="548"/>
      <c r="AO90" s="548"/>
      <c r="AP90" s="548"/>
      <c r="AQ90" s="548"/>
      <c r="AR90" s="548"/>
      <c r="AS90" s="548"/>
      <c r="AT90" s="548"/>
      <c r="AU90" s="548"/>
      <c r="AV90" s="548"/>
      <c r="AW90" s="566" t="s">
        <v>79</v>
      </c>
      <c r="AX90" s="641"/>
      <c r="AY90" s="640"/>
      <c r="AZ90" s="630"/>
      <c r="BA90" s="630"/>
      <c r="BB90" s="630"/>
      <c r="BC90" s="630"/>
      <c r="BD90" s="630"/>
      <c r="BE90" s="630"/>
      <c r="BF90" s="630"/>
      <c r="BG90" s="566" t="s">
        <v>79</v>
      </c>
      <c r="BH90" s="642"/>
      <c r="BI90" s="631"/>
      <c r="BJ90" s="643"/>
      <c r="BK90" s="633"/>
      <c r="BL90" s="634"/>
      <c r="BM90" s="634"/>
      <c r="BN90" s="634"/>
      <c r="BO90" s="634"/>
      <c r="BP90" s="634"/>
      <c r="BQ90" s="634"/>
      <c r="BR90" s="635"/>
      <c r="BS90" s="640"/>
      <c r="BT90" s="552"/>
      <c r="BU90" s="552"/>
      <c r="BV90" s="552"/>
      <c r="BW90" s="552"/>
      <c r="BX90" s="552"/>
      <c r="BY90" s="552"/>
      <c r="BZ90" s="552"/>
      <c r="CA90" s="552"/>
      <c r="CB90" s="552"/>
      <c r="CC90" s="552"/>
      <c r="CD90" s="568" t="s">
        <v>78</v>
      </c>
      <c r="CE90" s="584"/>
      <c r="CF90" s="557"/>
      <c r="CG90" s="558"/>
      <c r="CH90" s="558"/>
      <c r="CI90" s="558"/>
      <c r="CJ90" s="637"/>
      <c r="CK90" s="1"/>
      <c r="CL90" s="556"/>
      <c r="CM90" s="556"/>
      <c r="CN90" s="556"/>
      <c r="CO90" s="556"/>
      <c r="CP90" s="556"/>
      <c r="CQ90" s="556"/>
      <c r="CR90" s="556"/>
      <c r="CS90" s="556"/>
      <c r="CT90" s="556"/>
      <c r="CU90" s="556"/>
      <c r="CV90" s="569" t="s">
        <v>79</v>
      </c>
      <c r="CW90" s="570"/>
      <c r="CX90" s="640"/>
      <c r="CY90" s="638"/>
      <c r="CZ90" s="638"/>
      <c r="DA90" s="638"/>
      <c r="DB90" s="638"/>
      <c r="DC90" s="638"/>
      <c r="DD90" s="638"/>
      <c r="DE90" s="638"/>
      <c r="DF90" s="569" t="s">
        <v>79</v>
      </c>
      <c r="DG90" s="644"/>
      <c r="DH90" s="639"/>
      <c r="DI90" s="645"/>
      <c r="DJ90" s="491"/>
      <c r="DK90" s="491"/>
      <c r="DL90" s="491"/>
      <c r="DM90" s="491"/>
    </row>
    <row r="91" spans="2:131" ht="13.5" customHeight="1">
      <c r="B91" s="492"/>
      <c r="C91" s="493"/>
      <c r="D91" s="493"/>
      <c r="E91" s="493"/>
      <c r="F91" s="494"/>
      <c r="G91" s="623"/>
      <c r="H91" s="624"/>
      <c r="I91" s="624"/>
      <c r="J91" s="624"/>
      <c r="K91" s="624"/>
      <c r="L91" s="624"/>
      <c r="M91" s="624"/>
      <c r="N91" s="624"/>
      <c r="O91" s="624"/>
      <c r="P91" s="624"/>
      <c r="Q91" s="624"/>
      <c r="R91" s="624"/>
      <c r="S91" s="625"/>
      <c r="T91" s="640"/>
      <c r="U91" s="544"/>
      <c r="V91" s="544"/>
      <c r="W91" s="544"/>
      <c r="X91" s="544"/>
      <c r="Y91" s="544"/>
      <c r="Z91" s="544"/>
      <c r="AA91" s="544"/>
      <c r="AB91" s="544"/>
      <c r="AC91" s="544"/>
      <c r="AD91" s="544"/>
      <c r="AE91" s="564"/>
      <c r="AF91" s="565"/>
      <c r="AG91" s="626"/>
      <c r="AH91" s="627"/>
      <c r="AI91" s="627"/>
      <c r="AJ91" s="627"/>
      <c r="AK91" s="627"/>
      <c r="AL91" s="640"/>
      <c r="AM91" s="548"/>
      <c r="AN91" s="548"/>
      <c r="AO91" s="548"/>
      <c r="AP91" s="548"/>
      <c r="AQ91" s="548"/>
      <c r="AR91" s="548"/>
      <c r="AS91" s="548"/>
      <c r="AT91" s="548"/>
      <c r="AU91" s="548"/>
      <c r="AV91" s="548"/>
      <c r="AW91" s="566"/>
      <c r="AX91" s="641"/>
      <c r="AY91" s="640"/>
      <c r="AZ91" s="630"/>
      <c r="BA91" s="630"/>
      <c r="BB91" s="630"/>
      <c r="BC91" s="630"/>
      <c r="BD91" s="630"/>
      <c r="BE91" s="630"/>
      <c r="BF91" s="630"/>
      <c r="BG91" s="566"/>
      <c r="BH91" s="642"/>
      <c r="BI91" s="631"/>
      <c r="BJ91" s="632"/>
      <c r="BK91" s="633"/>
      <c r="BL91" s="634"/>
      <c r="BM91" s="634"/>
      <c r="BN91" s="634"/>
      <c r="BO91" s="634"/>
      <c r="BP91" s="634"/>
      <c r="BQ91" s="634"/>
      <c r="BR91" s="635"/>
      <c r="BS91" s="640"/>
      <c r="BT91" s="552"/>
      <c r="BU91" s="552"/>
      <c r="BV91" s="552"/>
      <c r="BW91" s="552"/>
      <c r="BX91" s="552"/>
      <c r="BY91" s="552"/>
      <c r="BZ91" s="552"/>
      <c r="CA91" s="552"/>
      <c r="CB91" s="552"/>
      <c r="CC91" s="552"/>
      <c r="CD91" s="568"/>
      <c r="CE91" s="584"/>
      <c r="CF91" s="557"/>
      <c r="CG91" s="558"/>
      <c r="CH91" s="558"/>
      <c r="CI91" s="558"/>
      <c r="CJ91" s="637"/>
      <c r="CK91" s="1"/>
      <c r="CL91" s="556"/>
      <c r="CM91" s="556"/>
      <c r="CN91" s="556"/>
      <c r="CO91" s="556"/>
      <c r="CP91" s="556"/>
      <c r="CQ91" s="556"/>
      <c r="CR91" s="556"/>
      <c r="CS91" s="556"/>
      <c r="CT91" s="556"/>
      <c r="CU91" s="556"/>
      <c r="CV91" s="569"/>
      <c r="CW91" s="570"/>
      <c r="CX91" s="640"/>
      <c r="CY91" s="638"/>
      <c r="CZ91" s="638"/>
      <c r="DA91" s="638"/>
      <c r="DB91" s="638"/>
      <c r="DC91" s="638"/>
      <c r="DD91" s="638"/>
      <c r="DE91" s="638"/>
      <c r="DF91" s="569"/>
      <c r="DG91" s="644"/>
      <c r="DH91" s="639"/>
      <c r="DI91" s="639"/>
      <c r="DJ91" s="491"/>
      <c r="DK91" s="491"/>
      <c r="DL91" s="491"/>
      <c r="DM91" s="491"/>
    </row>
    <row r="92" spans="2:131" ht="13.5" customHeight="1" thickBot="1">
      <c r="B92" s="646"/>
      <c r="C92" s="647"/>
      <c r="D92" s="647"/>
      <c r="E92" s="647"/>
      <c r="F92" s="648"/>
      <c r="G92" s="649"/>
      <c r="H92" s="650"/>
      <c r="I92" s="650"/>
      <c r="J92" s="650"/>
      <c r="K92" s="650"/>
      <c r="L92" s="650"/>
      <c r="M92" s="650"/>
      <c r="N92" s="650"/>
      <c r="O92" s="650"/>
      <c r="P92" s="650"/>
      <c r="Q92" s="650"/>
      <c r="R92" s="650"/>
      <c r="S92" s="651"/>
      <c r="T92" s="652" t="s">
        <v>103</v>
      </c>
      <c r="U92" s="653"/>
      <c r="V92" s="653"/>
      <c r="W92" s="653"/>
      <c r="X92" s="653"/>
      <c r="Y92" s="653"/>
      <c r="Z92" s="653"/>
      <c r="AA92" s="653"/>
      <c r="AB92" s="653"/>
      <c r="AC92" s="653"/>
      <c r="AD92" s="653"/>
      <c r="AE92" s="653"/>
      <c r="AF92" s="653"/>
      <c r="AG92" s="654"/>
      <c r="AH92" s="655"/>
      <c r="AI92" s="655"/>
      <c r="AJ92" s="655"/>
      <c r="AK92" s="655"/>
      <c r="AL92" s="652" t="s">
        <v>104</v>
      </c>
      <c r="AM92" s="653"/>
      <c r="AN92" s="653"/>
      <c r="AO92" s="653"/>
      <c r="AP92" s="653"/>
      <c r="AQ92" s="653"/>
      <c r="AR92" s="653"/>
      <c r="AS92" s="653"/>
      <c r="AT92" s="653"/>
      <c r="AU92" s="653"/>
      <c r="AV92" s="653"/>
      <c r="AW92" s="653"/>
      <c r="AX92" s="656"/>
      <c r="AY92" s="652" t="s">
        <v>105</v>
      </c>
      <c r="AZ92" s="653"/>
      <c r="BA92" s="653"/>
      <c r="BB92" s="653"/>
      <c r="BC92" s="653"/>
      <c r="BD92" s="653"/>
      <c r="BE92" s="653"/>
      <c r="BF92" s="653"/>
      <c r="BG92" s="653"/>
      <c r="BH92" s="657"/>
      <c r="BI92" s="597"/>
      <c r="BJ92" s="598"/>
      <c r="BK92" s="658"/>
      <c r="BL92" s="659"/>
      <c r="BM92" s="659"/>
      <c r="BN92" s="659"/>
      <c r="BO92" s="659"/>
      <c r="BP92" s="659"/>
      <c r="BQ92" s="659"/>
      <c r="BR92" s="660"/>
      <c r="BS92" s="661" t="s">
        <v>106</v>
      </c>
      <c r="BT92" s="662"/>
      <c r="BU92" s="662"/>
      <c r="BV92" s="662"/>
      <c r="BW92" s="662"/>
      <c r="BX92" s="662"/>
      <c r="BY92" s="662"/>
      <c r="BZ92" s="662"/>
      <c r="CA92" s="662"/>
      <c r="CB92" s="662"/>
      <c r="CC92" s="662"/>
      <c r="CD92" s="662"/>
      <c r="CE92" s="663"/>
      <c r="CF92" s="664"/>
      <c r="CG92" s="665"/>
      <c r="CH92" s="665"/>
      <c r="CI92" s="665"/>
      <c r="CJ92" s="666"/>
      <c r="CK92" s="667" t="s">
        <v>107</v>
      </c>
      <c r="CL92" s="668"/>
      <c r="CM92" s="668"/>
      <c r="CN92" s="668"/>
      <c r="CO92" s="668"/>
      <c r="CP92" s="668"/>
      <c r="CQ92" s="668"/>
      <c r="CR92" s="668"/>
      <c r="CS92" s="668"/>
      <c r="CT92" s="668"/>
      <c r="CU92" s="668"/>
      <c r="CV92" s="669"/>
      <c r="CW92" s="670"/>
      <c r="CX92" s="652" t="s">
        <v>108</v>
      </c>
      <c r="CY92" s="653"/>
      <c r="CZ92" s="653"/>
      <c r="DA92" s="653"/>
      <c r="DB92" s="653"/>
      <c r="DC92" s="653"/>
      <c r="DD92" s="653"/>
      <c r="DE92" s="653"/>
      <c r="DF92" s="653"/>
      <c r="DG92" s="657"/>
      <c r="DH92" s="607"/>
      <c r="DI92" s="607"/>
      <c r="DJ92" s="491"/>
      <c r="DK92" s="491"/>
      <c r="DL92" s="491"/>
      <c r="DM92" s="491"/>
    </row>
    <row r="93" spans="2:131" ht="13.5" customHeight="1" thickBot="1">
      <c r="B93" s="671"/>
      <c r="C93" s="671"/>
      <c r="D93" s="671"/>
      <c r="E93" s="671"/>
      <c r="F93" s="671"/>
      <c r="G93" s="672" t="s">
        <v>109</v>
      </c>
      <c r="H93" s="673"/>
      <c r="I93" s="673"/>
      <c r="J93" s="673"/>
      <c r="K93" s="673"/>
      <c r="L93" s="673"/>
      <c r="M93" s="673"/>
      <c r="N93" s="673"/>
      <c r="O93" s="673"/>
      <c r="P93" s="673"/>
      <c r="Q93" s="673"/>
      <c r="R93" s="673"/>
      <c r="S93" s="673"/>
      <c r="T93" s="673"/>
      <c r="U93" s="673"/>
      <c r="V93" s="673"/>
      <c r="W93" s="673"/>
      <c r="X93" s="673"/>
      <c r="Y93" s="673"/>
      <c r="Z93" s="673"/>
      <c r="AA93" s="673"/>
      <c r="AB93" s="673"/>
      <c r="AC93" s="673"/>
      <c r="AD93" s="673"/>
      <c r="AE93" s="673"/>
      <c r="AF93" s="673"/>
      <c r="AG93" s="673"/>
      <c r="AH93" s="673"/>
      <c r="AI93" s="673"/>
      <c r="AJ93" s="673"/>
      <c r="AK93" s="673"/>
      <c r="AL93" s="673"/>
      <c r="AM93" s="673"/>
      <c r="AN93" s="673"/>
      <c r="AO93" s="673"/>
      <c r="AP93" s="673"/>
      <c r="AQ93" s="673"/>
      <c r="AR93" s="673"/>
      <c r="AS93" s="673"/>
      <c r="AT93" s="673"/>
      <c r="AU93" s="673"/>
      <c r="AV93" s="673"/>
      <c r="AW93" s="673"/>
      <c r="AX93" s="673"/>
      <c r="AY93" s="673"/>
      <c r="AZ93" s="673"/>
      <c r="BA93" s="673"/>
      <c r="BB93" s="673"/>
      <c r="BC93" s="673"/>
      <c r="BD93" s="673"/>
      <c r="BE93" s="673"/>
      <c r="BF93" s="673"/>
      <c r="BG93" s="673"/>
      <c r="BH93" s="673"/>
      <c r="BI93" s="674"/>
      <c r="BJ93" s="674"/>
      <c r="BK93" s="674"/>
      <c r="BL93" s="674"/>
      <c r="BM93" s="674"/>
      <c r="BN93" s="674"/>
      <c r="BO93" s="674"/>
      <c r="BP93" s="674"/>
      <c r="BQ93" s="674"/>
      <c r="BR93" s="674"/>
      <c r="BS93" s="674"/>
      <c r="BT93" s="674"/>
      <c r="BU93" s="674"/>
      <c r="BV93" s="675"/>
      <c r="BW93" s="675"/>
      <c r="BX93" s="675"/>
      <c r="BY93" s="675"/>
      <c r="BZ93" s="675"/>
      <c r="CA93" s="675"/>
      <c r="CB93" s="675"/>
      <c r="CC93" s="675"/>
      <c r="CD93" s="675"/>
      <c r="CE93" s="675"/>
      <c r="CF93" s="675"/>
      <c r="CG93" s="675"/>
      <c r="CH93" s="675"/>
      <c r="CI93" s="675"/>
      <c r="CJ93" s="675"/>
      <c r="CK93" s="675"/>
      <c r="CL93" s="675"/>
      <c r="CM93" s="675"/>
      <c r="CN93" s="675"/>
      <c r="CO93" s="675"/>
      <c r="CP93" s="675"/>
      <c r="CQ93" s="675"/>
      <c r="CR93" s="675"/>
      <c r="CS93" s="675"/>
      <c r="CT93" s="675"/>
      <c r="CU93" s="675"/>
      <c r="CV93" s="675"/>
      <c r="CW93" s="675"/>
      <c r="CX93" s="675"/>
      <c r="CY93" s="675"/>
      <c r="CZ93" s="675"/>
      <c r="DA93" s="675"/>
      <c r="DB93" s="676"/>
      <c r="DC93" s="676"/>
      <c r="DD93" s="1"/>
      <c r="DE93" s="1"/>
      <c r="DF93" s="1"/>
      <c r="DG93" s="1"/>
      <c r="DH93" s="677"/>
      <c r="DI93" s="677"/>
    </row>
    <row r="94" spans="2:131" ht="13.5" customHeight="1">
      <c r="B94" s="678" t="s">
        <v>110</v>
      </c>
      <c r="C94" s="678"/>
      <c r="D94" s="678"/>
      <c r="E94" s="678"/>
      <c r="F94" s="678"/>
      <c r="G94" s="679"/>
      <c r="H94" s="679"/>
      <c r="I94" s="679"/>
      <c r="J94" s="679"/>
      <c r="K94" s="679"/>
      <c r="L94" s="679"/>
      <c r="M94" s="679"/>
      <c r="N94" s="679"/>
      <c r="O94" s="679"/>
      <c r="P94" s="679"/>
      <c r="Q94" s="679"/>
      <c r="R94" s="679"/>
      <c r="S94" s="679"/>
      <c r="T94" s="679"/>
      <c r="U94" s="679"/>
      <c r="V94" s="679"/>
      <c r="W94" s="679"/>
      <c r="X94" s="679"/>
      <c r="Y94" s="679"/>
      <c r="Z94" s="679"/>
      <c r="AA94" s="679"/>
      <c r="AB94" s="679"/>
      <c r="AC94" s="679"/>
      <c r="AD94" s="679"/>
      <c r="AE94" s="679"/>
      <c r="AF94" s="679"/>
      <c r="AG94" s="679"/>
      <c r="AH94" s="679"/>
      <c r="AI94" s="679"/>
      <c r="AJ94" s="679"/>
      <c r="AK94" s="679"/>
      <c r="AL94" s="679"/>
      <c r="AM94" s="679"/>
      <c r="AN94" s="679"/>
      <c r="AO94" s="679"/>
      <c r="AP94" s="679"/>
      <c r="AQ94" s="679"/>
      <c r="AR94" s="679"/>
      <c r="AS94" s="679"/>
      <c r="AT94" s="679"/>
      <c r="AU94" s="679"/>
      <c r="AV94" s="679"/>
      <c r="AW94" s="679"/>
      <c r="AX94" s="679"/>
      <c r="AY94" s="679"/>
      <c r="AZ94" s="679"/>
      <c r="BA94" s="679"/>
      <c r="BB94" s="679"/>
      <c r="BC94" s="679"/>
      <c r="BD94" s="679"/>
      <c r="BE94" s="679"/>
      <c r="BF94" s="679"/>
      <c r="BG94" s="679"/>
      <c r="BH94" s="679"/>
      <c r="BI94" s="680" t="s">
        <v>111</v>
      </c>
      <c r="BJ94" s="681"/>
      <c r="BK94" s="681"/>
      <c r="BL94" s="681"/>
      <c r="BM94" s="681"/>
      <c r="BN94" s="681"/>
      <c r="BO94" s="681"/>
      <c r="BP94" s="681"/>
      <c r="BQ94" s="681"/>
      <c r="BR94" s="681"/>
      <c r="BS94" s="681"/>
      <c r="BT94" s="681"/>
      <c r="BU94" s="681"/>
      <c r="BV94" s="681"/>
      <c r="BW94" s="681"/>
      <c r="BX94" s="681"/>
      <c r="BY94" s="681"/>
      <c r="BZ94" s="681"/>
      <c r="CA94" s="681"/>
      <c r="CB94" s="681"/>
      <c r="CC94" s="681"/>
      <c r="CD94" s="681"/>
      <c r="CE94" s="681"/>
      <c r="CF94" s="681"/>
      <c r="CG94" s="681"/>
      <c r="CH94" s="681"/>
      <c r="CI94" s="681"/>
      <c r="CJ94" s="681"/>
      <c r="CK94" s="681"/>
      <c r="CL94" s="681"/>
      <c r="CM94" s="681"/>
      <c r="CN94" s="681"/>
      <c r="CO94" s="681"/>
      <c r="CP94" s="681"/>
      <c r="CQ94" s="681"/>
      <c r="CR94" s="681"/>
      <c r="CS94" s="681"/>
      <c r="CT94" s="681"/>
      <c r="CU94" s="681"/>
      <c r="CV94" s="681"/>
      <c r="CW94" s="681"/>
      <c r="CX94" s="681"/>
      <c r="CY94" s="681"/>
      <c r="CZ94" s="681"/>
      <c r="DA94" s="681"/>
      <c r="DB94" s="681"/>
      <c r="DC94" s="681"/>
      <c r="DD94" s="681"/>
      <c r="DE94" s="681"/>
      <c r="DF94" s="681"/>
      <c r="DG94" s="681"/>
      <c r="DH94" s="677"/>
      <c r="DI94" s="677"/>
    </row>
    <row r="95" spans="2:131" ht="13.5" customHeight="1" thickBot="1">
      <c r="B95" s="678"/>
      <c r="C95" s="678"/>
      <c r="D95" s="678"/>
      <c r="E95" s="678"/>
      <c r="F95" s="678"/>
      <c r="G95" s="679"/>
      <c r="H95" s="679"/>
      <c r="I95" s="679"/>
      <c r="J95" s="679"/>
      <c r="K95" s="679"/>
      <c r="L95" s="679"/>
      <c r="M95" s="679"/>
      <c r="N95" s="679"/>
      <c r="O95" s="679"/>
      <c r="P95" s="679"/>
      <c r="Q95" s="679"/>
      <c r="R95" s="679"/>
      <c r="S95" s="679"/>
      <c r="T95" s="679"/>
      <c r="U95" s="679"/>
      <c r="V95" s="679"/>
      <c r="W95" s="679"/>
      <c r="X95" s="679"/>
      <c r="Y95" s="679"/>
      <c r="Z95" s="679"/>
      <c r="AA95" s="679"/>
      <c r="AB95" s="679"/>
      <c r="AC95" s="679"/>
      <c r="AD95" s="679"/>
      <c r="AE95" s="679"/>
      <c r="AF95" s="679"/>
      <c r="AG95" s="679"/>
      <c r="AH95" s="679"/>
      <c r="AI95" s="679"/>
      <c r="AJ95" s="679"/>
      <c r="AK95" s="679"/>
      <c r="AL95" s="679"/>
      <c r="AM95" s="679"/>
      <c r="AN95" s="679"/>
      <c r="AO95" s="679"/>
      <c r="AP95" s="679"/>
      <c r="AQ95" s="679"/>
      <c r="AR95" s="679"/>
      <c r="AS95" s="679"/>
      <c r="AT95" s="679"/>
      <c r="AU95" s="679"/>
      <c r="AV95" s="679"/>
      <c r="AW95" s="679"/>
      <c r="AX95" s="679"/>
      <c r="AY95" s="679"/>
      <c r="AZ95" s="679"/>
      <c r="BA95" s="679"/>
      <c r="BB95" s="679"/>
      <c r="BC95" s="679"/>
      <c r="BD95" s="679"/>
      <c r="BE95" s="679"/>
      <c r="BF95" s="679"/>
      <c r="BG95" s="679"/>
      <c r="BH95" s="679"/>
      <c r="BI95" s="682"/>
      <c r="BJ95" s="683"/>
      <c r="BK95" s="683"/>
      <c r="BL95" s="683"/>
      <c r="BM95" s="683"/>
      <c r="BN95" s="683"/>
      <c r="BO95" s="683"/>
      <c r="BP95" s="683"/>
      <c r="BQ95" s="683"/>
      <c r="BR95" s="683"/>
      <c r="BS95" s="683"/>
      <c r="BT95" s="683"/>
      <c r="BU95" s="683"/>
      <c r="BV95" s="683"/>
      <c r="BW95" s="683"/>
      <c r="BX95" s="683"/>
      <c r="BY95" s="683"/>
      <c r="BZ95" s="683"/>
      <c r="CA95" s="683"/>
      <c r="CB95" s="683"/>
      <c r="CC95" s="683"/>
      <c r="CD95" s="683"/>
      <c r="CE95" s="683"/>
      <c r="CF95" s="683"/>
      <c r="CG95" s="683"/>
      <c r="CH95" s="683"/>
      <c r="CI95" s="683"/>
      <c r="CJ95" s="683"/>
      <c r="CK95" s="683"/>
      <c r="CL95" s="683"/>
      <c r="CM95" s="683"/>
      <c r="CN95" s="683"/>
      <c r="CO95" s="683"/>
      <c r="CP95" s="683"/>
      <c r="CQ95" s="683"/>
      <c r="CR95" s="683"/>
      <c r="CS95" s="683"/>
      <c r="CT95" s="683"/>
      <c r="CU95" s="683"/>
      <c r="CV95" s="683"/>
      <c r="CW95" s="683"/>
      <c r="CX95" s="683"/>
      <c r="CY95" s="683"/>
      <c r="CZ95" s="683"/>
      <c r="DA95" s="683"/>
      <c r="DB95" s="683"/>
      <c r="DC95" s="683"/>
      <c r="DD95" s="683"/>
      <c r="DE95" s="683"/>
      <c r="DF95" s="683"/>
      <c r="DG95" s="683"/>
    </row>
    <row r="96" spans="2:131" ht="13.5" customHeight="1">
      <c r="B96" s="678"/>
      <c r="C96" s="678"/>
      <c r="D96" s="678"/>
      <c r="E96" s="678"/>
      <c r="F96" s="678"/>
      <c r="G96" s="684" t="s">
        <v>112</v>
      </c>
      <c r="H96" s="679"/>
      <c r="I96" s="679"/>
      <c r="J96" s="679"/>
      <c r="K96" s="679"/>
      <c r="L96" s="679"/>
      <c r="M96" s="679"/>
      <c r="N96" s="679"/>
      <c r="O96" s="679"/>
      <c r="P96" s="679"/>
      <c r="Q96" s="679"/>
      <c r="R96" s="679"/>
      <c r="S96" s="679"/>
      <c r="T96" s="679"/>
      <c r="U96" s="679"/>
      <c r="V96" s="679"/>
      <c r="W96" s="679"/>
      <c r="X96" s="679"/>
      <c r="Y96" s="679"/>
      <c r="Z96" s="679"/>
      <c r="AA96" s="679"/>
      <c r="AB96" s="679"/>
      <c r="AC96" s="679"/>
      <c r="AD96" s="679"/>
      <c r="AE96" s="679"/>
      <c r="AF96" s="679"/>
      <c r="AG96" s="679"/>
      <c r="AH96" s="679"/>
      <c r="AI96" s="679"/>
      <c r="AJ96" s="679"/>
      <c r="AK96" s="679"/>
      <c r="AL96" s="679"/>
      <c r="AM96" s="679"/>
      <c r="AN96" s="679"/>
      <c r="AO96" s="679"/>
      <c r="AP96" s="679"/>
      <c r="AQ96" s="679"/>
      <c r="AR96" s="679"/>
      <c r="AS96" s="679"/>
      <c r="AT96" s="679"/>
      <c r="AU96" s="679"/>
      <c r="AV96" s="679"/>
      <c r="AW96" s="679"/>
      <c r="AX96" s="679"/>
      <c r="AY96" s="679"/>
      <c r="AZ96" s="679"/>
      <c r="BA96" s="679"/>
      <c r="BB96" s="679"/>
      <c r="BC96" s="679"/>
      <c r="BD96" s="679"/>
      <c r="BE96" s="679"/>
      <c r="BF96" s="679"/>
      <c r="BG96" s="679"/>
      <c r="BH96" s="679"/>
      <c r="BI96" s="685"/>
      <c r="BJ96" s="674"/>
      <c r="BK96" s="674"/>
      <c r="BL96" s="674"/>
      <c r="BM96" s="674"/>
      <c r="BN96" s="686" t="s">
        <v>113</v>
      </c>
      <c r="BO96" s="687"/>
      <c r="BP96" s="687"/>
      <c r="BQ96" s="687"/>
      <c r="BR96" s="687"/>
      <c r="BS96" s="687"/>
      <c r="BT96" s="687"/>
      <c r="BU96" s="687"/>
      <c r="BV96" s="687"/>
      <c r="BW96" s="687"/>
      <c r="BX96" s="687"/>
      <c r="BY96" s="687"/>
      <c r="BZ96" s="687"/>
      <c r="CA96" s="687"/>
      <c r="CB96" s="687"/>
      <c r="CC96" s="687"/>
      <c r="CD96" s="688"/>
      <c r="CE96" s="10" t="s">
        <v>114</v>
      </c>
      <c r="CF96" s="10"/>
      <c r="CG96" s="10"/>
      <c r="CH96" s="10"/>
      <c r="CI96" s="10"/>
      <c r="CJ96" s="10"/>
      <c r="CK96" s="10"/>
      <c r="CL96" s="689"/>
      <c r="CM96" s="690"/>
      <c r="CN96" s="691"/>
      <c r="CO96" s="691"/>
      <c r="CP96" s="691"/>
      <c r="CQ96" s="691"/>
      <c r="CR96" s="691"/>
      <c r="CS96" s="691"/>
      <c r="CT96" s="691"/>
      <c r="CU96" s="691"/>
      <c r="CV96" s="123"/>
      <c r="CW96" s="123"/>
      <c r="CX96" s="692"/>
      <c r="CY96" s="693"/>
      <c r="CZ96" s="693"/>
      <c r="DA96" s="693"/>
      <c r="DB96" s="693"/>
      <c r="DC96" s="693"/>
      <c r="DD96" s="693"/>
      <c r="DE96" s="693"/>
      <c r="DF96" s="693"/>
      <c r="DG96" s="693"/>
      <c r="DH96" s="6"/>
      <c r="DI96" s="6"/>
      <c r="DJ96" s="6"/>
      <c r="DK96" s="6"/>
      <c r="DL96" s="6"/>
      <c r="DM96" s="6"/>
      <c r="DN96" s="6"/>
      <c r="DO96" s="6"/>
      <c r="DP96" s="6"/>
      <c r="DQ96" s="6"/>
      <c r="DR96" s="6"/>
      <c r="DS96" s="6"/>
      <c r="DT96" s="6"/>
      <c r="DU96" s="6"/>
      <c r="DV96" s="6"/>
      <c r="DW96" s="6"/>
    </row>
    <row r="97" spans="2:133" ht="13.5" customHeight="1">
      <c r="B97" s="678"/>
      <c r="C97" s="678"/>
      <c r="D97" s="678"/>
      <c r="E97" s="678"/>
      <c r="F97" s="678"/>
      <c r="G97" s="679"/>
      <c r="H97" s="679"/>
      <c r="I97" s="679"/>
      <c r="J97" s="679"/>
      <c r="K97" s="679"/>
      <c r="L97" s="679"/>
      <c r="M97" s="679"/>
      <c r="N97" s="679"/>
      <c r="O97" s="679"/>
      <c r="P97" s="679"/>
      <c r="Q97" s="679"/>
      <c r="R97" s="679"/>
      <c r="S97" s="679"/>
      <c r="T97" s="679"/>
      <c r="U97" s="679"/>
      <c r="V97" s="679"/>
      <c r="W97" s="679"/>
      <c r="X97" s="679"/>
      <c r="Y97" s="679"/>
      <c r="Z97" s="679"/>
      <c r="AA97" s="679"/>
      <c r="AB97" s="679"/>
      <c r="AC97" s="679"/>
      <c r="AD97" s="679"/>
      <c r="AE97" s="679"/>
      <c r="AF97" s="679"/>
      <c r="AG97" s="679"/>
      <c r="AH97" s="679"/>
      <c r="AI97" s="679"/>
      <c r="AJ97" s="679"/>
      <c r="AK97" s="679"/>
      <c r="AL97" s="679"/>
      <c r="AM97" s="679"/>
      <c r="AN97" s="679"/>
      <c r="AO97" s="679"/>
      <c r="AP97" s="679"/>
      <c r="AQ97" s="679"/>
      <c r="AR97" s="679"/>
      <c r="AS97" s="679"/>
      <c r="AT97" s="679"/>
      <c r="AU97" s="679"/>
      <c r="AV97" s="679"/>
      <c r="AW97" s="679"/>
      <c r="AX97" s="679"/>
      <c r="AY97" s="679"/>
      <c r="AZ97" s="679"/>
      <c r="BA97" s="679"/>
      <c r="BB97" s="679"/>
      <c r="BC97" s="679"/>
      <c r="BD97" s="679"/>
      <c r="BE97" s="679"/>
      <c r="BF97" s="679"/>
      <c r="BG97" s="679"/>
      <c r="BH97" s="679"/>
      <c r="BI97" s="685"/>
      <c r="BJ97" s="674"/>
      <c r="BK97" s="674"/>
      <c r="BL97" s="674"/>
      <c r="BM97" s="674"/>
      <c r="BN97" s="694"/>
      <c r="BO97" s="695"/>
      <c r="BP97" s="695"/>
      <c r="BQ97" s="695"/>
      <c r="BR97" s="695"/>
      <c r="BS97" s="695"/>
      <c r="BT97" s="695"/>
      <c r="BU97" s="695"/>
      <c r="BV97" s="695"/>
      <c r="BW97" s="695"/>
      <c r="BX97" s="695"/>
      <c r="BY97" s="695"/>
      <c r="BZ97" s="695"/>
      <c r="CA97" s="695"/>
      <c r="CB97" s="695"/>
      <c r="CC97" s="695"/>
      <c r="CD97" s="696"/>
      <c r="CE97" s="697"/>
      <c r="CF97" s="697"/>
      <c r="CG97" s="697"/>
      <c r="CH97" s="697"/>
      <c r="CI97" s="697"/>
      <c r="CJ97" s="697"/>
      <c r="CK97" s="697"/>
      <c r="CL97" s="698"/>
      <c r="CM97" s="699"/>
      <c r="CN97" s="700"/>
      <c r="CO97" s="700"/>
      <c r="CP97" s="700"/>
      <c r="CQ97" s="700"/>
      <c r="CR97" s="700"/>
      <c r="CS97" s="700"/>
      <c r="CT97" s="700"/>
      <c r="CU97" s="700"/>
      <c r="CV97" s="701" t="s">
        <v>78</v>
      </c>
      <c r="CW97" s="701"/>
      <c r="CX97" s="702"/>
      <c r="CY97" s="693"/>
      <c r="CZ97" s="693"/>
      <c r="DA97" s="693"/>
      <c r="DB97" s="693"/>
      <c r="DC97" s="693"/>
      <c r="DD97" s="693"/>
      <c r="DE97" s="693"/>
      <c r="DF97" s="693"/>
      <c r="DG97" s="693"/>
      <c r="DH97" s="703"/>
      <c r="DI97" s="703"/>
      <c r="DJ97" s="703"/>
      <c r="DK97" s="703"/>
      <c r="DL97" s="703"/>
      <c r="DM97" s="703"/>
      <c r="DN97" s="704"/>
      <c r="DO97" s="704"/>
      <c r="DP97" s="704"/>
      <c r="DQ97" s="704"/>
      <c r="DR97" s="704"/>
      <c r="DS97" s="6"/>
      <c r="DT97" s="6"/>
      <c r="DU97" s="6"/>
      <c r="DV97" s="6"/>
      <c r="DW97" s="6"/>
    </row>
    <row r="98" spans="2:133" ht="13.5" customHeight="1">
      <c r="B98" s="678"/>
      <c r="C98" s="678"/>
      <c r="D98" s="678"/>
      <c r="E98" s="678"/>
      <c r="F98" s="678"/>
      <c r="G98" s="679"/>
      <c r="H98" s="679"/>
      <c r="I98" s="679"/>
      <c r="J98" s="679"/>
      <c r="K98" s="679"/>
      <c r="L98" s="679"/>
      <c r="M98" s="679"/>
      <c r="N98" s="679"/>
      <c r="O98" s="679"/>
      <c r="P98" s="679"/>
      <c r="Q98" s="679"/>
      <c r="R98" s="679"/>
      <c r="S98" s="679"/>
      <c r="T98" s="679"/>
      <c r="U98" s="679"/>
      <c r="V98" s="679"/>
      <c r="W98" s="679"/>
      <c r="X98" s="679"/>
      <c r="Y98" s="679"/>
      <c r="Z98" s="679"/>
      <c r="AA98" s="679"/>
      <c r="AB98" s="679"/>
      <c r="AC98" s="679"/>
      <c r="AD98" s="679"/>
      <c r="AE98" s="679"/>
      <c r="AF98" s="679"/>
      <c r="AG98" s="679"/>
      <c r="AH98" s="679"/>
      <c r="AI98" s="679"/>
      <c r="AJ98" s="679"/>
      <c r="AK98" s="679"/>
      <c r="AL98" s="679"/>
      <c r="AM98" s="679"/>
      <c r="AN98" s="679"/>
      <c r="AO98" s="679"/>
      <c r="AP98" s="679"/>
      <c r="AQ98" s="679"/>
      <c r="AR98" s="679"/>
      <c r="AS98" s="679"/>
      <c r="AT98" s="679"/>
      <c r="AU98" s="679"/>
      <c r="AV98" s="679"/>
      <c r="AW98" s="679"/>
      <c r="AX98" s="679"/>
      <c r="AY98" s="679"/>
      <c r="AZ98" s="679"/>
      <c r="BA98" s="679"/>
      <c r="BB98" s="679"/>
      <c r="BC98" s="679"/>
      <c r="BD98" s="679"/>
      <c r="BE98" s="679"/>
      <c r="BF98" s="679"/>
      <c r="BG98" s="679"/>
      <c r="BH98" s="679"/>
      <c r="BI98" s="685"/>
      <c r="BJ98" s="674"/>
      <c r="BK98" s="674"/>
      <c r="BL98" s="674"/>
      <c r="BM98" s="674"/>
      <c r="BN98" s="694"/>
      <c r="BO98" s="695"/>
      <c r="BP98" s="695"/>
      <c r="BQ98" s="695"/>
      <c r="BR98" s="695"/>
      <c r="BS98" s="695"/>
      <c r="BT98" s="695"/>
      <c r="BU98" s="695"/>
      <c r="BV98" s="695"/>
      <c r="BW98" s="695"/>
      <c r="BX98" s="695"/>
      <c r="BY98" s="695"/>
      <c r="BZ98" s="695"/>
      <c r="CA98" s="695"/>
      <c r="CB98" s="695"/>
      <c r="CC98" s="695"/>
      <c r="CD98" s="696"/>
      <c r="CE98" s="697"/>
      <c r="CF98" s="697"/>
      <c r="CG98" s="697"/>
      <c r="CH98" s="697"/>
      <c r="CI98" s="697"/>
      <c r="CJ98" s="697"/>
      <c r="CK98" s="697"/>
      <c r="CL98" s="698"/>
      <c r="CM98" s="699"/>
      <c r="CN98" s="700"/>
      <c r="CO98" s="700"/>
      <c r="CP98" s="700"/>
      <c r="CQ98" s="700"/>
      <c r="CR98" s="700"/>
      <c r="CS98" s="700"/>
      <c r="CT98" s="700"/>
      <c r="CU98" s="700"/>
      <c r="CV98" s="701"/>
      <c r="CW98" s="701"/>
      <c r="CX98" s="702"/>
      <c r="CY98" s="705"/>
      <c r="CZ98" s="705"/>
      <c r="DA98" s="705"/>
      <c r="DB98" s="705"/>
      <c r="DC98" s="705"/>
      <c r="DD98" s="705"/>
      <c r="DE98" s="3"/>
      <c r="DF98" s="3"/>
      <c r="DG98" s="3"/>
      <c r="DH98" s="706"/>
      <c r="DI98" s="706"/>
      <c r="DJ98" s="706"/>
      <c r="DK98" s="706"/>
      <c r="DL98" s="706"/>
      <c r="DM98" s="706"/>
      <c r="DN98" s="706"/>
      <c r="DO98" s="706"/>
      <c r="DP98" s="706"/>
      <c r="DQ98" s="706"/>
      <c r="DR98" s="706"/>
      <c r="DS98" s="6"/>
      <c r="DT98" s="6"/>
      <c r="DU98" s="6"/>
      <c r="DV98" s="6"/>
      <c r="DW98" s="6"/>
      <c r="DX98" s="6"/>
      <c r="DY98" s="6"/>
      <c r="DZ98" s="6"/>
      <c r="EA98" s="6"/>
      <c r="EB98" s="6"/>
    </row>
    <row r="99" spans="2:133" ht="13.5" customHeight="1" thickBot="1">
      <c r="B99" s="678"/>
      <c r="C99" s="678"/>
      <c r="D99" s="678"/>
      <c r="E99" s="678"/>
      <c r="F99" s="678"/>
      <c r="G99" s="411" t="s">
        <v>115</v>
      </c>
      <c r="H99" s="679"/>
      <c r="I99" s="679"/>
      <c r="J99" s="679"/>
      <c r="K99" s="679"/>
      <c r="L99" s="679"/>
      <c r="M99" s="679"/>
      <c r="N99" s="679"/>
      <c r="O99" s="679"/>
      <c r="P99" s="679"/>
      <c r="Q99" s="679"/>
      <c r="R99" s="679"/>
      <c r="S99" s="679"/>
      <c r="T99" s="679"/>
      <c r="U99" s="679"/>
      <c r="V99" s="679"/>
      <c r="W99" s="679"/>
      <c r="X99" s="679"/>
      <c r="Y99" s="679"/>
      <c r="Z99" s="679"/>
      <c r="AA99" s="679"/>
      <c r="AB99" s="679"/>
      <c r="AC99" s="679"/>
      <c r="AD99" s="679"/>
      <c r="AE99" s="679"/>
      <c r="AF99" s="679"/>
      <c r="AG99" s="679"/>
      <c r="AH99" s="679"/>
      <c r="AI99" s="679"/>
      <c r="AJ99" s="679"/>
      <c r="AK99" s="679"/>
      <c r="AL99" s="679"/>
      <c r="AM99" s="679"/>
      <c r="AN99" s="679"/>
      <c r="AO99" s="679"/>
      <c r="AP99" s="679"/>
      <c r="AQ99" s="679"/>
      <c r="AR99" s="679"/>
      <c r="AS99" s="679"/>
      <c r="AT99" s="679"/>
      <c r="AU99" s="679"/>
      <c r="AV99" s="679"/>
      <c r="AW99" s="679"/>
      <c r="AX99" s="679"/>
      <c r="AY99" s="679"/>
      <c r="AZ99" s="679"/>
      <c r="BA99" s="679"/>
      <c r="BB99" s="679"/>
      <c r="BC99" s="679"/>
      <c r="BD99" s="679"/>
      <c r="BE99" s="679"/>
      <c r="BF99" s="679"/>
      <c r="BG99" s="679"/>
      <c r="BH99" s="679"/>
      <c r="BI99" s="707"/>
      <c r="BJ99" s="708"/>
      <c r="BK99" s="708"/>
      <c r="BL99" s="708"/>
      <c r="BM99" s="708"/>
      <c r="BN99" s="709"/>
      <c r="BO99" s="710"/>
      <c r="BP99" s="710"/>
      <c r="BQ99" s="710"/>
      <c r="BR99" s="710"/>
      <c r="BS99" s="710"/>
      <c r="BT99" s="710"/>
      <c r="BU99" s="710"/>
      <c r="BV99" s="710"/>
      <c r="BW99" s="710"/>
      <c r="BX99" s="710"/>
      <c r="BY99" s="710"/>
      <c r="BZ99" s="710"/>
      <c r="CA99" s="710"/>
      <c r="CB99" s="710"/>
      <c r="CC99" s="710"/>
      <c r="CD99" s="711"/>
      <c r="CE99" s="712"/>
      <c r="CF99" s="712"/>
      <c r="CG99" s="712"/>
      <c r="CH99" s="712"/>
      <c r="CI99" s="712"/>
      <c r="CJ99" s="712"/>
      <c r="CK99" s="712"/>
      <c r="CL99" s="713"/>
      <c r="CM99" s="714" t="s">
        <v>116</v>
      </c>
      <c r="CN99" s="715"/>
      <c r="CO99" s="715"/>
      <c r="CP99" s="715"/>
      <c r="CQ99" s="715"/>
      <c r="CR99" s="715"/>
      <c r="CS99" s="715"/>
      <c r="CT99" s="715"/>
      <c r="CU99" s="715"/>
      <c r="CV99" s="715"/>
      <c r="CW99" s="716"/>
      <c r="CX99" s="717"/>
      <c r="CY99" s="705"/>
      <c r="CZ99" s="705"/>
      <c r="DA99" s="705"/>
      <c r="DB99" s="705"/>
      <c r="DC99" s="705"/>
      <c r="DD99" s="705"/>
      <c r="DE99" s="718"/>
      <c r="DF99" s="718"/>
      <c r="DG99" s="718"/>
      <c r="DH99" s="706"/>
      <c r="DI99" s="706"/>
      <c r="DJ99" s="706"/>
      <c r="DK99" s="706"/>
      <c r="DL99" s="706"/>
      <c r="DM99" s="706"/>
      <c r="DN99" s="706"/>
      <c r="DO99" s="706"/>
      <c r="DP99" s="706"/>
      <c r="DQ99" s="706"/>
      <c r="DR99" s="706"/>
      <c r="DS99" s="6"/>
      <c r="DT99" s="6"/>
      <c r="DU99" s="6"/>
      <c r="DV99" s="6"/>
      <c r="DW99" s="6"/>
      <c r="DX99" s="6"/>
      <c r="DY99" s="6"/>
      <c r="DZ99" s="6"/>
      <c r="EA99" s="6"/>
      <c r="EB99" s="6"/>
    </row>
    <row r="100" spans="2:133" ht="13.5" customHeight="1">
      <c r="B100" s="678"/>
      <c r="C100" s="678"/>
      <c r="D100" s="678"/>
      <c r="E100" s="678"/>
      <c r="F100" s="678"/>
      <c r="G100" s="679"/>
      <c r="H100" s="679"/>
      <c r="I100" s="679"/>
      <c r="J100" s="679"/>
      <c r="K100" s="679"/>
      <c r="L100" s="679"/>
      <c r="M100" s="679"/>
      <c r="N100" s="679"/>
      <c r="O100" s="679"/>
      <c r="P100" s="679"/>
      <c r="Q100" s="679"/>
      <c r="R100" s="679"/>
      <c r="S100" s="679"/>
      <c r="T100" s="679"/>
      <c r="U100" s="679"/>
      <c r="V100" s="679"/>
      <c r="W100" s="679"/>
      <c r="X100" s="679"/>
      <c r="Y100" s="679"/>
      <c r="Z100" s="679"/>
      <c r="AA100" s="679"/>
      <c r="AB100" s="679"/>
      <c r="AC100" s="679"/>
      <c r="AD100" s="679"/>
      <c r="AE100" s="679"/>
      <c r="AF100" s="679"/>
      <c r="AG100" s="679"/>
      <c r="AH100" s="679"/>
      <c r="AI100" s="679"/>
      <c r="AJ100" s="679"/>
      <c r="AK100" s="679"/>
      <c r="AL100" s="679"/>
      <c r="AM100" s="679"/>
      <c r="AN100" s="679"/>
      <c r="AO100" s="679"/>
      <c r="AP100" s="679"/>
      <c r="AQ100" s="679"/>
      <c r="AR100" s="679"/>
      <c r="AS100" s="679"/>
      <c r="AT100" s="679"/>
      <c r="AU100" s="679"/>
      <c r="AV100" s="679"/>
      <c r="AW100" s="679"/>
      <c r="AX100" s="679"/>
      <c r="AY100" s="679"/>
      <c r="AZ100" s="679"/>
      <c r="BA100" s="679"/>
      <c r="BB100" s="679"/>
      <c r="BC100" s="679"/>
      <c r="BD100" s="679"/>
      <c r="BE100" s="679"/>
      <c r="BF100" s="679"/>
      <c r="BG100" s="679"/>
      <c r="BH100" s="679"/>
      <c r="BI100" s="719" t="s">
        <v>117</v>
      </c>
      <c r="BJ100" s="720"/>
      <c r="BK100" s="720"/>
      <c r="BL100" s="720"/>
      <c r="BM100" s="720"/>
      <c r="BN100" s="720"/>
      <c r="BO100" s="720"/>
      <c r="BP100" s="720"/>
      <c r="BQ100" s="720"/>
      <c r="BR100" s="720"/>
      <c r="BS100" s="720"/>
      <c r="BT100" s="720"/>
      <c r="BU100" s="720"/>
      <c r="BV100" s="720"/>
      <c r="BW100" s="720"/>
      <c r="BX100" s="720"/>
      <c r="BY100" s="720"/>
      <c r="BZ100" s="720"/>
      <c r="CA100" s="720"/>
      <c r="CB100" s="720"/>
      <c r="CC100" s="720"/>
      <c r="CD100" s="720"/>
      <c r="CE100" s="720"/>
      <c r="CF100" s="720"/>
      <c r="CG100" s="720"/>
      <c r="CH100" s="720"/>
      <c r="CI100" s="720"/>
      <c r="CJ100" s="720"/>
      <c r="CK100" s="720"/>
      <c r="CL100" s="720"/>
      <c r="CM100" s="720"/>
      <c r="CN100" s="720"/>
      <c r="CO100" s="720"/>
      <c r="CP100" s="720"/>
      <c r="CQ100" s="720"/>
      <c r="CR100" s="720"/>
      <c r="CS100" s="720"/>
      <c r="CT100" s="720"/>
      <c r="CU100" s="720"/>
      <c r="CV100" s="720"/>
      <c r="CW100" s="720"/>
      <c r="CX100" s="720"/>
      <c r="CY100" s="720"/>
      <c r="CZ100" s="720"/>
      <c r="DA100" s="720"/>
      <c r="DB100" s="720"/>
      <c r="DC100" s="720"/>
      <c r="DD100" s="720"/>
      <c r="DE100" s="720"/>
      <c r="DF100" s="720"/>
      <c r="DG100" s="720"/>
      <c r="DH100" s="706"/>
      <c r="DI100" s="706"/>
      <c r="DJ100" s="706"/>
      <c r="DK100" s="706"/>
      <c r="DL100" s="706"/>
      <c r="DM100" s="706"/>
      <c r="DN100" s="706"/>
      <c r="DO100" s="706"/>
      <c r="DP100" s="706"/>
      <c r="DQ100" s="706"/>
      <c r="DR100" s="706"/>
      <c r="DS100" s="6"/>
      <c r="DT100" s="6"/>
      <c r="DU100" s="6"/>
      <c r="DV100" s="6"/>
      <c r="DW100" s="6"/>
      <c r="DX100" s="6"/>
      <c r="DY100" s="6"/>
      <c r="DZ100" s="6"/>
      <c r="EA100" s="6"/>
      <c r="EB100" s="6"/>
    </row>
    <row r="101" spans="2:133" ht="13.5" customHeight="1">
      <c r="B101" s="678"/>
      <c r="C101" s="678"/>
      <c r="D101" s="678"/>
      <c r="E101" s="678"/>
      <c r="F101" s="678"/>
      <c r="G101" s="411" t="s">
        <v>118</v>
      </c>
      <c r="H101" s="679"/>
      <c r="I101" s="679"/>
      <c r="J101" s="679"/>
      <c r="K101" s="679"/>
      <c r="L101" s="679"/>
      <c r="M101" s="679"/>
      <c r="N101" s="679"/>
      <c r="O101" s="679"/>
      <c r="P101" s="679"/>
      <c r="Q101" s="679"/>
      <c r="R101" s="679"/>
      <c r="S101" s="679"/>
      <c r="T101" s="679"/>
      <c r="U101" s="679"/>
      <c r="V101" s="679"/>
      <c r="W101" s="679"/>
      <c r="X101" s="679"/>
      <c r="Y101" s="679"/>
      <c r="Z101" s="679"/>
      <c r="AA101" s="679"/>
      <c r="AB101" s="679"/>
      <c r="AC101" s="679"/>
      <c r="AD101" s="679"/>
      <c r="AE101" s="679"/>
      <c r="AF101" s="679"/>
      <c r="AG101" s="679"/>
      <c r="AH101" s="679"/>
      <c r="AI101" s="679"/>
      <c r="AJ101" s="679"/>
      <c r="AK101" s="679"/>
      <c r="AL101" s="679"/>
      <c r="AM101" s="679"/>
      <c r="AN101" s="679"/>
      <c r="AO101" s="679"/>
      <c r="AP101" s="679"/>
      <c r="AQ101" s="679"/>
      <c r="AR101" s="679"/>
      <c r="AS101" s="679"/>
      <c r="AT101" s="679"/>
      <c r="AU101" s="679"/>
      <c r="AV101" s="679"/>
      <c r="AW101" s="679"/>
      <c r="AX101" s="679"/>
      <c r="AY101" s="679"/>
      <c r="AZ101" s="679"/>
      <c r="BA101" s="679"/>
      <c r="BB101" s="679"/>
      <c r="BC101" s="679"/>
      <c r="BD101" s="679"/>
      <c r="BE101" s="679"/>
      <c r="BF101" s="679"/>
      <c r="BG101" s="679"/>
      <c r="BH101" s="679"/>
      <c r="BI101" s="721"/>
      <c r="BJ101" s="720"/>
      <c r="BK101" s="720"/>
      <c r="BL101" s="720"/>
      <c r="BM101" s="720"/>
      <c r="BN101" s="720"/>
      <c r="BO101" s="720"/>
      <c r="BP101" s="720"/>
      <c r="BQ101" s="720"/>
      <c r="BR101" s="720"/>
      <c r="BS101" s="720"/>
      <c r="BT101" s="720"/>
      <c r="BU101" s="720"/>
      <c r="BV101" s="720"/>
      <c r="BW101" s="720"/>
      <c r="BX101" s="720"/>
      <c r="BY101" s="720"/>
      <c r="BZ101" s="720"/>
      <c r="CA101" s="720"/>
      <c r="CB101" s="720"/>
      <c r="CC101" s="720"/>
      <c r="CD101" s="720"/>
      <c r="CE101" s="720"/>
      <c r="CF101" s="720"/>
      <c r="CG101" s="720"/>
      <c r="CH101" s="720"/>
      <c r="CI101" s="720"/>
      <c r="CJ101" s="720"/>
      <c r="CK101" s="720"/>
      <c r="CL101" s="720"/>
      <c r="CM101" s="720"/>
      <c r="CN101" s="720"/>
      <c r="CO101" s="720"/>
      <c r="CP101" s="720"/>
      <c r="CQ101" s="720"/>
      <c r="CR101" s="720"/>
      <c r="CS101" s="720"/>
      <c r="CT101" s="720"/>
      <c r="CU101" s="720"/>
      <c r="CV101" s="720"/>
      <c r="CW101" s="720"/>
      <c r="CX101" s="720"/>
      <c r="CY101" s="720"/>
      <c r="CZ101" s="720"/>
      <c r="DA101" s="720"/>
      <c r="DB101" s="720"/>
      <c r="DC101" s="720"/>
      <c r="DD101" s="720"/>
      <c r="DE101" s="720"/>
      <c r="DF101" s="720"/>
      <c r="DG101" s="720"/>
      <c r="DH101" s="706"/>
      <c r="DI101" s="706"/>
      <c r="DJ101" s="706"/>
      <c r="DK101" s="706"/>
      <c r="DL101" s="706"/>
      <c r="DM101" s="706"/>
      <c r="DN101" s="706"/>
      <c r="DO101" s="706"/>
      <c r="DP101" s="706"/>
      <c r="DQ101" s="706"/>
      <c r="DR101" s="706"/>
      <c r="DS101" s="6"/>
      <c r="DT101" s="6"/>
      <c r="DU101" s="6"/>
      <c r="DV101" s="6"/>
      <c r="DW101" s="6"/>
      <c r="DX101" s="6"/>
      <c r="DY101" s="6"/>
      <c r="DZ101" s="6"/>
      <c r="EA101" s="6"/>
      <c r="EB101" s="6"/>
    </row>
    <row r="102" spans="2:133" ht="13.5" customHeight="1" thickBot="1">
      <c r="B102" s="678"/>
      <c r="C102" s="678"/>
      <c r="D102" s="678"/>
      <c r="E102" s="678"/>
      <c r="F102" s="678"/>
      <c r="G102" s="679"/>
      <c r="H102" s="679"/>
      <c r="I102" s="679"/>
      <c r="J102" s="679"/>
      <c r="K102" s="679"/>
      <c r="L102" s="679"/>
      <c r="M102" s="679"/>
      <c r="N102" s="679"/>
      <c r="O102" s="679"/>
      <c r="P102" s="679"/>
      <c r="Q102" s="679"/>
      <c r="R102" s="679"/>
      <c r="S102" s="679"/>
      <c r="T102" s="679"/>
      <c r="U102" s="679"/>
      <c r="V102" s="679"/>
      <c r="W102" s="679"/>
      <c r="X102" s="679"/>
      <c r="Y102" s="679"/>
      <c r="Z102" s="679"/>
      <c r="AA102" s="679"/>
      <c r="AB102" s="679"/>
      <c r="AC102" s="679"/>
      <c r="AD102" s="679"/>
      <c r="AE102" s="679"/>
      <c r="AF102" s="679"/>
      <c r="AG102" s="679"/>
      <c r="AH102" s="679"/>
      <c r="AI102" s="679"/>
      <c r="AJ102" s="679"/>
      <c r="AK102" s="679"/>
      <c r="AL102" s="679"/>
      <c r="AM102" s="679"/>
      <c r="AN102" s="679"/>
      <c r="AO102" s="679"/>
      <c r="AP102" s="679"/>
      <c r="AQ102" s="679"/>
      <c r="AR102" s="679"/>
      <c r="AS102" s="679"/>
      <c r="AT102" s="679"/>
      <c r="AU102" s="679"/>
      <c r="AV102" s="679"/>
      <c r="AW102" s="679"/>
      <c r="AX102" s="679"/>
      <c r="AY102" s="679"/>
      <c r="AZ102" s="679"/>
      <c r="BA102" s="679"/>
      <c r="BB102" s="679"/>
      <c r="BC102" s="679"/>
      <c r="BD102" s="679"/>
      <c r="BE102" s="679"/>
      <c r="BF102" s="679"/>
      <c r="BG102" s="679"/>
      <c r="BH102" s="679"/>
      <c r="BI102" s="721"/>
      <c r="BJ102" s="720"/>
      <c r="BK102" s="720"/>
      <c r="BL102" s="720"/>
      <c r="BM102" s="720"/>
      <c r="BN102" s="720"/>
      <c r="BO102" s="720"/>
      <c r="BP102" s="720"/>
      <c r="BQ102" s="720"/>
      <c r="BR102" s="720"/>
      <c r="BS102" s="720"/>
      <c r="BT102" s="720"/>
      <c r="BU102" s="720"/>
      <c r="BV102" s="720"/>
      <c r="BW102" s="720"/>
      <c r="BX102" s="720"/>
      <c r="BY102" s="720"/>
      <c r="BZ102" s="720"/>
      <c r="CA102" s="720"/>
      <c r="CB102" s="720"/>
      <c r="CC102" s="720"/>
      <c r="CD102" s="720"/>
      <c r="CE102" s="720"/>
      <c r="CF102" s="720"/>
      <c r="CG102" s="720"/>
      <c r="CH102" s="720"/>
      <c r="CI102" s="720"/>
      <c r="CJ102" s="720"/>
      <c r="CK102" s="720"/>
      <c r="CL102" s="720"/>
      <c r="CM102" s="720"/>
      <c r="CN102" s="720"/>
      <c r="CO102" s="720"/>
      <c r="CP102" s="720"/>
      <c r="CQ102" s="720"/>
      <c r="CR102" s="720"/>
      <c r="CS102" s="720"/>
      <c r="CT102" s="720"/>
      <c r="CU102" s="720"/>
      <c r="CV102" s="720"/>
      <c r="CW102" s="720"/>
      <c r="CX102" s="720"/>
      <c r="CY102" s="720"/>
      <c r="CZ102" s="720"/>
      <c r="DA102" s="720"/>
      <c r="DB102" s="720"/>
      <c r="DC102" s="720"/>
      <c r="DD102" s="720"/>
      <c r="DE102" s="720"/>
      <c r="DF102" s="720"/>
      <c r="DG102" s="720"/>
      <c r="DH102" s="706"/>
      <c r="DI102" s="706"/>
      <c r="DJ102" s="706"/>
      <c r="DK102" s="706"/>
      <c r="DL102" s="706"/>
      <c r="DM102" s="706"/>
      <c r="DN102" s="706"/>
      <c r="DO102" s="706"/>
      <c r="DP102" s="706"/>
      <c r="DQ102" s="706"/>
      <c r="DR102" s="706"/>
      <c r="DS102" s="6"/>
      <c r="DT102" s="6"/>
      <c r="DU102" s="6"/>
      <c r="DV102" s="6"/>
      <c r="DW102" s="6"/>
      <c r="DX102" s="6"/>
      <c r="DY102" s="6"/>
      <c r="DZ102" s="6"/>
      <c r="EA102" s="6"/>
      <c r="EB102" s="6"/>
    </row>
    <row r="103" spans="2:133" ht="13.5" customHeight="1">
      <c r="B103" s="678"/>
      <c r="C103" s="678"/>
      <c r="D103" s="678"/>
      <c r="E103" s="678"/>
      <c r="F103" s="678"/>
      <c r="G103" s="679"/>
      <c r="H103" s="679"/>
      <c r="I103" s="679"/>
      <c r="J103" s="679"/>
      <c r="K103" s="679"/>
      <c r="L103" s="679"/>
      <c r="M103" s="679"/>
      <c r="N103" s="679"/>
      <c r="O103" s="679"/>
      <c r="P103" s="679"/>
      <c r="Q103" s="679"/>
      <c r="R103" s="679"/>
      <c r="S103" s="679"/>
      <c r="T103" s="679"/>
      <c r="U103" s="679"/>
      <c r="V103" s="679"/>
      <c r="W103" s="679"/>
      <c r="X103" s="679"/>
      <c r="Y103" s="679"/>
      <c r="Z103" s="679"/>
      <c r="AA103" s="679"/>
      <c r="AB103" s="679"/>
      <c r="AC103" s="679"/>
      <c r="AD103" s="679"/>
      <c r="AE103" s="679"/>
      <c r="AF103" s="679"/>
      <c r="AG103" s="679"/>
      <c r="AH103" s="679"/>
      <c r="AI103" s="679"/>
      <c r="AJ103" s="679"/>
      <c r="AK103" s="679"/>
      <c r="AL103" s="679"/>
      <c r="AM103" s="679"/>
      <c r="AN103" s="679"/>
      <c r="AO103" s="679"/>
      <c r="AP103" s="679"/>
      <c r="AQ103" s="679"/>
      <c r="AR103" s="679"/>
      <c r="AS103" s="679"/>
      <c r="AT103" s="679"/>
      <c r="AU103" s="679"/>
      <c r="AV103" s="679"/>
      <c r="AW103" s="679"/>
      <c r="AX103" s="679"/>
      <c r="AY103" s="679"/>
      <c r="AZ103" s="679"/>
      <c r="BA103" s="679"/>
      <c r="BB103" s="679"/>
      <c r="BC103" s="679"/>
      <c r="BD103" s="679"/>
      <c r="BE103" s="679"/>
      <c r="BF103" s="679"/>
      <c r="BG103" s="679"/>
      <c r="BH103" s="679"/>
      <c r="BI103" s="707"/>
      <c r="BJ103" s="708"/>
      <c r="BK103" s="708"/>
      <c r="BL103" s="708"/>
      <c r="BM103" s="708"/>
      <c r="BN103" s="686" t="s">
        <v>119</v>
      </c>
      <c r="BO103" s="687"/>
      <c r="BP103" s="687"/>
      <c r="BQ103" s="687"/>
      <c r="BR103" s="687"/>
      <c r="BS103" s="687"/>
      <c r="BT103" s="687"/>
      <c r="BU103" s="687"/>
      <c r="BV103" s="687"/>
      <c r="BW103" s="687"/>
      <c r="BX103" s="687"/>
      <c r="BY103" s="687"/>
      <c r="BZ103" s="687"/>
      <c r="CA103" s="687"/>
      <c r="CB103" s="687"/>
      <c r="CC103" s="687"/>
      <c r="CD103" s="688"/>
      <c r="CE103" s="10" t="s">
        <v>114</v>
      </c>
      <c r="CF103" s="10"/>
      <c r="CG103" s="10"/>
      <c r="CH103" s="10"/>
      <c r="CI103" s="10"/>
      <c r="CJ103" s="10"/>
      <c r="CK103" s="10"/>
      <c r="CL103" s="689"/>
      <c r="CM103" s="722">
        <f>ROUNDDOWN(BG64/1000,0)</f>
        <v>0</v>
      </c>
      <c r="CN103" s="723"/>
      <c r="CO103" s="723"/>
      <c r="CP103" s="723"/>
      <c r="CQ103" s="723"/>
      <c r="CR103" s="723"/>
      <c r="CS103" s="723"/>
      <c r="CT103" s="723"/>
      <c r="CU103" s="723"/>
      <c r="CV103" s="123"/>
      <c r="CW103" s="123"/>
      <c r="CX103" s="692"/>
      <c r="CY103" s="705"/>
      <c r="CZ103" s="705"/>
      <c r="DA103" s="705"/>
      <c r="DB103" s="705"/>
      <c r="DC103" s="705"/>
      <c r="DD103" s="705"/>
      <c r="DE103" s="718"/>
      <c r="DF103" s="718"/>
      <c r="DG103" s="718"/>
      <c r="DH103" s="706"/>
      <c r="DI103" s="706"/>
      <c r="DJ103" s="706"/>
      <c r="DK103" s="706"/>
      <c r="DL103" s="706"/>
      <c r="DM103" s="706"/>
      <c r="DN103" s="706"/>
      <c r="DO103" s="706"/>
      <c r="DP103" s="706"/>
      <c r="DQ103" s="706"/>
      <c r="DR103" s="706"/>
      <c r="DS103" s="6"/>
      <c r="DT103" s="6"/>
      <c r="DU103" s="6"/>
      <c r="DV103" s="6"/>
      <c r="DW103" s="6"/>
      <c r="DX103" s="6"/>
      <c r="DY103" s="6"/>
      <c r="DZ103" s="6"/>
      <c r="EA103" s="6"/>
      <c r="EB103" s="6"/>
    </row>
    <row r="104" spans="2:133" ht="13.5" customHeight="1">
      <c r="B104" s="678"/>
      <c r="C104" s="678"/>
      <c r="D104" s="678"/>
      <c r="E104" s="678"/>
      <c r="F104" s="678"/>
      <c r="G104" s="679"/>
      <c r="H104" s="679"/>
      <c r="I104" s="679"/>
      <c r="J104" s="679"/>
      <c r="K104" s="679"/>
      <c r="L104" s="679"/>
      <c r="M104" s="679"/>
      <c r="N104" s="679"/>
      <c r="O104" s="679"/>
      <c r="P104" s="679"/>
      <c r="Q104" s="679"/>
      <c r="R104" s="679"/>
      <c r="S104" s="679"/>
      <c r="T104" s="679"/>
      <c r="U104" s="679"/>
      <c r="V104" s="679"/>
      <c r="W104" s="679"/>
      <c r="X104" s="679"/>
      <c r="Y104" s="679"/>
      <c r="Z104" s="679"/>
      <c r="AA104" s="679"/>
      <c r="AB104" s="679"/>
      <c r="AC104" s="679"/>
      <c r="AD104" s="679"/>
      <c r="AE104" s="679"/>
      <c r="AF104" s="679"/>
      <c r="AG104" s="679"/>
      <c r="AH104" s="679"/>
      <c r="AI104" s="679"/>
      <c r="AJ104" s="679"/>
      <c r="AK104" s="679"/>
      <c r="AL104" s="679"/>
      <c r="AM104" s="679"/>
      <c r="AN104" s="679"/>
      <c r="AO104" s="679"/>
      <c r="AP104" s="679"/>
      <c r="AQ104" s="679"/>
      <c r="AR104" s="679"/>
      <c r="AS104" s="679"/>
      <c r="AT104" s="679"/>
      <c r="AU104" s="679"/>
      <c r="AV104" s="679"/>
      <c r="AW104" s="679"/>
      <c r="AX104" s="679"/>
      <c r="AY104" s="679"/>
      <c r="AZ104" s="679"/>
      <c r="BA104" s="679"/>
      <c r="BB104" s="679"/>
      <c r="BC104" s="679"/>
      <c r="BD104" s="679"/>
      <c r="BE104" s="679"/>
      <c r="BF104" s="679"/>
      <c r="BG104" s="679"/>
      <c r="BH104" s="679"/>
      <c r="BI104" s="707"/>
      <c r="BJ104" s="708"/>
      <c r="BK104" s="708"/>
      <c r="BL104" s="708"/>
      <c r="BM104" s="708"/>
      <c r="BN104" s="694"/>
      <c r="BO104" s="695"/>
      <c r="BP104" s="695"/>
      <c r="BQ104" s="695"/>
      <c r="BR104" s="695"/>
      <c r="BS104" s="695"/>
      <c r="BT104" s="695"/>
      <c r="BU104" s="695"/>
      <c r="BV104" s="695"/>
      <c r="BW104" s="695"/>
      <c r="BX104" s="695"/>
      <c r="BY104" s="695"/>
      <c r="BZ104" s="695"/>
      <c r="CA104" s="695"/>
      <c r="CB104" s="695"/>
      <c r="CC104" s="695"/>
      <c r="CD104" s="696"/>
      <c r="CE104" s="697"/>
      <c r="CF104" s="697"/>
      <c r="CG104" s="697"/>
      <c r="CH104" s="697"/>
      <c r="CI104" s="697"/>
      <c r="CJ104" s="697"/>
      <c r="CK104" s="697"/>
      <c r="CL104" s="698"/>
      <c r="CM104" s="724"/>
      <c r="CN104" s="725"/>
      <c r="CO104" s="725"/>
      <c r="CP104" s="725"/>
      <c r="CQ104" s="725"/>
      <c r="CR104" s="725"/>
      <c r="CS104" s="725"/>
      <c r="CT104" s="725"/>
      <c r="CU104" s="725"/>
      <c r="CV104" s="701" t="s">
        <v>78</v>
      </c>
      <c r="CW104" s="701"/>
      <c r="CX104" s="702"/>
      <c r="CY104" s="705"/>
      <c r="CZ104" s="705"/>
      <c r="DA104" s="705"/>
      <c r="DB104" s="705"/>
      <c r="DC104" s="705"/>
      <c r="DD104" s="705"/>
      <c r="DE104" s="718"/>
      <c r="DF104" s="718"/>
      <c r="DG104" s="718"/>
      <c r="DH104" s="726"/>
      <c r="DI104" s="726"/>
      <c r="DJ104" s="726"/>
      <c r="DK104" s="726"/>
      <c r="DL104" s="726"/>
      <c r="DM104" s="726"/>
      <c r="DN104" s="726"/>
      <c r="DO104" s="726"/>
      <c r="DP104" s="726"/>
      <c r="DQ104" s="726"/>
      <c r="DR104" s="726"/>
      <c r="DS104" s="6"/>
      <c r="DT104" s="6"/>
      <c r="DU104" s="6"/>
      <c r="DV104" s="6"/>
      <c r="DW104" s="6"/>
      <c r="DX104" s="6"/>
      <c r="DY104" s="6"/>
      <c r="DZ104" s="6"/>
      <c r="EA104" s="6"/>
      <c r="EB104" s="6"/>
    </row>
    <row r="105" spans="2:133" ht="13.5" customHeight="1">
      <c r="B105" s="678"/>
      <c r="C105" s="678"/>
      <c r="D105" s="678"/>
      <c r="E105" s="678"/>
      <c r="F105" s="678"/>
      <c r="G105" s="679"/>
      <c r="H105" s="679"/>
      <c r="I105" s="679"/>
      <c r="J105" s="679"/>
      <c r="K105" s="679"/>
      <c r="L105" s="679"/>
      <c r="M105" s="679"/>
      <c r="N105" s="679"/>
      <c r="O105" s="679"/>
      <c r="P105" s="679"/>
      <c r="Q105" s="679"/>
      <c r="R105" s="679"/>
      <c r="S105" s="679"/>
      <c r="T105" s="679"/>
      <c r="U105" s="679"/>
      <c r="V105" s="679"/>
      <c r="W105" s="679"/>
      <c r="X105" s="679"/>
      <c r="Y105" s="679"/>
      <c r="Z105" s="679"/>
      <c r="AA105" s="679"/>
      <c r="AB105" s="679"/>
      <c r="AC105" s="679"/>
      <c r="AD105" s="679"/>
      <c r="AE105" s="679"/>
      <c r="AF105" s="679"/>
      <c r="AG105" s="679"/>
      <c r="AH105" s="679"/>
      <c r="AI105" s="679"/>
      <c r="AJ105" s="679"/>
      <c r="AK105" s="679"/>
      <c r="AL105" s="679"/>
      <c r="AM105" s="679"/>
      <c r="AN105" s="679"/>
      <c r="AO105" s="679"/>
      <c r="AP105" s="679"/>
      <c r="AQ105" s="679"/>
      <c r="AR105" s="679"/>
      <c r="AS105" s="679"/>
      <c r="AT105" s="679"/>
      <c r="AU105" s="679"/>
      <c r="AV105" s="679"/>
      <c r="AW105" s="679"/>
      <c r="AX105" s="679"/>
      <c r="AY105" s="679"/>
      <c r="AZ105" s="679"/>
      <c r="BA105" s="679"/>
      <c r="BB105" s="679"/>
      <c r="BC105" s="679"/>
      <c r="BD105" s="679"/>
      <c r="BE105" s="679"/>
      <c r="BF105" s="679"/>
      <c r="BG105" s="679"/>
      <c r="BH105" s="679"/>
      <c r="BI105" s="707"/>
      <c r="BJ105" s="708"/>
      <c r="BK105" s="708"/>
      <c r="BL105" s="708"/>
      <c r="BM105" s="708"/>
      <c r="BN105" s="694"/>
      <c r="BO105" s="695"/>
      <c r="BP105" s="695"/>
      <c r="BQ105" s="695"/>
      <c r="BR105" s="695"/>
      <c r="BS105" s="695"/>
      <c r="BT105" s="695"/>
      <c r="BU105" s="695"/>
      <c r="BV105" s="695"/>
      <c r="BW105" s="695"/>
      <c r="BX105" s="695"/>
      <c r="BY105" s="695"/>
      <c r="BZ105" s="695"/>
      <c r="CA105" s="695"/>
      <c r="CB105" s="695"/>
      <c r="CC105" s="695"/>
      <c r="CD105" s="696"/>
      <c r="CE105" s="697"/>
      <c r="CF105" s="697"/>
      <c r="CG105" s="697"/>
      <c r="CH105" s="697"/>
      <c r="CI105" s="697"/>
      <c r="CJ105" s="697"/>
      <c r="CK105" s="697"/>
      <c r="CL105" s="698"/>
      <c r="CM105" s="724"/>
      <c r="CN105" s="725"/>
      <c r="CO105" s="725"/>
      <c r="CP105" s="725"/>
      <c r="CQ105" s="725"/>
      <c r="CR105" s="725"/>
      <c r="CS105" s="725"/>
      <c r="CT105" s="725"/>
      <c r="CU105" s="725"/>
      <c r="CV105" s="701"/>
      <c r="CW105" s="701"/>
      <c r="CX105" s="702"/>
      <c r="CY105" s="8"/>
      <c r="CZ105" s="8"/>
      <c r="DA105" s="8"/>
      <c r="DB105" s="8"/>
      <c r="DC105" s="8"/>
      <c r="DD105" s="8"/>
      <c r="DE105" s="8"/>
      <c r="DF105" s="5"/>
      <c r="DG105" s="5"/>
      <c r="DH105" s="727"/>
      <c r="DI105" s="727"/>
      <c r="DJ105" s="727"/>
      <c r="DK105" s="727"/>
      <c r="DL105" s="727"/>
      <c r="DM105" s="727"/>
      <c r="DN105" s="706"/>
      <c r="DO105" s="706"/>
      <c r="DP105" s="706"/>
      <c r="DQ105" s="726"/>
      <c r="DR105" s="726"/>
      <c r="DS105" s="6"/>
      <c r="DT105" s="6"/>
      <c r="DU105" s="6"/>
      <c r="DV105" s="6"/>
      <c r="DW105" s="6"/>
      <c r="DX105" s="6"/>
      <c r="DY105" s="6"/>
      <c r="DZ105" s="6"/>
      <c r="EA105" s="6"/>
      <c r="EB105" s="6"/>
    </row>
    <row r="106" spans="2:133" ht="13.5" customHeight="1" thickBot="1">
      <c r="B106" s="3"/>
      <c r="C106" s="3"/>
      <c r="D106" s="3"/>
      <c r="E106" s="3"/>
      <c r="F106" s="3"/>
      <c r="G106" s="679"/>
      <c r="H106" s="679"/>
      <c r="I106" s="679"/>
      <c r="J106" s="679"/>
      <c r="K106" s="679"/>
      <c r="L106" s="679"/>
      <c r="M106" s="679"/>
      <c r="N106" s="679"/>
      <c r="O106" s="679"/>
      <c r="P106" s="679"/>
      <c r="Q106" s="679"/>
      <c r="R106" s="679"/>
      <c r="S106" s="679"/>
      <c r="T106" s="679"/>
      <c r="U106" s="679"/>
      <c r="V106" s="679"/>
      <c r="W106" s="679"/>
      <c r="X106" s="679"/>
      <c r="Y106" s="679"/>
      <c r="Z106" s="679"/>
      <c r="AA106" s="679"/>
      <c r="AB106" s="679"/>
      <c r="AC106" s="679"/>
      <c r="AD106" s="679"/>
      <c r="AE106" s="679"/>
      <c r="AF106" s="679"/>
      <c r="AG106" s="679"/>
      <c r="AH106" s="679"/>
      <c r="AI106" s="679"/>
      <c r="AJ106" s="679"/>
      <c r="AK106" s="679"/>
      <c r="AL106" s="679"/>
      <c r="AM106" s="679"/>
      <c r="AN106" s="679"/>
      <c r="AO106" s="679"/>
      <c r="AP106" s="679"/>
      <c r="AQ106" s="679"/>
      <c r="AR106" s="679"/>
      <c r="AS106" s="679"/>
      <c r="AT106" s="679"/>
      <c r="AU106" s="679"/>
      <c r="AV106" s="679"/>
      <c r="AW106" s="679"/>
      <c r="AX106" s="679"/>
      <c r="AY106" s="679"/>
      <c r="AZ106" s="679"/>
      <c r="BA106" s="679"/>
      <c r="BB106" s="679"/>
      <c r="BC106" s="679"/>
      <c r="BD106" s="679"/>
      <c r="BE106" s="679"/>
      <c r="BF106" s="679"/>
      <c r="BG106" s="679"/>
      <c r="BH106" s="679"/>
      <c r="BI106" s="707"/>
      <c r="BJ106" s="708"/>
      <c r="BK106" s="708"/>
      <c r="BL106" s="708"/>
      <c r="BM106" s="708"/>
      <c r="BN106" s="709"/>
      <c r="BO106" s="710"/>
      <c r="BP106" s="710"/>
      <c r="BQ106" s="710"/>
      <c r="BR106" s="710"/>
      <c r="BS106" s="710"/>
      <c r="BT106" s="710"/>
      <c r="BU106" s="710"/>
      <c r="BV106" s="710"/>
      <c r="BW106" s="710"/>
      <c r="BX106" s="710"/>
      <c r="BY106" s="710"/>
      <c r="BZ106" s="710"/>
      <c r="CA106" s="710"/>
      <c r="CB106" s="710"/>
      <c r="CC106" s="710"/>
      <c r="CD106" s="711"/>
      <c r="CE106" s="712"/>
      <c r="CF106" s="712"/>
      <c r="CG106" s="712"/>
      <c r="CH106" s="712"/>
      <c r="CI106" s="712"/>
      <c r="CJ106" s="712"/>
      <c r="CK106" s="712"/>
      <c r="CL106" s="713"/>
      <c r="CM106" s="714" t="s">
        <v>120</v>
      </c>
      <c r="CN106" s="715"/>
      <c r="CO106" s="715"/>
      <c r="CP106" s="715"/>
      <c r="CQ106" s="715"/>
      <c r="CR106" s="715"/>
      <c r="CS106" s="715"/>
      <c r="CT106" s="715"/>
      <c r="CU106" s="715"/>
      <c r="CV106" s="715"/>
      <c r="CW106" s="716"/>
      <c r="CX106" s="717"/>
      <c r="CY106" s="676"/>
      <c r="CZ106" s="676"/>
      <c r="DA106" s="676"/>
      <c r="DB106" s="676"/>
      <c r="DC106" s="676"/>
      <c r="DD106" s="3"/>
      <c r="DE106" s="3"/>
      <c r="DF106" s="728"/>
      <c r="DG106" s="728"/>
      <c r="DH106" s="726"/>
      <c r="DI106" s="726"/>
      <c r="DJ106" s="726"/>
      <c r="DK106" s="726"/>
      <c r="DL106" s="726"/>
      <c r="DM106" s="726"/>
      <c r="DN106" s="726"/>
      <c r="DO106" s="726"/>
      <c r="DP106" s="726"/>
      <c r="DQ106" s="726"/>
      <c r="DR106" s="729"/>
      <c r="DS106" s="729"/>
      <c r="DT106" s="6"/>
      <c r="DU106" s="6"/>
      <c r="DV106" s="6"/>
      <c r="DW106" s="6"/>
      <c r="DX106" s="6"/>
      <c r="DY106" s="6"/>
      <c r="DZ106" s="6"/>
      <c r="EA106" s="6"/>
      <c r="EB106" s="6"/>
      <c r="EC106" s="6"/>
    </row>
    <row r="107" spans="2:133" ht="12.75" customHeight="1">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730"/>
      <c r="AB107" s="730"/>
      <c r="AC107" s="730"/>
      <c r="AD107" s="730"/>
      <c r="AE107" s="730"/>
      <c r="AF107" s="730"/>
      <c r="AG107" s="731"/>
      <c r="AH107" s="731"/>
      <c r="AI107" s="731"/>
      <c r="AJ107" s="731"/>
      <c r="AK107" s="732"/>
      <c r="AL107" s="732"/>
      <c r="AM107" s="733"/>
      <c r="AN107" s="733"/>
      <c r="AO107" s="733"/>
      <c r="AP107" s="733"/>
      <c r="AQ107" s="733"/>
      <c r="AR107" s="733"/>
      <c r="AS107" s="490"/>
      <c r="BD107" s="6"/>
      <c r="BE107" s="6"/>
      <c r="BF107" s="6"/>
      <c r="BG107" s="6"/>
      <c r="BH107" s="6"/>
      <c r="BI107" s="6"/>
      <c r="BJ107" s="6"/>
      <c r="DD107" s="6"/>
      <c r="DE107" s="6"/>
      <c r="DF107" s="726"/>
      <c r="DG107" s="726"/>
      <c r="DH107" s="726"/>
      <c r="DI107" s="726"/>
      <c r="DJ107" s="726"/>
      <c r="DK107" s="726"/>
      <c r="DL107" s="726"/>
      <c r="DM107" s="726"/>
      <c r="DN107" s="726"/>
      <c r="DO107" s="726"/>
      <c r="DP107" s="726"/>
      <c r="DQ107" s="726"/>
      <c r="DR107" s="731"/>
      <c r="DS107" s="731"/>
      <c r="DT107" s="6"/>
      <c r="DU107" s="6"/>
      <c r="DV107" s="6"/>
      <c r="DW107" s="6"/>
      <c r="DX107" s="6"/>
      <c r="DY107" s="6"/>
      <c r="DZ107" s="6"/>
      <c r="EA107" s="6"/>
      <c r="EB107" s="6"/>
      <c r="EC107" s="6"/>
    </row>
    <row r="108" spans="2:133" ht="12.75" customHeight="1">
      <c r="B108" s="6"/>
      <c r="C108" s="6"/>
      <c r="D108" s="6"/>
      <c r="E108" s="6"/>
      <c r="F108" s="6"/>
      <c r="BI108" s="6"/>
      <c r="BJ108" s="6"/>
      <c r="DD108" s="6"/>
      <c r="DE108" s="6"/>
      <c r="DF108" s="726"/>
      <c r="DG108" s="726"/>
      <c r="DH108" s="726"/>
      <c r="DI108" s="726"/>
      <c r="DJ108" s="726"/>
      <c r="DK108" s="726"/>
      <c r="DL108" s="726"/>
      <c r="DM108" s="726"/>
      <c r="DN108" s="726"/>
      <c r="DO108" s="726"/>
      <c r="DP108" s="726"/>
      <c r="DQ108" s="726"/>
      <c r="DR108" s="726"/>
      <c r="DS108" s="726"/>
      <c r="DT108" s="6"/>
      <c r="DU108" s="6"/>
      <c r="DV108" s="6"/>
      <c r="DW108" s="6"/>
      <c r="DX108" s="6"/>
      <c r="DY108" s="6"/>
      <c r="DZ108" s="6"/>
      <c r="EA108" s="6"/>
      <c r="EB108" s="6"/>
      <c r="EC108" s="6"/>
    </row>
    <row r="109" spans="2:133" ht="12.75" customHeight="1">
      <c r="B109" s="6"/>
      <c r="C109" s="6"/>
      <c r="D109" s="6"/>
      <c r="E109" s="6"/>
      <c r="F109" s="6"/>
      <c r="DD109" s="6"/>
      <c r="DE109" s="6"/>
      <c r="DF109" s="726"/>
      <c r="DG109" s="726"/>
      <c r="DH109" s="726"/>
      <c r="DI109" s="726"/>
      <c r="DJ109" s="726"/>
      <c r="DK109" s="726"/>
      <c r="DL109" s="726"/>
      <c r="DM109" s="726"/>
      <c r="DN109" s="726"/>
      <c r="DO109" s="726"/>
      <c r="DP109" s="726"/>
      <c r="DQ109" s="726"/>
      <c r="DR109" s="726"/>
      <c r="DS109" s="726"/>
      <c r="DT109" s="6"/>
      <c r="DU109" s="6"/>
      <c r="DV109" s="6"/>
      <c r="DW109" s="6"/>
      <c r="DX109" s="6"/>
      <c r="DY109" s="6"/>
      <c r="DZ109" s="6"/>
      <c r="EA109" s="6"/>
      <c r="EB109" s="6"/>
      <c r="EC109" s="6"/>
    </row>
    <row r="110" spans="2:133" ht="12.75" customHeight="1">
      <c r="B110" s="6"/>
      <c r="C110" s="6"/>
      <c r="D110" s="6"/>
      <c r="E110" s="6"/>
      <c r="F110" s="6"/>
      <c r="DF110" s="726"/>
      <c r="DG110" s="726"/>
      <c r="DH110" s="726"/>
      <c r="DI110" s="726"/>
      <c r="DJ110" s="726"/>
      <c r="DK110" s="726"/>
      <c r="DL110" s="726"/>
      <c r="DM110" s="726"/>
      <c r="DN110" s="726"/>
      <c r="DO110" s="726"/>
      <c r="DP110" s="726"/>
      <c r="DQ110" s="726"/>
      <c r="DR110" s="726"/>
      <c r="DS110" s="726"/>
      <c r="DT110" s="6"/>
      <c r="DU110" s="6"/>
      <c r="DV110" s="6"/>
      <c r="DW110" s="6"/>
      <c r="DX110" s="6"/>
      <c r="DY110" s="6"/>
      <c r="DZ110" s="6"/>
      <c r="EA110" s="6"/>
      <c r="EB110" s="6"/>
      <c r="EC110" s="6"/>
    </row>
    <row r="111" spans="2:133" ht="12.75" hidden="1" customHeight="1">
      <c r="B111" s="6"/>
      <c r="C111" s="6"/>
      <c r="D111" s="6"/>
      <c r="E111" s="6"/>
      <c r="F111" s="6"/>
      <c r="DF111" s="6"/>
      <c r="DG111" s="6"/>
      <c r="DH111" s="726"/>
      <c r="DI111" s="726"/>
      <c r="DJ111" s="726"/>
      <c r="DK111" s="726"/>
      <c r="DL111" s="726"/>
      <c r="DM111" s="726"/>
      <c r="DN111" s="726"/>
      <c r="DO111" s="726"/>
      <c r="DP111" s="726"/>
      <c r="DQ111" s="726"/>
      <c r="DR111" s="726"/>
      <c r="DS111" s="726"/>
      <c r="DT111" s="6"/>
      <c r="DU111" s="6"/>
      <c r="DV111" s="6"/>
      <c r="DW111" s="6"/>
      <c r="DX111" s="6"/>
      <c r="DY111" s="6"/>
      <c r="DZ111" s="6"/>
      <c r="EA111" s="6"/>
      <c r="EB111" s="6"/>
      <c r="EC111" s="6"/>
    </row>
    <row r="112" spans="2:133" ht="12.75" hidden="1" customHeight="1">
      <c r="B112" s="6"/>
      <c r="C112" s="6"/>
      <c r="D112" s="6"/>
      <c r="E112" s="6"/>
      <c r="F112" s="6"/>
      <c r="DF112" s="6"/>
      <c r="DG112" s="6"/>
      <c r="DH112" s="726"/>
      <c r="DI112" s="726"/>
      <c r="DJ112" s="726"/>
      <c r="DK112" s="726"/>
      <c r="DL112" s="726"/>
      <c r="DM112" s="726"/>
      <c r="DN112" s="726"/>
      <c r="DO112" s="726"/>
      <c r="DP112" s="726"/>
      <c r="DQ112" s="726"/>
      <c r="DR112" s="726"/>
      <c r="DS112" s="726"/>
      <c r="DT112" s="6"/>
      <c r="DU112" s="6"/>
      <c r="DV112" s="6"/>
      <c r="DW112" s="6"/>
      <c r="DX112" s="6"/>
      <c r="DY112" s="6"/>
      <c r="DZ112" s="6"/>
      <c r="EA112" s="6"/>
      <c r="EB112" s="6"/>
      <c r="EC112" s="6"/>
    </row>
    <row r="113" spans="2:133" ht="12.75" hidden="1" customHeight="1">
      <c r="B113" s="6"/>
      <c r="C113" s="6"/>
      <c r="D113" s="6"/>
      <c r="E113" s="6"/>
      <c r="F113" s="6"/>
      <c r="DF113" s="6"/>
      <c r="DG113" s="6"/>
      <c r="DH113" s="726"/>
      <c r="DI113" s="726"/>
      <c r="DJ113" s="726"/>
      <c r="DK113" s="726"/>
      <c r="DL113" s="726"/>
      <c r="DM113" s="726"/>
      <c r="DN113" s="726"/>
      <c r="DO113" s="726"/>
      <c r="DP113" s="726"/>
      <c r="DQ113" s="726"/>
      <c r="DR113" s="726"/>
      <c r="DS113" s="726"/>
      <c r="DT113" s="6"/>
      <c r="DU113" s="6"/>
      <c r="DV113" s="6"/>
      <c r="DW113" s="6"/>
      <c r="DX113" s="6"/>
      <c r="DY113" s="6"/>
      <c r="DZ113" s="6"/>
      <c r="EA113" s="6"/>
      <c r="EB113" s="6"/>
      <c r="EC113" s="6"/>
    </row>
    <row r="114" spans="2:133" ht="12.75" hidden="1" customHeight="1">
      <c r="DF114" s="6"/>
      <c r="DG114" s="6"/>
      <c r="DH114" s="726"/>
      <c r="DI114" s="726"/>
      <c r="DJ114" s="726"/>
      <c r="DK114" s="726"/>
      <c r="DL114" s="726"/>
      <c r="DM114" s="726"/>
      <c r="DN114" s="726"/>
      <c r="DO114" s="726"/>
      <c r="DP114" s="726"/>
      <c r="DQ114" s="726"/>
      <c r="DR114" s="726"/>
      <c r="DS114" s="726"/>
      <c r="DT114" s="6"/>
      <c r="DU114" s="6"/>
      <c r="DV114" s="6"/>
      <c r="DW114" s="6"/>
      <c r="DX114" s="6"/>
      <c r="DY114" s="6"/>
      <c r="DZ114" s="6"/>
      <c r="EA114" s="6"/>
      <c r="EB114" s="6"/>
      <c r="EC114" s="6"/>
    </row>
    <row r="115" spans="2:133" ht="12.75" hidden="1" customHeight="1">
      <c r="AA115" s="734"/>
      <c r="AB115" s="734"/>
      <c r="AC115" s="735"/>
      <c r="AD115" s="736"/>
      <c r="AE115" s="734"/>
      <c r="AF115" s="735"/>
      <c r="AG115" s="737"/>
      <c r="BF115" s="738"/>
      <c r="BG115" s="738"/>
      <c r="BH115" s="738"/>
      <c r="BI115" s="738"/>
      <c r="BJ115" s="738"/>
      <c r="DF115" s="6"/>
      <c r="DG115" s="6"/>
      <c r="DH115" s="726"/>
      <c r="DI115" s="726"/>
      <c r="DJ115" s="726"/>
      <c r="DK115" s="726"/>
      <c r="DL115" s="726"/>
      <c r="DM115" s="726"/>
      <c r="DN115" s="726"/>
      <c r="DO115" s="726"/>
      <c r="DP115" s="726"/>
      <c r="DQ115" s="726"/>
      <c r="DR115" s="726"/>
      <c r="DS115" s="726"/>
      <c r="DT115" s="6"/>
      <c r="DU115" s="6"/>
      <c r="DV115" s="6"/>
      <c r="DW115" s="6"/>
      <c r="DX115" s="6"/>
      <c r="DY115" s="6"/>
      <c r="DZ115" s="6"/>
      <c r="EA115" s="6"/>
      <c r="EB115" s="6"/>
      <c r="EC115" s="6"/>
    </row>
    <row r="116" spans="2:133" ht="12.75" hidden="1" customHeight="1">
      <c r="AA116" s="734"/>
      <c r="AB116" s="734"/>
      <c r="AC116" s="737"/>
      <c r="AD116" s="737"/>
      <c r="AE116" s="737"/>
      <c r="AF116" s="737"/>
      <c r="AG116" s="736"/>
      <c r="BF116" s="738"/>
      <c r="BG116" s="738"/>
      <c r="BH116" s="738"/>
      <c r="BI116" s="738"/>
      <c r="BJ116" s="738"/>
      <c r="DF116" s="6"/>
      <c r="DG116" s="6"/>
      <c r="DH116" s="703"/>
      <c r="DI116" s="703"/>
      <c r="DJ116" s="703"/>
      <c r="DK116" s="703"/>
      <c r="DL116" s="703"/>
      <c r="DM116" s="731"/>
      <c r="DN116" s="731"/>
      <c r="DO116" s="731"/>
      <c r="DP116" s="731"/>
      <c r="DQ116" s="731"/>
      <c r="DR116" s="731"/>
      <c r="DS116" s="731"/>
      <c r="DT116" s="6"/>
      <c r="DU116" s="6"/>
      <c r="DV116" s="6"/>
      <c r="DW116" s="6"/>
      <c r="DX116" s="6"/>
      <c r="DY116" s="6"/>
      <c r="DZ116" s="6"/>
      <c r="EA116" s="6"/>
      <c r="EB116" s="6"/>
      <c r="EC116" s="6"/>
    </row>
    <row r="117" spans="2:133" ht="12.75" hidden="1" customHeight="1">
      <c r="AA117" s="734"/>
      <c r="AB117" s="734"/>
      <c r="AC117" s="739"/>
      <c r="AD117" s="740"/>
      <c r="AE117" s="740"/>
      <c r="AF117" s="740"/>
      <c r="AG117" s="736"/>
      <c r="BF117" s="738"/>
      <c r="BG117" s="738"/>
      <c r="BH117" s="738"/>
      <c r="BI117" s="738"/>
      <c r="BJ117" s="738"/>
      <c r="BK117" s="738"/>
      <c r="BL117" s="738"/>
      <c r="BM117" s="738"/>
      <c r="BN117" s="738"/>
      <c r="DF117" s="6"/>
      <c r="DG117" s="6"/>
      <c r="DH117" s="726"/>
      <c r="DI117" s="726"/>
      <c r="DJ117" s="726"/>
      <c r="DK117" s="726"/>
      <c r="DL117" s="726"/>
      <c r="DM117" s="726"/>
      <c r="DN117" s="726"/>
      <c r="DO117" s="726"/>
      <c r="DP117" s="726"/>
      <c r="DQ117" s="726"/>
      <c r="DR117" s="726"/>
      <c r="DS117" s="726"/>
      <c r="DT117" s="6"/>
      <c r="DU117" s="6"/>
      <c r="DV117" s="6"/>
      <c r="DW117" s="6"/>
      <c r="DX117" s="6"/>
      <c r="DY117" s="6"/>
      <c r="DZ117" s="6"/>
      <c r="EA117" s="6"/>
      <c r="EB117" s="6"/>
      <c r="EC117" s="6"/>
    </row>
    <row r="118" spans="2:133" ht="12.75" hidden="1" customHeight="1">
      <c r="AA118" s="734"/>
      <c r="AB118" s="734"/>
      <c r="AC118" s="740"/>
      <c r="AD118" s="740"/>
      <c r="AE118" s="740"/>
      <c r="AF118" s="740"/>
      <c r="AG118" s="737"/>
      <c r="AH118" s="677"/>
      <c r="AI118" s="677"/>
      <c r="AJ118" s="677"/>
      <c r="AK118" s="677"/>
      <c r="AL118" s="677"/>
      <c r="AM118" s="677"/>
      <c r="AN118" s="677"/>
      <c r="AO118" s="677"/>
      <c r="AP118" s="677"/>
      <c r="AQ118" s="677"/>
      <c r="AR118" s="677"/>
      <c r="AS118" s="677"/>
      <c r="AT118" s="677"/>
      <c r="AU118" s="677"/>
      <c r="AV118" s="677"/>
      <c r="AW118" s="677"/>
      <c r="AX118" s="677"/>
      <c r="BF118" s="738"/>
      <c r="BG118" s="738"/>
      <c r="BH118" s="738"/>
      <c r="BI118" s="738"/>
      <c r="BJ118" s="738"/>
      <c r="BK118" s="738"/>
      <c r="BL118" s="738"/>
      <c r="BM118" s="738"/>
      <c r="BN118" s="738"/>
      <c r="DF118" s="6"/>
      <c r="DG118" s="6"/>
      <c r="DH118" s="726"/>
      <c r="DI118" s="726"/>
      <c r="DJ118" s="726"/>
      <c r="DK118" s="726"/>
      <c r="DL118" s="726"/>
      <c r="DM118" s="726"/>
      <c r="DN118" s="726"/>
      <c r="DO118" s="726"/>
      <c r="DP118" s="726"/>
      <c r="DQ118" s="726"/>
      <c r="DR118" s="726"/>
      <c r="DS118" s="726"/>
      <c r="DT118" s="6"/>
      <c r="DU118" s="6"/>
      <c r="DV118" s="6"/>
      <c r="DW118" s="6"/>
      <c r="DX118" s="6"/>
      <c r="DY118" s="6"/>
      <c r="DZ118" s="6"/>
      <c r="EA118" s="6"/>
      <c r="EB118" s="6"/>
      <c r="EC118" s="6"/>
    </row>
    <row r="119" spans="2:133" ht="8.25" hidden="1" customHeight="1">
      <c r="AA119" s="734"/>
      <c r="AB119" s="734"/>
      <c r="AC119" s="740"/>
      <c r="AD119" s="740"/>
      <c r="AE119" s="740"/>
      <c r="AF119" s="740"/>
      <c r="AG119" s="740"/>
      <c r="AH119" s="677"/>
      <c r="AI119" s="677"/>
      <c r="AJ119" s="677"/>
      <c r="AK119" s="677"/>
      <c r="AL119" s="677"/>
      <c r="AM119" s="677"/>
      <c r="AN119" s="677"/>
      <c r="AO119" s="677"/>
      <c r="AP119" s="677"/>
      <c r="AQ119" s="677"/>
      <c r="AR119" s="677"/>
      <c r="AS119" s="677"/>
      <c r="AT119" s="677"/>
      <c r="AU119" s="677"/>
      <c r="AV119" s="677"/>
      <c r="AW119" s="677"/>
      <c r="AX119" s="677"/>
      <c r="DF119" s="6"/>
      <c r="DG119" s="6"/>
      <c r="DH119" s="726"/>
      <c r="DI119" s="726"/>
      <c r="DJ119" s="726"/>
      <c r="DK119" s="726"/>
      <c r="DL119" s="726"/>
      <c r="DM119" s="726"/>
      <c r="DN119" s="726"/>
      <c r="DO119" s="726"/>
      <c r="DP119" s="726"/>
      <c r="DQ119" s="726"/>
      <c r="DR119" s="726"/>
      <c r="DS119" s="726"/>
      <c r="DT119" s="6"/>
      <c r="DU119" s="6"/>
      <c r="DV119" s="6"/>
      <c r="DW119" s="6"/>
      <c r="DX119" s="6"/>
      <c r="DY119" s="6"/>
      <c r="DZ119" s="6"/>
      <c r="EA119" s="6"/>
      <c r="EB119" s="6"/>
      <c r="EC119" s="6"/>
    </row>
    <row r="120" spans="2:133" ht="8.25" hidden="1" customHeight="1">
      <c r="AA120" s="734"/>
      <c r="AB120" s="734"/>
      <c r="AC120" s="740"/>
      <c r="AD120" s="740"/>
      <c r="AE120" s="740"/>
      <c r="AF120" s="740"/>
      <c r="AG120" s="740"/>
      <c r="AH120" s="677"/>
      <c r="AI120" s="677"/>
      <c r="AJ120" s="677"/>
      <c r="AK120" s="677"/>
      <c r="AL120" s="677"/>
      <c r="AM120" s="677"/>
      <c r="AN120" s="677"/>
      <c r="AO120" s="677"/>
      <c r="AP120" s="677"/>
      <c r="AQ120" s="677"/>
      <c r="AR120" s="677"/>
      <c r="AS120" s="677"/>
      <c r="AT120" s="677"/>
      <c r="AU120" s="677"/>
      <c r="AV120" s="677"/>
      <c r="AW120" s="677"/>
      <c r="AX120" s="677"/>
      <c r="DF120" s="6"/>
      <c r="DG120" s="6"/>
      <c r="DH120" s="726"/>
      <c r="DI120" s="726"/>
      <c r="DJ120" s="726"/>
      <c r="DK120" s="726"/>
      <c r="DL120" s="726"/>
      <c r="DM120" s="726"/>
      <c r="DN120" s="726"/>
      <c r="DO120" s="726"/>
      <c r="DP120" s="726"/>
      <c r="DQ120" s="726"/>
      <c r="DR120" s="726"/>
      <c r="DS120" s="726"/>
      <c r="DT120" s="6"/>
      <c r="DU120" s="6"/>
      <c r="DV120" s="6"/>
      <c r="DW120" s="6"/>
      <c r="DX120" s="6"/>
      <c r="DY120" s="6"/>
      <c r="DZ120" s="6"/>
      <c r="EA120" s="6"/>
      <c r="EB120" s="6"/>
      <c r="EC120" s="6"/>
    </row>
    <row r="121" spans="2:133" ht="8.25" hidden="1" customHeight="1">
      <c r="AA121" s="741"/>
      <c r="AB121" s="741"/>
      <c r="AC121" s="742"/>
      <c r="AD121" s="742"/>
      <c r="AE121" s="742"/>
      <c r="AF121" s="742"/>
      <c r="AG121" s="740"/>
      <c r="AH121" s="677"/>
      <c r="AI121" s="677"/>
      <c r="AJ121" s="677"/>
      <c r="AK121" s="677"/>
      <c r="AL121" s="677"/>
      <c r="AM121" s="677"/>
      <c r="AN121" s="677"/>
      <c r="AO121" s="677"/>
      <c r="AP121" s="677"/>
      <c r="AQ121" s="677"/>
      <c r="AR121" s="677"/>
      <c r="AS121" s="677"/>
      <c r="AT121" s="677"/>
      <c r="AU121" s="677"/>
      <c r="AV121" s="677"/>
      <c r="AW121" s="677"/>
      <c r="AX121" s="677"/>
      <c r="DF121" s="6"/>
      <c r="DG121" s="6"/>
      <c r="DH121" s="726"/>
      <c r="DI121" s="726"/>
      <c r="DJ121" s="726"/>
      <c r="DK121" s="726"/>
      <c r="DL121" s="726"/>
      <c r="DM121" s="726"/>
      <c r="DN121" s="726"/>
      <c r="DO121" s="726"/>
      <c r="DP121" s="726"/>
      <c r="DQ121" s="726"/>
      <c r="DR121" s="726"/>
      <c r="DS121" s="726"/>
      <c r="DT121" s="6"/>
      <c r="DU121" s="6"/>
      <c r="DV121" s="6"/>
      <c r="DW121" s="6"/>
      <c r="DX121" s="6"/>
      <c r="DY121" s="6"/>
      <c r="DZ121" s="6"/>
      <c r="EA121" s="6"/>
      <c r="EB121" s="6"/>
      <c r="EC121" s="6"/>
    </row>
    <row r="122" spans="2:133" ht="8.25" hidden="1" customHeight="1">
      <c r="AA122" s="741"/>
      <c r="AB122" s="741"/>
      <c r="AC122" s="743"/>
      <c r="AD122" s="744"/>
      <c r="AE122" s="734"/>
      <c r="AF122" s="735"/>
      <c r="AG122" s="740"/>
      <c r="AH122" s="677"/>
      <c r="AI122" s="677"/>
      <c r="AJ122" s="677"/>
      <c r="AK122" s="677"/>
      <c r="AL122" s="677"/>
      <c r="AM122" s="677"/>
      <c r="AN122" s="677"/>
      <c r="AO122" s="677"/>
      <c r="AP122" s="677"/>
      <c r="AQ122" s="677"/>
      <c r="AR122" s="677"/>
      <c r="AS122" s="677"/>
      <c r="AT122" s="677"/>
      <c r="AU122" s="677"/>
      <c r="AV122" s="677"/>
      <c r="AW122" s="677"/>
      <c r="AX122" s="677"/>
      <c r="DF122" s="6"/>
      <c r="DG122" s="6"/>
      <c r="DH122" s="726"/>
      <c r="DI122" s="726"/>
      <c r="DJ122" s="726"/>
      <c r="DK122" s="726"/>
      <c r="DL122" s="726"/>
      <c r="DM122" s="726"/>
      <c r="DN122" s="726"/>
      <c r="DO122" s="726"/>
      <c r="DP122" s="726"/>
      <c r="DQ122" s="726"/>
      <c r="DR122" s="726"/>
      <c r="DS122" s="726"/>
      <c r="DT122" s="6"/>
      <c r="DU122" s="6"/>
      <c r="DV122" s="6"/>
      <c r="DW122" s="6"/>
      <c r="DX122" s="6"/>
      <c r="DY122" s="6"/>
      <c r="DZ122" s="6"/>
      <c r="EA122" s="6"/>
      <c r="EB122" s="6"/>
      <c r="EC122" s="6"/>
    </row>
    <row r="123" spans="2:133" ht="8.25" hidden="1" customHeight="1">
      <c r="AA123" s="741"/>
      <c r="AB123" s="741"/>
      <c r="AC123" s="743"/>
      <c r="AD123" s="744"/>
      <c r="AE123" s="734"/>
      <c r="AF123" s="735"/>
      <c r="AG123" s="742"/>
      <c r="AH123" s="745"/>
      <c r="AI123" s="746"/>
      <c r="AJ123" s="746"/>
      <c r="AK123" s="677"/>
      <c r="AL123" s="677"/>
      <c r="AM123" s="677"/>
      <c r="AN123" s="677"/>
      <c r="AO123" s="677"/>
      <c r="AP123" s="677"/>
      <c r="AQ123" s="677"/>
      <c r="AR123" s="677"/>
      <c r="AS123" s="677"/>
      <c r="AT123" s="677"/>
      <c r="AU123" s="677"/>
      <c r="AV123" s="677"/>
      <c r="AW123" s="677"/>
      <c r="AX123" s="677"/>
      <c r="DF123" s="6"/>
      <c r="DG123" s="6"/>
      <c r="DH123" s="726"/>
      <c r="DI123" s="726"/>
      <c r="DJ123" s="726"/>
      <c r="DK123" s="726"/>
      <c r="DL123" s="726"/>
      <c r="DM123" s="726"/>
      <c r="DN123" s="726"/>
      <c r="DO123" s="726"/>
      <c r="DP123" s="726"/>
      <c r="DQ123" s="726"/>
      <c r="DR123" s="726"/>
      <c r="DS123" s="726"/>
      <c r="DT123" s="6"/>
      <c r="DU123" s="6"/>
      <c r="DV123" s="6"/>
      <c r="DW123" s="6"/>
      <c r="DX123" s="6"/>
      <c r="DY123" s="6"/>
      <c r="DZ123" s="6"/>
      <c r="EA123" s="6"/>
      <c r="EB123" s="6"/>
      <c r="EC123" s="6"/>
    </row>
    <row r="124" spans="2:133" ht="8.25" hidden="1" customHeight="1">
      <c r="AA124" s="741"/>
      <c r="AB124" s="741"/>
      <c r="AC124" s="737"/>
      <c r="AD124" s="737"/>
      <c r="AE124" s="737"/>
      <c r="AF124" s="737"/>
      <c r="AG124" s="736"/>
      <c r="AH124" s="747"/>
      <c r="AI124" s="748"/>
      <c r="AJ124" s="749"/>
      <c r="AK124" s="677"/>
      <c r="AL124" s="677"/>
      <c r="AM124" s="677"/>
      <c r="AN124" s="677"/>
      <c r="AO124" s="677"/>
      <c r="AP124" s="677"/>
      <c r="AQ124" s="677"/>
      <c r="AR124" s="677"/>
      <c r="AS124" s="677"/>
      <c r="AT124" s="677"/>
      <c r="AU124" s="677"/>
      <c r="AV124" s="677"/>
      <c r="AW124" s="677"/>
      <c r="AX124" s="677"/>
      <c r="DH124" s="726"/>
      <c r="DI124" s="726"/>
      <c r="DJ124" s="726"/>
      <c r="DK124" s="726"/>
      <c r="DL124" s="726"/>
      <c r="DM124" s="726"/>
      <c r="DN124" s="726"/>
      <c r="DO124" s="726"/>
      <c r="DP124" s="726"/>
      <c r="DQ124" s="726"/>
      <c r="DR124" s="726"/>
      <c r="DS124" s="726"/>
    </row>
    <row r="125" spans="2:133" ht="8.25" hidden="1" customHeight="1">
      <c r="AA125" s="741"/>
      <c r="AB125" s="741"/>
      <c r="AC125" s="737"/>
      <c r="AD125" s="737"/>
      <c r="AE125" s="737"/>
      <c r="AF125" s="737"/>
      <c r="AG125" s="736"/>
      <c r="AH125" s="747"/>
      <c r="AI125" s="750"/>
      <c r="AJ125" s="750"/>
      <c r="AK125" s="677"/>
      <c r="AL125" s="677"/>
      <c r="AM125" s="677"/>
      <c r="AN125" s="677"/>
      <c r="AO125" s="677"/>
      <c r="AP125" s="677"/>
      <c r="AQ125" s="677"/>
      <c r="AR125" s="677"/>
      <c r="AS125" s="677"/>
      <c r="AT125" s="677"/>
      <c r="AU125" s="677"/>
      <c r="AV125" s="677"/>
      <c r="AW125" s="677"/>
      <c r="AX125" s="677"/>
      <c r="DH125" s="726"/>
      <c r="DI125" s="726"/>
      <c r="DJ125" s="726"/>
      <c r="DK125" s="726"/>
      <c r="DL125" s="726"/>
      <c r="DM125" s="726"/>
      <c r="DN125" s="726"/>
      <c r="DO125" s="726"/>
      <c r="DP125" s="726"/>
      <c r="DQ125" s="726"/>
      <c r="DR125" s="726"/>
      <c r="DS125" s="726"/>
    </row>
    <row r="126" spans="2:133" ht="8.25" hidden="1" customHeight="1">
      <c r="AA126" s="741"/>
      <c r="AB126" s="741"/>
      <c r="AC126" s="743"/>
      <c r="AD126" s="744"/>
      <c r="AE126" s="734"/>
      <c r="AF126" s="735"/>
      <c r="AG126" s="737"/>
      <c r="AH126" s="751"/>
      <c r="AI126" s="750"/>
      <c r="AJ126" s="750"/>
      <c r="AK126" s="677"/>
      <c r="AL126" s="677"/>
      <c r="AM126" s="677"/>
      <c r="AN126" s="677"/>
      <c r="AO126" s="677"/>
      <c r="AP126" s="677"/>
      <c r="AQ126" s="677"/>
      <c r="AR126" s="677"/>
      <c r="AS126" s="677"/>
      <c r="AT126" s="677"/>
      <c r="AU126" s="677"/>
      <c r="AV126" s="677"/>
      <c r="AW126" s="677"/>
      <c r="AX126" s="677"/>
      <c r="DH126" s="726"/>
      <c r="DI126" s="726"/>
      <c r="DJ126" s="726"/>
      <c r="DK126" s="726"/>
      <c r="DL126" s="726"/>
      <c r="DM126" s="726"/>
      <c r="DN126" s="726"/>
      <c r="DO126" s="726"/>
      <c r="DP126" s="726"/>
      <c r="DQ126" s="726"/>
      <c r="DR126" s="726"/>
      <c r="DS126" s="726"/>
    </row>
    <row r="127" spans="2:133" ht="8.25" hidden="1" customHeight="1">
      <c r="AA127" s="741"/>
      <c r="AB127" s="741"/>
      <c r="AC127" s="743"/>
      <c r="AD127" s="744"/>
      <c r="AE127" s="734"/>
      <c r="AF127" s="735"/>
      <c r="AG127" s="737"/>
      <c r="AH127" s="745"/>
      <c r="AI127" s="746"/>
      <c r="AJ127" s="746"/>
      <c r="AK127" s="677"/>
      <c r="AL127" s="677"/>
      <c r="AM127" s="677"/>
      <c r="AN127" s="677"/>
      <c r="AO127" s="677"/>
      <c r="AP127" s="677"/>
      <c r="AQ127" s="677"/>
      <c r="AR127" s="677"/>
      <c r="AS127" s="677"/>
      <c r="AT127" s="677"/>
      <c r="AU127" s="677"/>
      <c r="AV127" s="677"/>
      <c r="AW127" s="677"/>
      <c r="AX127" s="677"/>
      <c r="DH127" s="726"/>
      <c r="DI127" s="726"/>
      <c r="DJ127" s="726"/>
      <c r="DK127" s="726"/>
      <c r="DL127" s="726"/>
      <c r="DM127" s="726"/>
      <c r="DN127" s="726"/>
      <c r="DO127" s="726"/>
      <c r="DP127" s="726"/>
      <c r="DQ127" s="726"/>
      <c r="DR127" s="726"/>
      <c r="DS127" s="726"/>
    </row>
    <row r="128" spans="2:133" ht="8.25" hidden="1" customHeight="1">
      <c r="AA128" s="741"/>
      <c r="AB128" s="741"/>
      <c r="AC128" s="737"/>
      <c r="AD128" s="737"/>
      <c r="AE128" s="737"/>
      <c r="AF128" s="737"/>
      <c r="AG128" s="736"/>
      <c r="AH128" s="747"/>
      <c r="AI128" s="746"/>
      <c r="AJ128" s="746"/>
      <c r="AK128" s="677"/>
      <c r="AL128" s="677"/>
      <c r="AM128" s="677"/>
      <c r="AN128" s="677"/>
      <c r="AO128" s="677"/>
      <c r="AP128" s="677"/>
      <c r="AQ128" s="677"/>
      <c r="AR128" s="677"/>
      <c r="AS128" s="677"/>
      <c r="AT128" s="677"/>
      <c r="AU128" s="677"/>
      <c r="AV128" s="677"/>
      <c r="AW128" s="677"/>
      <c r="AX128" s="677"/>
      <c r="DH128" s="703"/>
      <c r="DI128" s="703"/>
      <c r="DJ128" s="703"/>
      <c r="DK128" s="703"/>
      <c r="DL128" s="703"/>
      <c r="DM128" s="703"/>
      <c r="DN128" s="703"/>
      <c r="DO128" s="703"/>
      <c r="DP128" s="703"/>
      <c r="DQ128" s="706"/>
      <c r="DR128" s="706"/>
      <c r="DS128" s="706"/>
    </row>
    <row r="129" spans="27:123" ht="8.25" hidden="1" customHeight="1">
      <c r="AA129" s="741"/>
      <c r="AB129" s="741"/>
      <c r="AC129" s="739"/>
      <c r="AD129" s="740"/>
      <c r="AE129" s="740"/>
      <c r="AF129" s="740"/>
      <c r="AG129" s="736"/>
      <c r="AH129" s="747"/>
      <c r="AI129" s="750"/>
      <c r="AJ129" s="750"/>
      <c r="AK129" s="677"/>
      <c r="AL129" s="677"/>
      <c r="AM129" s="677"/>
      <c r="AN129" s="677"/>
      <c r="AO129" s="677"/>
      <c r="AP129" s="677"/>
      <c r="AQ129" s="677"/>
      <c r="AR129" s="677"/>
      <c r="AS129" s="677"/>
      <c r="AT129" s="677"/>
      <c r="AU129" s="677"/>
      <c r="AV129" s="677"/>
      <c r="AW129" s="677"/>
      <c r="AX129" s="677"/>
      <c r="DH129" s="726"/>
      <c r="DI129" s="726"/>
      <c r="DJ129" s="726"/>
      <c r="DK129" s="726"/>
      <c r="DL129" s="726"/>
      <c r="DM129" s="726"/>
      <c r="DN129" s="726"/>
      <c r="DO129" s="726"/>
      <c r="DP129" s="726"/>
      <c r="DQ129" s="726"/>
      <c r="DR129" s="726"/>
      <c r="DS129" s="726"/>
    </row>
    <row r="130" spans="27:123" ht="8.25" hidden="1" customHeight="1">
      <c r="AA130" s="741"/>
      <c r="AB130" s="741"/>
      <c r="AC130" s="740"/>
      <c r="AD130" s="740"/>
      <c r="AE130" s="740"/>
      <c r="AF130" s="740"/>
      <c r="AG130" s="737"/>
      <c r="AH130" s="751"/>
      <c r="AI130" s="750"/>
      <c r="AJ130" s="750"/>
      <c r="AK130" s="677"/>
      <c r="AL130" s="677"/>
      <c r="AM130" s="677"/>
      <c r="AN130" s="677"/>
      <c r="AO130" s="677"/>
      <c r="AP130" s="677"/>
      <c r="AQ130" s="677"/>
      <c r="AR130" s="677"/>
      <c r="AS130" s="677"/>
      <c r="AT130" s="677"/>
      <c r="AU130" s="677"/>
      <c r="AV130" s="677"/>
      <c r="AW130" s="677"/>
      <c r="AX130" s="677"/>
      <c r="DH130" s="731"/>
      <c r="DI130" s="726"/>
      <c r="DJ130" s="726"/>
      <c r="DK130" s="726"/>
      <c r="DL130" s="726"/>
      <c r="DM130" s="726"/>
      <c r="DN130" s="726"/>
      <c r="DO130" s="726"/>
      <c r="DP130" s="726"/>
      <c r="DQ130" s="726"/>
      <c r="DR130" s="726"/>
      <c r="DS130" s="726"/>
    </row>
    <row r="131" spans="27:123" ht="8.25" hidden="1" customHeight="1">
      <c r="AA131" s="741"/>
      <c r="AB131" s="741"/>
      <c r="AC131" s="740"/>
      <c r="AD131" s="740"/>
      <c r="AE131" s="740"/>
      <c r="AF131" s="740"/>
      <c r="AG131" s="740"/>
      <c r="AH131" s="745"/>
      <c r="AI131" s="746"/>
      <c r="AJ131" s="746"/>
      <c r="AK131" s="677"/>
      <c r="AL131" s="677"/>
      <c r="AM131" s="677"/>
      <c r="AN131" s="677"/>
      <c r="AO131" s="677"/>
      <c r="AP131" s="677"/>
      <c r="AQ131" s="677"/>
      <c r="AR131" s="677"/>
      <c r="AS131" s="677"/>
      <c r="AT131" s="677"/>
      <c r="AU131" s="677"/>
      <c r="AV131" s="677"/>
      <c r="AW131" s="677"/>
      <c r="AX131" s="677"/>
    </row>
    <row r="132" spans="27:123" ht="8.25" hidden="1" customHeight="1">
      <c r="AA132" s="741"/>
      <c r="AB132" s="741"/>
      <c r="AC132" s="740"/>
      <c r="AD132" s="740"/>
      <c r="AE132" s="740"/>
      <c r="AF132" s="740"/>
      <c r="AG132" s="740"/>
      <c r="AH132" s="746"/>
      <c r="AI132" s="752"/>
      <c r="AJ132" s="752"/>
      <c r="AK132" s="677"/>
      <c r="AL132" s="677"/>
      <c r="AM132" s="677"/>
      <c r="AN132" s="677"/>
      <c r="AO132" s="677"/>
      <c r="AP132" s="677"/>
      <c r="AQ132" s="677"/>
      <c r="AR132" s="677"/>
      <c r="AS132" s="677"/>
      <c r="AT132" s="677"/>
      <c r="AU132" s="677"/>
      <c r="AV132" s="677"/>
      <c r="AW132" s="677"/>
      <c r="AX132" s="677"/>
    </row>
    <row r="133" spans="27:123" ht="8.25" hidden="1" customHeight="1">
      <c r="AD133" s="6"/>
      <c r="AE133" s="6"/>
      <c r="AF133" s="6"/>
      <c r="AG133" s="740"/>
      <c r="AH133" s="746"/>
      <c r="AI133" s="752"/>
      <c r="AJ133" s="752"/>
      <c r="AK133" s="677"/>
      <c r="AL133" s="677"/>
      <c r="AM133" s="677"/>
      <c r="AN133" s="677"/>
      <c r="AO133" s="677"/>
      <c r="AP133" s="677"/>
      <c r="AQ133" s="677"/>
      <c r="AR133" s="677"/>
      <c r="AS133" s="677"/>
      <c r="AT133" s="677"/>
      <c r="AU133" s="677"/>
      <c r="AV133" s="677"/>
      <c r="AW133" s="677"/>
      <c r="AX133" s="677"/>
    </row>
    <row r="134" spans="27:123" ht="8.25" hidden="1" customHeight="1">
      <c r="AD134" s="6"/>
      <c r="AE134" s="6"/>
      <c r="AF134" s="6"/>
      <c r="AG134" s="740"/>
      <c r="AH134" s="746"/>
      <c r="AI134" s="746"/>
      <c r="AJ134" s="753"/>
      <c r="AK134" s="677"/>
      <c r="AL134" s="677"/>
      <c r="AM134" s="677"/>
      <c r="AN134" s="677"/>
      <c r="AO134" s="677"/>
      <c r="AP134" s="677"/>
      <c r="AQ134" s="677"/>
      <c r="AR134" s="677"/>
      <c r="AS134" s="677"/>
      <c r="AT134" s="677"/>
      <c r="AU134" s="677"/>
      <c r="AV134" s="677"/>
      <c r="AW134" s="677"/>
      <c r="AX134" s="677"/>
    </row>
    <row r="135" spans="27:123" ht="8.25" hidden="1" customHeight="1">
      <c r="AD135" s="6"/>
      <c r="AE135" s="6"/>
      <c r="AF135" s="6"/>
      <c r="AG135" s="6"/>
      <c r="AH135" s="746"/>
      <c r="AI135" s="754"/>
      <c r="AJ135" s="746"/>
      <c r="AK135" s="677"/>
      <c r="AL135" s="677"/>
      <c r="AM135" s="677"/>
      <c r="AN135" s="677"/>
      <c r="AO135" s="677"/>
      <c r="AP135" s="677"/>
      <c r="AQ135" s="677"/>
      <c r="AR135" s="677"/>
      <c r="AS135" s="677"/>
      <c r="AT135" s="677"/>
      <c r="AU135" s="677"/>
      <c r="AV135" s="677"/>
      <c r="AW135" s="677"/>
      <c r="AX135" s="677"/>
    </row>
    <row r="136" spans="27:123" ht="8.25" hidden="1" customHeight="1">
      <c r="AG136" s="6"/>
      <c r="AH136" s="755"/>
      <c r="AI136" s="746"/>
      <c r="AJ136" s="746"/>
      <c r="AK136" s="756"/>
      <c r="AL136" s="756"/>
      <c r="AM136" s="756"/>
      <c r="AN136" s="757"/>
      <c r="AO136" s="758"/>
      <c r="AP136" s="758"/>
      <c r="AQ136" s="759"/>
      <c r="AR136" s="760"/>
      <c r="AS136" s="760"/>
      <c r="AT136" s="760"/>
      <c r="AU136" s="760"/>
      <c r="AV136" s="760"/>
      <c r="AW136" s="760"/>
      <c r="AX136" s="760"/>
      <c r="AY136" s="761"/>
      <c r="AZ136" s="761"/>
      <c r="BA136" s="761"/>
      <c r="BB136" s="6"/>
      <c r="BC136" s="6"/>
    </row>
    <row r="137" spans="27:123" ht="8.25" hidden="1" customHeight="1">
      <c r="AG137" s="6"/>
      <c r="AH137" s="762"/>
      <c r="AI137" s="746"/>
      <c r="AJ137" s="746"/>
      <c r="AK137" s="756"/>
      <c r="AL137" s="756"/>
      <c r="AM137" s="756"/>
      <c r="AN137" s="757"/>
      <c r="AO137" s="758"/>
      <c r="AP137" s="758"/>
      <c r="AQ137" s="763"/>
      <c r="AR137" s="763"/>
      <c r="AS137" s="763"/>
      <c r="AT137" s="763"/>
      <c r="AU137" s="763"/>
      <c r="AV137" s="763"/>
      <c r="AW137" s="763"/>
      <c r="AX137" s="763"/>
      <c r="AY137" s="6"/>
      <c r="AZ137" s="6"/>
      <c r="BA137" s="761"/>
      <c r="BB137" s="6"/>
      <c r="BC137" s="6"/>
    </row>
    <row r="138" spans="27:123" ht="8.25" hidden="1" customHeight="1">
      <c r="BA138" s="6"/>
      <c r="BB138" s="6"/>
      <c r="BC138" s="6"/>
    </row>
    <row r="139" spans="27:123" ht="8.25" hidden="1" customHeight="1"/>
    <row r="140" spans="27:123" ht="8.25" hidden="1" customHeight="1"/>
    <row r="141" spans="27:123" ht="8.25" hidden="1" customHeight="1"/>
    <row r="142" spans="27:123" ht="8.25" hidden="1" customHeight="1"/>
    <row r="143" spans="27:123" ht="8.25" hidden="1" customHeight="1"/>
    <row r="144" spans="27:123" ht="8.25" hidden="1" customHeight="1"/>
    <row r="145" ht="8.25" hidden="1" customHeight="1"/>
    <row r="146" ht="8.25" hidden="1" customHeight="1"/>
    <row r="147" ht="8.25" hidden="1" customHeight="1"/>
    <row r="148" ht="8.25" hidden="1" customHeight="1"/>
    <row r="149" ht="8.25" hidden="1" customHeight="1"/>
    <row r="150" ht="8.25" hidden="1" customHeight="1"/>
    <row r="151" ht="8.25" hidden="1" customHeight="1"/>
    <row r="152" ht="8.25" hidden="1" customHeight="1"/>
    <row r="153" ht="8.25" hidden="1" customHeight="1"/>
    <row r="154" ht="8.25" hidden="1" customHeight="1"/>
    <row r="155" ht="8.25" hidden="1" customHeight="1"/>
    <row r="156" ht="8.25" hidden="1" customHeight="1"/>
    <row r="157" ht="8.25" hidden="1" customHeight="1"/>
    <row r="158" ht="8.25" hidden="1" customHeight="1"/>
    <row r="159" ht="8.25" hidden="1" customHeight="1"/>
    <row r="160" ht="8.25" hidden="1" customHeight="1"/>
    <row r="161" ht="8.25" hidden="1" customHeight="1"/>
    <row r="162" ht="8.25" hidden="1" customHeight="1"/>
    <row r="163" ht="8.25" hidden="1" customHeight="1"/>
    <row r="164" ht="8.25" hidden="1" customHeight="1"/>
    <row r="165" ht="8.25" hidden="1" customHeight="1"/>
    <row r="166" ht="8.25" hidden="1" customHeight="1"/>
    <row r="167" ht="8.25" hidden="1" customHeight="1"/>
    <row r="168" ht="8.25" hidden="1" customHeight="1"/>
    <row r="169" ht="8.25" hidden="1" customHeight="1"/>
    <row r="170" ht="8.25" hidden="1" customHeight="1"/>
    <row r="171" ht="8.25" hidden="1" customHeight="1"/>
    <row r="172" ht="8.25" hidden="1" customHeight="1"/>
    <row r="173" ht="8.25" hidden="1" customHeight="1"/>
    <row r="174" ht="8.25" hidden="1" customHeight="1"/>
    <row r="175" ht="8.25" hidden="1" customHeight="1"/>
    <row r="176" ht="8.25" hidden="1" customHeight="1"/>
    <row r="177" ht="8.25" hidden="1" customHeight="1"/>
    <row r="178" ht="8.25" hidden="1" customHeight="1"/>
    <row r="179" ht="8.25" hidden="1" customHeight="1"/>
    <row r="180" ht="8.25" hidden="1" customHeight="1"/>
    <row r="181" ht="10.15" hidden="1" customHeight="1"/>
    <row r="182" ht="10.15" hidden="1" customHeight="1"/>
    <row r="183" ht="10.15" hidden="1" customHeight="1"/>
    <row r="184" ht="10.15" hidden="1" customHeight="1"/>
    <row r="185" ht="10.15" hidden="1" customHeight="1"/>
    <row r="186" ht="10.15" hidden="1" customHeight="1"/>
    <row r="187" ht="10.15" hidden="1" customHeight="1"/>
    <row r="188" ht="10.15" hidden="1" customHeight="1"/>
    <row r="189" ht="10.15" hidden="1" customHeight="1"/>
    <row r="190" ht="10.15" hidden="1" customHeight="1"/>
    <row r="191" ht="10.15" hidden="1" customHeight="1"/>
    <row r="192" ht="10.15" hidden="1" customHeight="1"/>
    <row r="193" ht="10.15" hidden="1" customHeight="1"/>
    <row r="194" ht="10.15" hidden="1" customHeight="1"/>
    <row r="195" ht="10.15" hidden="1" customHeight="1"/>
    <row r="196" ht="10.15" hidden="1" customHeight="1"/>
    <row r="197" ht="10.15" hidden="1" customHeight="1"/>
    <row r="198" ht="10.15" hidden="1" customHeight="1"/>
    <row r="199" ht="10.15" hidden="1" customHeight="1"/>
    <row r="200" ht="10.15" hidden="1" customHeight="1"/>
    <row r="201" ht="10.15" hidden="1" customHeight="1"/>
    <row r="202" ht="10.15" hidden="1" customHeight="1"/>
    <row r="203" ht="10.15" hidden="1" customHeight="1"/>
    <row r="204" ht="10.15" hidden="1" customHeight="1"/>
    <row r="205" ht="10.15" hidden="1" customHeight="1"/>
    <row r="206" ht="10.15" hidden="1" customHeight="1"/>
    <row r="207" ht="10.15" hidden="1" customHeight="1"/>
    <row r="208" ht="10.15" hidden="1" customHeight="1"/>
    <row r="209" ht="10.15" hidden="1" customHeight="1"/>
    <row r="210" ht="10.15" hidden="1" customHeight="1"/>
    <row r="211" ht="10.15" hidden="1" customHeight="1"/>
    <row r="212" ht="10.15" hidden="1" customHeight="1"/>
    <row r="213" ht="10.15" hidden="1" customHeight="1"/>
    <row r="214" ht="10.15" hidden="1" customHeight="1"/>
    <row r="215" ht="10.15" hidden="1" customHeight="1"/>
    <row r="216" ht="10.15" hidden="1" customHeight="1"/>
    <row r="217" ht="10.15" hidden="1" customHeight="1"/>
    <row r="218" ht="10.15" hidden="1" customHeight="1"/>
    <row r="219" ht="10.15" hidden="1" customHeight="1"/>
    <row r="220" ht="10.15" hidden="1" customHeight="1"/>
    <row r="221" ht="10.15" hidden="1" customHeight="1"/>
    <row r="222" ht="10.15" hidden="1" customHeight="1"/>
    <row r="223" ht="10.15" hidden="1" customHeight="1"/>
    <row r="224" ht="10.15" hidden="1" customHeight="1"/>
    <row r="225" ht="10.15" hidden="1" customHeight="1"/>
    <row r="226" ht="10.15" hidden="1" customHeight="1"/>
    <row r="227" ht="10.15" hidden="1" customHeight="1"/>
    <row r="228" ht="10.15" hidden="1" customHeight="1"/>
    <row r="229" ht="10.15" hidden="1" customHeight="1"/>
    <row r="230" ht="10.15" hidden="1" customHeight="1"/>
    <row r="231" ht="10.15" hidden="1" customHeight="1"/>
    <row r="232" ht="10.15" hidden="1" customHeight="1"/>
    <row r="233" ht="10.15" hidden="1" customHeight="1"/>
    <row r="234" ht="10.15" hidden="1" customHeight="1"/>
    <row r="235" ht="10.15" hidden="1" customHeight="1"/>
    <row r="236" ht="10.15" hidden="1" customHeight="1"/>
    <row r="237" ht="10.15" hidden="1" customHeight="1"/>
    <row r="238" ht="10.15" hidden="1" customHeight="1"/>
    <row r="239" ht="10.15" hidden="1" customHeight="1"/>
    <row r="240" ht="10.15" hidden="1" customHeight="1"/>
    <row r="241" ht="10.15" hidden="1" customHeight="1"/>
    <row r="242" ht="10.15" hidden="1" customHeight="1"/>
    <row r="243" ht="10.15" hidden="1" customHeight="1"/>
    <row r="244" ht="10.15" hidden="1" customHeight="1"/>
    <row r="245" ht="10.15" hidden="1" customHeight="1"/>
    <row r="246" ht="10.15" hidden="1" customHeight="1"/>
    <row r="247" ht="10.15" hidden="1" customHeight="1"/>
    <row r="248" ht="10.15" hidden="1" customHeight="1"/>
    <row r="249" ht="10.15" hidden="1" customHeight="1"/>
    <row r="250" ht="10.15" hidden="1" customHeight="1"/>
    <row r="251" ht="10.15" hidden="1" customHeight="1"/>
    <row r="252" ht="10.15" hidden="1" customHeight="1"/>
    <row r="253" ht="10.15" hidden="1" customHeight="1"/>
    <row r="254" ht="10.15" hidden="1" customHeight="1"/>
    <row r="255" ht="10.15" hidden="1" customHeight="1"/>
    <row r="256" ht="10.15" hidden="1" customHeight="1"/>
    <row r="257" ht="10.15" hidden="1" customHeight="1"/>
    <row r="258" ht="10.15" hidden="1" customHeight="1"/>
    <row r="259" ht="10.15" hidden="1" customHeight="1"/>
    <row r="260" ht="10.15" hidden="1" customHeight="1"/>
    <row r="261" ht="10.15" hidden="1" customHeight="1"/>
    <row r="262" ht="10.15" hidden="1" customHeight="1"/>
    <row r="263" ht="10.15" hidden="1" customHeight="1"/>
    <row r="264" ht="10.15" hidden="1" customHeight="1"/>
    <row r="265" ht="10.15" hidden="1" customHeight="1"/>
    <row r="266" ht="10.15" hidden="1" customHeight="1"/>
    <row r="267" ht="10.15" hidden="1" customHeight="1"/>
    <row r="268" ht="10.15" hidden="1" customHeight="1"/>
    <row r="269" ht="10.15" hidden="1" customHeight="1"/>
    <row r="270" ht="10.15" hidden="1" customHeight="1"/>
    <row r="271" ht="10.15" hidden="1" customHeight="1"/>
    <row r="272" ht="10.15" hidden="1" customHeight="1"/>
    <row r="273" ht="10.15" hidden="1" customHeight="1"/>
    <row r="274" ht="10.15" hidden="1" customHeight="1"/>
    <row r="275" ht="10.15" hidden="1" customHeight="1"/>
    <row r="276" ht="10.15" hidden="1" customHeight="1"/>
    <row r="277" ht="10.15" hidden="1" customHeight="1"/>
    <row r="278" ht="10.15" hidden="1" customHeight="1"/>
    <row r="279" ht="10.15" hidden="1" customHeight="1"/>
    <row r="280" ht="10.15" hidden="1" customHeight="1"/>
    <row r="281" ht="10.15" hidden="1" customHeight="1"/>
    <row r="282" ht="10.15" hidden="1" customHeight="1"/>
    <row r="283" ht="10.15" hidden="1" customHeight="1"/>
    <row r="284" ht="10.15" hidden="1" customHeight="1"/>
    <row r="285" ht="10.15" hidden="1" customHeight="1"/>
    <row r="286" ht="10.15" hidden="1" customHeight="1"/>
    <row r="287" ht="10.15" hidden="1" customHeight="1"/>
    <row r="288" ht="10.15" hidden="1" customHeight="1"/>
    <row r="289" ht="10.15" hidden="1" customHeight="1"/>
    <row r="290" ht="10.15" hidden="1" customHeight="1"/>
    <row r="291" ht="10.15" hidden="1" customHeight="1"/>
    <row r="292" ht="10.15" hidden="1" customHeight="1"/>
    <row r="293" ht="10.15" hidden="1" customHeight="1"/>
    <row r="294" ht="10.15" hidden="1" customHeight="1"/>
    <row r="295" ht="10.15" hidden="1" customHeight="1"/>
    <row r="296" ht="10.15" hidden="1" customHeight="1"/>
    <row r="297" ht="10.15" hidden="1" customHeight="1"/>
    <row r="298" ht="10.15" hidden="1" customHeight="1"/>
    <row r="299" ht="10.15" hidden="1" customHeight="1"/>
    <row r="300" ht="10.15" hidden="1" customHeight="1"/>
    <row r="301" ht="10.15" hidden="1" customHeight="1"/>
    <row r="302" ht="10.15" hidden="1" customHeight="1"/>
    <row r="303" ht="10.15" hidden="1" customHeight="1"/>
    <row r="304" ht="10.15" hidden="1" customHeight="1"/>
    <row r="305" ht="10.15" hidden="1" customHeight="1"/>
  </sheetData>
  <sheetProtection sheet="1" objects="1" selectLockedCells="1"/>
  <protectedRanges>
    <protectedRange sqref="AV8:BB13" name="範囲1"/>
    <protectedRange sqref="P9:AK13" name="範囲1_1"/>
  </protectedRanges>
  <mergeCells count="568">
    <mergeCell ref="BI100:DG102"/>
    <mergeCell ref="G101:BH106"/>
    <mergeCell ref="BN103:CD106"/>
    <mergeCell ref="CE103:CL106"/>
    <mergeCell ref="CM103:CU105"/>
    <mergeCell ref="CV104:CX105"/>
    <mergeCell ref="CM106:CV106"/>
    <mergeCell ref="G93:BH95"/>
    <mergeCell ref="B94:F105"/>
    <mergeCell ref="BI94:DG95"/>
    <mergeCell ref="G96:BH98"/>
    <mergeCell ref="BN96:CD99"/>
    <mergeCell ref="CE96:CL99"/>
    <mergeCell ref="CM96:CU98"/>
    <mergeCell ref="CV97:CX98"/>
    <mergeCell ref="G99:BH100"/>
    <mergeCell ref="CM99:CV99"/>
    <mergeCell ref="CD90:CE91"/>
    <mergeCell ref="CV90:CW91"/>
    <mergeCell ref="DF90:DG91"/>
    <mergeCell ref="T92:AF92"/>
    <mergeCell ref="AL92:AX92"/>
    <mergeCell ref="AY92:BH92"/>
    <mergeCell ref="BS92:CE92"/>
    <mergeCell ref="CK92:CU92"/>
    <mergeCell ref="CX92:DG92"/>
    <mergeCell ref="CX88:DG88"/>
    <mergeCell ref="U89:AD91"/>
    <mergeCell ref="AM89:AV91"/>
    <mergeCell ref="AZ89:BF91"/>
    <mergeCell ref="BT89:CC91"/>
    <mergeCell ref="CL89:CU91"/>
    <mergeCell ref="CY89:DE91"/>
    <mergeCell ref="AE90:AF91"/>
    <mergeCell ref="AW90:AX91"/>
    <mergeCell ref="BG90:BH91"/>
    <mergeCell ref="CK87:CU87"/>
    <mergeCell ref="G88:S92"/>
    <mergeCell ref="T88:AF88"/>
    <mergeCell ref="AG88:AK92"/>
    <mergeCell ref="AL88:AX88"/>
    <mergeCell ref="AY88:BH88"/>
    <mergeCell ref="BK88:BR92"/>
    <mergeCell ref="BS88:CE88"/>
    <mergeCell ref="CF88:CJ92"/>
    <mergeCell ref="CK88:CW88"/>
    <mergeCell ref="CX84:DG87"/>
    <mergeCell ref="U85:AD86"/>
    <mergeCell ref="AM85:AV86"/>
    <mergeCell ref="BT85:CC86"/>
    <mergeCell ref="CF85:CJ86"/>
    <mergeCell ref="CL85:CU86"/>
    <mergeCell ref="AE86:AF87"/>
    <mergeCell ref="AW86:AX87"/>
    <mergeCell ref="CD86:CE87"/>
    <mergeCell ref="CV86:CW87"/>
    <mergeCell ref="G84:S87"/>
    <mergeCell ref="T84:AF84"/>
    <mergeCell ref="AL84:AX84"/>
    <mergeCell ref="AY84:BH87"/>
    <mergeCell ref="BK84:BR87"/>
    <mergeCell ref="BS84:CE84"/>
    <mergeCell ref="T87:AD87"/>
    <mergeCell ref="AL87:AV87"/>
    <mergeCell ref="BS87:CC87"/>
    <mergeCell ref="CD82:CE83"/>
    <mergeCell ref="CV82:CW83"/>
    <mergeCell ref="T83:AD83"/>
    <mergeCell ref="AG83:AK86"/>
    <mergeCell ref="AL83:AV83"/>
    <mergeCell ref="BS83:CC83"/>
    <mergeCell ref="CK83:CU83"/>
    <mergeCell ref="CF84:CJ84"/>
    <mergeCell ref="CK84:CW84"/>
    <mergeCell ref="CK80:CW80"/>
    <mergeCell ref="CX80:DG83"/>
    <mergeCell ref="U81:AD82"/>
    <mergeCell ref="AG81:AK81"/>
    <mergeCell ref="AM81:AV82"/>
    <mergeCell ref="BT81:CC82"/>
    <mergeCell ref="CF81:CJ82"/>
    <mergeCell ref="CL81:CU82"/>
    <mergeCell ref="AE82:AF83"/>
    <mergeCell ref="AW82:AX83"/>
    <mergeCell ref="CK79:CW79"/>
    <mergeCell ref="CX79:DG79"/>
    <mergeCell ref="G80:S83"/>
    <mergeCell ref="T80:AF80"/>
    <mergeCell ref="AG80:AK80"/>
    <mergeCell ref="AL80:AX80"/>
    <mergeCell ref="AY80:BH83"/>
    <mergeCell ref="BK80:BR83"/>
    <mergeCell ref="BS80:CE80"/>
    <mergeCell ref="CF80:CJ80"/>
    <mergeCell ref="T79:AF79"/>
    <mergeCell ref="AG79:AK79"/>
    <mergeCell ref="AL79:AX79"/>
    <mergeCell ref="AY79:BH79"/>
    <mergeCell ref="BS79:CE79"/>
    <mergeCell ref="CF79:CJ79"/>
    <mergeCell ref="AR73:CI74"/>
    <mergeCell ref="B74:AL75"/>
    <mergeCell ref="B76:DG77"/>
    <mergeCell ref="B78:F92"/>
    <mergeCell ref="G78:S79"/>
    <mergeCell ref="T78:W78"/>
    <mergeCell ref="X78:BH78"/>
    <mergeCell ref="BK78:BR79"/>
    <mergeCell ref="BS78:BV78"/>
    <mergeCell ref="BW78:DG78"/>
    <mergeCell ref="DE70:DF72"/>
    <mergeCell ref="P71:W71"/>
    <mergeCell ref="X71:AE71"/>
    <mergeCell ref="AF71:AL71"/>
    <mergeCell ref="P72:W72"/>
    <mergeCell ref="X72:AE72"/>
    <mergeCell ref="AF72:AL72"/>
    <mergeCell ref="AF70:AL70"/>
    <mergeCell ref="AS70:AY72"/>
    <mergeCell ref="BC70:BH72"/>
    <mergeCell ref="BI70:BJ72"/>
    <mergeCell ref="CO70:CU72"/>
    <mergeCell ref="CY70:DD72"/>
    <mergeCell ref="BC68:BJ69"/>
    <mergeCell ref="CJ68:CN72"/>
    <mergeCell ref="CO68:CU69"/>
    <mergeCell ref="CV68:CX72"/>
    <mergeCell ref="CY68:DF69"/>
    <mergeCell ref="P69:W69"/>
    <mergeCell ref="X69:AE69"/>
    <mergeCell ref="AF69:AL69"/>
    <mergeCell ref="P70:W70"/>
    <mergeCell ref="X70:AE70"/>
    <mergeCell ref="CP64:CS66"/>
    <mergeCell ref="CT64:DB66"/>
    <mergeCell ref="BL67:CI72"/>
    <mergeCell ref="C68:O72"/>
    <mergeCell ref="P68:W68"/>
    <mergeCell ref="X68:AE68"/>
    <mergeCell ref="AF68:AL68"/>
    <mergeCell ref="AN68:AR72"/>
    <mergeCell ref="AS68:AY69"/>
    <mergeCell ref="AZ68:BB72"/>
    <mergeCell ref="BC64:BF66"/>
    <mergeCell ref="BG64:BO66"/>
    <mergeCell ref="BP64:BS66"/>
    <mergeCell ref="BT64:CB66"/>
    <mergeCell ref="CC64:CF66"/>
    <mergeCell ref="CG64:CO66"/>
    <mergeCell ref="CG61:CO63"/>
    <mergeCell ref="CP61:CS63"/>
    <mergeCell ref="CT61:DB63"/>
    <mergeCell ref="B64:O66"/>
    <mergeCell ref="P64:S66"/>
    <mergeCell ref="T64:AB66"/>
    <mergeCell ref="AC64:AF66"/>
    <mergeCell ref="AG64:AO66"/>
    <mergeCell ref="AP64:AS66"/>
    <mergeCell ref="AT64:BB66"/>
    <mergeCell ref="AT61:BB63"/>
    <mergeCell ref="BC61:BF63"/>
    <mergeCell ref="BG61:BO63"/>
    <mergeCell ref="BP61:BS63"/>
    <mergeCell ref="BT61:CB63"/>
    <mergeCell ref="CC61:CF63"/>
    <mergeCell ref="CC59:CF60"/>
    <mergeCell ref="CG59:CO60"/>
    <mergeCell ref="CP59:CS60"/>
    <mergeCell ref="CT59:DB60"/>
    <mergeCell ref="B61:O63"/>
    <mergeCell ref="P61:S63"/>
    <mergeCell ref="T61:AB63"/>
    <mergeCell ref="AC61:AF63"/>
    <mergeCell ref="AG61:AO63"/>
    <mergeCell ref="AP61:AS63"/>
    <mergeCell ref="AP59:AS60"/>
    <mergeCell ref="AT59:BB60"/>
    <mergeCell ref="BC59:BF60"/>
    <mergeCell ref="BG59:BO60"/>
    <mergeCell ref="BP59:BS60"/>
    <mergeCell ref="BT59:CB60"/>
    <mergeCell ref="CT57:DB58"/>
    <mergeCell ref="B59:E60"/>
    <mergeCell ref="F59:H60"/>
    <mergeCell ref="I59:J60"/>
    <mergeCell ref="K59:M60"/>
    <mergeCell ref="N59:O60"/>
    <mergeCell ref="P59:S60"/>
    <mergeCell ref="T59:AB60"/>
    <mergeCell ref="AC59:AF60"/>
    <mergeCell ref="AG59:AO60"/>
    <mergeCell ref="BG57:BO58"/>
    <mergeCell ref="BP57:BS58"/>
    <mergeCell ref="BT57:CB58"/>
    <mergeCell ref="CC57:CF58"/>
    <mergeCell ref="CG57:CO58"/>
    <mergeCell ref="CP57:CS58"/>
    <mergeCell ref="T57:AB58"/>
    <mergeCell ref="AC57:AF58"/>
    <mergeCell ref="AG57:AO58"/>
    <mergeCell ref="AP57:AS58"/>
    <mergeCell ref="AT57:BB58"/>
    <mergeCell ref="BC57:BF58"/>
    <mergeCell ref="CC55:CF56"/>
    <mergeCell ref="CG55:CO56"/>
    <mergeCell ref="CP55:CS56"/>
    <mergeCell ref="CT55:DB56"/>
    <mergeCell ref="B57:E58"/>
    <mergeCell ref="F57:H58"/>
    <mergeCell ref="I57:J58"/>
    <mergeCell ref="K57:M58"/>
    <mergeCell ref="N57:O58"/>
    <mergeCell ref="P57:S58"/>
    <mergeCell ref="AP55:AS56"/>
    <mergeCell ref="AT55:BB56"/>
    <mergeCell ref="BC55:BF56"/>
    <mergeCell ref="BG55:BO56"/>
    <mergeCell ref="BP55:BS56"/>
    <mergeCell ref="BT55:CB56"/>
    <mergeCell ref="CT53:DB54"/>
    <mergeCell ref="B55:E56"/>
    <mergeCell ref="F55:H56"/>
    <mergeCell ref="I55:J56"/>
    <mergeCell ref="K55:M56"/>
    <mergeCell ref="N55:O56"/>
    <mergeCell ref="P55:S56"/>
    <mergeCell ref="T55:AB56"/>
    <mergeCell ref="AC55:AF56"/>
    <mergeCell ref="AG55:AO56"/>
    <mergeCell ref="BG53:BO54"/>
    <mergeCell ref="BP53:BS54"/>
    <mergeCell ref="BT53:CB54"/>
    <mergeCell ref="CC53:CF54"/>
    <mergeCell ref="CG53:CO54"/>
    <mergeCell ref="CP53:CS54"/>
    <mergeCell ref="T53:AB54"/>
    <mergeCell ref="AC53:AF54"/>
    <mergeCell ref="AG53:AO54"/>
    <mergeCell ref="AP53:AS54"/>
    <mergeCell ref="AT53:BB54"/>
    <mergeCell ref="BC53:BF54"/>
    <mergeCell ref="CC51:CF52"/>
    <mergeCell ref="CG51:CO52"/>
    <mergeCell ref="CP51:CS52"/>
    <mergeCell ref="CT51:DB52"/>
    <mergeCell ref="B53:E54"/>
    <mergeCell ref="F53:H54"/>
    <mergeCell ref="I53:J54"/>
    <mergeCell ref="K53:M54"/>
    <mergeCell ref="N53:O54"/>
    <mergeCell ref="P53:S54"/>
    <mergeCell ref="AP51:AS52"/>
    <mergeCell ref="AT51:BB52"/>
    <mergeCell ref="BC51:BF52"/>
    <mergeCell ref="BG51:BO52"/>
    <mergeCell ref="BP51:BS52"/>
    <mergeCell ref="BT51:CB52"/>
    <mergeCell ref="CT49:DB50"/>
    <mergeCell ref="B51:E52"/>
    <mergeCell ref="F51:H52"/>
    <mergeCell ref="I51:J52"/>
    <mergeCell ref="K51:M52"/>
    <mergeCell ref="N51:O52"/>
    <mergeCell ref="P51:S52"/>
    <mergeCell ref="T51:AB52"/>
    <mergeCell ref="AC51:AF52"/>
    <mergeCell ref="AG51:AO52"/>
    <mergeCell ref="BG49:BO50"/>
    <mergeCell ref="BP49:BS50"/>
    <mergeCell ref="BT49:CB50"/>
    <mergeCell ref="CC49:CF50"/>
    <mergeCell ref="CG49:CO50"/>
    <mergeCell ref="CP49:CS50"/>
    <mergeCell ref="T49:AB50"/>
    <mergeCell ref="AC49:AF50"/>
    <mergeCell ref="AG49:AO50"/>
    <mergeCell ref="AP49:AS50"/>
    <mergeCell ref="AT49:BB50"/>
    <mergeCell ref="BC49:BF50"/>
    <mergeCell ref="CC47:CF48"/>
    <mergeCell ref="CG47:CO48"/>
    <mergeCell ref="CP47:CS48"/>
    <mergeCell ref="CT47:DB48"/>
    <mergeCell ref="B49:E50"/>
    <mergeCell ref="F49:H50"/>
    <mergeCell ref="I49:J50"/>
    <mergeCell ref="K49:M50"/>
    <mergeCell ref="N49:O50"/>
    <mergeCell ref="P49:S50"/>
    <mergeCell ref="AP47:AS48"/>
    <mergeCell ref="AT47:BB48"/>
    <mergeCell ref="BC47:BF48"/>
    <mergeCell ref="BG47:BO48"/>
    <mergeCell ref="BP47:BS48"/>
    <mergeCell ref="BT47:CB48"/>
    <mergeCell ref="CT45:DB46"/>
    <mergeCell ref="B47:E48"/>
    <mergeCell ref="F47:H48"/>
    <mergeCell ref="I47:J48"/>
    <mergeCell ref="K47:M48"/>
    <mergeCell ref="N47:O48"/>
    <mergeCell ref="P47:S48"/>
    <mergeCell ref="T47:AB48"/>
    <mergeCell ref="AC47:AF48"/>
    <mergeCell ref="AG47:AO48"/>
    <mergeCell ref="BG45:BO46"/>
    <mergeCell ref="BP45:BS46"/>
    <mergeCell ref="BT45:CB46"/>
    <mergeCell ref="CC45:CF46"/>
    <mergeCell ref="CG45:CO46"/>
    <mergeCell ref="CP45:CS46"/>
    <mergeCell ref="T45:AB46"/>
    <mergeCell ref="AC45:AF46"/>
    <mergeCell ref="AG45:AO46"/>
    <mergeCell ref="AP45:AS46"/>
    <mergeCell ref="AT45:BB46"/>
    <mergeCell ref="BC45:BF46"/>
    <mergeCell ref="B45:E46"/>
    <mergeCell ref="F45:H46"/>
    <mergeCell ref="I45:J46"/>
    <mergeCell ref="K45:M46"/>
    <mergeCell ref="N45:O46"/>
    <mergeCell ref="P45:S46"/>
    <mergeCell ref="BP42:BS44"/>
    <mergeCell ref="BT42:CB44"/>
    <mergeCell ref="CC42:CF44"/>
    <mergeCell ref="CG42:CO44"/>
    <mergeCell ref="CP42:CS44"/>
    <mergeCell ref="CT42:DB44"/>
    <mergeCell ref="CT40:DB41"/>
    <mergeCell ref="B42:O44"/>
    <mergeCell ref="P42:S44"/>
    <mergeCell ref="T42:AB44"/>
    <mergeCell ref="AC42:AF44"/>
    <mergeCell ref="AG42:AO44"/>
    <mergeCell ref="AP42:AS44"/>
    <mergeCell ref="AT42:BB44"/>
    <mergeCell ref="BC42:BF44"/>
    <mergeCell ref="BG42:BO44"/>
    <mergeCell ref="BG40:BO41"/>
    <mergeCell ref="BP40:BS41"/>
    <mergeCell ref="BT40:CB41"/>
    <mergeCell ref="CC40:CF41"/>
    <mergeCell ref="CG40:CO41"/>
    <mergeCell ref="CP40:CS41"/>
    <mergeCell ref="T40:AB41"/>
    <mergeCell ref="AC40:AF41"/>
    <mergeCell ref="AG40:AO41"/>
    <mergeCell ref="AP40:AS41"/>
    <mergeCell ref="AT40:BB41"/>
    <mergeCell ref="BC40:BF41"/>
    <mergeCell ref="CC38:CF39"/>
    <mergeCell ref="CG38:CO39"/>
    <mergeCell ref="CP38:CS39"/>
    <mergeCell ref="CT38:DB39"/>
    <mergeCell ref="B40:E41"/>
    <mergeCell ref="F40:H41"/>
    <mergeCell ref="I40:J41"/>
    <mergeCell ref="K40:M41"/>
    <mergeCell ref="N40:O41"/>
    <mergeCell ref="P40:S41"/>
    <mergeCell ref="AP38:AS39"/>
    <mergeCell ref="AT38:BB39"/>
    <mergeCell ref="BC38:BF39"/>
    <mergeCell ref="BG38:BO39"/>
    <mergeCell ref="BP38:BS39"/>
    <mergeCell ref="BT38:CB39"/>
    <mergeCell ref="CT36:DB37"/>
    <mergeCell ref="B38:E39"/>
    <mergeCell ref="F38:H39"/>
    <mergeCell ref="I38:J39"/>
    <mergeCell ref="K38:M39"/>
    <mergeCell ref="N38:O39"/>
    <mergeCell ref="P38:S39"/>
    <mergeCell ref="T38:AB39"/>
    <mergeCell ref="AC38:AF39"/>
    <mergeCell ref="AG38:AO39"/>
    <mergeCell ref="BG36:BO37"/>
    <mergeCell ref="BP36:BS37"/>
    <mergeCell ref="BT36:CB37"/>
    <mergeCell ref="CC36:CF37"/>
    <mergeCell ref="CG36:CO37"/>
    <mergeCell ref="CP36:CS37"/>
    <mergeCell ref="T36:AB37"/>
    <mergeCell ref="AC36:AF37"/>
    <mergeCell ref="AG36:AO37"/>
    <mergeCell ref="AP36:AS37"/>
    <mergeCell ref="AT36:BB37"/>
    <mergeCell ref="BC36:BF37"/>
    <mergeCell ref="CC34:CF35"/>
    <mergeCell ref="CG34:CO35"/>
    <mergeCell ref="CP34:CS35"/>
    <mergeCell ref="CT34:DB35"/>
    <mergeCell ref="B36:E37"/>
    <mergeCell ref="F36:H37"/>
    <mergeCell ref="I36:J37"/>
    <mergeCell ref="K36:M37"/>
    <mergeCell ref="N36:O37"/>
    <mergeCell ref="P36:S37"/>
    <mergeCell ref="AP34:AS35"/>
    <mergeCell ref="AT34:BB35"/>
    <mergeCell ref="BC34:BF35"/>
    <mergeCell ref="BG34:BO35"/>
    <mergeCell ref="BP34:BS35"/>
    <mergeCell ref="BT34:CB35"/>
    <mergeCell ref="CT32:DB33"/>
    <mergeCell ref="B34:E35"/>
    <mergeCell ref="F34:H35"/>
    <mergeCell ref="I34:J35"/>
    <mergeCell ref="K34:M35"/>
    <mergeCell ref="N34:O35"/>
    <mergeCell ref="P34:S35"/>
    <mergeCell ref="T34:AB35"/>
    <mergeCell ref="AC34:AF35"/>
    <mergeCell ref="AG34:AO35"/>
    <mergeCell ref="BG32:BO33"/>
    <mergeCell ref="BP32:BS33"/>
    <mergeCell ref="BT32:CB33"/>
    <mergeCell ref="CC32:CF33"/>
    <mergeCell ref="CG32:CO33"/>
    <mergeCell ref="CP32:CS33"/>
    <mergeCell ref="T32:AB33"/>
    <mergeCell ref="AC32:AF33"/>
    <mergeCell ref="AG32:AO33"/>
    <mergeCell ref="AP32:AS33"/>
    <mergeCell ref="AT32:BB33"/>
    <mergeCell ref="BC32:BF33"/>
    <mergeCell ref="CC30:CF31"/>
    <mergeCell ref="CG30:CO31"/>
    <mergeCell ref="CP30:CS31"/>
    <mergeCell ref="CT30:DB31"/>
    <mergeCell ref="B32:E33"/>
    <mergeCell ref="F32:H33"/>
    <mergeCell ref="I32:J33"/>
    <mergeCell ref="K32:M33"/>
    <mergeCell ref="N32:O33"/>
    <mergeCell ref="P32:S33"/>
    <mergeCell ref="AP30:AS31"/>
    <mergeCell ref="AT30:BB31"/>
    <mergeCell ref="BC30:BF31"/>
    <mergeCell ref="BG30:BO31"/>
    <mergeCell ref="BP30:BS31"/>
    <mergeCell ref="BT30:CB31"/>
    <mergeCell ref="CT28:DB29"/>
    <mergeCell ref="B30:E31"/>
    <mergeCell ref="F30:H31"/>
    <mergeCell ref="I30:J31"/>
    <mergeCell ref="K30:M31"/>
    <mergeCell ref="N30:O31"/>
    <mergeCell ref="P30:S31"/>
    <mergeCell ref="T30:AB31"/>
    <mergeCell ref="AC30:AF31"/>
    <mergeCell ref="AG30:AO31"/>
    <mergeCell ref="BG28:BO29"/>
    <mergeCell ref="BP28:BS29"/>
    <mergeCell ref="BT28:CB29"/>
    <mergeCell ref="CC28:CF29"/>
    <mergeCell ref="CG28:CO29"/>
    <mergeCell ref="CP28:CS29"/>
    <mergeCell ref="T28:AB29"/>
    <mergeCell ref="AC28:AF29"/>
    <mergeCell ref="AG28:AO29"/>
    <mergeCell ref="AP28:AS29"/>
    <mergeCell ref="AT28:BB29"/>
    <mergeCell ref="BC28:BF29"/>
    <mergeCell ref="CC26:CF27"/>
    <mergeCell ref="CG26:CO27"/>
    <mergeCell ref="CP26:CS27"/>
    <mergeCell ref="CT26:DB27"/>
    <mergeCell ref="B28:E29"/>
    <mergeCell ref="F28:H29"/>
    <mergeCell ref="I28:J29"/>
    <mergeCell ref="K28:M29"/>
    <mergeCell ref="N28:O29"/>
    <mergeCell ref="P28:S29"/>
    <mergeCell ref="AP26:AS27"/>
    <mergeCell ref="AT26:BB27"/>
    <mergeCell ref="BC26:BF27"/>
    <mergeCell ref="BG26:BO27"/>
    <mergeCell ref="BP26:BS27"/>
    <mergeCell ref="BT26:CB27"/>
    <mergeCell ref="CT25:DB25"/>
    <mergeCell ref="B26:E27"/>
    <mergeCell ref="F26:H27"/>
    <mergeCell ref="I26:J27"/>
    <mergeCell ref="K26:M27"/>
    <mergeCell ref="N26:O27"/>
    <mergeCell ref="P26:S27"/>
    <mergeCell ref="T26:AB27"/>
    <mergeCell ref="AC26:AF27"/>
    <mergeCell ref="AG26:AO27"/>
    <mergeCell ref="BG25:BO25"/>
    <mergeCell ref="BP25:BS25"/>
    <mergeCell ref="BT25:CB25"/>
    <mergeCell ref="CC25:CF25"/>
    <mergeCell ref="CG25:CO25"/>
    <mergeCell ref="CP25:CS25"/>
    <mergeCell ref="CC19:CO24"/>
    <mergeCell ref="CP19:DB24"/>
    <mergeCell ref="B23:F24"/>
    <mergeCell ref="P25:S25"/>
    <mergeCell ref="T25:AB25"/>
    <mergeCell ref="AC25:AF25"/>
    <mergeCell ref="AG25:AO25"/>
    <mergeCell ref="AP25:AS25"/>
    <mergeCell ref="AT25:BB25"/>
    <mergeCell ref="BC25:BF25"/>
    <mergeCell ref="P17:AB18"/>
    <mergeCell ref="AC17:AO18"/>
    <mergeCell ref="AP17:BB18"/>
    <mergeCell ref="BC17:BO18"/>
    <mergeCell ref="BP17:DB18"/>
    <mergeCell ref="P19:AB24"/>
    <mergeCell ref="AC19:AO24"/>
    <mergeCell ref="AP19:BB24"/>
    <mergeCell ref="BC19:BO24"/>
    <mergeCell ref="BP19:CB24"/>
    <mergeCell ref="AV11:BB13"/>
    <mergeCell ref="BC11:BD13"/>
    <mergeCell ref="BF12:CH13"/>
    <mergeCell ref="J15:O16"/>
    <mergeCell ref="P15:BO16"/>
    <mergeCell ref="BP15:DB16"/>
    <mergeCell ref="AN9:AO13"/>
    <mergeCell ref="AP9:AQ13"/>
    <mergeCell ref="CI9:DB13"/>
    <mergeCell ref="BF10:BK11"/>
    <mergeCell ref="BL10:BT11"/>
    <mergeCell ref="BU10:BY11"/>
    <mergeCell ref="BZ10:CB11"/>
    <mergeCell ref="CC10:CD11"/>
    <mergeCell ref="CE10:CH11"/>
    <mergeCell ref="AS11:AU13"/>
    <mergeCell ref="AB9:AC13"/>
    <mergeCell ref="AD9:AE13"/>
    <mergeCell ref="AF9:AG13"/>
    <mergeCell ref="AH9:AI13"/>
    <mergeCell ref="AJ9:AK13"/>
    <mergeCell ref="AL9:AM13"/>
    <mergeCell ref="P9:Q13"/>
    <mergeCell ref="R9:S13"/>
    <mergeCell ref="T9:U13"/>
    <mergeCell ref="V9:W13"/>
    <mergeCell ref="X9:Y13"/>
    <mergeCell ref="Z9:AA13"/>
    <mergeCell ref="CD6:CE7"/>
    <mergeCell ref="CF6:CH7"/>
    <mergeCell ref="CI6:DB8"/>
    <mergeCell ref="AS8:AU10"/>
    <mergeCell ref="AV8:BB10"/>
    <mergeCell ref="BC8:BD10"/>
    <mergeCell ref="BF8:CH9"/>
    <mergeCell ref="BF6:BJ7"/>
    <mergeCell ref="BK6:BT7"/>
    <mergeCell ref="BU6:BW7"/>
    <mergeCell ref="BX6:BY7"/>
    <mergeCell ref="BZ6:CA7"/>
    <mergeCell ref="CB6:CC7"/>
    <mergeCell ref="H2:BS2"/>
    <mergeCell ref="H3:AI3"/>
    <mergeCell ref="AO3:BS3"/>
    <mergeCell ref="B6:O13"/>
    <mergeCell ref="P6:S8"/>
    <mergeCell ref="T6:U8"/>
    <mergeCell ref="V6:Y8"/>
    <mergeCell ref="Z6:AK8"/>
    <mergeCell ref="AL6:AQ8"/>
    <mergeCell ref="AS6:BD7"/>
  </mergeCells>
  <phoneticPr fontId="3"/>
  <conditionalFormatting sqref="AH131:AJ134">
    <cfRule type="expression" dxfId="7" priority="7">
      <formula>$K$31+$K$35=0</formula>
    </cfRule>
  </conditionalFormatting>
  <conditionalFormatting sqref="AI125 AI129 AI132">
    <cfRule type="expression" dxfId="6" priority="8">
      <formula>AI125=0</formula>
    </cfRule>
  </conditionalFormatting>
  <conditionalFormatting sqref="AM81:AV82">
    <cfRule type="expression" dxfId="5" priority="3">
      <formula>AND(MOD(ROUNDDOWN(($AM$81),3),1)=0,$AM$81&lt;&gt;0)</formula>
    </cfRule>
  </conditionalFormatting>
  <conditionalFormatting sqref="AM85:AV86">
    <cfRule type="expression" dxfId="4" priority="1">
      <formula>AND(MOD(ROUNDDOWN($AM$85,3),1)=0,$AM$85&lt;&gt;0)</formula>
    </cfRule>
  </conditionalFormatting>
  <conditionalFormatting sqref="AM89:AV91">
    <cfRule type="expression" dxfId="3" priority="2">
      <formula>AND(MOD(ROUNDDOWN($AM$89,3),1)=0,$AM$89&lt;&gt;0)</formula>
    </cfRule>
  </conditionalFormatting>
  <conditionalFormatting sqref="CL81:CU82">
    <cfRule type="expression" dxfId="2" priority="6">
      <formula>AND(MOD(ROUNDDOWN(($CL$81),3),1)=0,$CL$81&lt;&gt;0)</formula>
    </cfRule>
  </conditionalFormatting>
  <conditionalFormatting sqref="CL85:CU86">
    <cfRule type="expression" dxfId="1" priority="5">
      <formula>AND(MOD(ROUNDDOWN(($CL$85),3),1)=0,$CL$85&lt;&gt;0)</formula>
    </cfRule>
  </conditionalFormatting>
  <conditionalFormatting sqref="CL89:CU91">
    <cfRule type="expression" dxfId="0" priority="4">
      <formula>AND(MOD(ROUNDDOWN(($CL$89),3),1)=0,$CL$89&lt;&gt;0)</formula>
    </cfRule>
  </conditionalFormatting>
  <dataValidations count="1">
    <dataValidation type="whole" operator="greaterThanOrEqual" allowBlank="1" showInputMessage="1" showErrorMessage="1" error="保険料算定基礎額欄には、千円未満の端数を切り捨てた数を入力してください。" sqref="AI129:AJ130 AI125:AJ126" xr:uid="{A6DF295E-7CAE-43FC-BA2F-2A2F85513CE7}">
      <formula1>0</formula1>
    </dataValidation>
  </dataValidations>
  <pageMargins left="0.78740157480314965" right="0" top="0.19685039370078741" bottom="0.19685039370078741" header="0.31496062992125984" footer="0.31496062992125984"/>
  <pageSetup paperSize="8" scale="70" orientation="landscape" r:id="rId1"/>
  <rowBreaks count="1" manualBreakCount="1">
    <brk id="5" max="16383" man="1"/>
  </rowBreaks>
  <colBreaks count="1" manualBreakCount="1">
    <brk id="57" max="1048575" man="1"/>
  </col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算定基礎賃金集計表</vt:lpstr>
      <vt:lpstr>算定基礎賃金集計表!Print_Area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