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vfilsrv0p\ファイル共有フォルダ\秋田労働局\共通\フェーズ3\共通\115.　ホームページ、SNS、YouTube関係\050901報奨金様式集\"/>
    </mc:Choice>
  </mc:AlternateContent>
  <xr:revisionPtr revIDLastSave="0" documentId="13_ncr:1_{BA8308C9-B88A-4BEC-ACA4-2785D4923D80}" xr6:coauthVersionLast="47" xr6:coauthVersionMax="47" xr10:uidLastSave="{00000000-0000-0000-0000-000000000000}"/>
  <bookViews>
    <workbookView xWindow="-120" yWindow="-120" windowWidth="29040" windowHeight="15840" tabRatio="810" xr2:uid="{00000000-000D-0000-FFFF-FFFF00000000}"/>
  </bookViews>
  <sheets>
    <sheet name="別紙1-1" sheetId="25" r:id="rId1"/>
    <sheet name="別紙1-1 （記載例）" sheetId="17" r:id="rId2"/>
    <sheet name="別紙1-2" sheetId="28" r:id="rId3"/>
    <sheet name="別紙1-2 （記載例）" sheetId="15" r:id="rId4"/>
    <sheet name="別紙1-3" sheetId="3" r:id="rId5"/>
    <sheet name="別紙1-3（記載例）" sheetId="29" r:id="rId6"/>
  </sheets>
  <definedNames>
    <definedName name="_xlnm.Print_Area" localSheetId="0">'別紙1-1'!$A$1:$F$31</definedName>
    <definedName name="_xlnm.Print_Area" localSheetId="1">'別紙1-1 （記載例）'!$A$1:$G$36</definedName>
    <definedName name="_xlnm.Print_Area" localSheetId="2">'別紙1-2'!$A$1:$F$34</definedName>
    <definedName name="_xlnm.Print_Area" localSheetId="3">'別紙1-2 （記載例）'!$A$1:$G$39</definedName>
    <definedName name="_xlnm.Print_Area" localSheetId="4">'別紙1-3'!$A$1:$D$33</definedName>
    <definedName name="_xlnm.Print_Area" localSheetId="5">'別紙1-3（記載例）'!$A$1:$E$32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9" l="1"/>
  <c r="C25" i="29"/>
  <c r="C23" i="29"/>
  <c r="C21" i="29"/>
  <c r="C19" i="29"/>
  <c r="C17" i="29"/>
  <c r="C15" i="29"/>
  <c r="C13" i="29"/>
  <c r="C9" i="29"/>
  <c r="C7" i="29"/>
  <c r="C4" i="29"/>
  <c r="C12" i="29" l="1"/>
  <c r="C30" i="29"/>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<sst xmlns="http://schemas.openxmlformats.org/spreadsheetml/2006/main" count="150" uniqueCount="82">
  <si>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</si>
  <si>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</si>
  <si>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</si>
  <si>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</si>
  <si>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</si>
  <si>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t>収　入　事　項
（事務組合）</t>
    <rPh sb="0" eb="1">
      <t>オサム</t>
    </rPh>
    <rPh sb="2" eb="3">
      <t>イ</t>
    </rPh>
    <rPh sb="4" eb="5">
      <t>コト</t>
    </rPh>
    <rPh sb="6" eb="7">
      <t>コウ</t>
    </rPh>
    <rPh sb="9" eb="11">
      <t>ジム</t>
    </rPh>
    <rPh sb="11" eb="13">
      <t>クミアイ</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</si>
  <si>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</si>
  <si>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</si>
  <si>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</si>
  <si>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</si>
  <si>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</si>
  <si>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</si>
  <si>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</si>
  <si>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</si>
  <si>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</si>
  <si>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</si>
  <si>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</si>
  <si>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</si>
  <si>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</si>
  <si>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</si>
  <si>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</si>
  <si>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</si>
  <si>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</si>
  <si>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</si>
  <si>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</si>
  <si>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</si>
  <si>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</si>
  <si>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</si>
  <si>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</si>
  <si>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</si>
  <si>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</si>
  <si>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</si>
  <si>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</si>
  <si>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</si>
  <si>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</si>
  <si>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</si>
  <si>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</si>
  <si>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</si>
  <si>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</si>
  <si>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</si>
  <si>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</si>
  <si>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</si>
  <si>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</si>
  <si>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</si>
  <si>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</si>
  <si>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</si>
  <si>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</si>
  <si>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t>
    <phoneticPr fontId="2"/>
  </si>
  <si>
    <t>目） 報　奨　金</t>
    <rPh sb="0" eb="1">
      <t>モク</t>
    </rPh>
    <rPh sb="3" eb="4">
      <t>ホウ</t>
    </rPh>
    <rPh sb="5" eb="6">
      <t>ススム</t>
    </rPh>
    <rPh sb="7" eb="8">
      <t>キン</t>
    </rPh>
    <phoneticPr fontId="2"/>
  </si>
  <si>
    <t>　項） 報　奨　金</t>
    <rPh sb="1" eb="2">
      <t>コウ</t>
    </rPh>
    <rPh sb="4" eb="5">
      <t>ホウ</t>
    </rPh>
    <rPh sb="6" eb="7">
      <t>ススム</t>
    </rPh>
    <rPh sb="8" eb="9">
      <t>キン</t>
    </rPh>
    <phoneticPr fontId="2"/>
  </si>
  <si>
    <t>款） その他収入</t>
    <rPh sb="0" eb="1">
      <t>カン</t>
    </rPh>
    <rPh sb="5" eb="6">
      <t>タ</t>
    </rPh>
    <rPh sb="6" eb="8">
      <t>シュウニュウ</t>
    </rPh>
    <phoneticPr fontId="2"/>
  </si>
  <si>
    <t>　自動車積立金</t>
    <rPh sb="1" eb="4">
      <t>ジドウシャ</t>
    </rPh>
    <rPh sb="4" eb="7">
      <t>ツミタテキン</t>
    </rPh>
    <phoneticPr fontId="2"/>
  </si>
  <si>
    <t>報奨金　2,000,000円の支出（振替）については、下記のとおりです。
なお、振替期日は各備考欄に記載しています。</t>
    <rPh sb="18" eb="19">
      <t>フ</t>
    </rPh>
    <rPh sb="19" eb="20">
      <t>カ</t>
    </rPh>
    <rPh sb="40" eb="42">
      <t>フリカエ</t>
    </rPh>
    <rPh sb="42" eb="44">
      <t>キジツ</t>
    </rPh>
    <rPh sb="45" eb="46">
      <t>オノオノ</t>
    </rPh>
    <rPh sb="46" eb="49">
      <t>ビコウラン</t>
    </rPh>
    <rPh sb="50" eb="52">
      <t>キサイ</t>
    </rPh>
    <phoneticPr fontId="2"/>
  </si>
  <si>
    <r>
      <rPr>
        <sz val="16"/>
        <rFont val="ＭＳ Ｐゴシック"/>
        <family val="3"/>
        <charset val="128"/>
        <scheme val="minor"/>
      </rPr>
      <t>交付申請時に提出する証明書</t>
    </r>
    <r>
      <rPr>
        <sz val="11"/>
        <rFont val="ＭＳ Ｐゴシック"/>
        <family val="3"/>
        <charset val="128"/>
        <scheme val="minor"/>
      </rPr>
      <t>　（労働保険事務組合が受け取り支出する場合）</t>
    </r>
    <rPh sb="0" eb="2">
      <t>コウフ</t>
    </rPh>
    <rPh sb="2" eb="4">
      <t>シンセイ</t>
    </rPh>
    <rPh sb="4" eb="5">
      <t>ジ</t>
    </rPh>
    <rPh sb="6" eb="8">
      <t>テイシュツ</t>
    </rPh>
    <rPh sb="10" eb="13">
      <t>ショウメイショ</t>
    </rPh>
    <rPh sb="15" eb="19">
      <t>ロウドウホケン</t>
    </rPh>
    <rPh sb="19" eb="21">
      <t>ジム</t>
    </rPh>
    <rPh sb="21" eb="23">
      <t>クミアイ</t>
    </rPh>
    <rPh sb="24" eb="25">
      <t>ウ</t>
    </rPh>
    <rPh sb="26" eb="27">
      <t>ト</t>
    </rPh>
    <rPh sb="28" eb="30">
      <t>シシュツ</t>
    </rPh>
    <rPh sb="32" eb="34">
      <t>バアイ</t>
    </rPh>
    <phoneticPr fontId="2"/>
  </si>
  <si>
    <r>
      <rPr>
        <sz val="16"/>
        <rFont val="ＭＳ Ｐゴシック"/>
        <family val="3"/>
        <charset val="128"/>
        <scheme val="minor"/>
      </rPr>
      <t>交付申請時に提出する証明書</t>
    </r>
    <r>
      <rPr>
        <sz val="11"/>
        <rFont val="ＭＳ Ｐゴシック"/>
        <family val="3"/>
        <charset val="128"/>
        <scheme val="minor"/>
      </rPr>
      <t>　（労働保険事務組合が受け取り支出する場合）</t>
    </r>
    <rPh sb="15" eb="19">
      <t>ロウドウホケン</t>
    </rPh>
    <rPh sb="28" eb="30">
      <t>シシュツ</t>
    </rPh>
    <phoneticPr fontId="2"/>
  </si>
  <si>
    <r>
      <rPr>
        <sz val="16"/>
        <rFont val="ＭＳ Ｐゴシック"/>
        <family val="3"/>
        <charset val="128"/>
        <scheme val="minor"/>
      </rPr>
      <t>交付申請時に提出する証明書</t>
    </r>
    <r>
      <rPr>
        <sz val="11"/>
        <rFont val="ＭＳ Ｐゴシック"/>
        <family val="3"/>
        <charset val="128"/>
        <scheme val="minor"/>
      </rPr>
      <t>　（母体団体に繰り入れる場合）</t>
    </r>
    <rPh sb="0" eb="2">
      <t>コウフ</t>
    </rPh>
    <rPh sb="2" eb="4">
      <t>シンセイ</t>
    </rPh>
    <rPh sb="4" eb="5">
      <t>ジ</t>
    </rPh>
    <rPh sb="6" eb="8">
      <t>テイシュツ</t>
    </rPh>
    <rPh sb="10" eb="13">
      <t>ショウメイショ</t>
    </rPh>
    <rPh sb="15" eb="17">
      <t>ボタイ</t>
    </rPh>
    <rPh sb="17" eb="19">
      <t>ダンタイ</t>
    </rPh>
    <rPh sb="20" eb="21">
      <t>ク</t>
    </rPh>
    <rPh sb="22" eb="23">
      <t>イ</t>
    </rPh>
    <rPh sb="25" eb="27">
      <t>バアイ</t>
    </rPh>
    <phoneticPr fontId="2"/>
  </si>
  <si>
    <r>
      <rPr>
        <sz val="18"/>
        <rFont val="ＭＳ Ｐゴシック"/>
        <family val="3"/>
        <charset val="128"/>
        <scheme val="minor"/>
      </rPr>
      <t>交付申請時に提出する証明書</t>
    </r>
    <r>
      <rPr>
        <sz val="11"/>
        <rFont val="ＭＳ Ｐゴシック"/>
        <family val="3"/>
        <charset val="128"/>
        <scheme val="minor"/>
      </rPr>
      <t>　（母体団体に繰り入れる場合）</t>
    </r>
    <rPh sb="20" eb="21">
      <t>ク</t>
    </rPh>
    <rPh sb="22" eb="23">
      <t>イ</t>
    </rPh>
    <phoneticPr fontId="2"/>
  </si>
  <si>
    <r>
      <t xml:space="preserve">支出総額
</t>
    </r>
    <r>
      <rPr>
        <sz val="10"/>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</si>
  <si>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5" eb="6">
      <t>タ</t>
    </rPh>
    <rPh sb="6" eb="8">
      <t>シュウニュウ</t>
    </rPh>
    <phoneticPr fontId="2"/>
  </si>
  <si>
    <t>　項)　報　奨　金</t>
    <rPh sb="1" eb="2">
      <t>コウ</t>
    </rPh>
    <rPh sb="4" eb="5">
      <t>ホウ</t>
    </rPh>
    <rPh sb="6" eb="7">
      <t>ススム</t>
    </rPh>
    <rPh sb="8" eb="9">
      <t>キン</t>
    </rPh>
    <phoneticPr fontId="2"/>
  </si>
  <si>
    <t>目)　報　奨　金</t>
    <rPh sb="0" eb="1">
      <t>モク</t>
    </rPh>
    <rPh sb="3" eb="4">
      <t>ホウ</t>
    </rPh>
    <rPh sb="5" eb="6">
      <t>ススム</t>
    </rPh>
    <rPh sb="7" eb="8">
      <t>キン</t>
    </rPh>
    <phoneticPr fontId="2"/>
  </si>
  <si>
    <t>　項)　雑　収　入</t>
    <rPh sb="1" eb="2">
      <t>コウ</t>
    </rPh>
    <rPh sb="4" eb="5">
      <t>ザツ</t>
    </rPh>
    <rPh sb="6" eb="7">
      <t>オサム</t>
    </rPh>
    <rPh sb="8" eb="9">
      <t>イ</t>
    </rPh>
    <phoneticPr fontId="2"/>
  </si>
  <si>
    <t>（ 目)　報　奨　金）</t>
    <rPh sb="2" eb="3">
      <t>モク</t>
    </rPh>
    <rPh sb="5" eb="6">
      <t>ホウ</t>
    </rPh>
    <rPh sb="7" eb="8">
      <t>ススム</t>
    </rPh>
    <rPh sb="9" eb="10">
      <t>キン</t>
    </rPh>
    <phoneticPr fontId="2"/>
  </si>
  <si>
    <t>報奨金　　　　　　　　　　円の支出（振替）については、下記のとおりです。
なお、振替期日は各備考欄に記載しています。</t>
    <phoneticPr fontId="2"/>
  </si>
  <si>
    <t>令和　　年　　月　　日に交付を受けた報奨金　　　　　　　　　　円の支出の振り替えについては、下記のとおりです。</t>
    <rPh sb="0" eb="2">
      <t>レ</t>
    </rPh>
    <phoneticPr fontId="2"/>
  </si>
  <si>
    <t>令和　　年　　月　　日に交付を受けた報奨金　　　　　　　　　　円の受入及び繰入については、下記のとおりです。
なお、繰入期日は令和　　年　　月　　日です。</t>
    <rPh sb="0" eb="2">
      <t>レ</t>
    </rPh>
    <rPh sb="63" eb="65">
      <t>レ</t>
    </rPh>
    <phoneticPr fontId="2"/>
  </si>
  <si>
    <t>令和　　年　　月　　日に繰入れ済みの報奨金　　　　　　　　　　円の支出の振り替えについては、下記のとおりです。
なお、振替期日は令和　　年　　月　　日に一括して振り替えました。</t>
    <rPh sb="0" eb="2">
      <t>レ</t>
    </rPh>
    <rPh sb="64" eb="66">
      <t>レ</t>
    </rPh>
    <phoneticPr fontId="2"/>
  </si>
  <si>
    <t>　令和　　　年　　　月　　　日　　証明者　　　　　　　　　　　　　　　　　　　　　　　　　　　　　　</t>
    <rPh sb="1" eb="3">
      <t>レ</t>
    </rPh>
    <rPh sb="17" eb="19">
      <t>ショウメイ</t>
    </rPh>
    <rPh sb="19" eb="20">
      <t>シャ</t>
    </rPh>
    <phoneticPr fontId="2"/>
  </si>
  <si>
    <t>　令和　　　年　　　月　　　日　　証明者　　　　　　　　　　　　　　　　　　　　　　　　　　　　</t>
    <rPh sb="1" eb="3">
      <t>レイワ</t>
    </rPh>
    <rPh sb="17" eb="19">
      <t>ショウメイ</t>
    </rPh>
    <rPh sb="19" eb="20">
      <t>シャ</t>
    </rPh>
    <phoneticPr fontId="2"/>
  </si>
  <si>
    <t>（４年度交付分に係る受入及び支出）</t>
    <rPh sb="2" eb="4">
      <t>ネンド</t>
    </rPh>
    <rPh sb="4" eb="6">
      <t>コウフ</t>
    </rPh>
    <rPh sb="6" eb="7">
      <t>ブン</t>
    </rPh>
    <rPh sb="8" eb="9">
      <t>カカ</t>
    </rPh>
    <rPh sb="10" eb="12">
      <t>ウケイレ</t>
    </rPh>
    <rPh sb="12" eb="13">
      <t>オヨ</t>
    </rPh>
    <rPh sb="14" eb="16">
      <t>シシュツ</t>
    </rPh>
    <phoneticPr fontId="2"/>
  </si>
  <si>
    <r>
      <t>令和５年</t>
    </r>
    <r>
      <rPr>
        <sz val="11"/>
        <rFont val="Segoe UI Symbol"/>
        <family val="3"/>
      </rPr>
      <t>○</t>
    </r>
    <r>
      <rPr>
        <sz val="11"/>
        <rFont val="ＤＦ行書体"/>
        <family val="3"/>
        <charset val="128"/>
      </rPr>
      <t>月</t>
    </r>
    <r>
      <rPr>
        <sz val="11"/>
        <rFont val="Segoe UI Symbol"/>
        <family val="3"/>
      </rPr>
      <t>○</t>
    </r>
    <r>
      <rPr>
        <sz val="11"/>
        <rFont val="ＤＦ行書体"/>
        <family val="3"/>
        <charset val="128"/>
      </rPr>
      <t>日　証明者　労働保険事務組合</t>
    </r>
    <r>
      <rPr>
        <sz val="11"/>
        <rFont val="Segoe UI Symbol"/>
        <family val="3"/>
      </rPr>
      <t>△△</t>
    </r>
    <r>
      <rPr>
        <sz val="11"/>
        <rFont val="ＤＦ行書体"/>
        <family val="3"/>
        <charset val="128"/>
      </rPr>
      <t>　代表</t>
    </r>
    <r>
      <rPr>
        <sz val="11"/>
        <rFont val="Segoe UI Symbol"/>
        <family val="3"/>
      </rPr>
      <t>○○</t>
    </r>
    <rPh sb="0" eb="2">
      <t>レ</t>
    </rPh>
    <rPh sb="13" eb="15">
      <t>ロウドウ</t>
    </rPh>
    <rPh sb="15" eb="17">
      <t>ホケン</t>
    </rPh>
    <rPh sb="17" eb="19">
      <t>ジム</t>
    </rPh>
    <rPh sb="19" eb="21">
      <t>クミアイ</t>
    </rPh>
    <rPh sb="24" eb="26">
      <t>ダイヒョウ</t>
    </rPh>
    <phoneticPr fontId="2"/>
  </si>
  <si>
    <r>
      <t>令和５年</t>
    </r>
    <r>
      <rPr>
        <sz val="11"/>
        <rFont val="Segoe UI Symbol"/>
        <family val="3"/>
      </rPr>
      <t>○</t>
    </r>
    <r>
      <rPr>
        <sz val="11"/>
        <rFont val="ＤＦ行書体"/>
        <family val="3"/>
        <charset val="128"/>
      </rPr>
      <t>月</t>
    </r>
    <r>
      <rPr>
        <sz val="11"/>
        <rFont val="Segoe UI Symbol"/>
        <family val="3"/>
      </rPr>
      <t>○</t>
    </r>
    <r>
      <rPr>
        <sz val="11"/>
        <rFont val="ＤＦ行書体"/>
        <family val="3"/>
        <charset val="128"/>
      </rPr>
      <t>日　　証明者　　労働保険事務組合</t>
    </r>
    <r>
      <rPr>
        <sz val="11"/>
        <rFont val="Segoe UI Symbol"/>
        <family val="3"/>
      </rPr>
      <t>△△</t>
    </r>
    <r>
      <rPr>
        <sz val="11"/>
        <rFont val="ＤＦ行書体"/>
        <family val="3"/>
        <charset val="128"/>
      </rPr>
      <t>　　代表</t>
    </r>
    <r>
      <rPr>
        <sz val="11"/>
        <rFont val="Segoe UI Symbol"/>
        <family val="3"/>
      </rPr>
      <t>○○</t>
    </r>
    <rPh sb="0" eb="2">
      <t>レ</t>
    </rPh>
    <rPh sb="15" eb="17">
      <t>ロウドウ</t>
    </rPh>
    <rPh sb="17" eb="19">
      <t>ホケン</t>
    </rPh>
    <rPh sb="19" eb="21">
      <t>ジム</t>
    </rPh>
    <rPh sb="21" eb="23">
      <t>クミアイ</t>
    </rPh>
    <rPh sb="27" eb="29">
      <t>ダイヒョウ</t>
    </rPh>
    <phoneticPr fontId="2"/>
  </si>
  <si>
    <r>
      <t>令和５年</t>
    </r>
    <r>
      <rPr>
        <sz val="11"/>
        <rFont val="Segoe UI Symbol"/>
        <family val="3"/>
      </rPr>
      <t>○</t>
    </r>
    <r>
      <rPr>
        <sz val="11"/>
        <rFont val="ＤＦ行書体"/>
        <family val="3"/>
        <charset val="128"/>
      </rPr>
      <t>月</t>
    </r>
    <r>
      <rPr>
        <sz val="11"/>
        <rFont val="Segoe UI Symbol"/>
        <family val="3"/>
      </rPr>
      <t>○</t>
    </r>
    <r>
      <rPr>
        <sz val="11"/>
        <rFont val="ＤＦ行書体"/>
        <family val="3"/>
        <charset val="128"/>
      </rPr>
      <t xml:space="preserve">日　　証明者　　 </t>
    </r>
    <r>
      <rPr>
        <sz val="11"/>
        <rFont val="Segoe UI Symbol"/>
        <family val="3"/>
      </rPr>
      <t>□□</t>
    </r>
    <r>
      <rPr>
        <sz val="11"/>
        <rFont val="ＤＦ行書体"/>
        <family val="3"/>
        <charset val="128"/>
      </rPr>
      <t>経営労務研究会　　 代表</t>
    </r>
    <r>
      <rPr>
        <sz val="11"/>
        <rFont val="Segoe UI Symbol"/>
        <family val="3"/>
      </rPr>
      <t>●●</t>
    </r>
    <rPh sb="0" eb="2">
      <t>レ</t>
    </rPh>
    <rPh sb="3" eb="4">
      <t>ネン</t>
    </rPh>
    <rPh sb="18" eb="20">
      <t>ケイエイ</t>
    </rPh>
    <rPh sb="20" eb="22">
      <t>ロウム</t>
    </rPh>
    <rPh sb="22" eb="25">
      <t>ケンキュウカイ</t>
    </rPh>
    <rPh sb="28" eb="30">
      <t>ダイヒョウ</t>
    </rPh>
    <phoneticPr fontId="2"/>
  </si>
  <si>
    <t>R5.3.31振り替え</t>
    <rPh sb="7" eb="8">
      <t>フ</t>
    </rPh>
    <rPh sb="9" eb="10">
      <t>カ</t>
    </rPh>
    <phoneticPr fontId="2"/>
  </si>
  <si>
    <t>令和４年１２月○日に繰入れ済みの報奨金　2,000,000円の支出の振り替えについては、下記のとおりです。
なお、振替期日は令和５年３月３１日に一括して振り替えました。</t>
    <rPh sb="0" eb="2">
      <t>レ</t>
    </rPh>
    <rPh sb="13" eb="14">
      <t>ズ</t>
    </rPh>
    <rPh sb="34" eb="35">
      <t>フ</t>
    </rPh>
    <rPh sb="36" eb="37">
      <t>カ</t>
    </rPh>
    <rPh sb="58" eb="60">
      <t>フリカエ</t>
    </rPh>
    <rPh sb="60" eb="62">
      <t>キジツ</t>
    </rPh>
    <rPh sb="63" eb="65">
      <t>レ</t>
    </rPh>
    <rPh sb="66" eb="67">
      <t>ネン</t>
    </rPh>
    <rPh sb="68" eb="69">
      <t>ツキ</t>
    </rPh>
    <rPh sb="71" eb="72">
      <t>ヒ</t>
    </rPh>
    <rPh sb="73" eb="75">
      <t>イッカツ</t>
    </rPh>
    <rPh sb="77" eb="78">
      <t>フ</t>
    </rPh>
    <rPh sb="79" eb="80">
      <t>カ</t>
    </rPh>
    <phoneticPr fontId="2"/>
  </si>
  <si>
    <t>令和４年１２月○日に交付を受けた報奨金　2,000,000円の支出の振り替えについては、下記のとおりです。</t>
    <rPh sb="0" eb="2">
      <t>レ</t>
    </rPh>
    <rPh sb="3" eb="4">
      <t>ネン</t>
    </rPh>
    <rPh sb="34" eb="35">
      <t>フ</t>
    </rPh>
    <rPh sb="36" eb="37">
      <t>カ</t>
    </rPh>
    <phoneticPr fontId="2"/>
  </si>
  <si>
    <t>R4．12．○受け入れ</t>
    <rPh sb="7" eb="8">
      <t>ウ</t>
    </rPh>
    <rPh sb="9" eb="10">
      <t>イ</t>
    </rPh>
    <phoneticPr fontId="2"/>
  </si>
  <si>
    <t>令和４年１２月○日に交付を受けた報奨金2,000,000円の受入及び繰入については、下記のとおりです。
なお、繰入期日は令和４年１２月○日です。</t>
    <rPh sb="0" eb="2">
      <t>レ</t>
    </rPh>
    <rPh sb="28" eb="29">
      <t>エン</t>
    </rPh>
    <rPh sb="30" eb="31">
      <t>ウ</t>
    </rPh>
    <rPh sb="31" eb="32">
      <t>イ</t>
    </rPh>
    <rPh sb="32" eb="33">
      <t>オヨ</t>
    </rPh>
    <rPh sb="34" eb="36">
      <t>クリイレ</t>
    </rPh>
    <rPh sb="55" eb="57">
      <t>クリイレ</t>
    </rPh>
    <rPh sb="57" eb="59">
      <t>キジツ</t>
    </rPh>
    <rPh sb="60" eb="62">
      <t>レ</t>
    </rPh>
    <rPh sb="63" eb="64">
      <t>ネン</t>
    </rPh>
    <rPh sb="66" eb="67">
      <t>ツキ</t>
    </rPh>
    <rPh sb="68" eb="69">
      <t>ヒ</t>
    </rPh>
    <phoneticPr fontId="2"/>
  </si>
  <si>
    <t>「令和５年度交付分に係る支出予定内容」</t>
    <rPh sb="1" eb="3">
      <t>レイワ</t>
    </rPh>
    <rPh sb="4" eb="6">
      <t>ネンド</t>
    </rPh>
    <rPh sb="5" eb="6">
      <t>ド</t>
    </rPh>
    <rPh sb="6" eb="8">
      <t>コウフ</t>
    </rPh>
    <rPh sb="8" eb="9">
      <t>ブン</t>
    </rPh>
    <rPh sb="10" eb="11">
      <t>カカ</t>
    </rPh>
    <rPh sb="12" eb="13">
      <t>シ</t>
    </rPh>
    <rPh sb="13" eb="14">
      <t>デ</t>
    </rPh>
    <rPh sb="14" eb="15">
      <t>ヨ</t>
    </rPh>
    <rPh sb="15" eb="16">
      <t>サダム</t>
    </rPh>
    <rPh sb="16" eb="17">
      <t>ウチ</t>
    </rPh>
    <rPh sb="17" eb="18">
      <t>ヒロシ</t>
    </rPh>
    <phoneticPr fontId="2"/>
  </si>
  <si>
    <t>令和５年度
報奨金支出予定額</t>
    <rPh sb="0" eb="2">
      <t>レイワ</t>
    </rPh>
    <rPh sb="3" eb="5">
      <t>ネンド</t>
    </rPh>
    <rPh sb="4" eb="5">
      <t>ド</t>
    </rPh>
    <rPh sb="5" eb="7">
      <t>ヘイネンド</t>
    </rPh>
    <rPh sb="6" eb="9">
      <t>ホウショウキン</t>
    </rPh>
    <rPh sb="9" eb="11">
      <t>シシュツ</t>
    </rPh>
    <rPh sb="11" eb="13">
      <t>ヨテイ</t>
    </rPh>
    <rPh sb="13" eb="14">
      <t>ガク</t>
    </rPh>
    <phoneticPr fontId="2"/>
  </si>
  <si>
    <t>「令和５年度交付分に係る支出予定内容」の記載例</t>
    <rPh sb="1" eb="3">
      <t>レイワ</t>
    </rPh>
    <rPh sb="4" eb="5">
      <t>トシ</t>
    </rPh>
    <rPh sb="5" eb="6">
      <t>ド</t>
    </rPh>
    <rPh sb="6" eb="8">
      <t>コウフ</t>
    </rPh>
    <rPh sb="8" eb="9">
      <t>ブン</t>
    </rPh>
    <rPh sb="10" eb="11">
      <t>カカ</t>
    </rPh>
    <rPh sb="12" eb="13">
      <t>シ</t>
    </rPh>
    <rPh sb="13" eb="14">
      <t>デ</t>
    </rPh>
    <rPh sb="14" eb="15">
      <t>ヨ</t>
    </rPh>
    <rPh sb="15" eb="16">
      <t>サダム</t>
    </rPh>
    <rPh sb="16" eb="17">
      <t>ウチ</t>
    </rPh>
    <rPh sb="17" eb="18">
      <t>ヒロシ</t>
    </rPh>
    <rPh sb="20" eb="22">
      <t>キサイ</t>
    </rPh>
    <rPh sb="22" eb="23">
      <t>レイ</t>
    </rPh>
    <phoneticPr fontId="2"/>
  </si>
  <si>
    <r>
      <t>　　　　　　　　　　令和５年９月</t>
    </r>
    <r>
      <rPr>
        <sz val="11"/>
        <rFont val="Segoe UI Symbol"/>
        <family val="3"/>
      </rPr>
      <t>○</t>
    </r>
    <r>
      <rPr>
        <sz val="11"/>
        <rFont val="ＤＦ行書体"/>
        <family val="3"/>
        <charset val="128"/>
      </rPr>
      <t>日　　証明者　労働保険事務組合</t>
    </r>
    <r>
      <rPr>
        <sz val="11"/>
        <rFont val="Segoe UI Symbol"/>
        <family val="3"/>
      </rPr>
      <t>△△</t>
    </r>
    <r>
      <rPr>
        <sz val="11"/>
        <rFont val="ＤＦ行書体"/>
        <family val="3"/>
        <charset val="128"/>
      </rPr>
      <t>　代表</t>
    </r>
    <r>
      <rPr>
        <sz val="11"/>
        <rFont val="Segoe UI Symbol"/>
        <family val="3"/>
      </rPr>
      <t>○○</t>
    </r>
    <r>
      <rPr>
        <sz val="11"/>
        <rFont val="ＤＦ行書体"/>
        <family val="3"/>
        <charset val="128"/>
      </rPr>
      <t>　　　</t>
    </r>
    <rPh sb="10" eb="12">
      <t>レイワ</t>
    </rPh>
    <rPh sb="24" eb="26">
      <t>ロウドウ</t>
    </rPh>
    <rPh sb="26" eb="28">
      <t>ホケン</t>
    </rPh>
    <rPh sb="28" eb="30">
      <t>ジム</t>
    </rPh>
    <rPh sb="30" eb="32">
      <t>クミアイ</t>
    </rPh>
    <rPh sb="35" eb="37">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</si>
</sst>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6"/>
      <name val="ＭＳ Ｐゴシック"/>
      <family val="3"/>
      <charset val="128"/>
      <scheme val="minor"/>
    </font>
    <font>
      <sz val="11"/>
      <name val="ＭＳ Ｐゴシック"/>
      <family val="2"/>
      <charset val="128"/>
      <scheme val="minor"/>
    </font>
    <font>
      <sz val="16"/>
      <name val="ＭＳ Ｐゴシック"/>
      <family val="2"/>
      <charset val="128"/>
      <scheme val="minor"/>
    </font>
    <font>
      <b/>
      <sz val="12"/>
      <name val="ＭＳ ゴシック"/>
      <family val="3"/>
      <charset val="128"/>
    </font>
    <font>
      <b/>
      <sz val="11"/>
      <name val="ＭＳ Ｐゴシック"/>
      <family val="3"/>
      <charset val="128"/>
      <scheme val="minor"/>
    </font>
    <font>
      <b/>
      <u/>
      <sz val="18"/>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name val="ＭＳ Ｐゴシック"/>
      <family val="2"/>
      <charset val="128"/>
      <scheme val="minor"/>
    </font>
    <font>
      <sz val="11"/>
      <name val="ＭＳ Ｐ明朝"/>
      <family val="1"/>
      <charset val="128"/>
    </font>
    <font>
      <sz val="11"/>
      <name val="ＤＦ行書体"/>
      <family val="3"/>
      <charset val="128"/>
    </font>
    <font>
      <sz val="9"/>
      <name val="ＭＳ Ｐゴシック"/>
      <family val="3"/>
      <charset val="128"/>
      <scheme val="minor"/>
    </font>
    <font>
      <sz val="18"/>
      <name val="ＭＳ Ｐゴシック"/>
      <family val="3"/>
      <charset val="128"/>
      <scheme val="minor"/>
    </font>
    <font>
      <b/>
      <sz val="14"/>
      <name val="ＭＳ 明朝"/>
      <family val="1"/>
      <charset val="128"/>
    </font>
    <font>
      <sz val="9"/>
      <name val="ＭＳ Ｐゴシック"/>
      <family val="2"/>
      <charset val="128"/>
      <scheme val="minor"/>
    </font>
    <font>
      <sz val="12"/>
      <name val="ＭＳ Ｐゴシック"/>
      <family val="3"/>
      <charset val="128"/>
      <scheme val="minor"/>
    </font>
    <font>
      <b/>
      <sz val="10"/>
      <name val="ＭＳ Ｐゴシック"/>
      <family val="3"/>
      <charset val="128"/>
      <scheme val="minor"/>
    </font>
    <font>
      <sz val="11"/>
      <name val="Segoe UI Symbol"/>
      <family val="3"/>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diagonalUp="1">
      <left style="thin">
        <color auto="1"/>
      </left>
      <right style="medium">
        <color auto="1"/>
      </right>
      <top style="thin">
        <color auto="1"/>
      </top>
      <bottom style="thin">
        <color auto="1"/>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5" fillId="0" borderId="0" xfId="0" applyFont="1" applyFill="1">
      <alignment vertical="center"/>
    </xf>
    <xf numFmtId="0" fontId="5" fillId="0" borderId="0" xfId="0" applyFont="1" applyFill="1" applyBorder="1">
      <alignment vertical="center"/>
    </xf>
    <xf numFmtId="0" fontId="8" fillId="0" borderId="0" xfId="0" applyFont="1" applyFill="1">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 xfId="0" applyFont="1" applyFill="1" applyBorder="1" applyAlignment="1">
      <alignment horizontal="left" vertical="center"/>
    </xf>
    <xf numFmtId="38" fontId="8" fillId="0" borderId="1" xfId="0" applyNumberFormat="1" applyFont="1" applyFill="1" applyBorder="1">
      <alignment vertical="center"/>
    </xf>
    <xf numFmtId="38" fontId="12" fillId="0" borderId="1" xfId="1" applyFont="1" applyFill="1" applyBorder="1" applyAlignment="1">
      <alignment horizontal="center" vertical="center"/>
    </xf>
    <xf numFmtId="38" fontId="8" fillId="0" borderId="0" xfId="0" applyNumberFormat="1" applyFont="1" applyFill="1" applyBorder="1">
      <alignment vertical="center"/>
    </xf>
    <xf numFmtId="0" fontId="5" fillId="0" borderId="2" xfId="0" applyFont="1" applyFill="1" applyBorder="1" applyAlignment="1">
      <alignment horizontal="left" vertical="center"/>
    </xf>
    <xf numFmtId="38" fontId="5" fillId="0" borderId="2" xfId="1" applyFont="1" applyFill="1" applyBorder="1">
      <alignment vertical="center"/>
    </xf>
    <xf numFmtId="3" fontId="5" fillId="0" borderId="2" xfId="0" applyNumberFormat="1" applyFont="1" applyFill="1" applyBorder="1">
      <alignment vertical="center"/>
    </xf>
    <xf numFmtId="38" fontId="5" fillId="0" borderId="0" xfId="1"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lignment vertical="center"/>
    </xf>
    <xf numFmtId="38" fontId="5" fillId="0" borderId="3" xfId="1" applyFont="1" applyFill="1" applyBorder="1">
      <alignment vertical="center"/>
    </xf>
    <xf numFmtId="0" fontId="5" fillId="0" borderId="3" xfId="0" applyFont="1" applyFill="1" applyBorder="1" applyAlignment="1">
      <alignment horizontal="center" vertical="center"/>
    </xf>
    <xf numFmtId="38" fontId="8" fillId="0" borderId="3" xfId="1" applyFont="1" applyFill="1" applyBorder="1" applyAlignment="1">
      <alignment horizontal="right" vertical="center"/>
    </xf>
    <xf numFmtId="38" fontId="8" fillId="0" borderId="18" xfId="1" applyFont="1" applyFill="1" applyBorder="1">
      <alignment vertical="center"/>
    </xf>
    <xf numFmtId="38" fontId="8" fillId="0" borderId="0" xfId="1" applyFont="1" applyFill="1" applyBorder="1" applyAlignment="1">
      <alignment horizontal="right" vertical="center"/>
    </xf>
    <xf numFmtId="0" fontId="5" fillId="0" borderId="19" xfId="0" applyFont="1" applyFill="1" applyBorder="1">
      <alignment vertical="center"/>
    </xf>
    <xf numFmtId="0" fontId="5" fillId="0" borderId="19" xfId="0" applyFont="1" applyFill="1" applyBorder="1" applyAlignment="1">
      <alignment horizontal="center" vertical="center"/>
    </xf>
    <xf numFmtId="38" fontId="8" fillId="0" borderId="19" xfId="1" applyFont="1" applyFill="1" applyBorder="1" applyAlignment="1">
      <alignment horizontal="right" vertical="center"/>
    </xf>
    <xf numFmtId="38" fontId="8" fillId="0" borderId="19" xfId="1" applyFont="1" applyFill="1" applyBorder="1">
      <alignment vertical="center"/>
    </xf>
    <xf numFmtId="0" fontId="5" fillId="0" borderId="0" xfId="0" applyFont="1" applyFill="1" applyAlignment="1">
      <alignment vertical="center" wrapText="1"/>
    </xf>
    <xf numFmtId="0" fontId="5" fillId="0" borderId="0" xfId="0" applyFont="1" applyAlignment="1">
      <alignment vertical="center" wrapText="1"/>
    </xf>
    <xf numFmtId="0" fontId="5"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38" fontId="8" fillId="0" borderId="6" xfId="0" applyNumberFormat="1" applyFont="1" applyFill="1" applyBorder="1">
      <alignment vertical="center"/>
    </xf>
    <xf numFmtId="38" fontId="8" fillId="0" borderId="13" xfId="1" applyFont="1" applyFill="1" applyBorder="1">
      <alignment vertical="center"/>
    </xf>
    <xf numFmtId="38" fontId="3" fillId="0" borderId="9" xfId="1" applyFont="1" applyFill="1" applyBorder="1" applyAlignment="1">
      <alignment horizontal="center" vertical="center"/>
    </xf>
    <xf numFmtId="38" fontId="5" fillId="0" borderId="7" xfId="1" applyFont="1" applyFill="1" applyBorder="1">
      <alignment vertical="center"/>
    </xf>
    <xf numFmtId="3" fontId="5" fillId="0" borderId="14" xfId="0" applyNumberFormat="1" applyFont="1" applyFill="1" applyBorder="1">
      <alignment vertical="center"/>
    </xf>
    <xf numFmtId="38" fontId="5" fillId="0" borderId="8" xfId="1" applyFont="1" applyFill="1" applyBorder="1">
      <alignment vertical="center"/>
    </xf>
    <xf numFmtId="0" fontId="5" fillId="0" borderId="15" xfId="0" applyFont="1" applyFill="1" applyBorder="1">
      <alignment vertical="center"/>
    </xf>
    <xf numFmtId="0" fontId="5" fillId="0" borderId="11" xfId="0" applyFont="1" applyFill="1" applyBorder="1">
      <alignment vertical="center"/>
    </xf>
    <xf numFmtId="38" fontId="11" fillId="0" borderId="6" xfId="0" applyNumberFormat="1" applyFont="1" applyFill="1" applyBorder="1">
      <alignment vertical="center"/>
    </xf>
    <xf numFmtId="38" fontId="11" fillId="0" borderId="13" xfId="0" applyNumberFormat="1" applyFont="1" applyFill="1" applyBorder="1">
      <alignment vertical="center"/>
    </xf>
    <xf numFmtId="0" fontId="5" fillId="0" borderId="2" xfId="0" applyFont="1" applyFill="1" applyBorder="1" applyAlignment="1">
      <alignment horizontal="left" vertical="center" wrapText="1"/>
    </xf>
    <xf numFmtId="38" fontId="5" fillId="0" borderId="14" xfId="1" applyFont="1" applyFill="1" applyBorder="1">
      <alignment vertical="center"/>
    </xf>
    <xf numFmtId="38" fontId="13" fillId="0" borderId="10" xfId="1" applyFont="1" applyFill="1" applyBorder="1" applyAlignment="1">
      <alignment vertical="center" wrapText="1"/>
    </xf>
    <xf numFmtId="38" fontId="8" fillId="0" borderId="13" xfId="0" applyNumberFormat="1" applyFont="1" applyFill="1" applyBorder="1">
      <alignment vertical="center"/>
    </xf>
    <xf numFmtId="0" fontId="5" fillId="0" borderId="2" xfId="0" applyFont="1" applyFill="1" applyBorder="1" applyAlignment="1">
      <alignment horizontal="center" vertical="center" wrapText="1"/>
    </xf>
    <xf numFmtId="38" fontId="5" fillId="0" borderId="10" xfId="1" applyFont="1" applyFill="1" applyBorder="1">
      <alignment vertical="center"/>
    </xf>
    <xf numFmtId="38" fontId="8" fillId="0" borderId="8" xfId="1" applyFont="1" applyFill="1" applyBorder="1" applyAlignment="1">
      <alignment horizontal="right" vertical="center"/>
    </xf>
    <xf numFmtId="38" fontId="8" fillId="0" borderId="16" xfId="1" applyFont="1" applyFill="1" applyBorder="1">
      <alignment vertical="center"/>
    </xf>
    <xf numFmtId="38" fontId="8" fillId="0" borderId="11" xfId="1" applyFont="1" applyFill="1" applyBorder="1">
      <alignment vertical="center"/>
    </xf>
    <xf numFmtId="0" fontId="5" fillId="0" borderId="0" xfId="0" applyFont="1" applyFill="1" applyBorder="1" applyAlignment="1">
      <alignment horizontal="center" vertical="center"/>
    </xf>
    <xf numFmtId="0" fontId="11" fillId="0" borderId="0" xfId="0" applyFont="1" applyFill="1" applyAlignment="1">
      <alignment vertical="center" wrapText="1"/>
    </xf>
    <xf numFmtId="0" fontId="11" fillId="0" borderId="0" xfId="0" applyFont="1" applyAlignment="1">
      <alignment vertical="center" wrapText="1"/>
    </xf>
    <xf numFmtId="38" fontId="8" fillId="0" borderId="2" xfId="1" applyFont="1" applyFill="1" applyBorder="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Alignment="1">
      <alignment horizontal="left" vertical="center"/>
    </xf>
    <xf numFmtId="38" fontId="8" fillId="0" borderId="21" xfId="1" applyFont="1" applyFill="1" applyBorder="1" applyAlignment="1">
      <alignment horizontal="right" vertical="center"/>
    </xf>
    <xf numFmtId="0" fontId="3" fillId="0" borderId="0" xfId="0" applyFont="1" applyFill="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2" xfId="0" applyFont="1" applyFill="1" applyBorder="1" applyAlignment="1">
      <alignment horizontal="left" vertical="center"/>
    </xf>
    <xf numFmtId="38" fontId="3" fillId="0" borderId="2" xfId="1" applyFont="1" applyFill="1" applyBorder="1">
      <alignment vertical="center"/>
    </xf>
    <xf numFmtId="0" fontId="3" fillId="0" borderId="2" xfId="0" applyFont="1" applyFill="1" applyBorder="1" applyAlignment="1">
      <alignment horizontal="center" vertical="center"/>
    </xf>
    <xf numFmtId="0" fontId="16" fillId="0" borderId="2" xfId="0" applyFont="1" applyFill="1" applyBorder="1" applyAlignment="1">
      <alignment horizontal="center" vertical="center"/>
    </xf>
    <xf numFmtId="176" fontId="3" fillId="0" borderId="2" xfId="1" applyNumberFormat="1" applyFont="1" applyFill="1" applyBorder="1">
      <alignment vertical="center"/>
    </xf>
    <xf numFmtId="0" fontId="3" fillId="0" borderId="18" xfId="0" applyFont="1" applyFill="1" applyBorder="1" applyAlignment="1">
      <alignment horizontal="center" vertical="center"/>
    </xf>
    <xf numFmtId="38" fontId="8" fillId="0" borderId="18" xfId="1" applyFont="1" applyFill="1" applyBorder="1" applyAlignment="1">
      <alignment horizontal="right" vertical="center"/>
    </xf>
    <xf numFmtId="0" fontId="3" fillId="0" borderId="0" xfId="0" applyFont="1" applyFill="1" applyBorder="1">
      <alignment vertical="center"/>
    </xf>
    <xf numFmtId="38" fontId="3" fillId="0" borderId="0" xfId="1" applyFont="1" applyFill="1" applyBorder="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38" fontId="3" fillId="0" borderId="7" xfId="1" applyFont="1" applyFill="1" applyBorder="1">
      <alignment vertical="center"/>
    </xf>
    <xf numFmtId="3" fontId="3" fillId="0" borderId="14" xfId="0" applyNumberFormat="1" applyFont="1" applyFill="1" applyBorder="1">
      <alignment vertical="center"/>
    </xf>
    <xf numFmtId="0" fontId="3" fillId="0" borderId="3" xfId="0" applyFont="1" applyFill="1" applyBorder="1">
      <alignment vertical="center"/>
    </xf>
    <xf numFmtId="38" fontId="3" fillId="0" borderId="8" xfId="1" applyFont="1" applyFill="1" applyBorder="1">
      <alignment vertical="center"/>
    </xf>
    <xf numFmtId="0" fontId="3" fillId="0" borderId="15" xfId="0" applyFont="1" applyFill="1" applyBorder="1">
      <alignment vertical="center"/>
    </xf>
    <xf numFmtId="0" fontId="3" fillId="0" borderId="11" xfId="0" applyFont="1" applyFill="1" applyBorder="1">
      <alignment vertical="center"/>
    </xf>
    <xf numFmtId="0" fontId="3" fillId="0" borderId="2" xfId="0" applyFont="1" applyFill="1" applyBorder="1" applyAlignment="1">
      <alignment horizontal="left" vertical="center" wrapText="1"/>
    </xf>
    <xf numFmtId="38" fontId="3" fillId="0" borderId="14" xfId="1" applyFont="1" applyFill="1" applyBorder="1">
      <alignment vertical="center"/>
    </xf>
    <xf numFmtId="38" fontId="12" fillId="0" borderId="10" xfId="1" applyFont="1" applyFill="1" applyBorder="1" applyAlignment="1">
      <alignment vertical="center" wrapText="1"/>
    </xf>
    <xf numFmtId="0" fontId="3" fillId="0" borderId="2" xfId="0" applyFont="1" applyFill="1" applyBorder="1" applyAlignment="1">
      <alignment horizontal="center" vertical="center" wrapText="1"/>
    </xf>
    <xf numFmtId="38" fontId="3" fillId="0" borderId="10" xfId="1" applyFont="1" applyFill="1" applyBorder="1">
      <alignment vertical="center"/>
    </xf>
    <xf numFmtId="0" fontId="3" fillId="0" borderId="3" xfId="0" applyFont="1" applyFill="1" applyBorder="1" applyAlignment="1">
      <alignment horizontal="center" vertical="center"/>
    </xf>
    <xf numFmtId="0" fontId="19" fillId="0" borderId="2" xfId="0" applyFont="1" applyFill="1" applyBorder="1" applyAlignment="1">
      <alignment horizontal="center" vertical="center"/>
    </xf>
    <xf numFmtId="176" fontId="5" fillId="0" borderId="2" xfId="1" applyNumberFormat="1" applyFont="1" applyFill="1" applyBorder="1">
      <alignment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3" fontId="5" fillId="0" borderId="17" xfId="0" applyNumberFormat="1" applyFont="1" applyFill="1" applyBorder="1" applyAlignment="1">
      <alignment vertical="center"/>
    </xf>
    <xf numFmtId="0" fontId="20" fillId="0" borderId="1" xfId="0" applyFont="1" applyFill="1" applyBorder="1" applyAlignment="1">
      <alignment horizontal="left" vertical="center"/>
    </xf>
    <xf numFmtId="38" fontId="11" fillId="0" borderId="1" xfId="1" applyFont="1" applyFill="1" applyBorder="1">
      <alignment vertical="center"/>
    </xf>
    <xf numFmtId="38" fontId="21" fillId="0" borderId="1" xfId="1" applyFont="1" applyFill="1" applyBorder="1" applyAlignment="1">
      <alignment horizontal="left" vertical="center" wrapText="1"/>
    </xf>
    <xf numFmtId="3" fontId="13" fillId="0" borderId="2" xfId="0" applyNumberFormat="1" applyFont="1" applyFill="1" applyBorder="1" applyAlignment="1">
      <alignment vertical="center" wrapText="1"/>
    </xf>
    <xf numFmtId="38" fontId="11" fillId="0" borderId="1" xfId="0" applyNumberFormat="1" applyFont="1" applyFill="1" applyBorder="1">
      <alignment vertical="center"/>
    </xf>
    <xf numFmtId="38" fontId="21" fillId="0" borderId="1" xfId="1" applyFont="1" applyFill="1" applyBorder="1" applyAlignment="1">
      <alignment horizontal="left" vertical="center"/>
    </xf>
    <xf numFmtId="38" fontId="13" fillId="0" borderId="2" xfId="1" applyFont="1" applyFill="1" applyBorder="1" applyAlignment="1">
      <alignment vertical="center" wrapText="1"/>
    </xf>
    <xf numFmtId="38" fontId="12" fillId="0" borderId="2" xfId="1" applyFont="1" applyFill="1" applyBorder="1" applyAlignment="1">
      <alignment vertical="center" wrapText="1"/>
    </xf>
    <xf numFmtId="0" fontId="12" fillId="0" borderId="3" xfId="0" applyFont="1" applyFill="1" applyBorder="1" applyAlignment="1">
      <alignment horizontal="left" vertical="center"/>
    </xf>
    <xf numFmtId="0" fontId="20"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13" fillId="0" borderId="2" xfId="0" applyFont="1" applyFill="1" applyBorder="1" applyAlignment="1">
      <alignment horizontal="left" vertical="center"/>
    </xf>
    <xf numFmtId="0" fontId="5" fillId="0" borderId="3" xfId="0" applyFont="1" applyFill="1" applyBorder="1" applyAlignment="1">
      <alignment horizontal="left" vertical="center"/>
    </xf>
    <xf numFmtId="38" fontId="12" fillId="0" borderId="3" xfId="1" applyFont="1" applyFill="1" applyBorder="1" applyAlignment="1">
      <alignment vertical="center" wrapText="1"/>
    </xf>
    <xf numFmtId="38" fontId="8" fillId="0" borderId="3" xfId="1" applyFont="1" applyFill="1" applyBorder="1">
      <alignment vertical="center"/>
    </xf>
    <xf numFmtId="0" fontId="15" fillId="0" borderId="0" xfId="0" applyFont="1" applyAlignment="1">
      <alignment vertical="center" shrinkToFit="1"/>
    </xf>
    <xf numFmtId="0" fontId="11" fillId="0" borderId="1" xfId="0" applyFont="1" applyFill="1" applyBorder="1" applyAlignment="1">
      <alignment horizontal="left" vertical="center"/>
    </xf>
    <xf numFmtId="0" fontId="13" fillId="0" borderId="3" xfId="0" applyFont="1" applyFill="1" applyBorder="1" applyAlignment="1">
      <alignment horizontal="left" vertical="center"/>
    </xf>
    <xf numFmtId="0" fontId="11" fillId="0" borderId="2" xfId="0" applyFont="1" applyFill="1" applyBorder="1" applyAlignment="1">
      <alignment horizontal="left" vertical="center" wrapText="1"/>
    </xf>
    <xf numFmtId="0" fontId="3"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7" fillId="0" borderId="0" xfId="0" applyFont="1" applyFill="1" applyBorder="1" applyAlignment="1">
      <alignment horizontal="right" vertical="center"/>
    </xf>
    <xf numFmtId="0" fontId="15" fillId="0" borderId="0" xfId="0" applyFont="1" applyFill="1" applyAlignment="1">
      <alignment horizontal="left" vertical="center" shrinkToFit="1"/>
    </xf>
    <xf numFmtId="0" fontId="15" fillId="0" borderId="0" xfId="0" applyFont="1" applyAlignment="1">
      <alignment horizontal="left" vertical="center" shrinkToFi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Alignment="1">
      <alignment vertical="center" wrapText="1"/>
    </xf>
    <xf numFmtId="3" fontId="5" fillId="0" borderId="17" xfId="0" applyNumberFormat="1" applyFont="1" applyFill="1" applyBorder="1" applyAlignment="1">
      <alignment vertical="center"/>
    </xf>
    <xf numFmtId="0" fontId="14" fillId="0" borderId="0" xfId="0" applyFont="1" applyFill="1" applyAlignment="1">
      <alignment vertical="center" shrinkToFit="1"/>
    </xf>
    <xf numFmtId="0" fontId="6"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15" fillId="0" borderId="0" xfId="0" applyFont="1" applyFill="1" applyAlignment="1">
      <alignment horizontal="right" vertical="center" shrinkToFit="1"/>
    </xf>
    <xf numFmtId="0" fontId="15" fillId="0" borderId="0" xfId="0" applyFont="1" applyAlignment="1">
      <alignment horizontal="right" vertical="center" shrinkToFit="1"/>
    </xf>
    <xf numFmtId="0" fontId="11" fillId="0" borderId="0" xfId="0" applyFont="1" applyFill="1" applyAlignment="1">
      <alignment horizontal="left" vertical="center" wrapText="1"/>
    </xf>
    <xf numFmtId="0" fontId="11" fillId="0" borderId="20" xfId="0" applyFont="1" applyFill="1" applyBorder="1" applyAlignment="1">
      <alignment vertical="center" wrapText="1"/>
    </xf>
    <xf numFmtId="0" fontId="11" fillId="0" borderId="20" xfId="0" applyFont="1" applyBorder="1" applyAlignment="1">
      <alignment vertical="center" wrapText="1"/>
    </xf>
    <xf numFmtId="3" fontId="3" fillId="0" borderId="17" xfId="0" applyNumberFormat="1" applyFont="1" applyFill="1" applyBorder="1" applyAlignment="1">
      <alignment vertical="center"/>
    </xf>
    <xf numFmtId="0" fontId="14" fillId="0" borderId="0" xfId="0" applyFont="1" applyFill="1" applyAlignment="1">
      <alignmen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9"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8" fillId="0" borderId="0" xfId="0" applyFont="1" applyFill="1" applyAlignment="1">
      <alignment horizontal="right" vertical="center"/>
    </xf>
    <xf numFmtId="0" fontId="4" fillId="0" borderId="0" xfId="0" applyFont="1" applyFill="1" applyBorder="1" applyAlignment="1">
      <alignment horizontal="center" vertical="center"/>
    </xf>
    <xf numFmtId="0" fontId="20" fillId="0" borderId="0" xfId="0" applyFont="1" applyFill="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ja-JP" altLang="en-US" sz="1100">
              <a:solidFill>
                <a:sysClr val="windowText" lastClr="000000"/>
              </a:solidFill>
            </a:rPr>
            <a:t>これは、事務組合が、受け入れた報奨金を、事務組合内で支出が完結した例です。</a:t>
          </a:r>
          <a:endParaRPr kumimoji="1" lang="en-US" altLang="ja-JP" sz="1100">
            <a:solidFill>
              <a:sysClr val="windowText" lastClr="000000"/>
            </a:solidFill>
          </a:endParaRPr>
        </a:p>
        <a:p>
          <a:pPr algn="l"/>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区分経理上、収入については、「報奨金」という目で受け入れ</a:t>
          </a:r>
          <a:r>
            <a:rPr kumimoji="1" lang="ja-JP" altLang="en-US" sz="1100">
              <a:solidFill>
                <a:sysClr val="windowText" lastClr="000000"/>
              </a:solidFill>
              <a:latin typeface="+mn-lt"/>
              <a:ea typeface="+mn-ea"/>
              <a:cs typeface="+mn-cs"/>
            </a:rPr>
            <a:t>てください。また</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款や項という名称</a:t>
          </a:r>
          <a:r>
            <a:rPr kumimoji="1" lang="ja-JP" altLang="ja-JP" sz="1100">
              <a:solidFill>
                <a:schemeClr val="dk1"/>
              </a:solidFill>
              <a:latin typeface="+mn-lt"/>
              <a:ea typeface="+mn-ea"/>
              <a:cs typeface="+mn-cs"/>
            </a:rPr>
            <a:t>は問わず</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帳簿上の区分けは省略せずに記入してください。</a:t>
          </a:r>
          <a:endParaRPr kumimoji="1" lang="ja-JP" altLang="en-US" sz="1100"/>
        </a:p>
      </xdr:txBody>
    </xdr:sp>
    <xdr:clientData/>
  </xdr:twoCellAnchor>
  <xdr:twoCellAnchor>
    <xdr:from>
      <xdr:col>5</xdr:col>
      <xdr:colOff>457200</xdr:colOff>
      <xdr:row>27</xdr:row>
      <xdr:rowOff>304800</xdr:rowOff>
    </xdr:from>
    <xdr:to>
      <xdr:col>6</xdr:col>
      <xdr:colOff>1790699</xdr:colOff>
      <xdr:row>30</xdr:row>
      <xdr:rowOff>104774</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419850" y="8467725"/>
          <a:ext cx="1828799" cy="695324"/>
        </a:xfrm>
        <a:prstGeom prst="wedgeRectCallout">
          <a:avLst>
            <a:gd name="adj1" fmla="val -52173"/>
            <a:gd name="adj2" fmla="val 6908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自らの支出の証明を事務組合代表が行っています。</a:t>
          </a:r>
          <a:endParaRPr kumimoji="1" lang="ja-JP" altLang="en-US" sz="1100"/>
        </a:p>
      </xdr:txBody>
    </xdr:sp>
    <xdr:clientData/>
  </xdr:twoCellAnchor>
  <xdr:twoCellAnchor>
    <xdr:from>
      <xdr:col>1</xdr:col>
      <xdr:colOff>161924</xdr:colOff>
      <xdr:row>33</xdr:row>
      <xdr:rowOff>95251</xdr:rowOff>
    </xdr:from>
    <xdr:to>
      <xdr:col>6</xdr:col>
      <xdr:colOff>1333499</xdr:colOff>
      <xdr:row>35</xdr:row>
      <xdr:rowOff>38100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714374" y="10163176"/>
          <a:ext cx="7077075" cy="352424"/>
        </a:xfrm>
        <a:prstGeom prst="wedgeRectCallout">
          <a:avLst>
            <a:gd name="adj1" fmla="val -20997"/>
            <a:gd name="adj2" fmla="val -4728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報奨金を支出している事項のみ計上していますので</a:t>
          </a:r>
          <a:r>
            <a:rPr kumimoji="1" lang="ja-JP" altLang="en-US" sz="1100">
              <a:solidFill>
                <a:srgbClr val="FF0000"/>
              </a:solidFill>
            </a:rPr>
            <a:t>、</a:t>
          </a:r>
          <a:r>
            <a:rPr kumimoji="1" lang="ja-JP" altLang="en-US" sz="1100"/>
            <a:t>支出総額</a:t>
          </a:r>
          <a:r>
            <a:rPr kumimoji="1" lang="ja-JP" altLang="en-US" sz="1100">
              <a:solidFill>
                <a:sysClr val="windowText" lastClr="000000"/>
              </a:solidFill>
            </a:rPr>
            <a:t>は記入しておりません</a:t>
          </a:r>
          <a:r>
            <a:rPr kumimoji="1" lang="ja-JP" altLang="en-US" sz="1100"/>
            <a:t>。</a:t>
          </a:r>
          <a:endParaRPr kumimoji="1" lang="en-US" altLang="ja-JP" sz="1100"/>
        </a:p>
        <a:p>
          <a:pPr algn="l"/>
          <a:endParaRPr kumimoji="1" lang="ja-JP" altLang="en-US" sz="1100" strike="dblStrike" baseline="0">
            <a:solidFill>
              <a:srgbClr val="FF0000"/>
            </a:solidFill>
          </a:endParaRPr>
        </a:p>
      </xdr:txBody>
    </xdr:sp>
    <xdr:clientData/>
  </xdr:twoCellAnchor>
  <xdr:twoCellAnchor>
    <xdr:from>
      <xdr:col>1</xdr:col>
      <xdr:colOff>390525</xdr:colOff>
      <xdr:row>29</xdr:row>
      <xdr:rowOff>190501</xdr:rowOff>
    </xdr:from>
    <xdr:to>
      <xdr:col>2</xdr:col>
      <xdr:colOff>438150</xdr:colOff>
      <xdr:row>33</xdr:row>
      <xdr:rowOff>95250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V="1">
          <a:off x="942975" y="8953501"/>
          <a:ext cx="1428750" cy="12096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419099</xdr:rowOff>
    </xdr:from>
    <xdr:to>
      <xdr:col>6</xdr:col>
      <xdr:colOff>1838324</xdr:colOff>
      <xdr:row>8</xdr:row>
      <xdr:rowOff>47624</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248399" y="1771649"/>
          <a:ext cx="2066925" cy="1800225"/>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区分経理上、収入については、「報奨金」という目で受け入れてください。また、（款や項という名称は問わず）帳簿上の区分けは省略せずに記入してください。</a:t>
          </a:r>
          <a:endParaRPr kumimoji="1" lang="en-US" altLang="ja-JP" sz="1100"/>
        </a:p>
        <a:p>
          <a:pPr algn="l"/>
          <a:r>
            <a:rPr kumimoji="1" lang="ja-JP" altLang="en-US" sz="1100"/>
            <a:t>繰入先の母体団体も同様です。</a:t>
          </a:r>
        </a:p>
      </xdr:txBody>
    </xdr:sp>
    <xdr:clientData/>
  </xdr:twoCellAnchor>
  <xdr:twoCellAnchor>
    <xdr:from>
      <xdr:col>5</xdr:col>
      <xdr:colOff>400050</xdr:colOff>
      <xdr:row>15</xdr:row>
      <xdr:rowOff>609601</xdr:rowOff>
    </xdr:from>
    <xdr:to>
      <xdr:col>6</xdr:col>
      <xdr:colOff>1685925</xdr:colOff>
      <xdr:row>17</xdr:row>
      <xdr:rowOff>523876</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6286500" y="6096001"/>
          <a:ext cx="1876425" cy="952500"/>
        </a:xfrm>
        <a:prstGeom prst="wedgeRectCallout">
          <a:avLst>
            <a:gd name="adj1" fmla="val -90254"/>
            <a:gd name="adj2" fmla="val -2978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strike="noStrike" baseline="0">
              <a:solidFill>
                <a:sysClr val="windowText" lastClr="000000"/>
              </a:solidFill>
            </a:rPr>
            <a:t>ここでは、</a:t>
          </a:r>
          <a:r>
            <a:rPr kumimoji="1" lang="ja-JP" altLang="en-US" sz="1100">
              <a:solidFill>
                <a:sysClr val="windowText" lastClr="000000"/>
              </a:solidFill>
            </a:rPr>
            <a:t>国の会計年度末の</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日に振り替えた例を記載しております。</a:t>
          </a:r>
          <a:endParaRPr kumimoji="1" lang="ja-JP" altLang="en-US" sz="1100" strike="dblStrike">
            <a:solidFill>
              <a:sysClr val="windowText" lastClr="000000"/>
            </a:solidFill>
          </a:endParaRP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5991224" y="8601075"/>
          <a:ext cx="2124075" cy="1752600"/>
        </a:xfrm>
        <a:prstGeom prst="wedgeRectCallout">
          <a:avLst>
            <a:gd name="adj1" fmla="val -52980"/>
            <a:gd name="adj2" fmla="val 81360"/>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a:t>
          </a:r>
          <a:r>
            <a:rPr kumimoji="1" lang="ja-JP" altLang="en-US" sz="1100">
              <a:solidFill>
                <a:sysClr val="windowText" lastClr="000000"/>
              </a:solidFill>
            </a:rPr>
            <a:t>組合で受け入れた後、母体団体に繰り入れられた報奨金２００万円が、母体団体の会計で支出され、振り替えられたことについて母体団体代表と事務組合代表が証明しています</a:t>
          </a:r>
          <a:r>
            <a:rPr kumimoji="1" lang="ja-JP" altLang="en-US" sz="1100"/>
            <a:t>。</a:t>
          </a:r>
        </a:p>
      </xdr:txBody>
    </xdr:sp>
    <xdr:clientData/>
  </xdr:twoCellAnchor>
  <xdr:twoCellAnchor>
    <xdr:from>
      <xdr:col>1</xdr:col>
      <xdr:colOff>28575</xdr:colOff>
      <xdr:row>35</xdr:row>
      <xdr:rowOff>133350</xdr:rowOff>
    </xdr:from>
    <xdr:to>
      <xdr:col>6</xdr:col>
      <xdr:colOff>1143000</xdr:colOff>
      <xdr:row>38</xdr:row>
      <xdr:rowOff>95250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542925" y="12477750"/>
          <a:ext cx="7077075" cy="476250"/>
        </a:xfrm>
        <a:prstGeom prst="wedgeRectCallout">
          <a:avLst>
            <a:gd name="adj1" fmla="val -20997"/>
            <a:gd name="adj2" fmla="val -4728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報奨金を支出している事項のみ計上していますので</a:t>
          </a:r>
          <a:r>
            <a:rPr kumimoji="1" lang="ja-JP" altLang="en-US" sz="1100">
              <a:solidFill>
                <a:srgbClr val="FF0000"/>
              </a:solidFill>
            </a:rPr>
            <a:t>、</a:t>
          </a:r>
          <a:r>
            <a:rPr kumimoji="1" lang="ja-JP" altLang="en-US" sz="1100"/>
            <a:t>支出</a:t>
          </a:r>
          <a:r>
            <a:rPr kumimoji="1" lang="ja-JP" altLang="en-US" sz="1100">
              <a:solidFill>
                <a:sysClr val="windowText" lastClr="000000"/>
              </a:solidFill>
            </a:rPr>
            <a:t>総額は記入しており</a:t>
          </a:r>
          <a:r>
            <a:rPr kumimoji="1" lang="ja-JP" altLang="en-US" sz="1100"/>
            <a:t>ません。</a:t>
          </a:r>
          <a:endParaRPr kumimoji="1" lang="en-US" altLang="ja-JP" sz="1100"/>
        </a:p>
      </xdr:txBody>
    </xdr:sp>
    <xdr:clientData/>
  </xdr:twoCellAnchor>
  <xdr:twoCellAnchor>
    <xdr:from>
      <xdr:col>1</xdr:col>
      <xdr:colOff>504825</xdr:colOff>
      <xdr:row>29</xdr:row>
      <xdr:rowOff>152400</xdr:rowOff>
    </xdr:from>
    <xdr:to>
      <xdr:col>2</xdr:col>
      <xdr:colOff>581025</xdr:colOff>
      <xdr:row>35</xdr:row>
      <xdr:rowOff>152399</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V="1">
          <a:off x="1019175" y="10248900"/>
          <a:ext cx="1419225" cy="22478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32"/>
  <sheetViews>
    <sheetView tabSelected="1" view="pageBreakPreview" zoomScaleNormal="100" zoomScaleSheetLayoutView="100" workbookViewId="0">
      <selection activeCell="C8" sqref="C8"/>
    </sheetView>
  </sheetViews>
  <sheetFormatPr defaultRowHeight="13.5"/>
  <cols>
    <col min="1" max="1" width="7.25" style="1" customWidth="1"/>
    <col min="2" max="5" width="17.625" style="1" customWidth="1"/>
    <col min="6" max="6" width="6.5" style="1" customWidth="1"/>
    <col min="7" max="16384" width="9" style="1"/>
  </cols>
  <sheetData>
    <row r="1" spans="1:6" ht="24" customHeight="1">
      <c r="A1" s="114" t="s">
        <v>53</v>
      </c>
      <c r="B1" s="115"/>
      <c r="C1" s="115"/>
      <c r="D1" s="115"/>
      <c r="E1" s="115"/>
      <c r="F1" s="115"/>
    </row>
    <row r="2" spans="1:6" ht="23.25" customHeight="1">
      <c r="A2" s="125" t="s">
        <v>69</v>
      </c>
      <c r="B2" s="125"/>
      <c r="C2" s="125"/>
      <c r="D2" s="125"/>
      <c r="E2" s="125"/>
      <c r="F2" s="125"/>
    </row>
    <row r="3" spans="1:6" ht="15.75" customHeight="1">
      <c r="A3" s="2"/>
      <c r="B3" s="2"/>
      <c r="C3" s="2"/>
      <c r="D3" s="2"/>
      <c r="E3" s="116"/>
      <c r="F3" s="116"/>
    </row>
    <row r="4" spans="1:6" ht="30.75" customHeight="1">
      <c r="A4" s="3"/>
      <c r="B4" s="119" t="s">
        <v>24</v>
      </c>
      <c r="C4" s="119"/>
      <c r="D4" s="120"/>
      <c r="E4" s="120"/>
      <c r="F4" s="4"/>
    </row>
    <row r="5" spans="1:6" ht="39.950000000000003" customHeight="1">
      <c r="A5" s="121" t="s">
        <v>64</v>
      </c>
      <c r="B5" s="122"/>
      <c r="C5" s="122"/>
      <c r="D5" s="122"/>
      <c r="E5" s="122"/>
      <c r="F5" s="122"/>
    </row>
    <row r="6" spans="1:6" ht="42.75" customHeight="1">
      <c r="B6" s="5" t="s">
        <v>16</v>
      </c>
      <c r="C6" s="6" t="s">
        <v>26</v>
      </c>
      <c r="D6" s="5" t="s">
        <v>2</v>
      </c>
      <c r="E6" s="7"/>
    </row>
    <row r="7" spans="1:6" ht="15.95" customHeight="1">
      <c r="B7" s="8"/>
      <c r="C7" s="9"/>
      <c r="D7" s="10"/>
      <c r="E7" s="11"/>
    </row>
    <row r="8" spans="1:6" ht="15.95" customHeight="1">
      <c r="B8" s="12"/>
      <c r="C8" s="13"/>
      <c r="D8" s="14"/>
      <c r="E8" s="15"/>
    </row>
    <row r="9" spans="1:6" ht="15.95" customHeight="1">
      <c r="B9" s="16"/>
      <c r="C9" s="13"/>
      <c r="D9" s="14"/>
      <c r="E9" s="15"/>
    </row>
    <row r="10" spans="1:6" ht="15.95" customHeight="1">
      <c r="B10" s="17"/>
      <c r="C10" s="18"/>
      <c r="D10" s="17"/>
      <c r="E10" s="15"/>
    </row>
    <row r="11" spans="1:6" ht="24" customHeight="1">
      <c r="B11" s="19" t="s">
        <v>0</v>
      </c>
      <c r="C11" s="20"/>
      <c r="D11" s="21"/>
      <c r="E11" s="22"/>
    </row>
    <row r="12" spans="1:6" ht="60" customHeight="1" thickBot="1">
      <c r="A12" s="23"/>
      <c r="B12" s="24"/>
      <c r="C12" s="25"/>
      <c r="D12" s="26"/>
      <c r="E12" s="25"/>
      <c r="F12" s="25"/>
    </row>
    <row r="13" spans="1:6" ht="9.9499999999999993" customHeight="1" thickTop="1">
      <c r="A13" s="27"/>
      <c r="B13" s="28"/>
      <c r="C13" s="28"/>
      <c r="D13" s="28"/>
      <c r="E13" s="28"/>
      <c r="F13" s="28"/>
    </row>
    <row r="14" spans="1:6" ht="30.75" customHeight="1">
      <c r="A14" s="3"/>
      <c r="B14" s="119" t="s">
        <v>17</v>
      </c>
      <c r="C14" s="119"/>
      <c r="D14" s="120"/>
      <c r="E14" s="120"/>
      <c r="F14" s="4"/>
    </row>
    <row r="15" spans="1:6" ht="39.950000000000003" customHeight="1" thickBot="1">
      <c r="A15" s="121" t="s">
        <v>63</v>
      </c>
      <c r="B15" s="122"/>
      <c r="C15" s="122"/>
      <c r="D15" s="122"/>
      <c r="E15" s="122"/>
      <c r="F15" s="122"/>
    </row>
    <row r="16" spans="1:6" ht="42" customHeight="1">
      <c r="B16" s="29" t="s">
        <v>4</v>
      </c>
      <c r="C16" s="30" t="s">
        <v>14</v>
      </c>
      <c r="D16" s="31" t="s">
        <v>23</v>
      </c>
      <c r="E16" s="32" t="s">
        <v>2</v>
      </c>
    </row>
    <row r="17" spans="2:5" ht="15.95" customHeight="1">
      <c r="B17" s="8"/>
      <c r="C17" s="33"/>
      <c r="D17" s="34"/>
      <c r="E17" s="35"/>
    </row>
    <row r="18" spans="2:5" ht="15.95" customHeight="1">
      <c r="B18" s="16"/>
      <c r="C18" s="36"/>
      <c r="D18" s="37"/>
      <c r="E18" s="123"/>
    </row>
    <row r="19" spans="2:5" ht="15.95" customHeight="1">
      <c r="B19" s="16"/>
      <c r="C19" s="36"/>
      <c r="D19" s="37"/>
      <c r="E19" s="123"/>
    </row>
    <row r="20" spans="2:5" ht="15.95" customHeight="1">
      <c r="B20" s="17"/>
      <c r="C20" s="38"/>
      <c r="D20" s="39"/>
      <c r="E20" s="40"/>
    </row>
    <row r="21" spans="2:5" ht="17.25" customHeight="1">
      <c r="B21" s="8"/>
      <c r="C21" s="41"/>
      <c r="D21" s="42"/>
      <c r="E21" s="35"/>
    </row>
    <row r="22" spans="2:5" ht="34.5" customHeight="1">
      <c r="B22" s="43"/>
      <c r="C22" s="36"/>
      <c r="D22" s="44"/>
      <c r="E22" s="45"/>
    </row>
    <row r="23" spans="2:5" ht="18.75" customHeight="1">
      <c r="B23" s="8"/>
      <c r="C23" s="41"/>
      <c r="D23" s="42"/>
      <c r="E23" s="35"/>
    </row>
    <row r="24" spans="2:5" ht="34.5" customHeight="1">
      <c r="B24" s="43"/>
      <c r="C24" s="36"/>
      <c r="D24" s="44"/>
      <c r="E24" s="45"/>
    </row>
    <row r="25" spans="2:5" ht="15.95" customHeight="1">
      <c r="B25" s="8"/>
      <c r="C25" s="33"/>
      <c r="D25" s="46"/>
      <c r="E25" s="35"/>
    </row>
    <row r="26" spans="2:5" ht="31.5" customHeight="1">
      <c r="B26" s="47"/>
      <c r="C26" s="36"/>
      <c r="D26" s="44"/>
      <c r="E26" s="48"/>
    </row>
    <row r="27" spans="2:5" ht="15.95" customHeight="1">
      <c r="B27" s="19"/>
      <c r="C27" s="38"/>
      <c r="D27" s="39"/>
      <c r="E27" s="40"/>
    </row>
    <row r="28" spans="2:5" ht="24" customHeight="1" thickBot="1">
      <c r="B28" s="19" t="s">
        <v>0</v>
      </c>
      <c r="C28" s="49"/>
      <c r="D28" s="50"/>
      <c r="E28" s="51"/>
    </row>
    <row r="29" spans="2:5" ht="39.950000000000003" customHeight="1">
      <c r="B29" s="2"/>
      <c r="C29" s="2"/>
      <c r="D29" s="2"/>
      <c r="E29" s="15"/>
    </row>
    <row r="30" spans="2:5">
      <c r="B30" s="124" t="s">
        <v>18</v>
      </c>
      <c r="C30" s="124"/>
      <c r="D30" s="124"/>
      <c r="E30" s="124"/>
    </row>
    <row r="31" spans="2:5" ht="34.5" customHeight="1">
      <c r="B31" s="117" t="s">
        <v>67</v>
      </c>
      <c r="C31" s="118"/>
      <c r="D31" s="118"/>
      <c r="E31" s="118"/>
    </row>
    <row r="32" spans="2:5" ht="18.75" customHeight="1"/>
  </sheetData>
  <mergeCells count="10">
    <mergeCell ref="A1:F1"/>
    <mergeCell ref="E3:F3"/>
    <mergeCell ref="B31:E31"/>
    <mergeCell ref="B4:E4"/>
    <mergeCell ref="A5:F5"/>
    <mergeCell ref="B14:E14"/>
    <mergeCell ref="A15:F15"/>
    <mergeCell ref="E18:E19"/>
    <mergeCell ref="B30:E30"/>
    <mergeCell ref="A2:F2"/>
  </mergeCells>
  <phoneticPr fontId="2"/>
  <printOptions horizontalCentered="1"/>
  <pageMargins left="0.70866141732283472" right="0.70866141732283472" top="0.55118110236220474" bottom="0.55118110236220474" header="0.31496062992125984" footer="0.31496062992125984"/>
  <pageSetup paperSize="9" orientation="portrait" r:id="rId1"/>
  <headerFooter scaleWithDoc="0" alignWithMargins="0">
    <oddHeader>&amp;C&amp;"-,太字"&amp;16
&amp;R&amp;"ＭＳ ゴシック,標準"&amp;14別紙1-1</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34"/>
  <sheetViews>
    <sheetView view="pageBreakPreview" zoomScaleNormal="100" zoomScaleSheetLayoutView="100" workbookViewId="0">
      <selection activeCell="D9" sqref="D9"/>
    </sheetView>
  </sheetViews>
  <sheetFormatPr defaultRowHeight="13.5"/>
  <cols>
    <col min="1" max="1" width="7.25" style="1" customWidth="1"/>
    <col min="2" max="2" width="18.125" style="1" customWidth="1"/>
    <col min="3" max="5" width="17.625" style="1" customWidth="1"/>
    <col min="6" max="6" width="6.5" style="1" customWidth="1"/>
    <col min="7" max="7" width="25.625" style="1" customWidth="1"/>
    <col min="8" max="16384" width="9" style="1"/>
  </cols>
  <sheetData>
    <row r="1" spans="1:7" ht="25.5" customHeight="1">
      <c r="A1" s="126" t="s">
        <v>54</v>
      </c>
      <c r="B1" s="127"/>
      <c r="C1" s="127"/>
      <c r="D1" s="127"/>
      <c r="E1" s="127"/>
      <c r="F1" s="127"/>
      <c r="G1" s="127"/>
    </row>
    <row r="2" spans="1:7" ht="23.25" customHeight="1">
      <c r="A2" s="125" t="s">
        <v>69</v>
      </c>
      <c r="B2" s="125"/>
      <c r="C2" s="125"/>
      <c r="D2" s="125"/>
      <c r="E2" s="125"/>
      <c r="F2" s="125"/>
      <c r="G2" s="125"/>
    </row>
    <row r="3" spans="1:7" ht="15.75" customHeight="1">
      <c r="A3" s="52"/>
      <c r="B3" s="52"/>
      <c r="C3" s="52"/>
      <c r="D3" s="52"/>
      <c r="E3" s="52"/>
      <c r="F3" s="52"/>
      <c r="G3" s="52"/>
    </row>
    <row r="4" spans="1:7" ht="33" customHeight="1">
      <c r="A4" s="3"/>
      <c r="B4" s="119" t="s">
        <v>24</v>
      </c>
      <c r="C4" s="119"/>
      <c r="D4" s="120"/>
      <c r="E4" s="120"/>
      <c r="F4" s="4" t="s">
        <v>47</v>
      </c>
    </row>
    <row r="5" spans="1:7" ht="45" customHeight="1">
      <c r="A5" s="53"/>
      <c r="B5" s="130" t="s">
        <v>75</v>
      </c>
      <c r="C5" s="130"/>
      <c r="D5" s="130"/>
      <c r="E5" s="130"/>
      <c r="F5" s="54"/>
    </row>
    <row r="6" spans="1:7" ht="18" customHeight="1">
      <c r="A6" s="53"/>
      <c r="B6" s="54"/>
      <c r="C6" s="54"/>
      <c r="D6" s="54"/>
      <c r="E6" s="54"/>
      <c r="F6" s="54"/>
    </row>
    <row r="7" spans="1:7" ht="42.75" customHeight="1">
      <c r="B7" s="5" t="s">
        <v>16</v>
      </c>
      <c r="C7" s="6" t="s">
        <v>26</v>
      </c>
      <c r="D7" s="5" t="s">
        <v>2</v>
      </c>
      <c r="E7" s="7"/>
    </row>
    <row r="8" spans="1:7" ht="15.95" customHeight="1">
      <c r="B8" s="8" t="s">
        <v>50</v>
      </c>
      <c r="C8" s="9">
        <f>C10</f>
        <v>2000000</v>
      </c>
      <c r="D8" s="10" t="s">
        <v>76</v>
      </c>
      <c r="E8" s="11"/>
    </row>
    <row r="9" spans="1:7" ht="15.95" customHeight="1">
      <c r="B9" s="12" t="s">
        <v>49</v>
      </c>
      <c r="C9" s="55">
        <f>C10</f>
        <v>2000000</v>
      </c>
      <c r="D9" s="14"/>
      <c r="E9" s="15"/>
    </row>
    <row r="10" spans="1:7" ht="15.95" customHeight="1">
      <c r="B10" s="16" t="s">
        <v>48</v>
      </c>
      <c r="C10" s="13">
        <v>2000000</v>
      </c>
      <c r="D10" s="14"/>
      <c r="E10" s="15"/>
    </row>
    <row r="11" spans="1:7" ht="15.95" customHeight="1">
      <c r="B11" s="17"/>
      <c r="C11" s="18"/>
      <c r="D11" s="17"/>
      <c r="E11" s="15"/>
    </row>
    <row r="12" spans="1:7" ht="23.25" customHeight="1">
      <c r="B12" s="19" t="s">
        <v>0</v>
      </c>
      <c r="C12" s="20">
        <f>C8</f>
        <v>2000000</v>
      </c>
      <c r="D12" s="21"/>
      <c r="E12" s="22"/>
    </row>
    <row r="13" spans="1:7" ht="17.25" customHeight="1" thickBot="1">
      <c r="A13" s="23"/>
      <c r="B13" s="24"/>
      <c r="C13" s="25"/>
      <c r="D13" s="26"/>
      <c r="E13" s="25"/>
      <c r="F13" s="23"/>
    </row>
    <row r="14" spans="1:7" ht="12.75" customHeight="1" thickTop="1">
      <c r="A14" s="27"/>
      <c r="B14" s="28"/>
      <c r="C14" s="28"/>
      <c r="D14" s="28"/>
      <c r="E14" s="28"/>
      <c r="F14" s="28"/>
    </row>
    <row r="15" spans="1:7" ht="30.75" customHeight="1">
      <c r="A15" s="3"/>
      <c r="B15" s="119" t="s">
        <v>17</v>
      </c>
      <c r="C15" s="119"/>
      <c r="D15" s="120"/>
      <c r="E15" s="120"/>
      <c r="F15" s="4"/>
    </row>
    <row r="16" spans="1:7" ht="16.5" customHeight="1">
      <c r="A16" s="3"/>
      <c r="B16" s="56"/>
      <c r="C16" s="56"/>
      <c r="D16" s="57"/>
      <c r="E16" s="57"/>
      <c r="F16" s="4"/>
    </row>
    <row r="17" spans="1:7" ht="68.25" customHeight="1" thickBot="1">
      <c r="A17" s="53"/>
      <c r="B17" s="130" t="s">
        <v>52</v>
      </c>
      <c r="C17" s="130"/>
      <c r="D17" s="130"/>
      <c r="E17" s="130"/>
      <c r="F17" s="54"/>
    </row>
    <row r="18" spans="1:7" ht="42" customHeight="1">
      <c r="B18" s="29" t="s">
        <v>4</v>
      </c>
      <c r="C18" s="30" t="s">
        <v>14</v>
      </c>
      <c r="D18" s="31" t="s">
        <v>23</v>
      </c>
      <c r="E18" s="32" t="s">
        <v>2</v>
      </c>
    </row>
    <row r="19" spans="1:7" ht="15.95" customHeight="1">
      <c r="B19" s="8" t="s">
        <v>3</v>
      </c>
      <c r="C19" s="33">
        <f>SUM(C20:C21)</f>
        <v>4800000</v>
      </c>
      <c r="D19" s="34">
        <f>SUM(D20:D21)</f>
        <v>1125000</v>
      </c>
      <c r="E19" s="35" t="s">
        <v>73</v>
      </c>
    </row>
    <row r="20" spans="1:7" ht="15.95" customHeight="1">
      <c r="B20" s="16" t="s">
        <v>8</v>
      </c>
      <c r="C20" s="36">
        <v>2400000</v>
      </c>
      <c r="D20" s="37">
        <v>665000</v>
      </c>
      <c r="E20" s="123"/>
    </row>
    <row r="21" spans="1:7" ht="15.95" customHeight="1">
      <c r="B21" s="16" t="s">
        <v>1</v>
      </c>
      <c r="C21" s="36">
        <v>2400000</v>
      </c>
      <c r="D21" s="37">
        <v>460000</v>
      </c>
      <c r="E21" s="123"/>
    </row>
    <row r="22" spans="1:7" ht="15.95" customHeight="1">
      <c r="B22" s="17"/>
      <c r="C22" s="38"/>
      <c r="D22" s="39"/>
      <c r="E22" s="40"/>
    </row>
    <row r="23" spans="1:7" ht="17.25" customHeight="1">
      <c r="B23" s="8" t="s">
        <v>10</v>
      </c>
      <c r="C23" s="41">
        <f>SUM(C24:C24)</f>
        <v>1000000</v>
      </c>
      <c r="D23" s="42">
        <f>SUM(D24:D24)</f>
        <v>200000</v>
      </c>
      <c r="E23" s="35" t="s">
        <v>73</v>
      </c>
    </row>
    <row r="24" spans="1:7" ht="27" customHeight="1">
      <c r="B24" s="43" t="s">
        <v>11</v>
      </c>
      <c r="C24" s="36">
        <v>1000000</v>
      </c>
      <c r="D24" s="44">
        <v>200000</v>
      </c>
      <c r="E24" s="45"/>
    </row>
    <row r="25" spans="1:7" ht="18.75" customHeight="1">
      <c r="B25" s="8" t="s">
        <v>12</v>
      </c>
      <c r="C25" s="41">
        <f>SUM(C26:C26)</f>
        <v>30000</v>
      </c>
      <c r="D25" s="42">
        <f>SUM(D26:D26)</f>
        <v>30000</v>
      </c>
      <c r="E25" s="35" t="s">
        <v>73</v>
      </c>
      <c r="G25" s="58"/>
    </row>
    <row r="26" spans="1:7" ht="24" customHeight="1">
      <c r="B26" s="43" t="s">
        <v>13</v>
      </c>
      <c r="C26" s="36">
        <v>30000</v>
      </c>
      <c r="D26" s="44">
        <v>30000</v>
      </c>
      <c r="E26" s="45"/>
    </row>
    <row r="27" spans="1:7" ht="15.95" customHeight="1">
      <c r="B27" s="8" t="s">
        <v>9</v>
      </c>
      <c r="C27" s="33"/>
      <c r="D27" s="46">
        <f>SUM(D28:D28)</f>
        <v>645000</v>
      </c>
      <c r="E27" s="35" t="s">
        <v>73</v>
      </c>
    </row>
    <row r="28" spans="1:7" ht="31.5" customHeight="1">
      <c r="B28" s="47" t="s">
        <v>51</v>
      </c>
      <c r="C28" s="36"/>
      <c r="D28" s="44">
        <v>645000</v>
      </c>
      <c r="E28" s="48"/>
    </row>
    <row r="29" spans="1:7" ht="15.95" customHeight="1">
      <c r="B29" s="19"/>
      <c r="C29" s="38"/>
      <c r="D29" s="39"/>
      <c r="E29" s="40"/>
    </row>
    <row r="30" spans="1:7" ht="23.25" customHeight="1" thickBot="1">
      <c r="B30" s="19" t="s">
        <v>0</v>
      </c>
      <c r="C30" s="59"/>
      <c r="D30" s="50">
        <f>D19+D23+D25+D27</f>
        <v>2000000</v>
      </c>
      <c r="E30" s="51"/>
    </row>
    <row r="31" spans="1:7" ht="10.5" customHeight="1">
      <c r="B31" s="2"/>
      <c r="C31" s="2"/>
      <c r="D31" s="2"/>
      <c r="E31" s="15"/>
    </row>
    <row r="32" spans="1:7" ht="34.5" customHeight="1">
      <c r="B32" s="121" t="s">
        <v>18</v>
      </c>
      <c r="C32" s="121"/>
      <c r="D32" s="121"/>
      <c r="E32" s="121"/>
    </row>
    <row r="33" spans="2:5" ht="34.5" customHeight="1">
      <c r="B33" s="128" t="s">
        <v>70</v>
      </c>
      <c r="C33" s="129"/>
      <c r="D33" s="129"/>
      <c r="E33" s="129"/>
    </row>
    <row r="34" spans="2:5" ht="18.75" customHeight="1"/>
  </sheetData>
  <mergeCells count="9">
    <mergeCell ref="A1:G1"/>
    <mergeCell ref="B4:E4"/>
    <mergeCell ref="B32:E32"/>
    <mergeCell ref="B33:E33"/>
    <mergeCell ref="E20:E21"/>
    <mergeCell ref="B15:E15"/>
    <mergeCell ref="A2:G2"/>
    <mergeCell ref="B17:E17"/>
    <mergeCell ref="B5:E5"/>
  </mergeCells>
  <phoneticPr fontId="2"/>
  <printOptions horizontalCentered="1"/>
  <pageMargins left="0.70866141732283472" right="0.70866141732283472" top="0.94488188976377963" bottom="0.55118110236220474" header="0.51181102362204722" footer="0.31496062992125984"/>
  <pageSetup paperSize="9" scale="80" orientation="portrait" r:id="rId1"/>
  <headerFooter>
    <oddHeader>&amp;C&amp;14【記載例】&amp;R別紙1-1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F34"/>
  <sheetViews>
    <sheetView view="pageBreakPreview" zoomScaleNormal="100" zoomScaleSheetLayoutView="100" workbookViewId="0">
      <selection activeCell="C7" sqref="C7"/>
    </sheetView>
  </sheetViews>
  <sheetFormatPr defaultRowHeight="13.5"/>
  <cols>
    <col min="1" max="1" width="6.75" style="60" customWidth="1"/>
    <col min="2" max="5" width="17.625" style="60" customWidth="1"/>
    <col min="6" max="6" width="7.75" style="60" customWidth="1"/>
    <col min="7" max="16384" width="9" style="60"/>
  </cols>
  <sheetData>
    <row r="1" spans="1:6" ht="23.25" customHeight="1">
      <c r="A1" s="126" t="s">
        <v>55</v>
      </c>
      <c r="B1" s="126"/>
      <c r="C1" s="126"/>
      <c r="D1" s="126"/>
      <c r="E1" s="126"/>
      <c r="F1" s="126"/>
    </row>
    <row r="2" spans="1:6" ht="23.25" customHeight="1">
      <c r="A2" s="139" t="s">
        <v>69</v>
      </c>
      <c r="B2" s="139"/>
      <c r="C2" s="139"/>
      <c r="D2" s="139"/>
      <c r="E2" s="139"/>
      <c r="F2" s="139"/>
    </row>
    <row r="3" spans="1:6" ht="23.25" customHeight="1">
      <c r="A3" s="61"/>
      <c r="B3" s="61"/>
      <c r="C3" s="61"/>
      <c r="D3" s="61"/>
      <c r="E3" s="61"/>
      <c r="F3" s="61"/>
    </row>
    <row r="4" spans="1:6" ht="30.75" customHeight="1">
      <c r="A4" s="3"/>
      <c r="B4" s="135" t="s">
        <v>21</v>
      </c>
      <c r="C4" s="135"/>
      <c r="D4" s="136"/>
      <c r="E4" s="136"/>
      <c r="F4" s="62"/>
    </row>
    <row r="5" spans="1:6" ht="45" customHeight="1">
      <c r="A5" s="121" t="s">
        <v>65</v>
      </c>
      <c r="B5" s="122"/>
      <c r="C5" s="122"/>
      <c r="D5" s="122"/>
      <c r="E5" s="122"/>
      <c r="F5" s="122"/>
    </row>
    <row r="6" spans="1:6" ht="22.5" customHeight="1">
      <c r="A6" s="63"/>
      <c r="B6" s="137" t="s">
        <v>19</v>
      </c>
      <c r="C6" s="138"/>
      <c r="D6" s="137" t="s">
        <v>20</v>
      </c>
      <c r="E6" s="138"/>
      <c r="F6" s="64"/>
    </row>
    <row r="7" spans="1:6" ht="57.75" customHeight="1">
      <c r="B7" s="6" t="s">
        <v>16</v>
      </c>
      <c r="C7" s="6" t="s">
        <v>26</v>
      </c>
      <c r="D7" s="6" t="s">
        <v>16</v>
      </c>
      <c r="E7" s="6" t="s">
        <v>27</v>
      </c>
    </row>
    <row r="8" spans="1:6" ht="15.95" customHeight="1">
      <c r="B8" s="8"/>
      <c r="C8" s="9"/>
      <c r="D8" s="8"/>
      <c r="E8" s="9"/>
    </row>
    <row r="9" spans="1:6" ht="15.95" customHeight="1">
      <c r="B9" s="65"/>
      <c r="C9" s="66"/>
      <c r="D9" s="65"/>
      <c r="E9" s="66"/>
    </row>
    <row r="10" spans="1:6" ht="15.95" customHeight="1">
      <c r="B10" s="67"/>
      <c r="C10" s="66"/>
      <c r="D10" s="67"/>
      <c r="E10" s="66"/>
    </row>
    <row r="11" spans="1:6" ht="15.95" customHeight="1">
      <c r="B11" s="68"/>
      <c r="C11" s="69"/>
      <c r="D11" s="68"/>
      <c r="E11" s="66"/>
    </row>
    <row r="12" spans="1:6" ht="15.95" customHeight="1">
      <c r="B12" s="68"/>
      <c r="C12" s="69"/>
      <c r="D12" s="68"/>
      <c r="E12" s="66"/>
    </row>
    <row r="13" spans="1:6" ht="17.25" customHeight="1">
      <c r="B13" s="70" t="s">
        <v>0</v>
      </c>
      <c r="C13" s="71"/>
      <c r="D13" s="21"/>
      <c r="E13" s="71"/>
    </row>
    <row r="14" spans="1:6" ht="39.950000000000003" customHeight="1" thickBot="1">
      <c r="A14" s="72"/>
      <c r="B14" s="72"/>
      <c r="C14" s="72"/>
      <c r="D14" s="72"/>
      <c r="E14" s="73"/>
    </row>
    <row r="15" spans="1:6" ht="9.9499999999999993" customHeight="1" thickTop="1">
      <c r="A15" s="131"/>
      <c r="B15" s="132"/>
      <c r="C15" s="132"/>
      <c r="D15" s="132"/>
      <c r="E15" s="132"/>
      <c r="F15" s="132"/>
    </row>
    <row r="16" spans="1:6" ht="33.75" customHeight="1">
      <c r="A16" s="3"/>
      <c r="B16" s="119" t="s">
        <v>22</v>
      </c>
      <c r="C16" s="119"/>
      <c r="D16" s="120"/>
      <c r="E16" s="120"/>
      <c r="F16" s="74"/>
    </row>
    <row r="17" spans="1:6" ht="45" customHeight="1" thickBot="1">
      <c r="A17" s="121" t="s">
        <v>66</v>
      </c>
      <c r="B17" s="122"/>
      <c r="C17" s="122"/>
      <c r="D17" s="122"/>
      <c r="E17" s="122"/>
      <c r="F17" s="122"/>
    </row>
    <row r="18" spans="1:6" ht="42" customHeight="1">
      <c r="B18" s="75" t="s">
        <v>4</v>
      </c>
      <c r="C18" s="30" t="s">
        <v>14</v>
      </c>
      <c r="D18" s="76" t="s">
        <v>23</v>
      </c>
      <c r="E18" s="77" t="s">
        <v>2</v>
      </c>
    </row>
    <row r="19" spans="1:6" ht="19.5" customHeight="1">
      <c r="B19" s="8"/>
      <c r="C19" s="33"/>
      <c r="D19" s="34"/>
      <c r="E19" s="35"/>
    </row>
    <row r="20" spans="1:6" ht="15.95" customHeight="1">
      <c r="B20" s="67"/>
      <c r="C20" s="78"/>
      <c r="D20" s="79"/>
      <c r="E20" s="133"/>
    </row>
    <row r="21" spans="1:6" ht="15.95" customHeight="1">
      <c r="B21" s="67"/>
      <c r="C21" s="78"/>
      <c r="D21" s="79"/>
      <c r="E21" s="133"/>
    </row>
    <row r="22" spans="1:6" ht="15.95" customHeight="1">
      <c r="B22" s="80"/>
      <c r="C22" s="81"/>
      <c r="D22" s="82"/>
      <c r="E22" s="83"/>
    </row>
    <row r="23" spans="1:6" ht="21.75" customHeight="1">
      <c r="B23" s="8"/>
      <c r="C23" s="41"/>
      <c r="D23" s="42"/>
      <c r="E23" s="35"/>
    </row>
    <row r="24" spans="1:6" ht="27" customHeight="1">
      <c r="B24" s="84"/>
      <c r="C24" s="78"/>
      <c r="D24" s="85"/>
      <c r="E24" s="86"/>
    </row>
    <row r="25" spans="1:6" ht="18.75" customHeight="1">
      <c r="B25" s="8"/>
      <c r="C25" s="41"/>
      <c r="D25" s="42"/>
      <c r="E25" s="35"/>
    </row>
    <row r="26" spans="1:6" ht="33.75" customHeight="1">
      <c r="B26" s="84"/>
      <c r="C26" s="78"/>
      <c r="D26" s="85"/>
      <c r="E26" s="86"/>
    </row>
    <row r="27" spans="1:6" ht="24" customHeight="1">
      <c r="B27" s="8"/>
      <c r="C27" s="33"/>
      <c r="D27" s="46"/>
      <c r="E27" s="35"/>
    </row>
    <row r="28" spans="1:6" ht="31.5" customHeight="1">
      <c r="B28" s="87"/>
      <c r="C28" s="78"/>
      <c r="D28" s="85"/>
      <c r="E28" s="88"/>
    </row>
    <row r="29" spans="1:6" ht="15.95" customHeight="1">
      <c r="B29" s="89"/>
      <c r="C29" s="81"/>
      <c r="D29" s="82"/>
      <c r="E29" s="83"/>
    </row>
    <row r="30" spans="1:6" ht="17.25" customHeight="1" thickBot="1">
      <c r="B30" s="89" t="s">
        <v>0</v>
      </c>
      <c r="C30" s="49"/>
      <c r="D30" s="50"/>
      <c r="E30" s="51"/>
    </row>
    <row r="31" spans="1:6" ht="39.950000000000003" customHeight="1">
      <c r="B31" s="72"/>
      <c r="C31" s="72"/>
      <c r="D31" s="72"/>
      <c r="E31" s="73"/>
    </row>
    <row r="32" spans="1:6" ht="18" customHeight="1">
      <c r="B32" s="134" t="s">
        <v>18</v>
      </c>
      <c r="C32" s="134"/>
      <c r="D32" s="134"/>
      <c r="E32" s="134"/>
    </row>
    <row r="33" spans="2:5" ht="34.5" customHeight="1">
      <c r="B33" s="117" t="s">
        <v>67</v>
      </c>
      <c r="C33" s="118"/>
      <c r="D33" s="118"/>
      <c r="E33" s="118"/>
    </row>
    <row r="34" spans="2:5" ht="34.5" customHeight="1">
      <c r="B34" s="117" t="s">
        <v>67</v>
      </c>
      <c r="C34" s="118"/>
      <c r="D34" s="118"/>
      <c r="E34" s="118"/>
    </row>
  </sheetData>
  <mergeCells count="13">
    <mergeCell ref="B33:E33"/>
    <mergeCell ref="B34:E34"/>
    <mergeCell ref="A15:F15"/>
    <mergeCell ref="A1:F1"/>
    <mergeCell ref="E20:E21"/>
    <mergeCell ref="B32:E32"/>
    <mergeCell ref="B4:E4"/>
    <mergeCell ref="A5:F5"/>
    <mergeCell ref="B6:C6"/>
    <mergeCell ref="D6:E6"/>
    <mergeCell ref="B16:E16"/>
    <mergeCell ref="A17:F17"/>
    <mergeCell ref="A2:F2"/>
  </mergeCells>
  <phoneticPr fontId="2"/>
  <printOptions horizontalCentered="1"/>
  <pageMargins left="0.70866141732283472" right="0.70866141732283472" top="0.55118110236220474" bottom="0.55118110236220474" header="0.31496062992125984" footer="0.31496062992125984"/>
  <pageSetup paperSize="9" scale="95"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G35"/>
  <sheetViews>
    <sheetView view="pageBreakPreview" zoomScaleNormal="100" zoomScaleSheetLayoutView="100" workbookViewId="0">
      <selection activeCell="A6" sqref="A6"/>
    </sheetView>
  </sheetViews>
  <sheetFormatPr defaultRowHeight="13.5"/>
  <cols>
    <col min="1" max="1" width="6.75" style="1" customWidth="1"/>
    <col min="2" max="5" width="17.625" style="1" customWidth="1"/>
    <col min="6" max="6" width="7.75" style="1" customWidth="1"/>
    <col min="7" max="7" width="25.625" style="1" customWidth="1"/>
    <col min="8" max="16384" width="9" style="1"/>
  </cols>
  <sheetData>
    <row r="1" spans="1:7" ht="24.75" customHeight="1">
      <c r="A1" s="126" t="s">
        <v>56</v>
      </c>
      <c r="B1" s="127"/>
      <c r="C1" s="127"/>
      <c r="D1" s="127"/>
      <c r="E1" s="127"/>
      <c r="F1" s="127"/>
      <c r="G1" s="127"/>
    </row>
    <row r="2" spans="1:7" ht="23.25" customHeight="1">
      <c r="A2" s="125" t="s">
        <v>69</v>
      </c>
      <c r="B2" s="125"/>
      <c r="C2" s="125"/>
      <c r="D2" s="125"/>
      <c r="E2" s="125"/>
      <c r="F2" s="125"/>
      <c r="G2" s="125"/>
    </row>
    <row r="3" spans="1:7" ht="27.75" customHeight="1">
      <c r="E3" s="146"/>
      <c r="F3" s="146"/>
    </row>
    <row r="4" spans="1:7" ht="30.75" customHeight="1">
      <c r="A4" s="3"/>
      <c r="B4" s="135" t="s">
        <v>21</v>
      </c>
      <c r="C4" s="135"/>
      <c r="D4" s="136"/>
      <c r="E4" s="136"/>
      <c r="F4" s="4"/>
    </row>
    <row r="5" spans="1:7" ht="75" customHeight="1">
      <c r="A5" s="121" t="s">
        <v>77</v>
      </c>
      <c r="B5" s="122"/>
      <c r="C5" s="122"/>
      <c r="D5" s="122"/>
      <c r="E5" s="122"/>
      <c r="F5" s="122"/>
    </row>
    <row r="6" spans="1:7" ht="22.5" customHeight="1">
      <c r="A6" s="27"/>
      <c r="B6" s="142" t="s">
        <v>19</v>
      </c>
      <c r="C6" s="143"/>
      <c r="D6" s="142" t="s">
        <v>20</v>
      </c>
      <c r="E6" s="143"/>
      <c r="F6" s="28"/>
    </row>
    <row r="7" spans="1:7" ht="57.75" customHeight="1">
      <c r="B7" s="5" t="s">
        <v>5</v>
      </c>
      <c r="C7" s="6" t="s">
        <v>26</v>
      </c>
      <c r="D7" s="5" t="s">
        <v>6</v>
      </c>
      <c r="E7" s="6" t="s">
        <v>27</v>
      </c>
    </row>
    <row r="8" spans="1:7" ht="15.95" customHeight="1">
      <c r="B8" s="8" t="s">
        <v>58</v>
      </c>
      <c r="C8" s="9">
        <f>C10</f>
        <v>2000000</v>
      </c>
      <c r="D8" s="8" t="s">
        <v>58</v>
      </c>
      <c r="E8" s="9">
        <f>C10</f>
        <v>2000000</v>
      </c>
    </row>
    <row r="9" spans="1:7" ht="15.95" customHeight="1">
      <c r="B9" s="12" t="s">
        <v>59</v>
      </c>
      <c r="C9" s="55">
        <f>C10</f>
        <v>2000000</v>
      </c>
      <c r="D9" s="12" t="s">
        <v>61</v>
      </c>
      <c r="E9" s="55">
        <f>E10</f>
        <v>2000000</v>
      </c>
    </row>
    <row r="10" spans="1:7" ht="15.95" customHeight="1">
      <c r="B10" s="16" t="s">
        <v>60</v>
      </c>
      <c r="C10" s="13">
        <v>2000000</v>
      </c>
      <c r="D10" s="16" t="s">
        <v>62</v>
      </c>
      <c r="E10" s="13">
        <v>2000000</v>
      </c>
    </row>
    <row r="11" spans="1:7" ht="15.95" customHeight="1">
      <c r="B11" s="90" t="s">
        <v>7</v>
      </c>
      <c r="C11" s="91">
        <v>-2000000</v>
      </c>
      <c r="D11" s="90" t="s">
        <v>15</v>
      </c>
      <c r="E11" s="13"/>
    </row>
    <row r="12" spans="1:7" ht="15.95" customHeight="1">
      <c r="B12" s="90"/>
      <c r="C12" s="91"/>
      <c r="D12" s="90"/>
      <c r="E12" s="13"/>
    </row>
    <row r="13" spans="1:7" ht="17.25" customHeight="1">
      <c r="B13" s="92" t="s">
        <v>0</v>
      </c>
      <c r="C13" s="71">
        <f>C8</f>
        <v>2000000</v>
      </c>
      <c r="D13" s="21"/>
      <c r="E13" s="71">
        <f>E8</f>
        <v>2000000</v>
      </c>
    </row>
    <row r="14" spans="1:7" ht="40.5" customHeight="1" thickBot="1">
      <c r="A14" s="23"/>
      <c r="B14" s="2"/>
      <c r="C14" s="2"/>
      <c r="D14" s="2"/>
      <c r="E14" s="15"/>
    </row>
    <row r="15" spans="1:7" ht="33.75" customHeight="1" thickTop="1">
      <c r="A15" s="3"/>
      <c r="B15" s="144" t="s">
        <v>22</v>
      </c>
      <c r="C15" s="144"/>
      <c r="D15" s="145"/>
      <c r="E15" s="145"/>
      <c r="F15" s="93"/>
    </row>
    <row r="16" spans="1:7" ht="69" customHeight="1">
      <c r="A16" s="121" t="s">
        <v>74</v>
      </c>
      <c r="B16" s="122"/>
      <c r="C16" s="122"/>
      <c r="D16" s="122"/>
      <c r="E16" s="122"/>
      <c r="F16" s="122"/>
    </row>
    <row r="17" spans="1:6" ht="12.75" customHeight="1" thickBot="1">
      <c r="A17" s="27"/>
      <c r="B17" s="28"/>
      <c r="C17" s="28"/>
      <c r="D17" s="28"/>
      <c r="E17" s="28"/>
      <c r="F17" s="28"/>
    </row>
    <row r="18" spans="1:6" ht="42" customHeight="1">
      <c r="B18" s="29" t="s">
        <v>4</v>
      </c>
      <c r="C18" s="30" t="s">
        <v>57</v>
      </c>
      <c r="D18" s="31" t="s">
        <v>23</v>
      </c>
      <c r="E18" s="32" t="s">
        <v>2</v>
      </c>
    </row>
    <row r="19" spans="1:6" ht="19.5" customHeight="1">
      <c r="B19" s="8" t="s">
        <v>3</v>
      </c>
      <c r="C19" s="33">
        <f>SUM(C20:C21)</f>
        <v>4800000</v>
      </c>
      <c r="D19" s="34">
        <f>SUM(D20:D21)</f>
        <v>1125000</v>
      </c>
      <c r="E19" s="35" t="s">
        <v>73</v>
      </c>
    </row>
    <row r="20" spans="1:6" ht="15.95" customHeight="1">
      <c r="B20" s="16" t="s">
        <v>8</v>
      </c>
      <c r="C20" s="36">
        <v>2400000</v>
      </c>
      <c r="D20" s="37">
        <v>665000</v>
      </c>
      <c r="E20" s="94"/>
    </row>
    <row r="21" spans="1:6" ht="15.95" customHeight="1">
      <c r="B21" s="16" t="s">
        <v>1</v>
      </c>
      <c r="C21" s="36">
        <v>2400000</v>
      </c>
      <c r="D21" s="37">
        <v>460000</v>
      </c>
      <c r="E21" s="94"/>
    </row>
    <row r="22" spans="1:6" ht="15.95" customHeight="1">
      <c r="B22" s="17"/>
      <c r="C22" s="38"/>
      <c r="D22" s="39"/>
      <c r="E22" s="40"/>
    </row>
    <row r="23" spans="1:6" ht="21.75" customHeight="1">
      <c r="B23" s="8" t="s">
        <v>10</v>
      </c>
      <c r="C23" s="41">
        <f>SUM(C24:C24)</f>
        <v>1000000</v>
      </c>
      <c r="D23" s="42">
        <f>SUM(D24:D24)</f>
        <v>200000</v>
      </c>
      <c r="E23" s="35" t="s">
        <v>73</v>
      </c>
    </row>
    <row r="24" spans="1:6" ht="27" customHeight="1">
      <c r="B24" s="43" t="s">
        <v>11</v>
      </c>
      <c r="C24" s="36">
        <v>1000000</v>
      </c>
      <c r="D24" s="44">
        <v>200000</v>
      </c>
      <c r="E24" s="45"/>
    </row>
    <row r="25" spans="1:6" ht="18.75" customHeight="1">
      <c r="B25" s="8" t="s">
        <v>12</v>
      </c>
      <c r="C25" s="41">
        <f>SUM(C26:C26)</f>
        <v>30000</v>
      </c>
      <c r="D25" s="42">
        <f>SUM(D26:D26)</f>
        <v>30000</v>
      </c>
      <c r="E25" s="35" t="s">
        <v>73</v>
      </c>
    </row>
    <row r="26" spans="1:6" ht="33.75" customHeight="1">
      <c r="B26" s="43" t="s">
        <v>13</v>
      </c>
      <c r="C26" s="36">
        <v>30000</v>
      </c>
      <c r="D26" s="44">
        <v>30000</v>
      </c>
      <c r="E26" s="45"/>
    </row>
    <row r="27" spans="1:6" ht="24" customHeight="1">
      <c r="B27" s="8" t="s">
        <v>9</v>
      </c>
      <c r="C27" s="33"/>
      <c r="D27" s="46">
        <f>SUM(D28:D28)</f>
        <v>645000</v>
      </c>
      <c r="E27" s="35" t="s">
        <v>73</v>
      </c>
    </row>
    <row r="28" spans="1:6" ht="31.5" customHeight="1">
      <c r="B28" s="47" t="s">
        <v>51</v>
      </c>
      <c r="C28" s="36"/>
      <c r="D28" s="44">
        <v>645000</v>
      </c>
      <c r="E28" s="48"/>
    </row>
    <row r="29" spans="1:6" ht="15.95" customHeight="1">
      <c r="B29" s="19"/>
      <c r="C29" s="38"/>
      <c r="D29" s="39"/>
      <c r="E29" s="40"/>
    </row>
    <row r="30" spans="1:6" ht="17.25" customHeight="1" thickBot="1">
      <c r="B30" s="19" t="s">
        <v>0</v>
      </c>
      <c r="C30" s="59"/>
      <c r="D30" s="50">
        <f>D19+D23+D25+D27</f>
        <v>2000000</v>
      </c>
      <c r="E30" s="51"/>
    </row>
    <row r="31" spans="1:6" ht="10.5" customHeight="1">
      <c r="B31" s="2"/>
      <c r="C31" s="2"/>
      <c r="D31" s="2"/>
      <c r="E31" s="15"/>
    </row>
    <row r="32" spans="1:6" ht="53.25" customHeight="1">
      <c r="B32" s="121" t="s">
        <v>25</v>
      </c>
      <c r="C32" s="121"/>
      <c r="D32" s="121"/>
      <c r="E32" s="121"/>
    </row>
    <row r="33" spans="2:5" ht="39" customHeight="1">
      <c r="B33" s="140" t="s">
        <v>71</v>
      </c>
      <c r="C33" s="141"/>
      <c r="D33" s="141"/>
      <c r="E33" s="141"/>
    </row>
    <row r="35" spans="2:5" ht="43.5" customHeight="1">
      <c r="B35" s="140" t="s">
        <v>72</v>
      </c>
      <c r="C35" s="141"/>
      <c r="D35" s="141"/>
      <c r="E35" s="141"/>
    </row>
  </sheetData>
  <mergeCells count="12">
    <mergeCell ref="A1:G1"/>
    <mergeCell ref="B35:E35"/>
    <mergeCell ref="B4:E4"/>
    <mergeCell ref="A5:F5"/>
    <mergeCell ref="B6:C6"/>
    <mergeCell ref="D6:E6"/>
    <mergeCell ref="B15:E15"/>
    <mergeCell ref="E3:F3"/>
    <mergeCell ref="A16:F16"/>
    <mergeCell ref="B32:E32"/>
    <mergeCell ref="B33:E33"/>
    <mergeCell ref="A2:G2"/>
  </mergeCells>
  <phoneticPr fontId="2"/>
  <printOptions horizontalCentered="1"/>
  <pageMargins left="0.70866141732283472" right="0.70866141732283472" top="0.94488188976377963" bottom="0.55118110236220474" header="0.51181102362204722" footer="0.31496062992125984"/>
  <pageSetup paperSize="9" scale="78" orientation="portrait" r:id="rId1"/>
  <headerFooter>
    <oddHeader xml:space="preserve">&amp;C&amp;14【記載例】&amp;R&amp;14別紙1-2&amp;11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E33"/>
  <sheetViews>
    <sheetView workbookViewId="0">
      <selection activeCell="C4" sqref="C4"/>
    </sheetView>
  </sheetViews>
  <sheetFormatPr defaultRowHeight="13.5"/>
  <cols>
    <col min="1" max="1" width="3.125" style="1" customWidth="1"/>
    <col min="2" max="3" width="27.625" style="1" customWidth="1"/>
    <col min="4" max="4" width="35.125" style="1" customWidth="1"/>
    <col min="5" max="5" width="3.125" style="1" customWidth="1"/>
    <col min="6" max="16384" width="9" style="1"/>
  </cols>
  <sheetData>
    <row r="1" spans="1:5" ht="36" customHeight="1">
      <c r="A1" s="2"/>
      <c r="B1" s="147" t="s">
        <v>78</v>
      </c>
      <c r="C1" s="147"/>
      <c r="D1" s="147"/>
      <c r="E1" s="2"/>
    </row>
    <row r="2" spans="1:5" ht="8.25" customHeight="1">
      <c r="A2" s="27"/>
      <c r="B2" s="28"/>
      <c r="C2" s="28"/>
      <c r="D2" s="28"/>
      <c r="E2" s="28"/>
    </row>
    <row r="3" spans="1:5" ht="39.950000000000003" customHeight="1">
      <c r="B3" s="29" t="s">
        <v>4</v>
      </c>
      <c r="C3" s="5" t="s">
        <v>79</v>
      </c>
      <c r="D3" s="5" t="s">
        <v>28</v>
      </c>
    </row>
    <row r="4" spans="1:5" ht="27" customHeight="1">
      <c r="B4" s="95"/>
      <c r="C4" s="96"/>
      <c r="D4" s="97"/>
    </row>
    <row r="5" spans="1:5" ht="36" customHeight="1">
      <c r="B5" s="65"/>
      <c r="C5" s="14"/>
      <c r="D5" s="98"/>
    </row>
    <row r="6" spans="1:5" ht="36" customHeight="1">
      <c r="B6" s="65"/>
      <c r="C6" s="14"/>
      <c r="D6" s="98"/>
    </row>
    <row r="7" spans="1:5" ht="27" customHeight="1">
      <c r="B7" s="95"/>
      <c r="C7" s="99"/>
      <c r="D7" s="100"/>
    </row>
    <row r="8" spans="1:5" ht="36" customHeight="1">
      <c r="B8" s="84"/>
      <c r="C8" s="13"/>
      <c r="D8" s="101"/>
    </row>
    <row r="9" spans="1:5" ht="27" customHeight="1">
      <c r="B9" s="95"/>
      <c r="C9" s="99"/>
      <c r="D9" s="100"/>
    </row>
    <row r="10" spans="1:5" ht="24" customHeight="1">
      <c r="B10" s="84"/>
      <c r="C10" s="13"/>
      <c r="D10" s="102"/>
    </row>
    <row r="11" spans="1:5" ht="36" customHeight="1">
      <c r="B11" s="103"/>
      <c r="C11" s="13"/>
      <c r="D11" s="102"/>
    </row>
    <row r="12" spans="1:5" ht="27" customHeight="1">
      <c r="B12" s="104"/>
      <c r="C12" s="99"/>
      <c r="D12" s="100"/>
    </row>
    <row r="13" spans="1:5" ht="20.100000000000001" customHeight="1">
      <c r="B13" s="84"/>
      <c r="C13" s="55"/>
      <c r="D13" s="102"/>
    </row>
    <row r="14" spans="1:5" ht="20.100000000000001" customHeight="1">
      <c r="B14" s="105"/>
      <c r="C14" s="13"/>
      <c r="D14" s="102"/>
    </row>
    <row r="15" spans="1:5" ht="20.100000000000001" customHeight="1">
      <c r="B15" s="84"/>
      <c r="C15" s="55"/>
      <c r="D15" s="102"/>
    </row>
    <row r="16" spans="1:5" ht="20.100000000000001" customHeight="1">
      <c r="B16" s="105"/>
      <c r="C16" s="13"/>
      <c r="D16" s="102"/>
    </row>
    <row r="17" spans="2:4" ht="20.100000000000001" customHeight="1">
      <c r="B17" s="84"/>
      <c r="C17" s="55"/>
      <c r="D17" s="102"/>
    </row>
    <row r="18" spans="2:4" ht="20.100000000000001" customHeight="1">
      <c r="B18" s="105"/>
      <c r="C18" s="13"/>
      <c r="D18" s="102"/>
    </row>
    <row r="19" spans="2:4" ht="20.100000000000001" customHeight="1">
      <c r="B19" s="84"/>
      <c r="C19" s="55"/>
      <c r="D19" s="102"/>
    </row>
    <row r="20" spans="2:4" ht="20.100000000000001" customHeight="1">
      <c r="B20" s="105"/>
      <c r="C20" s="13"/>
      <c r="D20" s="102"/>
    </row>
    <row r="21" spans="2:4" ht="20.100000000000001" customHeight="1">
      <c r="B21" s="84"/>
      <c r="C21" s="55"/>
      <c r="D21" s="102"/>
    </row>
    <row r="22" spans="2:4" ht="20.100000000000001" customHeight="1">
      <c r="B22" s="105"/>
      <c r="C22" s="13"/>
      <c r="D22" s="102"/>
    </row>
    <row r="23" spans="2:4" ht="20.100000000000001" customHeight="1">
      <c r="B23" s="84"/>
      <c r="C23" s="55"/>
      <c r="D23" s="102"/>
    </row>
    <row r="24" spans="2:4" ht="20.100000000000001" customHeight="1">
      <c r="B24" s="105"/>
      <c r="C24" s="13"/>
      <c r="D24" s="102"/>
    </row>
    <row r="25" spans="2:4" ht="20.100000000000001" customHeight="1">
      <c r="B25" s="84"/>
      <c r="C25" s="55"/>
      <c r="D25" s="102"/>
    </row>
    <row r="26" spans="2:4" ht="20.100000000000001" customHeight="1">
      <c r="B26" s="105"/>
      <c r="C26" s="13"/>
      <c r="D26" s="102"/>
    </row>
    <row r="27" spans="2:4" ht="20.100000000000001" customHeight="1">
      <c r="B27" s="12"/>
      <c r="C27" s="55"/>
      <c r="D27" s="102"/>
    </row>
    <row r="28" spans="2:4" ht="20.100000000000001" customHeight="1">
      <c r="B28" s="106"/>
      <c r="C28" s="13"/>
      <c r="D28" s="102"/>
    </row>
    <row r="29" spans="2:4" ht="20.100000000000001" customHeight="1">
      <c r="B29" s="107"/>
      <c r="C29" s="18"/>
      <c r="D29" s="108"/>
    </row>
    <row r="30" spans="2:4" ht="27" customHeight="1">
      <c r="B30" s="19" t="s">
        <v>0</v>
      </c>
      <c r="C30" s="20"/>
      <c r="D30" s="109"/>
    </row>
    <row r="31" spans="2:4" ht="34.5" customHeight="1">
      <c r="B31" s="148"/>
      <c r="C31" s="148"/>
      <c r="D31" s="148"/>
    </row>
    <row r="32" spans="2:4" ht="18" customHeight="1">
      <c r="B32" s="134" t="s">
        <v>30</v>
      </c>
      <c r="C32" s="134"/>
      <c r="D32" s="134"/>
    </row>
    <row r="33" spans="2:5" ht="34.5" customHeight="1">
      <c r="B33" s="117" t="s">
        <v>68</v>
      </c>
      <c r="C33" s="117"/>
      <c r="D33" s="117"/>
      <c r="E33" s="110"/>
    </row>
  </sheetData>
  <mergeCells count="4">
    <mergeCell ref="B1:D1"/>
    <mergeCell ref="B31:D31"/>
    <mergeCell ref="B32:D32"/>
    <mergeCell ref="B33:D33"/>
  </mergeCells>
  <phoneticPr fontId="2"/>
  <printOptions horizontalCentered="1"/>
  <pageMargins left="0.59055118110236227" right="0.39370078740157483" top="0.74803149606299213" bottom="0.55118110236220474"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E32"/>
  <sheetViews>
    <sheetView view="pageBreakPreview" zoomScaleNormal="100" zoomScaleSheetLayoutView="100" workbookViewId="0">
      <selection activeCell="B31" sqref="B31:D31"/>
    </sheetView>
  </sheetViews>
  <sheetFormatPr defaultRowHeight="13.5"/>
  <cols>
    <col min="1" max="1" width="3.125" style="1" customWidth="1"/>
    <col min="2" max="2" width="27.625" style="1" customWidth="1"/>
    <col min="3" max="3" width="26.875" style="1" customWidth="1"/>
    <col min="4" max="4" width="36.625" style="1" customWidth="1"/>
    <col min="5" max="5" width="3.125" style="1" customWidth="1"/>
    <col min="6" max="16384" width="9" style="1"/>
  </cols>
  <sheetData>
    <row r="1" spans="1:5" ht="36" customHeight="1">
      <c r="A1" s="2"/>
      <c r="B1" s="147" t="s">
        <v>80</v>
      </c>
      <c r="C1" s="147"/>
      <c r="D1" s="147"/>
      <c r="E1" s="2"/>
    </row>
    <row r="2" spans="1:5" ht="8.25" customHeight="1">
      <c r="A2" s="27"/>
      <c r="B2" s="28"/>
      <c r="C2" s="28"/>
      <c r="D2" s="28"/>
      <c r="E2" s="28"/>
    </row>
    <row r="3" spans="1:5" ht="39.950000000000003" customHeight="1">
      <c r="B3" s="29" t="s">
        <v>4</v>
      </c>
      <c r="C3" s="5" t="s">
        <v>79</v>
      </c>
      <c r="D3" s="5" t="s">
        <v>28</v>
      </c>
    </row>
    <row r="4" spans="1:5" ht="27" customHeight="1">
      <c r="B4" s="111" t="s">
        <v>29</v>
      </c>
      <c r="C4" s="96">
        <f>SUM(C5:C6)</f>
        <v>1125000</v>
      </c>
      <c r="D4" s="97"/>
    </row>
    <row r="5" spans="1:5" ht="36" customHeight="1">
      <c r="B5" s="12" t="s">
        <v>31</v>
      </c>
      <c r="C5" s="14">
        <v>665000</v>
      </c>
      <c r="D5" s="98"/>
    </row>
    <row r="6" spans="1:5" ht="36" customHeight="1">
      <c r="B6" s="12" t="s">
        <v>32</v>
      </c>
      <c r="C6" s="14">
        <v>460000</v>
      </c>
      <c r="D6" s="98"/>
    </row>
    <row r="7" spans="1:5" ht="27" customHeight="1">
      <c r="B7" s="111" t="s">
        <v>10</v>
      </c>
      <c r="C7" s="99">
        <f>SUM(C8:C8)</f>
        <v>200000</v>
      </c>
      <c r="D7" s="100"/>
    </row>
    <row r="8" spans="1:5" ht="36" customHeight="1">
      <c r="B8" s="43" t="s">
        <v>11</v>
      </c>
      <c r="C8" s="13">
        <v>200000</v>
      </c>
      <c r="D8" s="101"/>
    </row>
    <row r="9" spans="1:5" ht="27" customHeight="1">
      <c r="B9" s="111" t="s">
        <v>12</v>
      </c>
      <c r="C9" s="99">
        <f>SUM(C10:C11)</f>
        <v>30000</v>
      </c>
      <c r="D9" s="100"/>
    </row>
    <row r="10" spans="1:5" ht="24" customHeight="1">
      <c r="B10" s="43" t="s">
        <v>33</v>
      </c>
      <c r="C10" s="13">
        <v>10000</v>
      </c>
      <c r="D10" s="102"/>
    </row>
    <row r="11" spans="1:5" ht="36" customHeight="1">
      <c r="B11" s="112" t="s">
        <v>34</v>
      </c>
      <c r="C11" s="13">
        <v>20000</v>
      </c>
      <c r="D11" s="102"/>
    </row>
    <row r="12" spans="1:5" ht="27" customHeight="1">
      <c r="B12" s="113" t="s">
        <v>9</v>
      </c>
      <c r="C12" s="99">
        <f>C13+C15+C17+C19+C21+C23+C25</f>
        <v>645000</v>
      </c>
      <c r="D12" s="100"/>
    </row>
    <row r="13" spans="1:5" ht="20.100000000000001" customHeight="1">
      <c r="B13" s="43" t="s">
        <v>35</v>
      </c>
      <c r="C13" s="55">
        <f>SUM(C14:C14)</f>
        <v>200000</v>
      </c>
      <c r="D13" s="102"/>
    </row>
    <row r="14" spans="1:5" ht="20.100000000000001" customHeight="1">
      <c r="B14" s="105" t="s">
        <v>36</v>
      </c>
      <c r="C14" s="13">
        <v>200000</v>
      </c>
      <c r="D14" s="102"/>
    </row>
    <row r="15" spans="1:5" ht="20.100000000000001" customHeight="1">
      <c r="B15" s="84" t="s">
        <v>37</v>
      </c>
      <c r="C15" s="55">
        <f>SUM(C16:C16)</f>
        <v>0</v>
      </c>
      <c r="D15" s="102"/>
    </row>
    <row r="16" spans="1:5" ht="20.100000000000001" customHeight="1">
      <c r="B16" s="105"/>
      <c r="C16" s="13"/>
      <c r="D16" s="102"/>
    </row>
    <row r="17" spans="2:4" ht="20.100000000000001" customHeight="1">
      <c r="B17" s="84" t="s">
        <v>38</v>
      </c>
      <c r="C17" s="55">
        <f>SUM(C18:C18)</f>
        <v>0</v>
      </c>
      <c r="D17" s="102"/>
    </row>
    <row r="18" spans="2:4" ht="20.100000000000001" customHeight="1">
      <c r="B18" s="105"/>
      <c r="C18" s="13"/>
      <c r="D18" s="102"/>
    </row>
    <row r="19" spans="2:4" ht="20.100000000000001" customHeight="1">
      <c r="B19" s="84" t="s">
        <v>39</v>
      </c>
      <c r="C19" s="55">
        <f>SUM(C20:C20)</f>
        <v>200000</v>
      </c>
      <c r="D19" s="102"/>
    </row>
    <row r="20" spans="2:4" ht="20.100000000000001" customHeight="1">
      <c r="B20" s="105" t="s">
        <v>40</v>
      </c>
      <c r="C20" s="13">
        <v>200000</v>
      </c>
      <c r="D20" s="102"/>
    </row>
    <row r="21" spans="2:4" ht="20.100000000000001" customHeight="1">
      <c r="B21" s="84" t="s">
        <v>41</v>
      </c>
      <c r="C21" s="55">
        <f>SUM(C22:C22)</f>
        <v>0</v>
      </c>
      <c r="D21" s="102"/>
    </row>
    <row r="22" spans="2:4" ht="20.100000000000001" customHeight="1">
      <c r="B22" s="105"/>
      <c r="C22" s="13"/>
      <c r="D22" s="102"/>
    </row>
    <row r="23" spans="2:4" ht="20.100000000000001" customHeight="1">
      <c r="B23" s="84" t="s">
        <v>42</v>
      </c>
      <c r="C23" s="55">
        <f>SUM(C24:C24)</f>
        <v>200000</v>
      </c>
      <c r="D23" s="102"/>
    </row>
    <row r="24" spans="2:4" ht="20.100000000000001" customHeight="1">
      <c r="B24" s="105" t="s">
        <v>43</v>
      </c>
      <c r="C24" s="13">
        <v>200000</v>
      </c>
      <c r="D24" s="102"/>
    </row>
    <row r="25" spans="2:4" ht="20.100000000000001" customHeight="1">
      <c r="B25" s="84" t="s">
        <v>44</v>
      </c>
      <c r="C25" s="55">
        <f>SUM(C26:C26)</f>
        <v>45000</v>
      </c>
      <c r="D25" s="102"/>
    </row>
    <row r="26" spans="2:4" ht="20.100000000000001" customHeight="1">
      <c r="B26" s="105" t="s">
        <v>45</v>
      </c>
      <c r="C26" s="13">
        <v>45000</v>
      </c>
      <c r="D26" s="102"/>
    </row>
    <row r="27" spans="2:4" ht="20.100000000000001" customHeight="1">
      <c r="B27" s="12" t="s">
        <v>46</v>
      </c>
      <c r="C27" s="55">
        <f t="shared" ref="C27" si="0">SUM(C28:C28)</f>
        <v>0</v>
      </c>
      <c r="D27" s="102"/>
    </row>
    <row r="28" spans="2:4" ht="20.100000000000001" customHeight="1">
      <c r="B28" s="106"/>
      <c r="C28" s="13"/>
      <c r="D28" s="102"/>
    </row>
    <row r="29" spans="2:4" ht="20.100000000000001" customHeight="1">
      <c r="B29" s="107"/>
      <c r="C29" s="18"/>
      <c r="D29" s="108"/>
    </row>
    <row r="30" spans="2:4" ht="27" customHeight="1">
      <c r="B30" s="19" t="s">
        <v>0</v>
      </c>
      <c r="C30" s="20">
        <f>C4+C7+C9+C12</f>
        <v>2000000</v>
      </c>
      <c r="D30" s="109"/>
    </row>
    <row r="31" spans="2:4" ht="34.5" customHeight="1">
      <c r="B31" s="121" t="s">
        <v>30</v>
      </c>
      <c r="C31" s="121"/>
      <c r="D31" s="121"/>
    </row>
    <row r="32" spans="2:4" ht="33" customHeight="1">
      <c r="B32" s="140" t="s">
        <v>81</v>
      </c>
      <c r="C32" s="141"/>
      <c r="D32" s="141"/>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scale="97" orientation="portrait" r:id="rId1"/>
  <headerFooter>
    <oddHeader>&amp;C&amp;14【記載例】&amp;R&amp;14別紙1-3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別紙1-1</vt:lpstr>
      <vt:lpstr>別紙1-1 （記載例）</vt:lpstr>
      <vt:lpstr>別紙1-2</vt:lpstr>
      <vt:lpstr>別紙1-2 （記載例）</vt:lpstr>
      <vt:lpstr>別紙1-3</vt:lpstr>
      <vt:lpstr>別紙1-3（記載例）</vt:lpstr>
      <vt:lpstr>'別紙1-1'!Print_Area</vt:lpstr>
      <vt:lpstr>'別紙1-1 （記載例）'!Print_Area</vt:lpstr>
      <vt:lpstr>'別紙1-2'!Print_Area</vt:lpstr>
      <vt:lpstr>'別紙1-2 （記載例）'!Print_Area</vt:lpstr>
      <vt:lpstr>'別紙1-3'!Print_Area</vt:lpstr>
      <vt:lpstr>'別紙1-3（記載例）'!Print_Area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2021-08-27T01:40:36Z</cp:lastPrinted>
  <dcterms:created xsi:type="dcterms:W3CDTF">2011-12-05T11:42:55Z</dcterms:created>
  <dcterms:modified xsi:type="dcterms:W3CDTF">2023-09-01T06:13:17Z</dcterms:modified>
</cp:coreProperties>
</file>