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drawings/drawing2.xml" ContentType="application/vnd.openxmlformats-officedocument.drawing+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1.inside.mhlw.go.jp\課室領域1\14015000_秋田労働局\05000秋田労働局職業安定部（所除く）\移行用\05_訓練室\103 求職者支援訓練・支援制度\01 業務運営\001-2 ★認定職業訓練実施奨励金関係\☆支給申請書チェックシート（訓練実施機関向け）\チェックシート（令和５年度版　原本）\"/>
    </mc:Choice>
  </mc:AlternateContent>
  <bookViews>
    <workbookView xWindow="0" yWindow="0" windowWidth="20490" windowHeight="7530" activeTab="1"/>
  </bookViews>
  <sheets>
    <sheet name="付加奨励金（短期・短時間）" sheetId="2" r:id="rId1"/>
    <sheet name="裏面" sheetId="4"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56" i="2" l="1"/>
  <c r="E53" i="2" l="1"/>
  <c r="C53" i="2"/>
  <c r="J38" i="2"/>
  <c r="I41" i="2" s="1"/>
  <c r="H38" i="2"/>
  <c r="I42" i="2" s="1"/>
  <c r="F38" i="2"/>
  <c r="G41" i="2" s="1"/>
  <c r="D38" i="2"/>
  <c r="G42" i="2" s="1"/>
  <c r="K41" i="2" l="1"/>
  <c r="K2" i="2"/>
  <c r="I55" i="2" l="1"/>
  <c r="I56" i="2"/>
  <c r="G53" i="2"/>
  <c r="I47" i="2"/>
  <c r="I46" i="2"/>
  <c r="I45" i="2"/>
  <c r="E56" i="2"/>
  <c r="K56" i="2" l="1"/>
</calcChain>
</file>

<file path=xl/sharedStrings.xml><?xml version="1.0" encoding="utf-8"?>
<sst xmlns="http://schemas.openxmlformats.org/spreadsheetml/2006/main" count="105" uniqueCount="88">
  <si>
    <t>訓練番号</t>
    <rPh sb="0" eb="2">
      <t>クンレン</t>
    </rPh>
    <rPh sb="2" eb="4">
      <t>バンゴウ</t>
    </rPh>
    <phoneticPr fontId="3"/>
  </si>
  <si>
    <t>訓練実施施設名</t>
    <rPh sb="0" eb="2">
      <t>クンレン</t>
    </rPh>
    <rPh sb="2" eb="4">
      <t>ジッシ</t>
    </rPh>
    <rPh sb="4" eb="7">
      <t>シセツメイ</t>
    </rPh>
    <phoneticPr fontId="3"/>
  </si>
  <si>
    <t>訓練科目名</t>
    <rPh sb="0" eb="2">
      <t>クンレン</t>
    </rPh>
    <rPh sb="2" eb="4">
      <t>カモク</t>
    </rPh>
    <rPh sb="4" eb="5">
      <t>メイ</t>
    </rPh>
    <phoneticPr fontId="3"/>
  </si>
  <si>
    <t>訓練期間</t>
    <rPh sb="0" eb="2">
      <t>クンレン</t>
    </rPh>
    <rPh sb="2" eb="4">
      <t>キカン</t>
    </rPh>
    <phoneticPr fontId="3"/>
  </si>
  <si>
    <t>定員</t>
    <rPh sb="0" eb="2">
      <t>テイイン</t>
    </rPh>
    <phoneticPr fontId="3"/>
  </si>
  <si>
    <t>支給申請日</t>
    <rPh sb="0" eb="2">
      <t>シキュウ</t>
    </rPh>
    <rPh sb="2" eb="4">
      <t>シンセイ</t>
    </rPh>
    <rPh sb="4" eb="5">
      <t>ビ</t>
    </rPh>
    <phoneticPr fontId="3"/>
  </si>
  <si>
    <t>～</t>
  </si>
  <si>
    <t>～</t>
    <phoneticPr fontId="3"/>
  </si>
  <si>
    <t>）</t>
    <phoneticPr fontId="3"/>
  </si>
  <si>
    <t>はい</t>
    <phoneticPr fontId="3"/>
  </si>
  <si>
    <t>いいえ</t>
    <phoneticPr fontId="3"/>
  </si>
  <si>
    <t>全数</t>
    <rPh sb="0" eb="2">
      <t>ゼンスウ</t>
    </rPh>
    <phoneticPr fontId="3"/>
  </si>
  <si>
    <t>※65歳以上</t>
    <rPh sb="3" eb="4">
      <t>サイ</t>
    </rPh>
    <rPh sb="4" eb="6">
      <t>イジョウ</t>
    </rPh>
    <phoneticPr fontId="3"/>
  </si>
  <si>
    <t>就職率算定基礎数</t>
    <rPh sb="0" eb="2">
      <t>シュウショク</t>
    </rPh>
    <rPh sb="2" eb="3">
      <t>リツ</t>
    </rPh>
    <rPh sb="3" eb="5">
      <t>サンテイ</t>
    </rPh>
    <rPh sb="5" eb="7">
      <t>キソ</t>
    </rPh>
    <rPh sb="7" eb="8">
      <t>スウ</t>
    </rPh>
    <phoneticPr fontId="3"/>
  </si>
  <si>
    <t>就職率</t>
    <rPh sb="0" eb="2">
      <t>シュウショク</t>
    </rPh>
    <rPh sb="2" eb="3">
      <t>リツ</t>
    </rPh>
    <phoneticPr fontId="3"/>
  </si>
  <si>
    <t>＝</t>
    <phoneticPr fontId="3"/>
  </si>
  <si>
    <t>b + d</t>
    <phoneticPr fontId="3"/>
  </si>
  <si>
    <t>＋</t>
  </si>
  <si>
    <t>a + c</t>
    <phoneticPr fontId="3"/>
  </si>
  <si>
    <t>＋</t>
    <phoneticPr fontId="3"/>
  </si>
  <si>
    <t>支給額</t>
    <rPh sb="0" eb="2">
      <t>シキュウ</t>
    </rPh>
    <rPh sb="2" eb="3">
      <t>ガク</t>
    </rPh>
    <phoneticPr fontId="3"/>
  </si>
  <si>
    <t>支給単位
期間月額</t>
    <rPh sb="0" eb="2">
      <t>シキュウ</t>
    </rPh>
    <rPh sb="5" eb="7">
      <t>キカン</t>
    </rPh>
    <rPh sb="7" eb="9">
      <t>ゲツガク</t>
    </rPh>
    <phoneticPr fontId="3"/>
  </si>
  <si>
    <t>28日未満
訓練日額</t>
    <rPh sb="9" eb="10">
      <t>ガク</t>
    </rPh>
    <phoneticPr fontId="3"/>
  </si>
  <si>
    <t>該当</t>
    <rPh sb="0" eb="2">
      <t>ガイトウ</t>
    </rPh>
    <phoneticPr fontId="3"/>
  </si>
  <si>
    <t>（小数点以下切り捨て）</t>
    <phoneticPr fontId="3"/>
  </si>
  <si>
    <t>１人月あたり上限</t>
    <rPh sb="1" eb="2">
      <t>ニン</t>
    </rPh>
    <rPh sb="2" eb="3">
      <t>ツキ</t>
    </rPh>
    <rPh sb="6" eb="8">
      <t>ジョウゲン</t>
    </rPh>
    <phoneticPr fontId="3"/>
  </si>
  <si>
    <t>不支給</t>
    <rPh sb="0" eb="1">
      <t>フ</t>
    </rPh>
    <rPh sb="1" eb="3">
      <t>シキュウ</t>
    </rPh>
    <phoneticPr fontId="3"/>
  </si>
  <si>
    <t>（修了者全数 ＋ 就職理由中途退校者全数）×支給単位期間月数×支給単位期間月額</t>
    <rPh sb="1" eb="3">
      <t>シュウリョウ</t>
    </rPh>
    <rPh sb="3" eb="4">
      <t>シャ</t>
    </rPh>
    <rPh sb="4" eb="5">
      <t>ゼン</t>
    </rPh>
    <rPh sb="5" eb="6">
      <t>スウ</t>
    </rPh>
    <rPh sb="9" eb="11">
      <t>シュウショク</t>
    </rPh>
    <rPh sb="11" eb="13">
      <t>リユウ</t>
    </rPh>
    <rPh sb="13" eb="15">
      <t>チュウト</t>
    </rPh>
    <rPh sb="15" eb="18">
      <t>タイコウシャ</t>
    </rPh>
    <rPh sb="18" eb="19">
      <t>ゼン</t>
    </rPh>
    <rPh sb="19" eb="20">
      <t>スウ</t>
    </rPh>
    <rPh sb="22" eb="24">
      <t>シキュウ</t>
    </rPh>
    <rPh sb="24" eb="26">
      <t>タンイ</t>
    </rPh>
    <rPh sb="26" eb="28">
      <t>キカン</t>
    </rPh>
    <rPh sb="28" eb="30">
      <t>ツキスウ</t>
    </rPh>
    <phoneticPr fontId="3"/>
  </si>
  <si>
    <t>＋（ａ修了者数 ＋ ｃ就職理由中途退校者数）×28日未満訓練日数×28日未満訓練日額</t>
    <rPh sb="3" eb="6">
      <t>シュウリョウシャ</t>
    </rPh>
    <rPh sb="11" eb="13">
      <t>シュウショク</t>
    </rPh>
    <rPh sb="13" eb="15">
      <t>リユウ</t>
    </rPh>
    <rPh sb="15" eb="17">
      <t>チュウト</t>
    </rPh>
    <rPh sb="17" eb="20">
      <t>タイコウシャ</t>
    </rPh>
    <rPh sb="20" eb="21">
      <t>スウ</t>
    </rPh>
    <rPh sb="41" eb="42">
      <t>ガク</t>
    </rPh>
    <phoneticPr fontId="3"/>
  </si>
  <si>
    <t>＝</t>
  </si>
  <si>
    <t>×</t>
    <phoneticPr fontId="3"/>
  </si>
  <si>
    <t>（人）</t>
    <rPh sb="1" eb="2">
      <t>ニン</t>
    </rPh>
    <phoneticPr fontId="4"/>
  </si>
  <si>
    <t>（月数）</t>
    <rPh sb="1" eb="3">
      <t>ツキスウ</t>
    </rPh>
    <phoneticPr fontId="4"/>
  </si>
  <si>
    <t>（円）</t>
    <rPh sb="1" eb="2">
      <t>エン</t>
    </rPh>
    <phoneticPr fontId="4"/>
  </si>
  <si>
    <t>（上限</t>
    <rPh sb="1" eb="3">
      <t>ジョウゲン</t>
    </rPh>
    <phoneticPr fontId="3"/>
  </si>
  <si>
    <t>（日数）</t>
    <rPh sb="1" eb="2">
      <t>ニチ</t>
    </rPh>
    <rPh sb="2" eb="3">
      <t>スウ</t>
    </rPh>
    <phoneticPr fontId="4"/>
  </si>
  <si>
    <t>)</t>
    <phoneticPr fontId="2"/>
  </si>
  <si>
    <t>２　付加奨励金の申請書類は提出され、記入漏れはありませんか</t>
    <rPh sb="2" eb="4">
      <t>フカ</t>
    </rPh>
    <rPh sb="4" eb="7">
      <t>ショウレイキン</t>
    </rPh>
    <rPh sb="7" eb="8">
      <t>キュウキン</t>
    </rPh>
    <rPh sb="8" eb="10">
      <t>シンセイ</t>
    </rPh>
    <rPh sb="10" eb="12">
      <t>ショルイ</t>
    </rPh>
    <rPh sb="13" eb="15">
      <t>テイシュツ</t>
    </rPh>
    <rPh sb="18" eb="20">
      <t>キニュウ</t>
    </rPh>
    <rPh sb="20" eb="21">
      <t>モ</t>
    </rPh>
    <phoneticPr fontId="3"/>
  </si>
  <si>
    <t>　　①受講終了も修了しなかった者　　②就職以外理由の受講を取りやめた者</t>
    <rPh sb="3" eb="5">
      <t>ジュコウ</t>
    </rPh>
    <rPh sb="5" eb="7">
      <t>シュウリョウ</t>
    </rPh>
    <rPh sb="8" eb="10">
      <t>シュウリョウ</t>
    </rPh>
    <rPh sb="15" eb="16">
      <t>モノ</t>
    </rPh>
    <rPh sb="19" eb="21">
      <t>シュウショク</t>
    </rPh>
    <rPh sb="21" eb="23">
      <t>イガイ</t>
    </rPh>
    <rPh sb="23" eb="25">
      <t>リユウ</t>
    </rPh>
    <rPh sb="26" eb="28">
      <t>ジュコウ</t>
    </rPh>
    <rPh sb="29" eb="30">
      <t>ト</t>
    </rPh>
    <rPh sb="34" eb="35">
      <t>モノ</t>
    </rPh>
    <phoneticPr fontId="3"/>
  </si>
  <si>
    <r>
      <t xml:space="preserve">１　申請日は申請期間内ですか　  </t>
    </r>
    <r>
      <rPr>
        <sz val="12"/>
        <color indexed="8"/>
        <rFont val="HG丸ｺﾞｼｯｸM-PRO"/>
        <family val="3"/>
        <charset val="128"/>
      </rPr>
      <t xml:space="preserve">（   申請期間    </t>
    </r>
    <rPh sb="2" eb="4">
      <t>シンセイ</t>
    </rPh>
    <rPh sb="4" eb="5">
      <t>ビ</t>
    </rPh>
    <rPh sb="6" eb="8">
      <t>シンセイ</t>
    </rPh>
    <rPh sb="8" eb="10">
      <t>キカン</t>
    </rPh>
    <rPh sb="10" eb="11">
      <t>ナイ</t>
    </rPh>
    <rPh sb="21" eb="23">
      <t>シンセイ</t>
    </rPh>
    <rPh sb="23" eb="25">
      <t>キカン</t>
    </rPh>
    <phoneticPr fontId="3"/>
  </si>
  <si>
    <r>
      <t>　　   　</t>
    </r>
    <r>
      <rPr>
        <sz val="12"/>
        <color theme="1"/>
        <rFont val="HG丸ｺﾞｼｯｸM-PRO"/>
        <family val="3"/>
        <charset val="128"/>
      </rPr>
      <t>その他</t>
    </r>
    <rPh sb="8" eb="9">
      <t>タ</t>
    </rPh>
    <phoneticPr fontId="3"/>
  </si>
  <si>
    <t>※訓練終了日翌日から４か月以内</t>
    <rPh sb="1" eb="3">
      <t>クンレン</t>
    </rPh>
    <rPh sb="3" eb="5">
      <t>シュウリョウ</t>
    </rPh>
    <rPh sb="5" eb="6">
      <t>ヒ</t>
    </rPh>
    <rPh sb="6" eb="8">
      <t>ヨクジツ</t>
    </rPh>
    <rPh sb="12" eb="13">
      <t>ゲツ</t>
    </rPh>
    <rPh sb="13" eb="15">
      <t>イナイ</t>
    </rPh>
    <phoneticPr fontId="3"/>
  </si>
  <si>
    <r>
      <t>　　   　</t>
    </r>
    <r>
      <rPr>
        <sz val="12"/>
        <color theme="1"/>
        <rFont val="HG丸ｺﾞｼｯｸM-PRO"/>
        <family val="3"/>
        <charset val="128"/>
      </rPr>
      <t>認定職業訓練就職者名簿</t>
    </r>
    <r>
      <rPr>
        <sz val="11"/>
        <color theme="1"/>
        <rFont val="HG丸ｺﾞｼｯｸM-PRO"/>
        <family val="3"/>
        <charset val="128"/>
      </rPr>
      <t>（様式Ａ－３４）</t>
    </r>
    <rPh sb="6" eb="8">
      <t>ニンテイ</t>
    </rPh>
    <rPh sb="8" eb="10">
      <t>ショクギョウ</t>
    </rPh>
    <rPh sb="10" eb="12">
      <t>クンレン</t>
    </rPh>
    <rPh sb="12" eb="15">
      <t>シュウショクシャ</t>
    </rPh>
    <rPh sb="15" eb="17">
      <t>メイボ</t>
    </rPh>
    <rPh sb="18" eb="20">
      <t>ヨウシキ</t>
    </rPh>
    <phoneticPr fontId="3"/>
  </si>
  <si>
    <r>
      <t xml:space="preserve">　　   </t>
    </r>
    <r>
      <rPr>
        <sz val="12"/>
        <color theme="1"/>
        <rFont val="HG丸ｺﾞｼｯｸM-PRO"/>
        <family val="3"/>
        <charset val="128"/>
      </rPr>
      <t>　認定職業訓練実施付加奨励金支給申請書</t>
    </r>
    <r>
      <rPr>
        <sz val="11"/>
        <color theme="1"/>
        <rFont val="HG丸ｺﾞｼｯｸM-PRO"/>
        <family val="3"/>
        <charset val="128"/>
      </rPr>
      <t>（様式Ａ－３３）</t>
    </r>
    <rPh sb="6" eb="8">
      <t>ニンテイ</t>
    </rPh>
    <rPh sb="8" eb="10">
      <t>ショクギョウ</t>
    </rPh>
    <rPh sb="10" eb="12">
      <t>クンレン</t>
    </rPh>
    <rPh sb="12" eb="14">
      <t>ジッシ</t>
    </rPh>
    <rPh sb="14" eb="16">
      <t>フカ</t>
    </rPh>
    <rPh sb="16" eb="19">
      <t>ショウレイキン</t>
    </rPh>
    <rPh sb="19" eb="21">
      <t>シキュウ</t>
    </rPh>
    <rPh sb="21" eb="24">
      <t>シンセイショ</t>
    </rPh>
    <rPh sb="25" eb="27">
      <t>ヨウシキ</t>
    </rPh>
    <phoneticPr fontId="3"/>
  </si>
  <si>
    <r>
      <t>　　   　求職者支援法に基づく職業訓練の</t>
    </r>
    <r>
      <rPr>
        <sz val="12"/>
        <color theme="1"/>
        <rFont val="HG丸ｺﾞｼｯｸM-PRO"/>
        <family val="3"/>
        <charset val="128"/>
      </rPr>
      <t>認定通知書の写し</t>
    </r>
    <r>
      <rPr>
        <sz val="11"/>
        <color theme="1"/>
        <rFont val="HG丸ｺﾞｼｯｸM-PRO"/>
        <family val="3"/>
        <charset val="128"/>
      </rPr>
      <t>（様式Ａ－２１）</t>
    </r>
    <rPh sb="6" eb="9">
      <t>キュウショクシャ</t>
    </rPh>
    <rPh sb="9" eb="12">
      <t>シエンホウ</t>
    </rPh>
    <rPh sb="13" eb="14">
      <t>モト</t>
    </rPh>
    <rPh sb="16" eb="18">
      <t>ショクギョウ</t>
    </rPh>
    <rPh sb="18" eb="20">
      <t>クンレン</t>
    </rPh>
    <rPh sb="21" eb="23">
      <t>ニンテイ</t>
    </rPh>
    <rPh sb="23" eb="25">
      <t>ツウチ</t>
    </rPh>
    <rPh sb="25" eb="26">
      <t>ショ</t>
    </rPh>
    <rPh sb="27" eb="28">
      <t>ウツ</t>
    </rPh>
    <rPh sb="30" eb="32">
      <t>ヨウシキ</t>
    </rPh>
    <phoneticPr fontId="3"/>
  </si>
  <si>
    <t>　　　　訓練修了者等が訓練実施機関に提出した就職状況報告書の写し（様式Ａ－１５）</t>
    <rPh sb="4" eb="6">
      <t>クンレン</t>
    </rPh>
    <rPh sb="6" eb="9">
      <t>シュウリョウシャ</t>
    </rPh>
    <rPh sb="9" eb="10">
      <t>トウ</t>
    </rPh>
    <rPh sb="11" eb="13">
      <t>クンレン</t>
    </rPh>
    <rPh sb="13" eb="15">
      <t>ジッシ</t>
    </rPh>
    <rPh sb="15" eb="17">
      <t>キカン</t>
    </rPh>
    <rPh sb="18" eb="20">
      <t>テイシュツ</t>
    </rPh>
    <rPh sb="22" eb="24">
      <t>シュウショク</t>
    </rPh>
    <rPh sb="24" eb="26">
      <t>ジョウキョウ</t>
    </rPh>
    <rPh sb="30" eb="31">
      <t>ウツ</t>
    </rPh>
    <phoneticPr fontId="2"/>
  </si>
  <si>
    <t>支給単位　　　期間数</t>
    <rPh sb="0" eb="2">
      <t>シキュウ</t>
    </rPh>
    <rPh sb="2" eb="4">
      <t>タンイ</t>
    </rPh>
    <rPh sb="7" eb="9">
      <t>キカン</t>
    </rPh>
    <rPh sb="9" eb="10">
      <t>スウ</t>
    </rPh>
    <phoneticPr fontId="2"/>
  </si>
  <si>
    <t>28日未満　　訓練日数</t>
    <rPh sb="2" eb="3">
      <t>ニチ</t>
    </rPh>
    <rPh sb="3" eb="5">
      <t>ミマン</t>
    </rPh>
    <rPh sb="7" eb="9">
      <t>クンレン</t>
    </rPh>
    <rPh sb="9" eb="11">
      <t>ニッスウ</t>
    </rPh>
    <phoneticPr fontId="2"/>
  </si>
  <si>
    <t>訓練修了者数</t>
    <rPh sb="0" eb="2">
      <t>クンレン</t>
    </rPh>
    <rPh sb="2" eb="5">
      <t>シュウリョウシャ</t>
    </rPh>
    <rPh sb="5" eb="6">
      <t>スウ</t>
    </rPh>
    <phoneticPr fontId="2"/>
  </si>
  <si>
    <t>※訓練終了後3ヶ月以内に　　　　　雇用保険の被保険者になった者</t>
    <rPh sb="1" eb="3">
      <t>クンレン</t>
    </rPh>
    <rPh sb="3" eb="6">
      <t>シュウリョウゴ</t>
    </rPh>
    <rPh sb="8" eb="9">
      <t>ゲツ</t>
    </rPh>
    <rPh sb="9" eb="11">
      <t>イナイ</t>
    </rPh>
    <rPh sb="17" eb="19">
      <t>コヨウ</t>
    </rPh>
    <rPh sb="19" eb="21">
      <t>ホケン</t>
    </rPh>
    <rPh sb="22" eb="26">
      <t>ヒホケンシャ</t>
    </rPh>
    <rPh sb="30" eb="31">
      <t>シャ</t>
    </rPh>
    <phoneticPr fontId="2"/>
  </si>
  <si>
    <t>就職理由中途退校者</t>
    <rPh sb="0" eb="2">
      <t>シュウショク</t>
    </rPh>
    <rPh sb="2" eb="4">
      <t>リユウ</t>
    </rPh>
    <rPh sb="4" eb="6">
      <t>チュウト</t>
    </rPh>
    <rPh sb="6" eb="8">
      <t>タイコウ</t>
    </rPh>
    <rPh sb="8" eb="9">
      <t>シャ</t>
    </rPh>
    <phoneticPr fontId="2"/>
  </si>
  <si>
    <t>うち雇用保険加入</t>
    <rPh sb="2" eb="4">
      <t>コヨウ</t>
    </rPh>
    <rPh sb="4" eb="6">
      <t>ホケン</t>
    </rPh>
    <rPh sb="6" eb="8">
      <t>カニュウ</t>
    </rPh>
    <phoneticPr fontId="2"/>
  </si>
  <si>
    <t>※または、労働者を雇用する事業主となった者</t>
    <rPh sb="5" eb="7">
      <t>ロウドウ</t>
    </rPh>
    <rPh sb="7" eb="8">
      <t>シャ</t>
    </rPh>
    <rPh sb="9" eb="11">
      <t>コヨウ</t>
    </rPh>
    <rPh sb="13" eb="16">
      <t>ジギョウヌシ</t>
    </rPh>
    <rPh sb="20" eb="21">
      <t>シャ</t>
    </rPh>
    <phoneticPr fontId="2"/>
  </si>
  <si>
    <t xml:space="preserve">a </t>
    <phoneticPr fontId="3"/>
  </si>
  <si>
    <t>b</t>
    <phoneticPr fontId="2"/>
  </si>
  <si>
    <t>c</t>
    <phoneticPr fontId="2"/>
  </si>
  <si>
    <t>d</t>
    <phoneticPr fontId="2"/>
  </si>
  <si>
    <t>◆次のいずれかに該当する場合は、奨励金の全部または一部を支給しません。</t>
    <rPh sb="1" eb="2">
      <t>ツギ</t>
    </rPh>
    <rPh sb="8" eb="10">
      <t>ガイトウ</t>
    </rPh>
    <rPh sb="12" eb="14">
      <t>バアイ</t>
    </rPh>
    <rPh sb="16" eb="19">
      <t>ショウレイキン</t>
    </rPh>
    <rPh sb="20" eb="22">
      <t>ゼンブ</t>
    </rPh>
    <rPh sb="25" eb="27">
      <t>イチブ</t>
    </rPh>
    <rPh sb="28" eb="30">
      <t>シキュウ</t>
    </rPh>
    <phoneticPr fontId="2"/>
  </si>
  <si>
    <t>　　　労働保険料の納付状況が著しく不適切であったり、過去に偽りその他不正の行為により</t>
    <rPh sb="3" eb="5">
      <t>ロウドウ</t>
    </rPh>
    <rPh sb="5" eb="8">
      <t>ホケンリョウ</t>
    </rPh>
    <rPh sb="9" eb="11">
      <t>ノウフ</t>
    </rPh>
    <rPh sb="11" eb="13">
      <t>ジョウキョウ</t>
    </rPh>
    <rPh sb="14" eb="15">
      <t>イチジル</t>
    </rPh>
    <rPh sb="17" eb="20">
      <t>フテキセツ</t>
    </rPh>
    <rPh sb="26" eb="28">
      <t>カコ</t>
    </rPh>
    <rPh sb="29" eb="30">
      <t>イツワ</t>
    </rPh>
    <rPh sb="33" eb="34">
      <t>タ</t>
    </rPh>
    <rPh sb="34" eb="36">
      <t>フセイ</t>
    </rPh>
    <rPh sb="37" eb="39">
      <t>コウイ</t>
    </rPh>
    <phoneticPr fontId="2"/>
  </si>
  <si>
    <t>　　　認定職業訓練実施奨励金の支給を受けた（または受けようとした）ことがある場合</t>
    <rPh sb="3" eb="5">
      <t>ニンテイ</t>
    </rPh>
    <rPh sb="5" eb="7">
      <t>ショクギョウ</t>
    </rPh>
    <rPh sb="7" eb="9">
      <t>クンレン</t>
    </rPh>
    <rPh sb="9" eb="11">
      <t>ジッシ</t>
    </rPh>
    <rPh sb="11" eb="14">
      <t>ショウレイキン</t>
    </rPh>
    <rPh sb="15" eb="17">
      <t>シキュウ</t>
    </rPh>
    <rPh sb="18" eb="19">
      <t>ウ</t>
    </rPh>
    <rPh sb="25" eb="26">
      <t>ウ</t>
    </rPh>
    <rPh sb="38" eb="40">
      <t>バアイ</t>
    </rPh>
    <phoneticPr fontId="2"/>
  </si>
  <si>
    <t>　　　過去５年以内（平成３１年３月３１日以前に偽りその他不正行為により、雇用保険法</t>
    <rPh sb="3" eb="5">
      <t>カコ</t>
    </rPh>
    <rPh sb="6" eb="7">
      <t>ネン</t>
    </rPh>
    <rPh sb="7" eb="9">
      <t>イナイ</t>
    </rPh>
    <rPh sb="10" eb="12">
      <t>ヘイセイ</t>
    </rPh>
    <rPh sb="14" eb="15">
      <t>ネン</t>
    </rPh>
    <rPh sb="16" eb="17">
      <t>ガツ</t>
    </rPh>
    <rPh sb="19" eb="20">
      <t>ニチ</t>
    </rPh>
    <rPh sb="20" eb="22">
      <t>イゼン</t>
    </rPh>
    <rPh sb="23" eb="24">
      <t>イツワ</t>
    </rPh>
    <rPh sb="27" eb="28">
      <t>タ</t>
    </rPh>
    <rPh sb="28" eb="30">
      <t>フセイ</t>
    </rPh>
    <rPh sb="30" eb="32">
      <t>コウイ</t>
    </rPh>
    <rPh sb="36" eb="38">
      <t>コヨウ</t>
    </rPh>
    <rPh sb="38" eb="40">
      <t>ホケン</t>
    </rPh>
    <rPh sb="40" eb="41">
      <t>ホウ</t>
    </rPh>
    <phoneticPr fontId="2"/>
  </si>
  <si>
    <t>　　　第４章の規定により支給される給付金の支給を受けた（または受けようとした）ことが</t>
    <rPh sb="7" eb="9">
      <t>キテイ</t>
    </rPh>
    <rPh sb="12" eb="14">
      <t>シキュウ</t>
    </rPh>
    <rPh sb="17" eb="20">
      <t>キュウフキン</t>
    </rPh>
    <rPh sb="21" eb="23">
      <t>シキュウ</t>
    </rPh>
    <rPh sb="24" eb="25">
      <t>ウ</t>
    </rPh>
    <rPh sb="31" eb="32">
      <t>ウ</t>
    </rPh>
    <phoneticPr fontId="2"/>
  </si>
  <si>
    <t>　　　ある場合については過去３年以内）に偽りその他不正の行為により、雇用保険法第４章</t>
    <rPh sb="12" eb="14">
      <t>カコ</t>
    </rPh>
    <rPh sb="15" eb="16">
      <t>ネン</t>
    </rPh>
    <rPh sb="16" eb="18">
      <t>イナイ</t>
    </rPh>
    <rPh sb="20" eb="21">
      <t>イツワ</t>
    </rPh>
    <rPh sb="24" eb="25">
      <t>タ</t>
    </rPh>
    <rPh sb="25" eb="27">
      <t>フセイ</t>
    </rPh>
    <rPh sb="28" eb="30">
      <t>コウイ</t>
    </rPh>
    <rPh sb="34" eb="36">
      <t>コヨウ</t>
    </rPh>
    <rPh sb="36" eb="39">
      <t>ホケンホウ</t>
    </rPh>
    <rPh sb="39" eb="40">
      <t>ダイ</t>
    </rPh>
    <rPh sb="41" eb="42">
      <t>ショウ</t>
    </rPh>
    <phoneticPr fontId="2"/>
  </si>
  <si>
    <t>　　　の規定により支給される給付金の支給を受けた（または受けようとした）ことがある場合</t>
    <rPh sb="9" eb="11">
      <t>シキュウ</t>
    </rPh>
    <rPh sb="14" eb="17">
      <t>キュウフキン</t>
    </rPh>
    <rPh sb="18" eb="20">
      <t>シキュウ</t>
    </rPh>
    <rPh sb="21" eb="22">
      <t>ウ</t>
    </rPh>
    <rPh sb="28" eb="29">
      <t>ウ</t>
    </rPh>
    <rPh sb="41" eb="43">
      <t>バアイ</t>
    </rPh>
    <phoneticPr fontId="2"/>
  </si>
  <si>
    <t>　　　求職者支援訓練と同一の事業に関して、国から委託費等を受けている（または受ける</t>
    <rPh sb="3" eb="5">
      <t>キュウショク</t>
    </rPh>
    <rPh sb="5" eb="6">
      <t>シャ</t>
    </rPh>
    <rPh sb="6" eb="8">
      <t>シエン</t>
    </rPh>
    <rPh sb="8" eb="10">
      <t>クンレン</t>
    </rPh>
    <rPh sb="11" eb="13">
      <t>ドウイツ</t>
    </rPh>
    <rPh sb="14" eb="16">
      <t>ジギョウ</t>
    </rPh>
    <rPh sb="17" eb="18">
      <t>カン</t>
    </rPh>
    <rPh sb="21" eb="22">
      <t>クニ</t>
    </rPh>
    <rPh sb="24" eb="27">
      <t>イタクヒ</t>
    </rPh>
    <rPh sb="27" eb="28">
      <t>トウ</t>
    </rPh>
    <rPh sb="29" eb="30">
      <t>ウ</t>
    </rPh>
    <rPh sb="38" eb="39">
      <t>ウ</t>
    </rPh>
    <phoneticPr fontId="2"/>
  </si>
  <si>
    <t>　　　予定である）場合</t>
    <rPh sb="3" eb="5">
      <t>ヨテイ</t>
    </rPh>
    <rPh sb="9" eb="11">
      <t>バアイ</t>
    </rPh>
    <phoneticPr fontId="2"/>
  </si>
  <si>
    <t>　　　求職者支援訓練を適切に行ったとは認められない場合</t>
    <rPh sb="3" eb="5">
      <t>キュウショク</t>
    </rPh>
    <rPh sb="5" eb="6">
      <t>シャ</t>
    </rPh>
    <rPh sb="6" eb="8">
      <t>シエン</t>
    </rPh>
    <rPh sb="8" eb="10">
      <t>クンレン</t>
    </rPh>
    <rPh sb="11" eb="13">
      <t>テキセツ</t>
    </rPh>
    <rPh sb="14" eb="15">
      <t>オコナ</t>
    </rPh>
    <rPh sb="19" eb="20">
      <t>ミト</t>
    </rPh>
    <rPh sb="25" eb="27">
      <t>バアイ</t>
    </rPh>
    <phoneticPr fontId="2"/>
  </si>
  <si>
    <t>　　　上記のほか、認定職業訓練実施奨励金を不支給とするに足る不正が確認された場合</t>
    <rPh sb="3" eb="5">
      <t>ジョウキ</t>
    </rPh>
    <rPh sb="9" eb="11">
      <t>ニンテイ</t>
    </rPh>
    <rPh sb="11" eb="13">
      <t>ショクギョウ</t>
    </rPh>
    <rPh sb="13" eb="15">
      <t>クンレン</t>
    </rPh>
    <rPh sb="15" eb="17">
      <t>ジッシ</t>
    </rPh>
    <rPh sb="17" eb="20">
      <t>ショウレイキン</t>
    </rPh>
    <rPh sb="21" eb="24">
      <t>フシキュウ</t>
    </rPh>
    <rPh sb="28" eb="29">
      <t>タ</t>
    </rPh>
    <rPh sb="30" eb="32">
      <t>フセイ</t>
    </rPh>
    <rPh sb="33" eb="35">
      <t>カクニン</t>
    </rPh>
    <rPh sb="38" eb="40">
      <t>バアイ</t>
    </rPh>
    <phoneticPr fontId="2"/>
  </si>
  <si>
    <r>
      <rPr>
        <sz val="9"/>
        <rFont val="ＭＳ Ｐゴシック"/>
        <family val="3"/>
        <charset val="128"/>
      </rPr>
      <t>※訓練期間の日数が</t>
    </r>
    <r>
      <rPr>
        <u/>
        <sz val="9"/>
        <color rgb="FFFF0000"/>
        <rFont val="ＭＳ Ｐゴシック"/>
        <family val="3"/>
        <charset val="128"/>
      </rPr>
      <t>28日未満の訓練コース</t>
    </r>
    <r>
      <rPr>
        <sz val="9"/>
        <rFont val="ＭＳ Ｐゴシック"/>
        <family val="3"/>
        <charset val="128"/>
      </rPr>
      <t>の場合は</t>
    </r>
    <r>
      <rPr>
        <sz val="9"/>
        <color rgb="FFFF0000"/>
        <rFont val="ＭＳ Ｐゴシック"/>
        <family val="3"/>
        <charset val="128"/>
      </rPr>
      <t>支給単位期間に「</t>
    </r>
    <r>
      <rPr>
        <b/>
        <i/>
        <sz val="9"/>
        <color rgb="FFFF0000"/>
        <rFont val="ＭＳ Ｐゴシック"/>
        <family val="3"/>
        <charset val="128"/>
      </rPr>
      <t>1</t>
    </r>
    <r>
      <rPr>
        <sz val="9"/>
        <color rgb="FFFF0000"/>
        <rFont val="ＭＳ Ｐゴシック"/>
        <family val="3"/>
        <charset val="128"/>
      </rPr>
      <t>」と入力してください。</t>
    </r>
    <rPh sb="1" eb="3">
      <t>クンレン</t>
    </rPh>
    <rPh sb="3" eb="5">
      <t>キカン</t>
    </rPh>
    <rPh sb="6" eb="8">
      <t>ニッスウ</t>
    </rPh>
    <rPh sb="11" eb="12">
      <t>ニチ</t>
    </rPh>
    <rPh sb="12" eb="14">
      <t>ミマン</t>
    </rPh>
    <rPh sb="15" eb="17">
      <t>クンレン</t>
    </rPh>
    <rPh sb="21" eb="23">
      <t>バアイ</t>
    </rPh>
    <rPh sb="24" eb="26">
      <t>シキュウ</t>
    </rPh>
    <rPh sb="26" eb="28">
      <t>タンイ</t>
    </rPh>
    <rPh sb="28" eb="30">
      <t>キカン</t>
    </rPh>
    <rPh sb="35" eb="37">
      <t>ニュウリョク</t>
    </rPh>
    <phoneticPr fontId="2"/>
  </si>
  <si>
    <t>３　「短期・短時間特例コース」に間違いありませんか</t>
    <rPh sb="3" eb="5">
      <t>タンキ</t>
    </rPh>
    <rPh sb="6" eb="9">
      <t>タンジカン</t>
    </rPh>
    <rPh sb="9" eb="11">
      <t>トクレイ</t>
    </rPh>
    <rPh sb="16" eb="18">
      <t>マチガ</t>
    </rPh>
    <phoneticPr fontId="2"/>
  </si>
  <si>
    <t>　　　　訓練期間が2週間～6ヶ月</t>
    <rPh sb="4" eb="6">
      <t>クンレン</t>
    </rPh>
    <rPh sb="6" eb="8">
      <t>キカン</t>
    </rPh>
    <rPh sb="10" eb="12">
      <t>シュウカン</t>
    </rPh>
    <rPh sb="15" eb="16">
      <t>ゲツ</t>
    </rPh>
    <phoneticPr fontId="2"/>
  </si>
  <si>
    <t>　　　　訓練時間がつき６０時間以上/１日２～６時間</t>
    <rPh sb="4" eb="6">
      <t>クンレン</t>
    </rPh>
    <rPh sb="6" eb="8">
      <t>ジカン</t>
    </rPh>
    <rPh sb="13" eb="15">
      <t>ジカン</t>
    </rPh>
    <rPh sb="15" eb="17">
      <t>イジョウ</t>
    </rPh>
    <rPh sb="19" eb="20">
      <t>ニチ</t>
    </rPh>
    <rPh sb="23" eb="25">
      <t>ジカン</t>
    </rPh>
    <phoneticPr fontId="2"/>
  </si>
  <si>
    <t>　　　　実践コース</t>
    <rPh sb="4" eb="6">
      <t>ジッセン</t>
    </rPh>
    <phoneticPr fontId="2"/>
  </si>
  <si>
    <t xml:space="preserve">55%以上　  </t>
    <phoneticPr fontId="3"/>
  </si>
  <si>
    <t>30%以上55%未満</t>
    <phoneticPr fontId="3"/>
  </si>
  <si>
    <t>30%未満　</t>
    <rPh sb="3" eb="5">
      <t>ミマン</t>
    </rPh>
    <phoneticPr fontId="3"/>
  </si>
  <si>
    <t>５　実践コース受講者の状況等</t>
    <rPh sb="2" eb="4">
      <t>ジッセン</t>
    </rPh>
    <rPh sb="7" eb="10">
      <t>ジュコウシャ</t>
    </rPh>
    <rPh sb="11" eb="13">
      <t>ジョウキョウ</t>
    </rPh>
    <rPh sb="13" eb="14">
      <t>トウ</t>
    </rPh>
    <phoneticPr fontId="3"/>
  </si>
  <si>
    <t>６　実践コース修了後３月経過時の就職率と、支給単価は？</t>
    <rPh sb="2" eb="4">
      <t>ジッセン</t>
    </rPh>
    <rPh sb="7" eb="9">
      <t>シュウリョウ</t>
    </rPh>
    <rPh sb="9" eb="10">
      <t>アト</t>
    </rPh>
    <rPh sb="11" eb="12">
      <t>ツキ</t>
    </rPh>
    <rPh sb="12" eb="14">
      <t>ケイカ</t>
    </rPh>
    <rPh sb="14" eb="15">
      <t>トキ</t>
    </rPh>
    <rPh sb="16" eb="18">
      <t>シュウショク</t>
    </rPh>
    <rPh sb="18" eb="19">
      <t>リツ</t>
    </rPh>
    <rPh sb="21" eb="23">
      <t>シキュウ</t>
    </rPh>
    <rPh sb="23" eb="25">
      <t>タンカ</t>
    </rPh>
    <phoneticPr fontId="3"/>
  </si>
  <si>
    <t>７　支給額の算定</t>
    <rPh sb="2" eb="4">
      <t>シキュウ</t>
    </rPh>
    <rPh sb="4" eb="5">
      <t>ガク</t>
    </rPh>
    <rPh sb="6" eb="8">
      <t>サンテイ</t>
    </rPh>
    <phoneticPr fontId="3"/>
  </si>
  <si>
    <t>認定職業訓練実施付加奨励金　支給申請書チェックシート（短期・短時間特例）</t>
    <rPh sb="0" eb="2">
      <t>ニンテイ</t>
    </rPh>
    <rPh sb="2" eb="4">
      <t>ショクギョウ</t>
    </rPh>
    <rPh sb="4" eb="6">
      <t>クンレン</t>
    </rPh>
    <rPh sb="6" eb="8">
      <t>ジッシ</t>
    </rPh>
    <rPh sb="8" eb="10">
      <t>フカ</t>
    </rPh>
    <rPh sb="10" eb="13">
      <t>ショウレイキン</t>
    </rPh>
    <rPh sb="14" eb="16">
      <t>シキュウ</t>
    </rPh>
    <rPh sb="16" eb="19">
      <t>シンセイショ</t>
    </rPh>
    <rPh sb="27" eb="29">
      <t>タンキ</t>
    </rPh>
    <rPh sb="30" eb="33">
      <t>タンジカン</t>
    </rPh>
    <rPh sb="33" eb="35">
      <t>トクレイ</t>
    </rPh>
    <phoneticPr fontId="3"/>
  </si>
  <si>
    <t>注）いいえの場合、申請期間超過の為</t>
    <rPh sb="0" eb="1">
      <t>チュウ</t>
    </rPh>
    <rPh sb="6" eb="8">
      <t>バアイ</t>
    </rPh>
    <rPh sb="9" eb="11">
      <t>シンセイ</t>
    </rPh>
    <rPh sb="11" eb="13">
      <t>キカン</t>
    </rPh>
    <rPh sb="13" eb="15">
      <t>チョウカ</t>
    </rPh>
    <rPh sb="16" eb="17">
      <t>タメ</t>
    </rPh>
    <phoneticPr fontId="2"/>
  </si>
  <si>
    <t>　　奨励金は受給できません。</t>
    <rPh sb="2" eb="5">
      <t>ショウレイキン</t>
    </rPh>
    <rPh sb="6" eb="8">
      <t>ジュキュウ</t>
    </rPh>
    <phoneticPr fontId="2"/>
  </si>
  <si>
    <t>※支給申請額と支給額が異なる場合があることを、あらかじめご了承ください。</t>
    <phoneticPr fontId="2"/>
  </si>
  <si>
    <r>
      <t xml:space="preserve">　　      </t>
    </r>
    <r>
      <rPr>
        <sz val="12"/>
        <color theme="1"/>
        <rFont val="HG丸ｺﾞｼｯｸM-PRO"/>
        <family val="3"/>
        <charset val="128"/>
      </rPr>
      <t>就職状況報告書の写し</t>
    </r>
    <r>
      <rPr>
        <sz val="11"/>
        <color theme="1"/>
        <rFont val="HG丸ｺﾞｼｯｸM-PRO"/>
        <family val="3"/>
        <charset val="128"/>
      </rPr>
      <t>（様式Ａ－１４）</t>
    </r>
    <r>
      <rPr>
        <sz val="12"/>
        <color theme="1"/>
        <rFont val="HG丸ｺﾞｼｯｸM-PRO"/>
        <family val="3"/>
        <charset val="128"/>
      </rPr>
      <t/>
    </r>
    <rPh sb="8" eb="10">
      <t>シュウショク</t>
    </rPh>
    <rPh sb="10" eb="12">
      <t>ジョウキョウ</t>
    </rPh>
    <rPh sb="12" eb="15">
      <t>ホウコクショ</t>
    </rPh>
    <rPh sb="16" eb="17">
      <t>ウツ</t>
    </rPh>
    <rPh sb="19" eb="21">
      <t>ヨウシキ</t>
    </rPh>
    <phoneticPr fontId="3"/>
  </si>
  <si>
    <t>４　次の受講者が算定に含まれていないか</t>
    <rPh sb="2" eb="3">
      <t>ツギ</t>
    </rPh>
    <rPh sb="4" eb="7">
      <t>ジュコウシャ</t>
    </rPh>
    <rPh sb="8" eb="10">
      <t>サンテイ</t>
    </rPh>
    <rPh sb="11" eb="12">
      <t>フク</t>
    </rPh>
    <phoneticPr fontId="3"/>
  </si>
  <si>
    <r>
      <t>　　   　基本奨励金</t>
    </r>
    <r>
      <rPr>
        <sz val="12"/>
        <color theme="1"/>
        <rFont val="HG丸ｺﾞｼｯｸM-PRO"/>
        <family val="3"/>
        <charset val="128"/>
      </rPr>
      <t>支給決定通知書の写し</t>
    </r>
    <r>
      <rPr>
        <sz val="11"/>
        <color theme="1"/>
        <rFont val="HG丸ｺﾞｼｯｸM-PRO"/>
        <family val="3"/>
        <charset val="128"/>
      </rPr>
      <t>（複数回は全ての分）（様式Aー３５）</t>
    </r>
    <rPh sb="6" eb="8">
      <t>キホン</t>
    </rPh>
    <rPh sb="8" eb="11">
      <t>ショウレイキン</t>
    </rPh>
    <rPh sb="11" eb="13">
      <t>シキュウ</t>
    </rPh>
    <rPh sb="13" eb="15">
      <t>ケッテイ</t>
    </rPh>
    <rPh sb="15" eb="18">
      <t>ツウチショ</t>
    </rPh>
    <rPh sb="19" eb="20">
      <t>ウツ</t>
    </rPh>
    <rPh sb="22" eb="24">
      <t>フクスウ</t>
    </rPh>
    <rPh sb="24" eb="25">
      <t>カイ</t>
    </rPh>
    <rPh sb="26" eb="27">
      <t>スベ</t>
    </rPh>
    <rPh sb="29" eb="30">
      <t>ブン</t>
    </rPh>
    <rPh sb="32" eb="34">
      <t>ヨウシキ</t>
    </rPh>
    <phoneticPr fontId="3"/>
  </si>
  <si>
    <t>R.5.3.31まで</t>
    <phoneticPr fontId="2"/>
  </si>
  <si>
    <t>訓練実施機関</t>
    <rPh sb="0" eb="6">
      <t>クンレンジッシキカン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</si>
</sst>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411]ge\.m\.d;@"/>
    <numFmt numFmtId="177" formatCode="[$-411]ggge&quot;年&quot;m&quot;月&quot;d&quot;日&quot;;@"/>
    <numFmt numFmtId="178" formatCode="#,##0_);[Red]\(#,##0\)"/>
    <numFmt numFmtId="179" formatCode="#,##0_ "/>
    <numFmt numFmtId="180" formatCode="#,##0&quot;円&quot;"/>
    <numFmt numFmtId="181" formatCode="##&quot;名&quot;"/>
  </numFmts>
  <fonts count="38"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6"/>
      <name val="ＭＳ Ｐゴシック"/>
      <family val="3"/>
      <charset val="128"/>
    </font>
    <font>
      <sz val="6"/>
      <name val="游ゴシック"/>
      <family val="3"/>
      <charset val="128"/>
      <scheme val="minor"/>
    </font>
    <font>
      <sz val="11"/>
      <color theme="1"/>
      <name val="HG丸ｺﾞｼｯｸM-PRO"/>
      <family val="3"/>
      <charset val="128"/>
    </font>
    <font>
      <sz val="10"/>
      <color theme="1"/>
      <name val="HG丸ｺﾞｼｯｸM-PRO"/>
      <family val="3"/>
      <charset val="128"/>
    </font>
    <font>
      <b/>
      <sz val="11"/>
      <color rgb="FFFF0000"/>
      <name val="HG丸ｺﾞｼｯｸM-PRO"/>
      <family val="3"/>
      <charset val="128"/>
    </font>
    <font>
      <b/>
      <sz val="16"/>
      <color rgb="FF000000"/>
      <name val="HG丸ｺﾞｼｯｸM-PRO"/>
      <family val="3"/>
      <charset val="128"/>
    </font>
    <font>
      <sz val="14"/>
      <color theme="1"/>
      <name val="HG丸ｺﾞｼｯｸM-PRO"/>
      <family val="3"/>
      <charset val="128"/>
    </font>
    <font>
      <sz val="12"/>
      <color theme="1"/>
      <name val="HG丸ｺﾞｼｯｸM-PRO"/>
      <family val="3"/>
      <charset val="128"/>
    </font>
    <font>
      <b/>
      <sz val="12"/>
      <color theme="1"/>
      <name val="HG丸ｺﾞｼｯｸM-PRO"/>
      <family val="3"/>
      <charset val="128"/>
    </font>
    <font>
      <sz val="9"/>
      <color theme="1"/>
      <name val="HG丸ｺﾞｼｯｸM-PRO"/>
      <family val="3"/>
      <charset val="128"/>
    </font>
    <font>
      <sz val="12"/>
      <color rgb="FF000000"/>
      <name val="HG丸ｺﾞｼｯｸM-PRO"/>
      <family val="3"/>
      <charset val="128"/>
    </font>
    <font>
      <sz val="10"/>
      <color rgb="FF000000"/>
      <name val="HG丸ｺﾞｼｯｸM-PRO"/>
      <family val="3"/>
      <charset val="128"/>
    </font>
    <font>
      <sz val="12"/>
      <color indexed="8"/>
      <name val="HG丸ｺﾞｼｯｸM-PRO"/>
      <family val="3"/>
      <charset val="128"/>
    </font>
    <font>
      <sz val="11"/>
      <color rgb="FFFF0000"/>
      <name val="HG丸ｺﾞｼｯｸM-PRO"/>
      <family val="3"/>
      <charset val="128"/>
    </font>
    <font>
      <sz val="9"/>
      <color rgb="FF000000"/>
      <name val="HG丸ｺﾞｼｯｸM-PRO"/>
      <family val="3"/>
      <charset val="128"/>
    </font>
    <font>
      <sz val="9"/>
      <color rgb="FFFF0000"/>
      <name val="HG丸ｺﾞｼｯｸM-PRO"/>
      <family val="3"/>
      <charset val="128"/>
    </font>
    <font>
      <b/>
      <sz val="12"/>
      <color rgb="FF000000"/>
      <name val="HG丸ｺﾞｼｯｸM-PRO"/>
      <family val="3"/>
      <charset val="128"/>
    </font>
    <font>
      <sz val="9"/>
      <name val="HG丸ｺﾞｼｯｸM-PRO"/>
      <family val="3"/>
      <charset val="128"/>
    </font>
    <font>
      <sz val="14"/>
      <name val="HG丸ｺﾞｼｯｸM-PRO"/>
      <family val="3"/>
      <charset val="128"/>
    </font>
    <font>
      <b/>
      <sz val="14"/>
      <color rgb="FF000000"/>
      <name val="HG丸ｺﾞｼｯｸM-PRO"/>
      <family val="3"/>
      <charset val="128"/>
    </font>
    <font>
      <sz val="11"/>
      <color rgb="FF000000"/>
      <name val="HG丸ｺﾞｼｯｸM-PRO"/>
      <family val="3"/>
      <charset val="128"/>
    </font>
    <font>
      <b/>
      <sz val="26"/>
      <color rgb="FF000000"/>
      <name val="HG丸ｺﾞｼｯｸM-PRO"/>
      <family val="3"/>
      <charset val="128"/>
    </font>
    <font>
      <sz val="10"/>
      <color rgb="FFFF0000"/>
      <name val="HG丸ｺﾞｼｯｸM-PRO"/>
      <family val="3"/>
      <charset val="128"/>
    </font>
    <font>
      <sz val="7"/>
      <color theme="1"/>
      <name val="HG丸ｺﾞｼｯｸM-PRO"/>
      <family val="3"/>
      <charset val="128"/>
    </font>
    <font>
      <sz val="8"/>
      <name val="HG丸ｺﾞｼｯｸM-PRO"/>
      <family val="3"/>
      <charset val="128"/>
    </font>
    <font>
      <b/>
      <sz val="11"/>
      <color theme="1"/>
      <name val="HG丸ｺﾞｼｯｸM-PRO"/>
      <family val="3"/>
      <charset val="128"/>
    </font>
    <font>
      <sz val="12"/>
      <name val="HG丸ｺﾞｼｯｸM-PRO"/>
      <family val="3"/>
      <charset val="128"/>
    </font>
    <font>
      <b/>
      <sz val="14"/>
      <name val="HG丸ｺﾞｼｯｸM-PRO"/>
      <family val="3"/>
      <charset val="128"/>
    </font>
    <font>
      <sz val="12"/>
      <color theme="1"/>
      <name val="游ゴシック"/>
      <family val="3"/>
      <charset val="128"/>
      <scheme val="minor"/>
    </font>
    <font>
      <sz val="9"/>
      <color rgb="FFFF0000"/>
      <name val="ＭＳ Ｐゴシック"/>
      <family val="3"/>
      <charset val="128"/>
    </font>
    <font>
      <sz val="9"/>
      <name val="ＭＳ Ｐゴシック"/>
      <family val="3"/>
      <charset val="128"/>
    </font>
    <font>
      <u/>
      <sz val="9"/>
      <color rgb="FFFF0000"/>
      <name val="ＭＳ Ｐゴシック"/>
      <family val="3"/>
      <charset val="128"/>
    </font>
    <font>
      <b/>
      <i/>
      <sz val="9"/>
      <color rgb="FFFF0000"/>
      <name val="ＭＳ Ｐゴシック"/>
      <family val="3"/>
      <charset val="128"/>
    </font>
    <font>
      <sz val="8"/>
      <color rgb="FFFF0000"/>
      <name val="HG丸ｺﾞｼｯｸM-PRO"/>
      <family val="3"/>
      <charset val="128"/>
    </font>
    <font>
      <b/>
      <sz val="10"/>
      <color rgb="FFFF0000"/>
      <name val="HG丸ｺﾞｼｯｸM-PRO"/>
      <family val="3"/>
      <charset val="128"/>
    </font>
  </fonts>
  <fills count="2">
    <fill>
      <patternFill patternType="none"/>
    </fill>
    <fill>
      <patternFill patternType="gray125"/>
    </fill>
  </fills>
  <borders count="5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double">
        <color indexed="64"/>
      </right>
      <top style="thin">
        <color indexed="64"/>
      </top>
      <bottom style="thin">
        <color indexed="64"/>
      </bottom>
      <diagonal/>
    </border>
    <border>
      <left style="double">
        <color indexed="64"/>
      </left>
      <right style="double">
        <color indexed="64"/>
      </right>
      <top style="thin">
        <color indexed="64"/>
      </top>
      <bottom/>
      <diagonal/>
    </border>
    <border>
      <left style="double">
        <color indexed="64"/>
      </left>
      <right style="thin">
        <color indexed="64"/>
      </right>
      <top style="thin">
        <color indexed="64"/>
      </top>
      <bottom/>
      <diagonal/>
    </border>
    <border>
      <left style="thin">
        <color indexed="64"/>
      </left>
      <right style="thin">
        <color indexed="64"/>
      </right>
      <top style="thin">
        <color indexed="64"/>
      </top>
      <bottom/>
      <diagonal/>
    </border>
    <border>
      <left style="double">
        <color indexed="64"/>
      </left>
      <right style="double">
        <color indexed="64"/>
      </right>
      <top/>
      <bottom/>
      <diagonal/>
    </border>
    <border>
      <left style="double">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double">
        <color indexed="64"/>
      </left>
      <right style="double">
        <color indexed="64"/>
      </right>
      <top/>
      <bottom style="thin">
        <color indexed="64"/>
      </bottom>
      <diagonal/>
    </border>
    <border>
      <left style="double">
        <color indexed="64"/>
      </left>
      <right style="thin">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right/>
      <top/>
      <bottom style="thin">
        <color indexed="64"/>
      </bottom>
      <diagonal/>
    </border>
    <border>
      <left/>
      <right style="double">
        <color indexed="64"/>
      </right>
      <top/>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style="double">
        <color indexed="64"/>
      </right>
      <top/>
      <bottom style="double">
        <color indexed="64"/>
      </bottom>
      <diagonal/>
    </border>
    <border>
      <left style="medium">
        <color indexed="64"/>
      </left>
      <right style="medium">
        <color indexed="64"/>
      </right>
      <top style="medium">
        <color indexed="64"/>
      </top>
      <bottom/>
      <diagonal/>
    </border>
    <border>
      <left style="thin">
        <color indexed="64"/>
      </left>
      <right style="thin">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right style="double">
        <color indexed="64"/>
      </right>
      <top style="thin">
        <color indexed="64"/>
      </top>
      <bottom/>
      <diagonal/>
    </border>
    <border>
      <left/>
      <right style="double">
        <color indexed="64"/>
      </right>
      <top/>
      <bottom style="thin">
        <color indexed="64"/>
      </bottom>
      <diagonal/>
    </border>
    <border>
      <left style="double">
        <color indexed="64"/>
      </left>
      <right style="double">
        <color indexed="64"/>
      </right>
      <top style="thin">
        <color indexed="64"/>
      </top>
      <bottom style="thin">
        <color indexed="64"/>
      </bottom>
      <diagonal/>
    </border>
    <border>
      <left style="thin">
        <color indexed="64"/>
      </left>
      <right style="medium">
        <color indexed="64"/>
      </right>
      <top/>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174">
    <xf numFmtId="0" fontId="0" fillId="0" borderId="0" xfId="0">
      <alignment vertical="center"/>
    </xf>
    <xf numFmtId="0" fontId="5" fillId="0" borderId="40" xfId="0" applyFont="1" applyBorder="1">
      <alignment vertical="center"/>
    </xf>
    <xf numFmtId="0" fontId="5" fillId="0" borderId="0" xfId="0" applyFont="1" applyBorder="1">
      <alignment vertical="center"/>
    </xf>
    <xf numFmtId="0" fontId="5" fillId="0" borderId="44" xfId="0" applyFont="1" applyBorder="1">
      <alignment vertical="center"/>
    </xf>
    <xf numFmtId="0" fontId="5" fillId="0" borderId="0" xfId="0" applyFont="1">
      <alignment vertical="center"/>
    </xf>
    <xf numFmtId="0" fontId="10" fillId="0" borderId="1" xfId="0" applyFont="1" applyFill="1" applyBorder="1" applyAlignment="1" applyProtection="1">
      <alignment horizontal="center" vertical="center"/>
    </xf>
    <xf numFmtId="0" fontId="10" fillId="0" borderId="4" xfId="0" applyFont="1" applyFill="1" applyBorder="1" applyAlignment="1" applyProtection="1">
      <alignment horizontal="center" vertical="center"/>
    </xf>
    <xf numFmtId="0" fontId="5" fillId="0" borderId="39" xfId="0" applyFont="1" applyFill="1" applyBorder="1" applyProtection="1">
      <alignment vertical="center"/>
    </xf>
    <xf numFmtId="0" fontId="7" fillId="0" borderId="40" xfId="0" applyFont="1" applyFill="1" applyBorder="1" applyProtection="1">
      <alignment vertical="center"/>
    </xf>
    <xf numFmtId="0" fontId="5" fillId="0" borderId="40" xfId="0" applyFont="1" applyFill="1" applyBorder="1" applyProtection="1">
      <alignment vertical="center"/>
    </xf>
    <xf numFmtId="0" fontId="5" fillId="0" borderId="41" xfId="0" applyFont="1" applyBorder="1">
      <alignment vertical="center"/>
    </xf>
    <xf numFmtId="0" fontId="5" fillId="0" borderId="38" xfId="0" applyFont="1" applyFill="1" applyBorder="1" applyProtection="1">
      <alignment vertical="center"/>
    </xf>
    <xf numFmtId="0" fontId="10" fillId="0" borderId="0" xfId="0" applyFont="1" applyBorder="1" applyAlignment="1" applyProtection="1">
      <alignment horizontal="left" vertical="center"/>
    </xf>
    <xf numFmtId="0" fontId="6" fillId="0" borderId="0" xfId="0" applyFont="1" applyBorder="1" applyAlignment="1" applyProtection="1">
      <alignment horizontal="left" vertical="center"/>
    </xf>
    <xf numFmtId="176" fontId="6" fillId="0" borderId="0" xfId="0" applyNumberFormat="1" applyFont="1" applyBorder="1" applyAlignment="1" applyProtection="1">
      <alignment horizontal="right" vertical="center"/>
      <protection locked="0"/>
    </xf>
    <xf numFmtId="0" fontId="5" fillId="0" borderId="0" xfId="0" applyFont="1" applyBorder="1" applyAlignment="1" applyProtection="1">
      <alignment horizontal="center" vertical="center"/>
    </xf>
    <xf numFmtId="0" fontId="5" fillId="0" borderId="0" xfId="0" applyFont="1" applyFill="1" applyBorder="1" applyAlignment="1" applyProtection="1">
      <alignment horizontal="left" vertical="center"/>
    </xf>
    <xf numFmtId="0" fontId="5" fillId="0" borderId="0" xfId="0" applyFont="1" applyFill="1" applyBorder="1" applyAlignment="1" applyProtection="1">
      <alignment horizontal="center" vertical="center"/>
    </xf>
    <xf numFmtId="0" fontId="5" fillId="0" borderId="0" xfId="0" applyFont="1" applyFill="1" applyBorder="1" applyProtection="1">
      <alignment vertical="center"/>
    </xf>
    <xf numFmtId="0" fontId="5" fillId="0" borderId="42" xfId="0" applyFont="1" applyBorder="1">
      <alignment vertical="center"/>
    </xf>
    <xf numFmtId="0" fontId="16" fillId="0" borderId="0" xfId="0" applyFont="1" applyFill="1" applyBorder="1" applyProtection="1">
      <alignment vertical="center"/>
    </xf>
    <xf numFmtId="0" fontId="10" fillId="0" borderId="0" xfId="0" applyFont="1" applyFill="1" applyBorder="1" applyProtection="1">
      <alignment vertical="center"/>
    </xf>
    <xf numFmtId="0" fontId="5" fillId="0" borderId="0" xfId="0" applyFont="1" applyFill="1" applyBorder="1" applyAlignment="1" applyProtection="1">
      <alignment horizontal="left" vertical="center"/>
    </xf>
    <xf numFmtId="0" fontId="5" fillId="0" borderId="38" xfId="0" applyFont="1" applyBorder="1">
      <alignment vertical="center"/>
    </xf>
    <xf numFmtId="0" fontId="10" fillId="0" borderId="0" xfId="0" applyFont="1" applyFill="1" applyBorder="1" applyAlignment="1" applyProtection="1">
      <alignment horizontal="center" vertical="center"/>
    </xf>
    <xf numFmtId="0" fontId="5" fillId="0" borderId="21" xfId="0" applyFont="1" applyFill="1" applyBorder="1" applyAlignment="1" applyProtection="1">
      <alignment vertical="center" shrinkToFit="1"/>
    </xf>
    <xf numFmtId="0" fontId="5" fillId="0" borderId="22" xfId="0" applyFont="1" applyFill="1" applyBorder="1" applyAlignment="1" applyProtection="1">
      <alignment vertical="center" shrinkToFit="1"/>
    </xf>
    <xf numFmtId="0" fontId="20" fillId="0" borderId="0" xfId="0" applyFont="1" applyFill="1" applyBorder="1" applyAlignment="1" applyProtection="1">
      <alignment vertical="center" wrapText="1"/>
    </xf>
    <xf numFmtId="0" fontId="18" fillId="0" borderId="0" xfId="0" applyFont="1" applyFill="1" applyBorder="1" applyAlignment="1" applyProtection="1">
      <alignment vertical="center"/>
    </xf>
    <xf numFmtId="0" fontId="21" fillId="0" borderId="24" xfId="0" applyFont="1" applyFill="1" applyBorder="1" applyAlignment="1" applyProtection="1">
      <alignment horizontal="center" vertical="center" wrapText="1"/>
    </xf>
    <xf numFmtId="0" fontId="21" fillId="0" borderId="0" xfId="0" applyFont="1" applyFill="1" applyBorder="1" applyAlignment="1" applyProtection="1">
      <alignment horizontal="center" vertical="center"/>
    </xf>
    <xf numFmtId="0" fontId="5" fillId="0" borderId="0" xfId="0" applyFont="1" applyFill="1" applyBorder="1" applyAlignment="1" applyProtection="1">
      <alignment horizontal="center" vertical="center" shrinkToFit="1"/>
    </xf>
    <xf numFmtId="0" fontId="5" fillId="0" borderId="15" xfId="0" applyFont="1" applyFill="1" applyBorder="1" applyAlignment="1" applyProtection="1">
      <alignment vertical="center" wrapText="1"/>
    </xf>
    <xf numFmtId="178" fontId="5" fillId="0" borderId="2" xfId="0" applyNumberFormat="1" applyFont="1" applyFill="1" applyBorder="1" applyAlignment="1" applyProtection="1">
      <alignment horizontal="right" vertical="center"/>
    </xf>
    <xf numFmtId="0" fontId="5" fillId="0" borderId="33" xfId="0" applyFont="1" applyFill="1" applyBorder="1" applyAlignment="1" applyProtection="1">
      <alignment horizontal="center" vertical="center"/>
    </xf>
    <xf numFmtId="178" fontId="5" fillId="0" borderId="1" xfId="0" applyNumberFormat="1" applyFont="1" applyFill="1" applyBorder="1" applyAlignment="1" applyProtection="1">
      <alignment horizontal="right" vertical="center"/>
    </xf>
    <xf numFmtId="0" fontId="5" fillId="0" borderId="34" xfId="0" applyFont="1" applyFill="1" applyBorder="1" applyAlignment="1" applyProtection="1">
      <alignment horizontal="center" vertical="center"/>
    </xf>
    <xf numFmtId="0" fontId="5" fillId="0" borderId="35" xfId="0" applyFont="1" applyFill="1" applyBorder="1" applyAlignment="1" applyProtection="1">
      <alignment horizontal="center" vertical="center"/>
    </xf>
    <xf numFmtId="9" fontId="24" fillId="0" borderId="0" xfId="2" applyNumberFormat="1" applyFont="1" applyFill="1" applyBorder="1" applyAlignment="1" applyProtection="1">
      <alignment vertical="center"/>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vertical="center"/>
    </xf>
    <xf numFmtId="49" fontId="10" fillId="0" borderId="0" xfId="0" applyNumberFormat="1" applyFont="1" applyFill="1" applyBorder="1" applyProtection="1">
      <alignment vertical="center"/>
    </xf>
    <xf numFmtId="178" fontId="10" fillId="0" borderId="1" xfId="0" applyNumberFormat="1" applyFont="1" applyFill="1" applyBorder="1" applyAlignment="1" applyProtection="1">
      <alignment horizontal="center" vertical="center"/>
    </xf>
    <xf numFmtId="0" fontId="10" fillId="0" borderId="0" xfId="0" applyFont="1" applyFill="1" applyBorder="1" applyAlignment="1" applyProtection="1">
      <alignment horizontal="right" vertical="center"/>
    </xf>
    <xf numFmtId="178" fontId="10" fillId="0" borderId="0" xfId="0" applyNumberFormat="1" applyFont="1" applyFill="1" applyBorder="1" applyAlignment="1" applyProtection="1">
      <alignment horizontal="right" vertical="center"/>
    </xf>
    <xf numFmtId="179" fontId="10" fillId="0" borderId="0" xfId="0" applyNumberFormat="1" applyFont="1" applyFill="1" applyBorder="1" applyAlignment="1" applyProtection="1">
      <alignment vertical="center"/>
    </xf>
    <xf numFmtId="0" fontId="5" fillId="0" borderId="43" xfId="0" applyFont="1" applyFill="1" applyBorder="1" applyProtection="1">
      <alignment vertical="center"/>
    </xf>
    <xf numFmtId="0" fontId="10" fillId="0" borderId="44" xfId="0" applyFont="1" applyFill="1" applyBorder="1" applyProtection="1">
      <alignment vertical="center"/>
    </xf>
    <xf numFmtId="0" fontId="10" fillId="0" borderId="44" xfId="0" applyFont="1" applyFill="1" applyBorder="1" applyAlignment="1" applyProtection="1">
      <alignment horizontal="right" vertical="center"/>
    </xf>
    <xf numFmtId="179" fontId="10" fillId="0" borderId="44" xfId="0" applyNumberFormat="1" applyFont="1" applyFill="1" applyBorder="1" applyAlignment="1" applyProtection="1">
      <alignment vertical="center"/>
    </xf>
    <xf numFmtId="0" fontId="10" fillId="0" borderId="44" xfId="0" applyFont="1" applyFill="1" applyBorder="1" applyAlignment="1" applyProtection="1">
      <alignment vertical="center"/>
    </xf>
    <xf numFmtId="0" fontId="5" fillId="0" borderId="45" xfId="0" applyFont="1" applyBorder="1">
      <alignment vertical="center"/>
    </xf>
    <xf numFmtId="0" fontId="5" fillId="0" borderId="39" xfId="0" applyFont="1" applyBorder="1">
      <alignment vertical="center"/>
    </xf>
    <xf numFmtId="0" fontId="5" fillId="0" borderId="43" xfId="0" applyFont="1" applyBorder="1">
      <alignment vertical="center"/>
    </xf>
    <xf numFmtId="0" fontId="25" fillId="0" borderId="0" xfId="0" applyFont="1" applyFill="1" applyBorder="1" applyProtection="1">
      <alignment vertical="center"/>
    </xf>
    <xf numFmtId="0" fontId="5" fillId="0" borderId="0" xfId="0" applyFont="1" applyFill="1" applyBorder="1" applyAlignment="1" applyProtection="1">
      <alignment horizontal="left" vertical="center"/>
    </xf>
    <xf numFmtId="0" fontId="5" fillId="0" borderId="24" xfId="0" applyFont="1" applyFill="1" applyBorder="1" applyProtection="1">
      <alignment vertical="center"/>
    </xf>
    <xf numFmtId="0" fontId="5" fillId="0" borderId="4" xfId="0" applyFont="1" applyBorder="1">
      <alignment vertical="center"/>
    </xf>
    <xf numFmtId="0" fontId="5" fillId="0" borderId="3" xfId="0" applyFont="1" applyBorder="1">
      <alignment vertical="center"/>
    </xf>
    <xf numFmtId="0" fontId="5" fillId="0" borderId="9" xfId="0" applyFont="1" applyBorder="1">
      <alignment vertical="center"/>
    </xf>
    <xf numFmtId="0" fontId="27" fillId="0" borderId="0" xfId="0" applyFont="1" applyFill="1" applyBorder="1" applyAlignment="1" applyProtection="1">
      <alignment vertical="center"/>
    </xf>
    <xf numFmtId="178" fontId="10" fillId="0" borderId="1" xfId="0" applyNumberFormat="1" applyFont="1" applyFill="1" applyBorder="1" applyAlignment="1" applyProtection="1">
      <alignment horizontal="center" vertical="center" shrinkToFit="1"/>
    </xf>
    <xf numFmtId="179" fontId="10" fillId="0" borderId="0" xfId="0" applyNumberFormat="1" applyFont="1" applyFill="1" applyBorder="1" applyAlignment="1" applyProtection="1">
      <alignment horizontal="right" vertical="center" shrinkToFit="1"/>
    </xf>
    <xf numFmtId="0" fontId="5" fillId="0" borderId="0" xfId="0" applyFont="1" applyFill="1" applyBorder="1" applyAlignment="1" applyProtection="1">
      <alignment vertical="center" shrinkToFit="1"/>
    </xf>
    <xf numFmtId="0" fontId="19" fillId="0" borderId="0" xfId="0" applyFont="1" applyFill="1" applyBorder="1" applyAlignment="1" applyProtection="1">
      <alignment horizontal="center" vertical="center" shrinkToFit="1"/>
    </xf>
    <xf numFmtId="0" fontId="5" fillId="0" borderId="0" xfId="0" applyFont="1" applyFill="1" applyBorder="1" applyAlignment="1" applyProtection="1">
      <alignment horizontal="right" vertical="center" shrinkToFit="1"/>
    </xf>
    <xf numFmtId="0" fontId="5" fillId="0" borderId="0" xfId="0" applyFont="1" applyFill="1" applyBorder="1" applyAlignment="1" applyProtection="1">
      <alignment vertical="center" wrapText="1" shrinkToFit="1"/>
    </xf>
    <xf numFmtId="0" fontId="5" fillId="0" borderId="0" xfId="0" applyFont="1" applyFill="1" applyBorder="1" applyAlignment="1" applyProtection="1">
      <alignment vertical="center" wrapText="1"/>
    </xf>
    <xf numFmtId="0" fontId="17" fillId="0" borderId="0" xfId="0" applyFont="1" applyFill="1" applyBorder="1" applyAlignment="1" applyProtection="1">
      <alignment vertical="center" wrapText="1"/>
    </xf>
    <xf numFmtId="0" fontId="17" fillId="0" borderId="0" xfId="0" applyFont="1" applyFill="1" applyBorder="1" applyAlignment="1" applyProtection="1">
      <alignment vertical="center" wrapText="1" shrinkToFit="1"/>
    </xf>
    <xf numFmtId="0" fontId="5" fillId="0" borderId="50" xfId="0" applyFont="1" applyBorder="1">
      <alignment vertical="center"/>
    </xf>
    <xf numFmtId="0" fontId="30" fillId="0" borderId="0" xfId="0" applyFont="1" applyBorder="1">
      <alignment vertical="center"/>
    </xf>
    <xf numFmtId="0" fontId="0" fillId="0" borderId="0" xfId="0" applyBorder="1">
      <alignment vertical="center"/>
    </xf>
    <xf numFmtId="0" fontId="31" fillId="0" borderId="0" xfId="0" applyFont="1">
      <alignment vertical="center"/>
    </xf>
    <xf numFmtId="14" fontId="0" fillId="0" borderId="0" xfId="0" applyNumberFormat="1">
      <alignment vertical="center"/>
    </xf>
    <xf numFmtId="0" fontId="32" fillId="0" borderId="0" xfId="0" applyFont="1" applyFill="1" applyBorder="1" applyAlignment="1" applyProtection="1">
      <alignment vertical="center"/>
    </xf>
    <xf numFmtId="0" fontId="10" fillId="0" borderId="0" xfId="0" applyFont="1" applyFill="1" applyBorder="1" applyAlignment="1" applyProtection="1">
      <alignment horizontal="left" vertical="center"/>
    </xf>
    <xf numFmtId="0" fontId="5" fillId="0" borderId="0" xfId="0" applyFont="1" applyFill="1" applyBorder="1" applyAlignment="1" applyProtection="1">
      <alignment vertical="center"/>
    </xf>
    <xf numFmtId="0" fontId="5" fillId="0" borderId="42" xfId="0" applyFont="1" applyFill="1" applyBorder="1" applyAlignment="1" applyProtection="1">
      <alignment vertical="center"/>
    </xf>
    <xf numFmtId="0" fontId="36" fillId="0" borderId="0" xfId="0" applyFont="1" applyBorder="1" applyAlignment="1" applyProtection="1">
      <alignment vertical="center"/>
    </xf>
    <xf numFmtId="0" fontId="36" fillId="0" borderId="0" xfId="0" applyFont="1" applyFill="1" applyBorder="1" applyAlignment="1" applyProtection="1">
      <alignment vertical="center"/>
    </xf>
    <xf numFmtId="181" fontId="10" fillId="0" borderId="2" xfId="0" applyNumberFormat="1" applyFont="1" applyFill="1" applyBorder="1" applyAlignment="1" applyProtection="1">
      <alignment horizontal="center" vertical="center"/>
      <protection locked="0"/>
    </xf>
    <xf numFmtId="176" fontId="12" fillId="0" borderId="0" xfId="0" applyNumberFormat="1" applyFont="1" applyBorder="1" applyAlignment="1" applyProtection="1">
      <alignment horizontal="right" vertical="center"/>
      <protection locked="0"/>
    </xf>
    <xf numFmtId="176" fontId="12" fillId="0" borderId="0" xfId="0" applyNumberFormat="1" applyFont="1" applyBorder="1" applyAlignment="1" applyProtection="1">
      <alignment horizontal="left" vertical="center"/>
      <protection locked="0"/>
    </xf>
    <xf numFmtId="0" fontId="37" fillId="0" borderId="0" xfId="0" applyFont="1">
      <alignment vertical="center"/>
    </xf>
    <xf numFmtId="0" fontId="5" fillId="0" borderId="22" xfId="0" applyFont="1" applyBorder="1" applyAlignment="1" applyProtection="1">
      <alignment horizontal="center" vertical="center"/>
      <protection locked="0"/>
    </xf>
    <xf numFmtId="0" fontId="5" fillId="0" borderId="23" xfId="0" applyFont="1" applyBorder="1" applyAlignment="1" applyProtection="1">
      <alignment horizontal="center" vertical="center"/>
      <protection locked="0"/>
    </xf>
    <xf numFmtId="0" fontId="29" fillId="0" borderId="10" xfId="0" applyFont="1" applyFill="1" applyBorder="1" applyAlignment="1" applyProtection="1">
      <alignment horizontal="center" vertical="center" wrapText="1" shrinkToFit="1"/>
      <protection locked="0"/>
    </xf>
    <xf numFmtId="0" fontId="29" fillId="0" borderId="13" xfId="0" applyFont="1" applyFill="1" applyBorder="1" applyAlignment="1" applyProtection="1">
      <alignment horizontal="center" vertical="center" wrapText="1" shrinkToFit="1"/>
      <protection locked="0"/>
    </xf>
    <xf numFmtId="0" fontId="29" fillId="0" borderId="18" xfId="0" applyFont="1" applyFill="1" applyBorder="1" applyAlignment="1" applyProtection="1">
      <alignment horizontal="center" vertical="center" wrapText="1" shrinkToFit="1"/>
      <protection locked="0"/>
    </xf>
    <xf numFmtId="0" fontId="29" fillId="0" borderId="11" xfId="0" applyFont="1" applyFill="1" applyBorder="1" applyAlignment="1" applyProtection="1">
      <alignment horizontal="center" vertical="center" wrapText="1" shrinkToFit="1"/>
      <protection locked="0"/>
    </xf>
    <xf numFmtId="0" fontId="29" fillId="0" borderId="14" xfId="0" applyFont="1" applyFill="1" applyBorder="1" applyAlignment="1" applyProtection="1">
      <alignment horizontal="center" vertical="center" wrapText="1" shrinkToFit="1"/>
      <protection locked="0"/>
    </xf>
    <xf numFmtId="0" fontId="29" fillId="0" borderId="19" xfId="0" applyFont="1" applyFill="1" applyBorder="1" applyAlignment="1" applyProtection="1">
      <alignment horizontal="center" vertical="center" wrapText="1" shrinkToFit="1"/>
      <protection locked="0"/>
    </xf>
    <xf numFmtId="0" fontId="28" fillId="0" borderId="16"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28" fillId="0" borderId="17" xfId="0" applyFont="1" applyBorder="1" applyAlignment="1">
      <alignment horizontal="center" vertical="center"/>
    </xf>
    <xf numFmtId="180" fontId="13" fillId="0" borderId="36" xfId="1" applyNumberFormat="1" applyFont="1" applyFill="1" applyBorder="1" applyAlignment="1" applyProtection="1">
      <alignment horizontal="center" vertical="center"/>
    </xf>
    <xf numFmtId="180" fontId="13" fillId="0" borderId="37" xfId="1" applyNumberFormat="1" applyFont="1" applyFill="1" applyBorder="1" applyAlignment="1" applyProtection="1">
      <alignment horizontal="center" vertical="center"/>
    </xf>
    <xf numFmtId="0" fontId="8" fillId="0" borderId="0" xfId="0" applyFont="1" applyFill="1" applyBorder="1" applyAlignment="1" applyProtection="1">
      <alignment horizontal="center" vertical="center"/>
    </xf>
    <xf numFmtId="0" fontId="10" fillId="0" borderId="1" xfId="0" applyFont="1" applyFill="1" applyBorder="1" applyAlignment="1" applyProtection="1">
      <alignment horizontal="center" vertical="center" wrapText="1"/>
    </xf>
    <xf numFmtId="0" fontId="10" fillId="0" borderId="2" xfId="0" applyFont="1" applyFill="1" applyBorder="1" applyAlignment="1" applyProtection="1">
      <alignment horizontal="center" vertical="center" wrapText="1"/>
    </xf>
    <xf numFmtId="0" fontId="10" fillId="0" borderId="4" xfId="0" applyFont="1" applyFill="1" applyBorder="1" applyAlignment="1" applyProtection="1">
      <alignment horizontal="left" vertical="center" wrapText="1"/>
    </xf>
    <xf numFmtId="0" fontId="10" fillId="0" borderId="3" xfId="0" applyFont="1" applyFill="1" applyBorder="1" applyAlignment="1" applyProtection="1">
      <alignment horizontal="left" vertical="center" wrapText="1"/>
    </xf>
    <xf numFmtId="179" fontId="5" fillId="0" borderId="1" xfId="0" applyNumberFormat="1" applyFont="1" applyFill="1" applyBorder="1" applyAlignment="1" applyProtection="1">
      <alignment horizontal="center" vertical="center"/>
    </xf>
    <xf numFmtId="179" fontId="5" fillId="0" borderId="2" xfId="0" applyNumberFormat="1" applyFont="1" applyFill="1" applyBorder="1" applyAlignment="1" applyProtection="1">
      <alignment horizontal="center" vertical="center"/>
    </xf>
    <xf numFmtId="0" fontId="10" fillId="0" borderId="4" xfId="0" applyFont="1" applyFill="1" applyBorder="1" applyAlignment="1" applyProtection="1">
      <alignment horizontal="left" vertical="center" shrinkToFit="1"/>
    </xf>
    <xf numFmtId="0" fontId="10" fillId="0" borderId="3" xfId="0" applyFont="1" applyFill="1" applyBorder="1" applyAlignment="1" applyProtection="1">
      <alignment horizontal="left" vertical="center" shrinkToFit="1"/>
    </xf>
    <xf numFmtId="0" fontId="5" fillId="0" borderId="2" xfId="0" applyFont="1" applyFill="1" applyBorder="1" applyAlignment="1" applyProtection="1">
      <alignment horizontal="center" vertical="center"/>
    </xf>
    <xf numFmtId="0" fontId="5" fillId="0" borderId="4" xfId="0" applyFont="1" applyFill="1" applyBorder="1" applyAlignment="1" applyProtection="1">
      <alignment horizontal="center" vertical="center"/>
    </xf>
    <xf numFmtId="0" fontId="9" fillId="0" borderId="25" xfId="0" applyFont="1" applyFill="1" applyBorder="1" applyAlignment="1" applyProtection="1">
      <alignment horizontal="center" vertical="center"/>
    </xf>
    <xf numFmtId="9" fontId="22" fillId="0" borderId="26" xfId="2" applyNumberFormat="1" applyFont="1" applyFill="1" applyBorder="1" applyAlignment="1" applyProtection="1">
      <alignment horizontal="center" vertical="center"/>
    </xf>
    <xf numFmtId="9" fontId="22" fillId="0" borderId="27" xfId="2" applyNumberFormat="1" applyFont="1" applyFill="1" applyBorder="1" applyAlignment="1" applyProtection="1">
      <alignment horizontal="center" vertical="center"/>
    </xf>
    <xf numFmtId="9" fontId="22" fillId="0" borderId="28" xfId="2" applyNumberFormat="1" applyFont="1" applyFill="1" applyBorder="1" applyAlignment="1" applyProtection="1">
      <alignment horizontal="center" vertical="center"/>
    </xf>
    <xf numFmtId="9" fontId="22" fillId="0" borderId="29" xfId="2" applyNumberFormat="1" applyFont="1" applyFill="1" applyBorder="1" applyAlignment="1" applyProtection="1">
      <alignment horizontal="center" vertical="center"/>
    </xf>
    <xf numFmtId="0" fontId="21" fillId="0" borderId="0" xfId="0" applyFont="1" applyFill="1" applyBorder="1" applyAlignment="1" applyProtection="1">
      <alignment horizontal="center" vertical="center" wrapText="1" shrinkToFit="1"/>
    </xf>
    <xf numFmtId="0" fontId="21" fillId="0" borderId="24" xfId="0" applyFont="1" applyFill="1" applyBorder="1" applyAlignment="1" applyProtection="1">
      <alignment horizontal="center" vertical="center"/>
    </xf>
    <xf numFmtId="0" fontId="10" fillId="0" borderId="12" xfId="0" applyFont="1" applyFill="1" applyBorder="1" applyAlignment="1" applyProtection="1">
      <alignment horizontal="center" vertical="center"/>
    </xf>
    <xf numFmtId="0" fontId="10" fillId="0" borderId="31" xfId="0" applyFont="1" applyFill="1" applyBorder="1" applyAlignment="1" applyProtection="1">
      <alignment horizontal="center" vertical="center"/>
    </xf>
    <xf numFmtId="0" fontId="10" fillId="0" borderId="16" xfId="0" applyFont="1" applyFill="1" applyBorder="1" applyAlignment="1" applyProtection="1">
      <alignment horizontal="center" vertical="center"/>
    </xf>
    <xf numFmtId="0" fontId="10" fillId="0" borderId="6" xfId="0" applyFont="1" applyFill="1" applyBorder="1" applyAlignment="1" applyProtection="1">
      <alignment horizontal="center" vertical="center"/>
    </xf>
    <xf numFmtId="0" fontId="10" fillId="0" borderId="24" xfId="0" applyFont="1" applyFill="1" applyBorder="1" applyAlignment="1" applyProtection="1">
      <alignment horizontal="center" vertical="center"/>
    </xf>
    <xf numFmtId="0" fontId="23" fillId="0" borderId="12" xfId="0" applyFont="1" applyFill="1" applyBorder="1" applyAlignment="1" applyProtection="1">
      <alignment horizontal="center" vertical="center" wrapText="1"/>
    </xf>
    <xf numFmtId="0" fontId="23" fillId="0" borderId="16" xfId="0" applyFont="1" applyFill="1" applyBorder="1" applyAlignment="1" applyProtection="1">
      <alignment horizontal="center" vertical="center" wrapText="1"/>
    </xf>
    <xf numFmtId="0" fontId="10" fillId="0" borderId="5" xfId="0" applyFont="1" applyFill="1" applyBorder="1" applyAlignment="1" applyProtection="1">
      <alignment horizontal="center" vertical="center" shrinkToFit="1"/>
    </xf>
    <xf numFmtId="0" fontId="10" fillId="0" borderId="6" xfId="0" applyFont="1" applyFill="1" applyBorder="1" applyAlignment="1" applyProtection="1">
      <alignment horizontal="center" vertical="center" shrinkToFit="1"/>
    </xf>
    <xf numFmtId="0" fontId="10" fillId="0" borderId="30" xfId="0" applyFont="1" applyFill="1" applyBorder="1" applyAlignment="1" applyProtection="1">
      <alignment horizontal="center" vertical="center"/>
    </xf>
    <xf numFmtId="0" fontId="10" fillId="0" borderId="32" xfId="0" applyFont="1" applyFill="1" applyBorder="1" applyAlignment="1" applyProtection="1">
      <alignment horizontal="center" vertical="center"/>
    </xf>
    <xf numFmtId="0" fontId="5" fillId="0" borderId="0" xfId="0" applyFont="1" applyFill="1" applyBorder="1" applyAlignment="1" applyProtection="1">
      <alignment horizontal="center" vertical="center" shrinkToFit="1"/>
    </xf>
    <xf numFmtId="0" fontId="10" fillId="0" borderId="12" xfId="0" applyFont="1" applyFill="1" applyBorder="1" applyAlignment="1" applyProtection="1">
      <alignment horizontal="center" vertical="center" shrinkToFit="1"/>
    </xf>
    <xf numFmtId="0" fontId="10" fillId="0" borderId="1" xfId="0" applyFont="1" applyFill="1" applyBorder="1" applyAlignment="1" applyProtection="1">
      <alignment horizontal="center" vertical="center" shrinkToFit="1"/>
    </xf>
    <xf numFmtId="0" fontId="10" fillId="0" borderId="16" xfId="0" applyFont="1" applyFill="1" applyBorder="1" applyAlignment="1" applyProtection="1">
      <alignment horizontal="center" vertical="center" shrinkToFit="1"/>
    </xf>
    <xf numFmtId="0" fontId="9" fillId="0" borderId="0" xfId="0" applyFont="1" applyFill="1" applyBorder="1" applyAlignment="1" applyProtection="1">
      <alignment horizontal="center" vertical="center"/>
    </xf>
    <xf numFmtId="0" fontId="21" fillId="0" borderId="24" xfId="0" applyFont="1" applyFill="1" applyBorder="1" applyAlignment="1" applyProtection="1">
      <alignment horizontal="center" vertical="center" wrapText="1"/>
    </xf>
    <xf numFmtId="0" fontId="5" fillId="0" borderId="1" xfId="0" applyFont="1" applyBorder="1" applyAlignment="1" applyProtection="1">
      <alignment horizontal="center" vertical="center" wrapText="1"/>
      <protection locked="0"/>
    </xf>
    <xf numFmtId="0" fontId="5" fillId="0" borderId="1" xfId="0" applyFont="1" applyBorder="1" applyAlignment="1" applyProtection="1">
      <alignment horizontal="center" vertical="center"/>
      <protection locked="0"/>
    </xf>
    <xf numFmtId="0" fontId="5" fillId="0" borderId="20" xfId="0" applyFont="1" applyBorder="1" applyAlignment="1" applyProtection="1">
      <alignment horizontal="center" vertical="center"/>
      <protection locked="0"/>
    </xf>
    <xf numFmtId="0" fontId="5" fillId="0" borderId="0" xfId="0" applyFont="1" applyFill="1" applyBorder="1" applyAlignment="1" applyProtection="1">
      <alignment horizontal="left" vertical="center"/>
    </xf>
    <xf numFmtId="0" fontId="5" fillId="0" borderId="1" xfId="0" applyFont="1" applyFill="1" applyBorder="1" applyAlignment="1" applyProtection="1">
      <alignment horizontal="center" vertical="center" shrinkToFit="1"/>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8" xfId="0" applyFont="1" applyBorder="1" applyAlignment="1">
      <alignment horizontal="center" vertical="center"/>
    </xf>
    <xf numFmtId="0" fontId="5" fillId="0" borderId="0" xfId="0" applyFont="1" applyBorder="1" applyAlignment="1">
      <alignment horizontal="center" vertical="center"/>
    </xf>
    <xf numFmtId="0" fontId="5" fillId="0" borderId="15" xfId="0" applyFont="1" applyBorder="1" applyAlignment="1">
      <alignment horizontal="center" vertical="center"/>
    </xf>
    <xf numFmtId="0" fontId="5" fillId="0" borderId="24" xfId="0" applyFont="1" applyBorder="1" applyAlignment="1">
      <alignment horizontal="center" vertical="center"/>
    </xf>
    <xf numFmtId="0" fontId="26" fillId="0" borderId="5" xfId="0" applyFont="1" applyBorder="1" applyAlignment="1">
      <alignment horizontal="center" vertical="center" wrapText="1" shrinkToFit="1"/>
    </xf>
    <xf numFmtId="0" fontId="26" fillId="0" borderId="7" xfId="0" applyFont="1" applyBorder="1" applyAlignment="1">
      <alignment horizontal="center" vertical="center" wrapText="1" shrinkToFit="1"/>
    </xf>
    <xf numFmtId="0" fontId="26" fillId="0" borderId="15" xfId="0" applyFont="1" applyBorder="1" applyAlignment="1">
      <alignment horizontal="center" vertical="center" wrapText="1" shrinkToFit="1"/>
    </xf>
    <xf numFmtId="0" fontId="26" fillId="0" borderId="46" xfId="0" applyFont="1" applyBorder="1" applyAlignment="1">
      <alignment horizontal="center" vertical="center" wrapText="1" shrinkToFit="1"/>
    </xf>
    <xf numFmtId="0" fontId="20" fillId="0" borderId="49" xfId="0" applyFont="1" applyFill="1" applyBorder="1" applyAlignment="1" applyProtection="1">
      <alignment horizontal="center" vertical="center" wrapText="1" shrinkToFit="1"/>
    </xf>
    <xf numFmtId="0" fontId="20" fillId="0" borderId="3" xfId="0" applyFont="1" applyFill="1" applyBorder="1" applyAlignment="1" applyProtection="1">
      <alignment horizontal="center" vertical="center" wrapText="1" shrinkToFit="1"/>
    </xf>
    <xf numFmtId="0" fontId="5" fillId="0" borderId="47" xfId="0" applyFont="1" applyBorder="1" applyAlignment="1">
      <alignment horizontal="center" vertical="center"/>
    </xf>
    <xf numFmtId="0" fontId="5" fillId="0" borderId="48" xfId="0" applyFont="1" applyBorder="1" applyAlignment="1">
      <alignment horizontal="center" vertical="center"/>
    </xf>
    <xf numFmtId="177" fontId="14" fillId="0" borderId="2" xfId="0" applyNumberFormat="1" applyFont="1" applyFill="1" applyBorder="1" applyAlignment="1" applyProtection="1">
      <alignment horizontal="center" vertical="center"/>
      <protection locked="0"/>
    </xf>
    <xf numFmtId="177" fontId="14" fillId="0" borderId="3" xfId="0" applyNumberFormat="1" applyFont="1" applyFill="1" applyBorder="1" applyAlignment="1" applyProtection="1">
      <alignment horizontal="center" vertical="center"/>
      <protection locked="0"/>
    </xf>
    <xf numFmtId="176" fontId="10" fillId="0" borderId="2" xfId="0" applyNumberFormat="1" applyFont="1" applyFill="1" applyBorder="1" applyAlignment="1" applyProtection="1">
      <alignment horizontal="center" vertical="center" shrinkToFit="1"/>
      <protection locked="0"/>
    </xf>
    <xf numFmtId="176" fontId="10" fillId="0" borderId="4" xfId="0" applyNumberFormat="1" applyFont="1" applyFill="1" applyBorder="1" applyAlignment="1" applyProtection="1">
      <alignment horizontal="center" vertical="center" shrinkToFit="1"/>
      <protection locked="0"/>
    </xf>
    <xf numFmtId="176" fontId="10" fillId="0" borderId="3" xfId="0" applyNumberFormat="1" applyFont="1" applyFill="1" applyBorder="1" applyAlignment="1" applyProtection="1">
      <alignment horizontal="center" vertical="center" shrinkToFit="1"/>
      <protection locked="0"/>
    </xf>
    <xf numFmtId="0" fontId="13" fillId="0" borderId="2" xfId="0" applyFont="1" applyFill="1" applyBorder="1" applyAlignment="1" applyProtection="1">
      <alignment horizontal="center" vertical="center" shrinkToFit="1"/>
      <protection locked="0"/>
    </xf>
    <xf numFmtId="0" fontId="13" fillId="0" borderId="4" xfId="0" applyFont="1" applyFill="1" applyBorder="1" applyAlignment="1" applyProtection="1">
      <alignment horizontal="center" vertical="center" shrinkToFit="1"/>
      <protection locked="0"/>
    </xf>
    <xf numFmtId="0" fontId="13" fillId="0" borderId="3" xfId="0" applyFont="1" applyFill="1" applyBorder="1" applyAlignment="1" applyProtection="1">
      <alignment horizontal="center" vertical="center" shrinkToFit="1"/>
      <protection locked="0"/>
    </xf>
    <xf numFmtId="0" fontId="10" fillId="0" borderId="2" xfId="0" applyFont="1" applyFill="1" applyBorder="1" applyAlignment="1" applyProtection="1">
      <alignment horizontal="center" vertical="center"/>
    </xf>
    <xf numFmtId="0" fontId="10" fillId="0" borderId="3" xfId="0" applyFont="1" applyFill="1" applyBorder="1" applyAlignment="1" applyProtection="1">
      <alignment horizontal="center" vertical="center"/>
    </xf>
    <xf numFmtId="0" fontId="10" fillId="0" borderId="4" xfId="0" applyFont="1" applyFill="1" applyBorder="1" applyAlignment="1" applyProtection="1">
      <alignment horizontal="center" vertical="center"/>
    </xf>
    <xf numFmtId="58" fontId="9" fillId="0" borderId="0" xfId="0" applyNumberFormat="1" applyFont="1" applyBorder="1" applyAlignment="1" applyProtection="1">
      <alignment horizontal="center" vertical="center"/>
      <protection locked="0"/>
    </xf>
    <xf numFmtId="0" fontId="9" fillId="0" borderId="0" xfId="0" applyFont="1" applyBorder="1" applyAlignment="1" applyProtection="1">
      <alignment horizontal="center" vertical="center"/>
      <protection locked="0"/>
    </xf>
    <xf numFmtId="0" fontId="11" fillId="0" borderId="2" xfId="0" applyFont="1" applyFill="1" applyBorder="1" applyAlignment="1" applyProtection="1">
      <alignment horizontal="center" vertical="center"/>
      <protection locked="0"/>
    </xf>
    <xf numFmtId="0" fontId="11" fillId="0" borderId="4" xfId="0" applyFont="1" applyFill="1" applyBorder="1" applyAlignment="1" applyProtection="1">
      <alignment horizontal="center" vertical="center"/>
      <protection locked="0"/>
    </xf>
    <xf numFmtId="0" fontId="11" fillId="0" borderId="3" xfId="0" applyFont="1" applyFill="1" applyBorder="1" applyAlignment="1" applyProtection="1">
      <alignment horizontal="center" vertical="center"/>
      <protection locked="0"/>
    </xf>
    <xf numFmtId="0" fontId="10" fillId="0" borderId="2" xfId="0" applyFont="1" applyFill="1" applyBorder="1" applyAlignment="1" applyProtection="1">
      <alignment horizontal="center" vertical="center" shrinkToFit="1"/>
      <protection locked="0"/>
    </xf>
    <xf numFmtId="0" fontId="10" fillId="0" borderId="4" xfId="0" applyFont="1" applyFill="1" applyBorder="1" applyAlignment="1" applyProtection="1">
      <alignment horizontal="center" vertical="center" shrinkToFit="1"/>
      <protection locked="0"/>
    </xf>
    <xf numFmtId="0" fontId="10" fillId="0" borderId="3" xfId="0" applyFont="1" applyFill="1" applyBorder="1" applyAlignment="1" applyProtection="1">
      <alignment horizontal="center" vertical="center" shrinkToFit="1"/>
      <protection locked="0"/>
    </xf>
    <xf numFmtId="0" fontId="5" fillId="0" borderId="8" xfId="0" applyFont="1" applyBorder="1" applyAlignment="1">
      <alignment vertical="center" shrinkToFit="1"/>
    </xf>
    <xf numFmtId="0" fontId="0" fillId="0" borderId="0" xfId="0" applyAlignment="1">
      <alignment vertical="center" shrinkToFit="1"/>
    </xf>
  </cellXfs>
  <cellStyles count="3">
    <cellStyle name="パーセント" xfId="2" builtinId="5"/>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9</xdr:col>
      <xdr:colOff>19053</xdr:colOff>
      <xdr:row>42</xdr:row>
      <xdr:rowOff>28579</xdr:rowOff>
    </xdr:from>
    <xdr:to>
      <xdr:col>10</xdr:col>
      <xdr:colOff>609603</xdr:colOff>
      <xdr:row>46</xdr:row>
      <xdr:rowOff>161929</xdr:rowOff>
    </xdr:to>
    <xdr:sp macro="" textlink="">
      <xdr:nvSpPr>
        <xdr:cNvPr id="2" name="屈折矢印 1"/>
        <xdr:cNvSpPr/>
      </xdr:nvSpPr>
      <xdr:spPr>
        <a:xfrm rot="16200000" flipH="1">
          <a:off x="5395916" y="8072441"/>
          <a:ext cx="819150" cy="1209675"/>
        </a:xfrm>
        <a:prstGeom prst="bentUpArrow">
          <a:avLst>
            <a:gd name="adj1" fmla="val 11667"/>
            <a:gd name="adj2" fmla="val 32791"/>
            <a:gd name="adj3" fmla="val 27326"/>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161925</xdr:colOff>
          <xdr:row>14</xdr:row>
          <xdr:rowOff>57150</xdr:rowOff>
        </xdr:from>
        <xdr:to>
          <xdr:col>1</xdr:col>
          <xdr:colOff>381000</xdr:colOff>
          <xdr:row>14</xdr:row>
          <xdr:rowOff>200025</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15</xdr:row>
          <xdr:rowOff>47625</xdr:rowOff>
        </xdr:from>
        <xdr:to>
          <xdr:col>1</xdr:col>
          <xdr:colOff>381000</xdr:colOff>
          <xdr:row>15</xdr:row>
          <xdr:rowOff>190500</xdr:rowOff>
        </xdr:to>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16</xdr:row>
          <xdr:rowOff>28575</xdr:rowOff>
        </xdr:from>
        <xdr:to>
          <xdr:col>1</xdr:col>
          <xdr:colOff>381000</xdr:colOff>
          <xdr:row>16</xdr:row>
          <xdr:rowOff>200025</xdr:rowOff>
        </xdr:to>
        <xdr:sp macro="" textlink="">
          <xdr:nvSpPr>
            <xdr:cNvPr id="2051" name="Check Box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17</xdr:row>
          <xdr:rowOff>9525</xdr:rowOff>
        </xdr:from>
        <xdr:to>
          <xdr:col>1</xdr:col>
          <xdr:colOff>390525</xdr:colOff>
          <xdr:row>17</xdr:row>
          <xdr:rowOff>190500</xdr:rowOff>
        </xdr:to>
        <xdr:sp macro="" textlink="">
          <xdr:nvSpPr>
            <xdr:cNvPr id="2052" name="Check Box 4" hidden="1">
              <a:extLst>
                <a:ext uri="{63B3BB69-23CF-44E3-9099-C40C66FF867C}">
                  <a14:compatExt spid="_x0000_s2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19</xdr:row>
          <xdr:rowOff>28575</xdr:rowOff>
        </xdr:from>
        <xdr:to>
          <xdr:col>1</xdr:col>
          <xdr:colOff>390525</xdr:colOff>
          <xdr:row>19</xdr:row>
          <xdr:rowOff>171450</xdr:rowOff>
        </xdr:to>
        <xdr:sp macro="" textlink="">
          <xdr:nvSpPr>
            <xdr:cNvPr id="2053" name="Check Box 5" hidden="1">
              <a:extLst>
                <a:ext uri="{63B3BB69-23CF-44E3-9099-C40C66FF867C}">
                  <a14:compatExt spid="_x0000_s2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20</xdr:row>
          <xdr:rowOff>0</xdr:rowOff>
        </xdr:from>
        <xdr:to>
          <xdr:col>1</xdr:col>
          <xdr:colOff>409575</xdr:colOff>
          <xdr:row>20</xdr:row>
          <xdr:rowOff>171450</xdr:rowOff>
        </xdr:to>
        <xdr:sp macro="" textlink="">
          <xdr:nvSpPr>
            <xdr:cNvPr id="2054" name="Check Box 6" hidden="1">
              <a:extLst>
                <a:ext uri="{63B3BB69-23CF-44E3-9099-C40C66FF867C}">
                  <a14:compatExt spid="_x0000_s2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18</xdr:row>
          <xdr:rowOff>28575</xdr:rowOff>
        </xdr:from>
        <xdr:to>
          <xdr:col>1</xdr:col>
          <xdr:colOff>409575</xdr:colOff>
          <xdr:row>18</xdr:row>
          <xdr:rowOff>200025</xdr:rowOff>
        </xdr:to>
        <xdr:sp macro="" textlink="">
          <xdr:nvSpPr>
            <xdr:cNvPr id="2059" name="Check Box 11" hidden="1">
              <a:extLst>
                <a:ext uri="{63B3BB69-23CF-44E3-9099-C40C66FF867C}">
                  <a14:compatExt spid="_x0000_s2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600075</xdr:colOff>
          <xdr:row>22</xdr:row>
          <xdr:rowOff>9525</xdr:rowOff>
        </xdr:from>
        <xdr:to>
          <xdr:col>11</xdr:col>
          <xdr:colOff>171450</xdr:colOff>
          <xdr:row>23</xdr:row>
          <xdr:rowOff>28575</xdr:rowOff>
        </xdr:to>
        <xdr:sp macro="" textlink="">
          <xdr:nvSpPr>
            <xdr:cNvPr id="2060" name="Check Box 12" hidden="1">
              <a:extLst>
                <a:ext uri="{63B3BB69-23CF-44E3-9099-C40C66FF867C}">
                  <a14:compatExt spid="_x0000_s2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600075</xdr:colOff>
          <xdr:row>12</xdr:row>
          <xdr:rowOff>161925</xdr:rowOff>
        </xdr:from>
        <xdr:to>
          <xdr:col>11</xdr:col>
          <xdr:colOff>171450</xdr:colOff>
          <xdr:row>14</xdr:row>
          <xdr:rowOff>9525</xdr:rowOff>
        </xdr:to>
        <xdr:sp macro="" textlink="">
          <xdr:nvSpPr>
            <xdr:cNvPr id="2061" name="Check Box 13" hidden="1">
              <a:extLst>
                <a:ext uri="{63B3BB69-23CF-44E3-9099-C40C66FF867C}">
                  <a14:compatExt spid="_x0000_s2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619125</xdr:colOff>
          <xdr:row>22</xdr:row>
          <xdr:rowOff>9525</xdr:rowOff>
        </xdr:from>
        <xdr:to>
          <xdr:col>10</xdr:col>
          <xdr:colOff>190500</xdr:colOff>
          <xdr:row>23</xdr:row>
          <xdr:rowOff>28575</xdr:rowOff>
        </xdr:to>
        <xdr:sp macro="" textlink="">
          <xdr:nvSpPr>
            <xdr:cNvPr id="2062" name="Check Box 14" hidden="1">
              <a:extLst>
                <a:ext uri="{63B3BB69-23CF-44E3-9099-C40C66FF867C}">
                  <a14:compatExt spid="_x0000_s2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609600</xdr:colOff>
          <xdr:row>12</xdr:row>
          <xdr:rowOff>161925</xdr:rowOff>
        </xdr:from>
        <xdr:to>
          <xdr:col>10</xdr:col>
          <xdr:colOff>180975</xdr:colOff>
          <xdr:row>14</xdr:row>
          <xdr:rowOff>9525</xdr:rowOff>
        </xdr:to>
        <xdr:sp macro="" textlink="">
          <xdr:nvSpPr>
            <xdr:cNvPr id="2063" name="Check Box 15" hidden="1">
              <a:extLst>
                <a:ext uri="{63B3BB69-23CF-44E3-9099-C40C66FF867C}">
                  <a14:compatExt spid="_x0000_s2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590550</xdr:colOff>
          <xdr:row>27</xdr:row>
          <xdr:rowOff>0</xdr:rowOff>
        </xdr:from>
        <xdr:to>
          <xdr:col>11</xdr:col>
          <xdr:colOff>161925</xdr:colOff>
          <xdr:row>28</xdr:row>
          <xdr:rowOff>19050</xdr:rowOff>
        </xdr:to>
        <xdr:sp macro="" textlink="">
          <xdr:nvSpPr>
            <xdr:cNvPr id="2064" name="Check Box 16" hidden="1">
              <a:extLst>
                <a:ext uri="{63B3BB69-23CF-44E3-9099-C40C66FF867C}">
                  <a14:compatExt spid="_x0000_s2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619125</xdr:colOff>
          <xdr:row>27</xdr:row>
          <xdr:rowOff>0</xdr:rowOff>
        </xdr:from>
        <xdr:to>
          <xdr:col>10</xdr:col>
          <xdr:colOff>190500</xdr:colOff>
          <xdr:row>28</xdr:row>
          <xdr:rowOff>19050</xdr:rowOff>
        </xdr:to>
        <xdr:sp macro="" textlink="">
          <xdr:nvSpPr>
            <xdr:cNvPr id="2065" name="Check Box 17" hidden="1">
              <a:extLst>
                <a:ext uri="{63B3BB69-23CF-44E3-9099-C40C66FF867C}">
                  <a14:compatExt spid="_x0000_s2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619125</xdr:colOff>
          <xdr:row>9</xdr:row>
          <xdr:rowOff>161925</xdr:rowOff>
        </xdr:from>
        <xdr:to>
          <xdr:col>10</xdr:col>
          <xdr:colOff>190500</xdr:colOff>
          <xdr:row>11</xdr:row>
          <xdr:rowOff>9525</xdr:rowOff>
        </xdr:to>
        <xdr:sp macro="" textlink="">
          <xdr:nvSpPr>
            <xdr:cNvPr id="2066" name="Check Box 18" hidden="1">
              <a:extLst>
                <a:ext uri="{63B3BB69-23CF-44E3-9099-C40C66FF867C}">
                  <a14:compatExt spid="_x0000_s2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600075</xdr:colOff>
          <xdr:row>9</xdr:row>
          <xdr:rowOff>161925</xdr:rowOff>
        </xdr:from>
        <xdr:to>
          <xdr:col>11</xdr:col>
          <xdr:colOff>171450</xdr:colOff>
          <xdr:row>11</xdr:row>
          <xdr:rowOff>9525</xdr:rowOff>
        </xdr:to>
        <xdr:sp macro="" textlink="">
          <xdr:nvSpPr>
            <xdr:cNvPr id="2067" name="Check Box 19" hidden="1">
              <a:extLst>
                <a:ext uri="{63B3BB69-23CF-44E3-9099-C40C66FF867C}">
                  <a14:compatExt spid="_x0000_s2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57150</xdr:colOff>
          <xdr:row>3</xdr:row>
          <xdr:rowOff>19050</xdr:rowOff>
        </xdr:from>
        <xdr:to>
          <xdr:col>1</xdr:col>
          <xdr:colOff>304800</xdr:colOff>
          <xdr:row>4</xdr:row>
          <xdr:rowOff>19050</xdr:rowOff>
        </xdr:to>
        <xdr:sp macro="" textlink="">
          <xdr:nvSpPr>
            <xdr:cNvPr id="4097" name="Check Box 1" hidden="1">
              <a:extLst>
                <a:ext uri="{63B3BB69-23CF-44E3-9099-C40C66FF867C}">
                  <a14:compatExt spid="_x0000_s4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6</xdr:row>
          <xdr:rowOff>19050</xdr:rowOff>
        </xdr:from>
        <xdr:to>
          <xdr:col>1</xdr:col>
          <xdr:colOff>304800</xdr:colOff>
          <xdr:row>6</xdr:row>
          <xdr:rowOff>228600</xdr:rowOff>
        </xdr:to>
        <xdr:sp macro="" textlink="">
          <xdr:nvSpPr>
            <xdr:cNvPr id="4098" name="Check Box 2" hidden="1">
              <a:extLst>
                <a:ext uri="{63B3BB69-23CF-44E3-9099-C40C66FF867C}">
                  <a14:compatExt spid="_x0000_s4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10</xdr:row>
          <xdr:rowOff>228600</xdr:rowOff>
        </xdr:from>
        <xdr:to>
          <xdr:col>1</xdr:col>
          <xdr:colOff>304800</xdr:colOff>
          <xdr:row>11</xdr:row>
          <xdr:rowOff>219075</xdr:rowOff>
        </xdr:to>
        <xdr:sp macro="" textlink="">
          <xdr:nvSpPr>
            <xdr:cNvPr id="4099" name="Check Box 3" hidden="1">
              <a:extLst>
                <a:ext uri="{63B3BB69-23CF-44E3-9099-C40C66FF867C}">
                  <a14:compatExt spid="_x0000_s4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14</xdr:row>
          <xdr:rowOff>0</xdr:rowOff>
        </xdr:from>
        <xdr:to>
          <xdr:col>1</xdr:col>
          <xdr:colOff>304800</xdr:colOff>
          <xdr:row>15</xdr:row>
          <xdr:rowOff>0</xdr:rowOff>
        </xdr:to>
        <xdr:sp macro="" textlink="">
          <xdr:nvSpPr>
            <xdr:cNvPr id="4100" name="Check Box 4" hidden="1">
              <a:extLst>
                <a:ext uri="{63B3BB69-23CF-44E3-9099-C40C66FF867C}">
                  <a14:compatExt spid="_x0000_s4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15</xdr:row>
          <xdr:rowOff>219075</xdr:rowOff>
        </xdr:from>
        <xdr:to>
          <xdr:col>1</xdr:col>
          <xdr:colOff>304800</xdr:colOff>
          <xdr:row>16</xdr:row>
          <xdr:rowOff>200025</xdr:rowOff>
        </xdr:to>
        <xdr:sp macro="" textlink="">
          <xdr:nvSpPr>
            <xdr:cNvPr id="4101" name="Check Box 5" hidden="1">
              <a:extLst>
                <a:ext uri="{63B3BB69-23CF-44E3-9099-C40C66FF867C}">
                  <a14:compatExt spid="_x0000_s4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0.xml"/><Relationship Id="rId3" Type="http://schemas.openxmlformats.org/officeDocument/2006/relationships/vmlDrawing" Target="../drawings/vmlDrawing2.vml"/><Relationship Id="rId7" Type="http://schemas.openxmlformats.org/officeDocument/2006/relationships/ctrlProp" Target="../ctrlProps/ctrlProp19.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8.xml"/><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Y62"/>
  <sheetViews>
    <sheetView topLeftCell="A40" zoomScaleNormal="100" zoomScaleSheetLayoutView="100" workbookViewId="0">
      <selection activeCell="M35" activeCellId="40" sqref="D3:G3 D3:G3 D3:G3 B6:E6 B6:E6 F6:H6 F6:H6 B8:E8 B8:E8 F8:G8 F8:G8 I8:J8 I8:J8 K8 K8 L8:M8 L8:M8 G11 G11 I11 I11 D35:E35 D35:E35 D36:E36 D36:E36 F35:G35 F35:G35 F36:G36 F36:G36 H35:I35 H35:I35 H36:I36 H36:I36 J35:K35 J35:K35 J36:K36 J36:K36 L35:L38 L35:L38 M35:M38 M35:M38"/>
    </sheetView>
  </sheetViews>
  <sheetFormatPr defaultRowHeight="13.5" x14ac:dyDescent="0.4"/>
  <cols>
    <col min="1" max="1" width="1.75" style="4" customWidth="1"/>
    <col min="2" max="13" width="9.125" style="4" customWidth="1"/>
    <col min="14" max="14" width="2.75" style="4" customWidth="1"/>
    <col min="15" max="16384" width="9" style="4"/>
  </cols>
  <sheetData>
    <row r="1" spans="1:25" ht="18.75" x14ac:dyDescent="0.4">
      <c r="B1" s="99" t="s">
        <v>79</v>
      </c>
      <c r="C1" s="99"/>
      <c r="D1" s="99"/>
      <c r="E1" s="99"/>
      <c r="F1" s="99"/>
      <c r="G1" s="99"/>
      <c r="H1" s="99"/>
      <c r="I1" s="99"/>
      <c r="J1" s="99"/>
      <c r="K1" s="99"/>
      <c r="L1" s="99"/>
      <c r="M1" s="99"/>
    </row>
    <row r="2" spans="1:25" ht="17.25" x14ac:dyDescent="0.4">
      <c r="G2" s="84" t="s">
        <v>86</v>
      </c>
      <c r="K2" s="164">
        <f ca="1">TODAY()+R11</f>
        <v>45063</v>
      </c>
      <c r="L2" s="165"/>
      <c r="M2" s="165"/>
    </row>
    <row r="3" spans="1:25" ht="28.5" customHeight="1" x14ac:dyDescent="0.4">
      <c r="B3" s="161" t="s">
        <v>0</v>
      </c>
      <c r="C3" s="162"/>
      <c r="D3" s="166"/>
      <c r="E3" s="167"/>
      <c r="F3" s="167"/>
      <c r="G3" s="168"/>
    </row>
    <row r="4" spans="1:25" ht="24" customHeight="1" x14ac:dyDescent="0.4"/>
    <row r="5" spans="1:25" ht="18" customHeight="1" x14ac:dyDescent="0.4">
      <c r="B5" s="161" t="s">
        <v>87</v>
      </c>
      <c r="C5" s="163"/>
      <c r="D5" s="163"/>
      <c r="E5" s="162"/>
      <c r="F5" s="161" t="s">
        <v>1</v>
      </c>
      <c r="G5" s="163"/>
      <c r="H5" s="162"/>
    </row>
    <row r="6" spans="1:25" ht="28.5" customHeight="1" x14ac:dyDescent="0.4">
      <c r="B6" s="169"/>
      <c r="C6" s="170"/>
      <c r="D6" s="170"/>
      <c r="E6" s="171"/>
      <c r="F6" s="169"/>
      <c r="G6" s="170"/>
      <c r="H6" s="171"/>
      <c r="I6" s="172" t="s">
        <v>82</v>
      </c>
      <c r="J6" s="173"/>
      <c r="K6" s="173"/>
      <c r="L6" s="173"/>
      <c r="M6" s="173"/>
      <c r="N6" s="173"/>
    </row>
    <row r="7" spans="1:25" ht="18" customHeight="1" x14ac:dyDescent="0.4">
      <c r="B7" s="161" t="s">
        <v>2</v>
      </c>
      <c r="C7" s="163"/>
      <c r="D7" s="163"/>
      <c r="E7" s="162"/>
      <c r="F7" s="161" t="s">
        <v>3</v>
      </c>
      <c r="G7" s="163"/>
      <c r="H7" s="163"/>
      <c r="I7" s="163"/>
      <c r="J7" s="162"/>
      <c r="K7" s="5" t="s">
        <v>4</v>
      </c>
      <c r="L7" s="161" t="s">
        <v>5</v>
      </c>
      <c r="M7" s="162"/>
      <c r="S7" s="2"/>
      <c r="T7" s="2"/>
      <c r="U7" s="2"/>
      <c r="V7" s="2"/>
      <c r="W7" s="2"/>
      <c r="X7" s="2"/>
      <c r="Y7" s="2"/>
    </row>
    <row r="8" spans="1:25" ht="28.5" customHeight="1" x14ac:dyDescent="0.4">
      <c r="B8" s="158"/>
      <c r="C8" s="159"/>
      <c r="D8" s="159"/>
      <c r="E8" s="160"/>
      <c r="F8" s="155"/>
      <c r="G8" s="156"/>
      <c r="H8" s="6" t="s">
        <v>6</v>
      </c>
      <c r="I8" s="156"/>
      <c r="J8" s="157"/>
      <c r="K8" s="81"/>
      <c r="L8" s="153"/>
      <c r="M8" s="154"/>
      <c r="S8" s="2"/>
      <c r="T8" s="2"/>
      <c r="U8" s="2"/>
      <c r="V8" s="2"/>
      <c r="W8" s="2"/>
      <c r="X8" s="2"/>
      <c r="Y8" s="2"/>
    </row>
    <row r="9" spans="1:25" ht="24" customHeight="1" thickBot="1" x14ac:dyDescent="0.45">
      <c r="A9" s="2"/>
      <c r="B9" s="2"/>
      <c r="C9" s="2"/>
      <c r="D9" s="2"/>
      <c r="E9" s="2"/>
      <c r="F9" s="2"/>
      <c r="G9" s="2"/>
      <c r="H9" s="2"/>
      <c r="I9" s="2"/>
      <c r="J9" s="2"/>
      <c r="K9" s="2"/>
      <c r="L9" s="2"/>
      <c r="M9" s="2"/>
      <c r="N9" s="2"/>
      <c r="S9" s="2"/>
      <c r="T9" s="2"/>
      <c r="U9" s="2"/>
      <c r="V9" s="2"/>
      <c r="W9" s="2"/>
      <c r="X9" s="2"/>
      <c r="Y9" s="2"/>
    </row>
    <row r="10" spans="1:25" x14ac:dyDescent="0.4">
      <c r="A10" s="7"/>
      <c r="B10" s="8"/>
      <c r="C10" s="8"/>
      <c r="D10" s="8"/>
      <c r="E10" s="9"/>
      <c r="F10" s="9"/>
      <c r="G10" s="9"/>
      <c r="H10" s="9"/>
      <c r="I10" s="9"/>
      <c r="J10" s="9"/>
      <c r="K10" s="9"/>
      <c r="L10" s="9"/>
      <c r="M10" s="9"/>
      <c r="N10" s="10"/>
      <c r="S10" s="2"/>
      <c r="T10" s="2"/>
      <c r="U10" s="2"/>
      <c r="V10" s="2"/>
      <c r="W10" s="2"/>
      <c r="X10" s="2"/>
      <c r="Y10" s="2"/>
    </row>
    <row r="11" spans="1:25" ht="17.25" customHeight="1" x14ac:dyDescent="0.4">
      <c r="A11" s="11"/>
      <c r="B11" s="12" t="s">
        <v>39</v>
      </c>
      <c r="C11" s="13"/>
      <c r="D11" s="13"/>
      <c r="E11" s="13"/>
      <c r="F11" s="14"/>
      <c r="G11" s="82"/>
      <c r="H11" s="15" t="s">
        <v>7</v>
      </c>
      <c r="I11" s="83"/>
      <c r="J11" s="16" t="s">
        <v>36</v>
      </c>
      <c r="K11" s="17" t="s">
        <v>9</v>
      </c>
      <c r="L11" s="17" t="s">
        <v>10</v>
      </c>
      <c r="M11" s="18"/>
      <c r="N11" s="19"/>
      <c r="S11" s="2"/>
      <c r="T11" s="2"/>
      <c r="U11" s="2"/>
      <c r="V11" s="2"/>
      <c r="W11" s="2"/>
      <c r="X11" s="2"/>
      <c r="Y11" s="2"/>
    </row>
    <row r="12" spans="1:25" ht="13.5" customHeight="1" x14ac:dyDescent="0.4">
      <c r="A12" s="11"/>
      <c r="B12" s="18"/>
      <c r="C12" s="54" t="s">
        <v>41</v>
      </c>
      <c r="D12" s="18"/>
      <c r="F12" s="20"/>
      <c r="G12" s="20"/>
      <c r="H12" s="18"/>
      <c r="I12" s="17"/>
      <c r="J12" s="18"/>
      <c r="K12" s="79" t="s">
        <v>80</v>
      </c>
      <c r="L12" s="77"/>
      <c r="M12" s="77"/>
      <c r="N12" s="78"/>
      <c r="S12" s="2"/>
      <c r="T12" s="2"/>
      <c r="U12" s="2"/>
      <c r="V12" s="2"/>
      <c r="W12" s="2"/>
      <c r="X12" s="2"/>
      <c r="Y12" s="2"/>
    </row>
    <row r="13" spans="1:25" ht="13.5" customHeight="1" x14ac:dyDescent="0.4">
      <c r="A13" s="11"/>
      <c r="B13" s="18"/>
      <c r="C13" s="54"/>
      <c r="D13" s="18"/>
      <c r="F13" s="20"/>
      <c r="G13" s="20"/>
      <c r="H13" s="18"/>
      <c r="I13" s="17"/>
      <c r="J13" s="18"/>
      <c r="K13" s="80" t="s">
        <v>81</v>
      </c>
      <c r="L13" s="77"/>
      <c r="M13" s="77"/>
      <c r="N13" s="78"/>
      <c r="S13" s="2"/>
      <c r="T13" s="2"/>
      <c r="U13" s="2"/>
      <c r="V13" s="2"/>
      <c r="W13" s="2"/>
      <c r="X13" s="2"/>
      <c r="Y13" s="2"/>
    </row>
    <row r="14" spans="1:25" ht="17.25" customHeight="1" x14ac:dyDescent="0.4">
      <c r="A14" s="11"/>
      <c r="B14" s="21" t="s">
        <v>37</v>
      </c>
      <c r="C14" s="18"/>
      <c r="D14" s="18"/>
      <c r="E14" s="18"/>
      <c r="F14" s="18"/>
      <c r="G14" s="18"/>
      <c r="H14" s="18"/>
      <c r="I14" s="17"/>
      <c r="J14" s="18"/>
      <c r="K14" s="17" t="s">
        <v>9</v>
      </c>
      <c r="L14" s="17" t="s">
        <v>10</v>
      </c>
      <c r="M14" s="18"/>
      <c r="N14" s="19"/>
      <c r="S14" s="2"/>
      <c r="T14" s="2"/>
      <c r="U14" s="2"/>
      <c r="V14" s="2"/>
      <c r="W14" s="2"/>
      <c r="X14" s="2"/>
      <c r="Y14" s="2"/>
    </row>
    <row r="15" spans="1:25" ht="17.25" customHeight="1" x14ac:dyDescent="0.4">
      <c r="A15" s="11"/>
      <c r="B15" s="137" t="s">
        <v>43</v>
      </c>
      <c r="C15" s="137"/>
      <c r="D15" s="137"/>
      <c r="E15" s="137"/>
      <c r="F15" s="137"/>
      <c r="G15" s="137"/>
      <c r="H15" s="137"/>
      <c r="I15" s="137"/>
      <c r="J15" s="137"/>
      <c r="K15" s="137"/>
      <c r="L15" s="137"/>
      <c r="M15" s="137"/>
      <c r="N15" s="19"/>
      <c r="S15" s="2"/>
      <c r="T15" s="2"/>
      <c r="U15" s="2"/>
      <c r="V15" s="2"/>
      <c r="W15" s="2"/>
      <c r="X15" s="2"/>
      <c r="Y15" s="2"/>
    </row>
    <row r="16" spans="1:25" ht="17.25" customHeight="1" x14ac:dyDescent="0.4">
      <c r="A16" s="11"/>
      <c r="B16" s="137" t="s">
        <v>44</v>
      </c>
      <c r="C16" s="137"/>
      <c r="D16" s="137"/>
      <c r="E16" s="137"/>
      <c r="F16" s="137"/>
      <c r="G16" s="137"/>
      <c r="H16" s="137"/>
      <c r="I16" s="137"/>
      <c r="J16" s="137"/>
      <c r="K16" s="137"/>
      <c r="L16" s="137"/>
      <c r="M16" s="137"/>
      <c r="N16" s="19"/>
      <c r="S16" s="2"/>
      <c r="T16" s="2"/>
      <c r="U16" s="2"/>
      <c r="V16" s="2"/>
      <c r="W16" s="2"/>
      <c r="X16" s="2"/>
      <c r="Y16" s="2"/>
    </row>
    <row r="17" spans="1:25" ht="17.25" customHeight="1" x14ac:dyDescent="0.4">
      <c r="A17" s="11"/>
      <c r="B17" s="137" t="s">
        <v>85</v>
      </c>
      <c r="C17" s="137"/>
      <c r="D17" s="137"/>
      <c r="E17" s="137"/>
      <c r="F17" s="137"/>
      <c r="G17" s="137"/>
      <c r="H17" s="137"/>
      <c r="I17" s="137"/>
      <c r="J17" s="137"/>
      <c r="K17" s="137"/>
      <c r="L17" s="137"/>
      <c r="M17" s="137"/>
      <c r="N17" s="19"/>
      <c r="S17" s="2"/>
      <c r="T17" s="2"/>
      <c r="U17" s="2"/>
      <c r="V17" s="2"/>
      <c r="W17" s="2"/>
      <c r="X17" s="2"/>
      <c r="Y17" s="2"/>
    </row>
    <row r="18" spans="1:25" ht="17.25" customHeight="1" x14ac:dyDescent="0.4">
      <c r="A18" s="11"/>
      <c r="B18" s="137" t="s">
        <v>83</v>
      </c>
      <c r="C18" s="137"/>
      <c r="D18" s="137"/>
      <c r="E18" s="137"/>
      <c r="F18" s="137"/>
      <c r="G18" s="137"/>
      <c r="H18" s="137"/>
      <c r="I18" s="137"/>
      <c r="J18" s="137"/>
      <c r="K18" s="137"/>
      <c r="L18" s="137"/>
      <c r="M18" s="137"/>
      <c r="N18" s="19"/>
      <c r="S18" s="2"/>
      <c r="T18" s="2"/>
      <c r="U18" s="2"/>
      <c r="V18" s="2"/>
      <c r="W18" s="2"/>
      <c r="X18" s="2"/>
      <c r="Y18" s="2"/>
    </row>
    <row r="19" spans="1:25" ht="17.25" customHeight="1" x14ac:dyDescent="0.4">
      <c r="A19" s="11"/>
      <c r="B19" s="4" t="s">
        <v>45</v>
      </c>
      <c r="N19" s="19"/>
      <c r="S19" s="2"/>
      <c r="T19" s="2"/>
      <c r="U19" s="2"/>
      <c r="V19" s="2"/>
      <c r="W19" s="2"/>
      <c r="X19" s="2"/>
      <c r="Y19" s="2"/>
    </row>
    <row r="20" spans="1:25" ht="17.25" customHeight="1" x14ac:dyDescent="0.4">
      <c r="A20" s="11"/>
      <c r="B20" s="137" t="s">
        <v>42</v>
      </c>
      <c r="C20" s="137"/>
      <c r="D20" s="137"/>
      <c r="E20" s="137"/>
      <c r="F20" s="137"/>
      <c r="G20" s="137"/>
      <c r="H20" s="137"/>
      <c r="I20" s="137"/>
      <c r="J20" s="137"/>
      <c r="K20" s="137"/>
      <c r="L20" s="137"/>
      <c r="M20" s="137"/>
      <c r="N20" s="19"/>
      <c r="S20" s="2"/>
      <c r="T20" s="2"/>
      <c r="U20" s="2"/>
      <c r="V20" s="2"/>
      <c r="W20" s="2"/>
      <c r="X20" s="2"/>
      <c r="Y20" s="2"/>
    </row>
    <row r="21" spans="1:25" ht="17.25" customHeight="1" x14ac:dyDescent="0.4">
      <c r="A21" s="11"/>
      <c r="B21" s="137" t="s">
        <v>40</v>
      </c>
      <c r="C21" s="137"/>
      <c r="D21" s="137"/>
      <c r="E21" s="137"/>
      <c r="F21" s="137"/>
      <c r="G21" s="137"/>
      <c r="H21" s="137"/>
      <c r="I21" s="137"/>
      <c r="J21" s="137"/>
      <c r="K21" s="137"/>
      <c r="L21" s="137"/>
      <c r="M21" s="137"/>
      <c r="N21" s="19"/>
      <c r="S21" s="2"/>
      <c r="T21" s="2"/>
      <c r="U21" s="2"/>
      <c r="V21" s="2"/>
      <c r="W21" s="2"/>
      <c r="X21" s="2"/>
      <c r="Y21" s="2"/>
    </row>
    <row r="22" spans="1:25" ht="7.5" customHeight="1" x14ac:dyDescent="0.4">
      <c r="A22" s="11"/>
      <c r="B22" s="22"/>
      <c r="C22" s="22"/>
      <c r="D22" s="22"/>
      <c r="E22" s="22"/>
      <c r="F22" s="22"/>
      <c r="G22" s="22"/>
      <c r="H22" s="22"/>
      <c r="I22" s="22"/>
      <c r="J22" s="22"/>
      <c r="K22" s="22"/>
      <c r="L22" s="22"/>
      <c r="M22" s="22"/>
      <c r="N22" s="19"/>
      <c r="S22" s="2"/>
      <c r="T22" s="2"/>
      <c r="U22" s="2"/>
      <c r="V22" s="2"/>
      <c r="W22" s="2"/>
      <c r="X22" s="2"/>
      <c r="Y22" s="2"/>
    </row>
    <row r="23" spans="1:25" ht="17.25" customHeight="1" x14ac:dyDescent="0.4">
      <c r="A23" s="11"/>
      <c r="B23" s="76" t="s">
        <v>69</v>
      </c>
      <c r="C23" s="55"/>
      <c r="D23" s="55"/>
      <c r="E23" s="55"/>
      <c r="F23" s="55"/>
      <c r="G23" s="55"/>
      <c r="H23" s="55"/>
      <c r="I23" s="55"/>
      <c r="J23" s="55"/>
      <c r="K23" s="24" t="s">
        <v>9</v>
      </c>
      <c r="L23" s="24" t="s">
        <v>10</v>
      </c>
      <c r="M23" s="55"/>
      <c r="N23" s="19"/>
      <c r="S23" s="2"/>
      <c r="T23" s="2"/>
      <c r="U23" s="2"/>
      <c r="V23" s="2"/>
      <c r="W23" s="2"/>
      <c r="X23" s="2"/>
      <c r="Y23" s="2"/>
    </row>
    <row r="24" spans="1:25" ht="15" customHeight="1" x14ac:dyDescent="0.4">
      <c r="A24" s="11"/>
      <c r="B24" s="76" t="s">
        <v>72</v>
      </c>
      <c r="C24" s="55"/>
      <c r="D24" s="55"/>
      <c r="E24" s="55"/>
      <c r="F24" s="55"/>
      <c r="G24" s="55"/>
      <c r="H24" s="55"/>
      <c r="I24" s="55"/>
      <c r="J24" s="55"/>
      <c r="K24" s="55"/>
      <c r="L24" s="55"/>
      <c r="M24" s="55"/>
      <c r="N24" s="19"/>
      <c r="S24" s="2"/>
      <c r="T24" s="2"/>
      <c r="U24" s="2"/>
      <c r="V24" s="2"/>
      <c r="W24" s="2"/>
      <c r="X24" s="2"/>
      <c r="Y24" s="2"/>
    </row>
    <row r="25" spans="1:25" ht="17.25" customHeight="1" x14ac:dyDescent="0.4">
      <c r="A25" s="11"/>
      <c r="B25" s="76" t="s">
        <v>70</v>
      </c>
      <c r="C25" s="55"/>
      <c r="D25" s="55"/>
      <c r="E25" s="55"/>
      <c r="F25" s="55"/>
      <c r="G25" s="55"/>
      <c r="H25" s="55"/>
      <c r="I25" s="55"/>
      <c r="J25" s="55"/>
      <c r="K25" s="55"/>
      <c r="L25" s="55"/>
      <c r="M25" s="55"/>
      <c r="N25" s="19"/>
      <c r="S25" s="2"/>
      <c r="T25" s="2"/>
      <c r="U25" s="2"/>
      <c r="V25" s="2"/>
      <c r="W25" s="2"/>
      <c r="X25" s="2"/>
      <c r="Y25" s="2"/>
    </row>
    <row r="26" spans="1:25" ht="17.25" customHeight="1" x14ac:dyDescent="0.4">
      <c r="A26" s="11"/>
      <c r="B26" s="76" t="s">
        <v>71</v>
      </c>
      <c r="C26" s="55"/>
      <c r="D26" s="55"/>
      <c r="E26" s="55"/>
      <c r="F26" s="55"/>
      <c r="G26" s="55"/>
      <c r="H26" s="55"/>
      <c r="I26" s="55"/>
      <c r="J26" s="55"/>
      <c r="K26" s="55"/>
      <c r="L26" s="55"/>
      <c r="M26" s="55"/>
      <c r="N26" s="19"/>
      <c r="S26" s="2"/>
      <c r="T26" s="2"/>
      <c r="U26" s="2"/>
      <c r="V26" s="2"/>
      <c r="W26" s="2"/>
      <c r="X26" s="2"/>
      <c r="Y26" s="2"/>
    </row>
    <row r="27" spans="1:25" ht="11.25" customHeight="1" x14ac:dyDescent="0.4">
      <c r="A27" s="11"/>
      <c r="B27" s="55"/>
      <c r="C27" s="55"/>
      <c r="D27" s="55"/>
      <c r="E27" s="55"/>
      <c r="F27" s="55"/>
      <c r="G27" s="55"/>
      <c r="H27" s="55"/>
      <c r="I27" s="55"/>
      <c r="J27" s="55"/>
      <c r="K27" s="55"/>
      <c r="L27" s="55"/>
      <c r="M27" s="55"/>
      <c r="N27" s="19"/>
      <c r="S27" s="2"/>
      <c r="T27" s="2"/>
      <c r="U27" s="2"/>
      <c r="V27" s="2"/>
      <c r="W27" s="2"/>
      <c r="X27" s="2"/>
      <c r="Y27" s="2"/>
    </row>
    <row r="28" spans="1:25" ht="17.25" customHeight="1" x14ac:dyDescent="0.4">
      <c r="A28" s="11"/>
      <c r="B28" s="21" t="s">
        <v>84</v>
      </c>
      <c r="C28" s="21"/>
      <c r="D28" s="21"/>
      <c r="E28" s="21"/>
      <c r="F28" s="21"/>
      <c r="G28" s="21"/>
      <c r="H28" s="21"/>
      <c r="I28" s="21"/>
      <c r="J28" s="21"/>
      <c r="K28" s="24" t="s">
        <v>9</v>
      </c>
      <c r="L28" s="24" t="s">
        <v>10</v>
      </c>
      <c r="M28" s="18"/>
      <c r="N28" s="19"/>
      <c r="S28" s="2"/>
      <c r="T28" s="2"/>
      <c r="U28" s="2"/>
      <c r="V28" s="2"/>
      <c r="W28" s="2"/>
      <c r="X28" s="2"/>
      <c r="Y28" s="2"/>
    </row>
    <row r="29" spans="1:25" ht="17.25" customHeight="1" x14ac:dyDescent="0.4">
      <c r="A29" s="11"/>
      <c r="B29" s="18" t="s">
        <v>38</v>
      </c>
      <c r="C29" s="21"/>
      <c r="D29" s="21"/>
      <c r="E29" s="21"/>
      <c r="F29" s="21"/>
      <c r="G29" s="21"/>
      <c r="H29" s="21"/>
      <c r="I29" s="21"/>
      <c r="J29" s="21"/>
      <c r="K29" s="18"/>
      <c r="L29" s="18"/>
      <c r="M29" s="18"/>
      <c r="N29" s="19"/>
      <c r="S29" s="2"/>
      <c r="T29" s="2"/>
      <c r="U29" s="2"/>
      <c r="V29" s="2"/>
      <c r="W29" s="2"/>
      <c r="X29" s="2"/>
      <c r="Y29" s="2"/>
    </row>
    <row r="30" spans="1:25" ht="9.75" customHeight="1" x14ac:dyDescent="0.4">
      <c r="A30" s="11"/>
      <c r="B30" s="21"/>
      <c r="C30" s="21"/>
      <c r="D30" s="21"/>
      <c r="E30" s="21"/>
      <c r="F30" s="21"/>
      <c r="G30" s="21"/>
      <c r="H30" s="21"/>
      <c r="I30" s="21"/>
      <c r="J30" s="21"/>
      <c r="K30" s="18"/>
      <c r="L30" s="18"/>
      <c r="M30" s="18"/>
      <c r="N30" s="19"/>
      <c r="S30" s="2"/>
      <c r="T30" s="2"/>
      <c r="U30" s="2"/>
      <c r="V30" s="2"/>
      <c r="W30" s="2"/>
      <c r="X30" s="2"/>
      <c r="Y30" s="2"/>
    </row>
    <row r="31" spans="1:25" ht="17.25" customHeight="1" x14ac:dyDescent="0.4">
      <c r="A31" s="11"/>
      <c r="B31" s="21" t="s">
        <v>76</v>
      </c>
      <c r="C31" s="18"/>
      <c r="D31" s="56"/>
      <c r="E31" s="56"/>
      <c r="F31" s="56"/>
      <c r="G31" s="75" t="s">
        <v>68</v>
      </c>
      <c r="H31" s="18"/>
      <c r="I31" s="18"/>
      <c r="J31" s="18"/>
      <c r="K31" s="18"/>
      <c r="L31" s="18"/>
      <c r="M31" s="18"/>
      <c r="N31" s="19"/>
      <c r="S31" s="2"/>
      <c r="T31" s="2"/>
      <c r="U31" s="2"/>
      <c r="V31" s="2"/>
      <c r="W31" s="2"/>
      <c r="X31" s="2"/>
      <c r="Y31" s="2"/>
    </row>
    <row r="32" spans="1:25" x14ac:dyDescent="0.4">
      <c r="A32" s="11"/>
      <c r="B32" s="138"/>
      <c r="C32" s="138"/>
      <c r="D32" s="139" t="s">
        <v>48</v>
      </c>
      <c r="E32" s="140"/>
      <c r="F32" s="57"/>
      <c r="G32" s="58"/>
      <c r="H32" s="139" t="s">
        <v>50</v>
      </c>
      <c r="I32" s="140"/>
      <c r="J32" s="57"/>
      <c r="K32" s="59"/>
      <c r="L32" s="149" t="s">
        <v>46</v>
      </c>
      <c r="M32" s="150" t="s">
        <v>47</v>
      </c>
      <c r="N32" s="70"/>
      <c r="O32" s="66"/>
      <c r="P32" s="63"/>
      <c r="Q32" s="67"/>
      <c r="R32" s="31"/>
      <c r="S32" s="68"/>
      <c r="T32" s="68"/>
      <c r="U32" s="2"/>
      <c r="V32" s="2"/>
      <c r="W32" s="2"/>
      <c r="X32" s="2"/>
      <c r="Y32" s="2"/>
    </row>
    <row r="33" spans="1:25" x14ac:dyDescent="0.4">
      <c r="A33" s="11"/>
      <c r="B33" s="138"/>
      <c r="C33" s="138"/>
      <c r="D33" s="141"/>
      <c r="E33" s="142"/>
      <c r="F33" s="145" t="s">
        <v>49</v>
      </c>
      <c r="G33" s="146"/>
      <c r="H33" s="141"/>
      <c r="I33" s="142"/>
      <c r="J33" s="139" t="s">
        <v>51</v>
      </c>
      <c r="K33" s="151"/>
      <c r="L33" s="149"/>
      <c r="M33" s="150"/>
      <c r="N33" s="70"/>
      <c r="O33" s="66"/>
      <c r="P33" s="69"/>
      <c r="Q33" s="67"/>
      <c r="R33" s="69"/>
      <c r="S33" s="68"/>
      <c r="T33" s="68"/>
      <c r="U33" s="2"/>
      <c r="V33" s="2"/>
      <c r="W33" s="2"/>
      <c r="X33" s="2"/>
      <c r="Y33" s="2"/>
    </row>
    <row r="34" spans="1:25" x14ac:dyDescent="0.4">
      <c r="A34" s="11"/>
      <c r="B34" s="138"/>
      <c r="C34" s="138"/>
      <c r="D34" s="143"/>
      <c r="E34" s="144"/>
      <c r="F34" s="147"/>
      <c r="G34" s="148"/>
      <c r="H34" s="143"/>
      <c r="I34" s="144"/>
      <c r="J34" s="143"/>
      <c r="K34" s="152"/>
      <c r="L34" s="149"/>
      <c r="M34" s="150"/>
      <c r="N34" s="70"/>
      <c r="O34" s="66"/>
      <c r="P34" s="69"/>
      <c r="Q34" s="67"/>
      <c r="R34" s="69"/>
      <c r="S34" s="68"/>
      <c r="T34" s="68"/>
    </row>
    <row r="35" spans="1:25" ht="17.25" customHeight="1" x14ac:dyDescent="0.4">
      <c r="A35" s="11"/>
      <c r="B35" s="129" t="s">
        <v>11</v>
      </c>
      <c r="C35" s="130"/>
      <c r="D35" s="134"/>
      <c r="E35" s="134"/>
      <c r="F35" s="135"/>
      <c r="G35" s="135"/>
      <c r="H35" s="134"/>
      <c r="I35" s="134"/>
      <c r="J35" s="135"/>
      <c r="K35" s="136"/>
      <c r="L35" s="87"/>
      <c r="M35" s="90"/>
      <c r="N35" s="70"/>
      <c r="O35" s="63"/>
      <c r="P35" s="63"/>
      <c r="Q35" s="63"/>
      <c r="R35" s="63"/>
      <c r="S35" s="67"/>
      <c r="T35" s="67"/>
    </row>
    <row r="36" spans="1:25" ht="17.25" customHeight="1" thickBot="1" x14ac:dyDescent="0.45">
      <c r="A36" s="11"/>
      <c r="B36" s="25"/>
      <c r="C36" s="26" t="s">
        <v>12</v>
      </c>
      <c r="D36" s="85"/>
      <c r="E36" s="85"/>
      <c r="F36" s="85"/>
      <c r="G36" s="85"/>
      <c r="H36" s="85"/>
      <c r="I36" s="85"/>
      <c r="J36" s="85"/>
      <c r="K36" s="86"/>
      <c r="L36" s="88"/>
      <c r="M36" s="91"/>
      <c r="N36" s="70"/>
      <c r="O36" s="63"/>
      <c r="P36" s="63"/>
      <c r="Q36" s="63"/>
      <c r="R36" s="63"/>
      <c r="S36" s="67"/>
      <c r="T36" s="67"/>
    </row>
    <row r="37" spans="1:25" ht="17.25" customHeight="1" thickTop="1" x14ac:dyDescent="0.4">
      <c r="A37" s="11"/>
      <c r="B37" s="131" t="s">
        <v>13</v>
      </c>
      <c r="C37" s="131"/>
      <c r="D37" s="93" t="s">
        <v>53</v>
      </c>
      <c r="E37" s="93"/>
      <c r="F37" s="93" t="s">
        <v>54</v>
      </c>
      <c r="G37" s="93"/>
      <c r="H37" s="93" t="s">
        <v>55</v>
      </c>
      <c r="I37" s="93"/>
      <c r="J37" s="93" t="s">
        <v>56</v>
      </c>
      <c r="K37" s="96"/>
      <c r="L37" s="88"/>
      <c r="M37" s="91"/>
      <c r="N37" s="70"/>
      <c r="O37" s="64"/>
      <c r="P37" s="64"/>
      <c r="Q37" s="64"/>
      <c r="R37" s="64"/>
      <c r="S37" s="67"/>
      <c r="T37" s="67"/>
    </row>
    <row r="38" spans="1:25" ht="17.25" customHeight="1" x14ac:dyDescent="0.4">
      <c r="A38" s="11"/>
      <c r="B38" s="130"/>
      <c r="C38" s="130"/>
      <c r="D38" s="94">
        <f>D35-D36</f>
        <v>0</v>
      </c>
      <c r="E38" s="95"/>
      <c r="F38" s="94">
        <f t="shared" ref="F38" si="0">F35-F36</f>
        <v>0</v>
      </c>
      <c r="G38" s="95"/>
      <c r="H38" s="94">
        <f t="shared" ref="H38" si="1">H35-H36</f>
        <v>0</v>
      </c>
      <c r="I38" s="95"/>
      <c r="J38" s="94">
        <f t="shared" ref="J38" si="2">J35-J36</f>
        <v>0</v>
      </c>
      <c r="K38" s="95"/>
      <c r="L38" s="89"/>
      <c r="M38" s="92"/>
      <c r="N38" s="70"/>
      <c r="O38" s="65"/>
      <c r="P38" s="65"/>
      <c r="Q38" s="65"/>
      <c r="R38" s="65"/>
      <c r="S38" s="67"/>
      <c r="T38" s="67"/>
    </row>
    <row r="39" spans="1:25" ht="10.5" customHeight="1" x14ac:dyDescent="0.4">
      <c r="A39" s="11"/>
      <c r="B39" s="27"/>
      <c r="C39" s="28"/>
      <c r="D39" s="28"/>
      <c r="E39" s="28"/>
      <c r="F39" s="60" t="s">
        <v>52</v>
      </c>
      <c r="G39" s="28"/>
      <c r="H39" s="28"/>
      <c r="I39" s="28"/>
      <c r="K39" s="28"/>
      <c r="L39" s="28"/>
      <c r="M39" s="28"/>
      <c r="N39" s="19"/>
    </row>
    <row r="40" spans="1:25" ht="17.25" customHeight="1" thickBot="1" x14ac:dyDescent="0.45">
      <c r="A40" s="11"/>
      <c r="B40" s="21" t="s">
        <v>77</v>
      </c>
      <c r="C40" s="18"/>
      <c r="D40" s="18"/>
      <c r="E40" s="18"/>
      <c r="F40" s="18"/>
      <c r="G40" s="18"/>
      <c r="H40" s="18"/>
      <c r="I40" s="17"/>
      <c r="J40" s="17"/>
      <c r="K40" s="18"/>
      <c r="L40" s="18"/>
      <c r="M40" s="18"/>
      <c r="N40" s="19"/>
    </row>
    <row r="41" spans="1:25" ht="18" thickTop="1" x14ac:dyDescent="0.4">
      <c r="A41" s="11"/>
      <c r="B41" s="132" t="s">
        <v>14</v>
      </c>
      <c r="C41" s="132" t="s">
        <v>15</v>
      </c>
      <c r="D41" s="133" t="s">
        <v>16</v>
      </c>
      <c r="E41" s="133"/>
      <c r="F41" s="132" t="s">
        <v>15</v>
      </c>
      <c r="G41" s="29">
        <f>F38</f>
        <v>0</v>
      </c>
      <c r="H41" s="29" t="s">
        <v>17</v>
      </c>
      <c r="I41" s="29">
        <f>J38</f>
        <v>0</v>
      </c>
      <c r="J41" s="110" t="s">
        <v>15</v>
      </c>
      <c r="K41" s="111" t="str">
        <f>IF(D38=0,"",ROUNDDOWN((F38+J38)/(D38+H38),2))</f>
        <v/>
      </c>
      <c r="L41" s="112"/>
      <c r="M41" s="115"/>
      <c r="N41" s="19"/>
    </row>
    <row r="42" spans="1:25" ht="18" thickBot="1" x14ac:dyDescent="0.45">
      <c r="A42" s="11"/>
      <c r="B42" s="132"/>
      <c r="C42" s="132"/>
      <c r="D42" s="116" t="s">
        <v>18</v>
      </c>
      <c r="E42" s="116"/>
      <c r="F42" s="132"/>
      <c r="G42" s="30">
        <f>D38</f>
        <v>0</v>
      </c>
      <c r="H42" s="30" t="s">
        <v>19</v>
      </c>
      <c r="I42" s="30">
        <f>H38</f>
        <v>0</v>
      </c>
      <c r="J42" s="110"/>
      <c r="K42" s="113"/>
      <c r="L42" s="114"/>
      <c r="M42" s="115"/>
      <c r="N42" s="19"/>
    </row>
    <row r="43" spans="1:25" ht="15" thickTop="1" x14ac:dyDescent="0.4">
      <c r="A43" s="11"/>
      <c r="B43" s="117" t="s">
        <v>20</v>
      </c>
      <c r="C43" s="120" t="s">
        <v>14</v>
      </c>
      <c r="D43" s="120"/>
      <c r="E43" s="122" t="s">
        <v>21</v>
      </c>
      <c r="F43" s="124" t="s">
        <v>22</v>
      </c>
      <c r="G43" s="125"/>
      <c r="H43" s="125"/>
      <c r="I43" s="126" t="s">
        <v>23</v>
      </c>
      <c r="J43" s="18"/>
      <c r="K43" s="18"/>
      <c r="L43" s="128" t="s">
        <v>24</v>
      </c>
      <c r="M43" s="128"/>
      <c r="N43" s="19"/>
    </row>
    <row r="44" spans="1:25" ht="15" thickBot="1" x14ac:dyDescent="0.45">
      <c r="A44" s="11"/>
      <c r="B44" s="118"/>
      <c r="C44" s="121"/>
      <c r="D44" s="121"/>
      <c r="E44" s="123"/>
      <c r="F44" s="32"/>
      <c r="G44" s="100" t="s">
        <v>25</v>
      </c>
      <c r="H44" s="101"/>
      <c r="I44" s="127"/>
      <c r="J44" s="18"/>
      <c r="K44" s="18"/>
      <c r="L44" s="18"/>
      <c r="M44" s="18"/>
      <c r="N44" s="19"/>
    </row>
    <row r="45" spans="1:25" ht="17.25" customHeight="1" x14ac:dyDescent="0.4">
      <c r="A45" s="11"/>
      <c r="B45" s="118"/>
      <c r="C45" s="102" t="s">
        <v>73</v>
      </c>
      <c r="D45" s="103"/>
      <c r="E45" s="33">
        <v>20000</v>
      </c>
      <c r="F45" s="33">
        <v>1000</v>
      </c>
      <c r="G45" s="104">
        <v>20000</v>
      </c>
      <c r="H45" s="105"/>
      <c r="I45" s="34" t="str">
        <f>IF($K$41&gt;=0.55,"○","")</f>
        <v>○</v>
      </c>
      <c r="J45" s="18"/>
      <c r="K45" s="18"/>
      <c r="L45" s="18"/>
      <c r="M45" s="18"/>
      <c r="N45" s="19"/>
    </row>
    <row r="46" spans="1:25" ht="17.25" customHeight="1" x14ac:dyDescent="0.4">
      <c r="A46" s="11"/>
      <c r="B46" s="118"/>
      <c r="C46" s="106" t="s">
        <v>74</v>
      </c>
      <c r="D46" s="107"/>
      <c r="E46" s="35">
        <v>10000</v>
      </c>
      <c r="F46" s="33">
        <v>500</v>
      </c>
      <c r="G46" s="104">
        <v>10000</v>
      </c>
      <c r="H46" s="105"/>
      <c r="I46" s="36" t="str">
        <f>IF($K$41&gt;=0.3,IF($K$41&lt;0.55,"○",""),"")</f>
        <v/>
      </c>
      <c r="J46" s="18"/>
      <c r="K46" s="18"/>
      <c r="L46" s="18"/>
      <c r="M46" s="18"/>
      <c r="N46" s="19"/>
    </row>
    <row r="47" spans="1:25" ht="17.25" customHeight="1" thickBot="1" x14ac:dyDescent="0.45">
      <c r="A47" s="11"/>
      <c r="B47" s="119"/>
      <c r="C47" s="102" t="s">
        <v>75</v>
      </c>
      <c r="D47" s="103"/>
      <c r="E47" s="108" t="s">
        <v>26</v>
      </c>
      <c r="F47" s="109"/>
      <c r="G47" s="109"/>
      <c r="H47" s="109"/>
      <c r="I47" s="37" t="str">
        <f>IF($K$41&lt;0.3,"不支給","")</f>
        <v/>
      </c>
      <c r="J47" s="18"/>
      <c r="K47" s="18"/>
      <c r="L47" s="18"/>
      <c r="M47" s="18"/>
      <c r="N47" s="19"/>
    </row>
    <row r="48" spans="1:25" ht="12.75" customHeight="1" x14ac:dyDescent="0.4">
      <c r="A48" s="11"/>
      <c r="B48" s="18"/>
      <c r="C48" s="18"/>
      <c r="D48" s="38"/>
      <c r="E48" s="38"/>
      <c r="F48" s="18"/>
      <c r="G48" s="18"/>
      <c r="H48" s="18"/>
      <c r="I48" s="18"/>
      <c r="J48" s="18"/>
      <c r="K48" s="18"/>
      <c r="L48" s="18"/>
      <c r="M48" s="18"/>
      <c r="N48" s="19"/>
    </row>
    <row r="49" spans="1:15" ht="17.25" customHeight="1" x14ac:dyDescent="0.4">
      <c r="A49" s="11"/>
      <c r="B49" s="21" t="s">
        <v>78</v>
      </c>
      <c r="C49" s="21"/>
      <c r="D49" s="21"/>
      <c r="E49" s="39"/>
      <c r="F49" s="21"/>
      <c r="G49" s="21"/>
      <c r="H49" s="21"/>
      <c r="I49" s="21"/>
      <c r="J49" s="21"/>
      <c r="K49" s="21"/>
      <c r="L49" s="21"/>
      <c r="M49" s="21"/>
      <c r="N49" s="19"/>
    </row>
    <row r="50" spans="1:15" ht="16.5" customHeight="1" x14ac:dyDescent="0.4">
      <c r="A50" s="11"/>
      <c r="B50" s="24" t="s">
        <v>15</v>
      </c>
      <c r="C50" s="40" t="s">
        <v>27</v>
      </c>
      <c r="D50" s="21"/>
      <c r="E50" s="21"/>
      <c r="F50" s="21"/>
      <c r="G50" s="21"/>
      <c r="H50" s="21"/>
      <c r="I50" s="21"/>
      <c r="J50" s="21"/>
      <c r="K50" s="21"/>
      <c r="L50" s="21"/>
      <c r="M50" s="21"/>
      <c r="N50" s="19"/>
    </row>
    <row r="51" spans="1:15" ht="16.5" customHeight="1" x14ac:dyDescent="0.4">
      <c r="A51" s="11"/>
      <c r="B51" s="40"/>
      <c r="C51" s="40"/>
      <c r="D51" s="41" t="s">
        <v>28</v>
      </c>
      <c r="E51" s="21"/>
      <c r="F51" s="41"/>
      <c r="G51" s="21"/>
      <c r="H51" s="21"/>
      <c r="I51" s="21"/>
      <c r="J51" s="21"/>
      <c r="K51" s="21"/>
      <c r="L51" s="21"/>
      <c r="M51" s="21"/>
      <c r="N51" s="19"/>
    </row>
    <row r="52" spans="1:15" ht="4.5" customHeight="1" x14ac:dyDescent="0.4">
      <c r="A52" s="11"/>
      <c r="B52" s="40"/>
      <c r="C52" s="40"/>
      <c r="D52" s="21"/>
      <c r="E52" s="21"/>
      <c r="F52" s="41"/>
      <c r="G52" s="21"/>
      <c r="H52" s="21"/>
      <c r="I52" s="21"/>
      <c r="J52" s="21"/>
      <c r="K52" s="21"/>
      <c r="L52" s="21"/>
      <c r="M52" s="21"/>
      <c r="N52" s="19"/>
    </row>
    <row r="53" spans="1:15" ht="14.25" x14ac:dyDescent="0.4">
      <c r="A53" s="11"/>
      <c r="B53" s="24" t="s">
        <v>29</v>
      </c>
      <c r="C53" s="5">
        <f>D35+H35</f>
        <v>0</v>
      </c>
      <c r="D53" s="24" t="s">
        <v>30</v>
      </c>
      <c r="E53" s="5">
        <f>L35</f>
        <v>0</v>
      </c>
      <c r="F53" s="24" t="s">
        <v>30</v>
      </c>
      <c r="G53" s="61">
        <f>IF($K$41&gt;=0.3,IF($K$41&lt;0.55,10000,20000),0)</f>
        <v>20000</v>
      </c>
      <c r="H53" s="21"/>
      <c r="I53" s="21"/>
      <c r="J53" s="21"/>
      <c r="K53" s="21"/>
      <c r="L53" s="21"/>
      <c r="M53" s="21"/>
      <c r="N53" s="19"/>
    </row>
    <row r="54" spans="1:15" ht="16.5" customHeight="1" x14ac:dyDescent="0.4">
      <c r="A54" s="11"/>
      <c r="B54" s="24"/>
      <c r="C54" s="43" t="s">
        <v>31</v>
      </c>
      <c r="D54" s="24"/>
      <c r="E54" s="43" t="s">
        <v>32</v>
      </c>
      <c r="F54" s="24"/>
      <c r="G54" s="44" t="s">
        <v>33</v>
      </c>
      <c r="H54" s="21"/>
      <c r="I54" s="21"/>
      <c r="J54" s="21"/>
      <c r="K54" s="21"/>
      <c r="L54" s="21"/>
      <c r="M54" s="21"/>
      <c r="N54" s="19"/>
    </row>
    <row r="55" spans="1:15" ht="16.5" customHeight="1" thickBot="1" x14ac:dyDescent="0.45">
      <c r="A55" s="11"/>
      <c r="B55" s="40"/>
      <c r="C55" s="40"/>
      <c r="D55" s="21"/>
      <c r="E55" s="21"/>
      <c r="F55" s="21"/>
      <c r="G55" s="21" t="s">
        <v>34</v>
      </c>
      <c r="H55" s="45"/>
      <c r="I55" s="62">
        <f>IF($K$41&gt;=0.3,IF($K$41&lt;0.55,10000,20000),0)</f>
        <v>20000</v>
      </c>
      <c r="J55" s="21" t="s">
        <v>8</v>
      </c>
      <c r="K55" s="21"/>
      <c r="L55" s="21"/>
      <c r="M55" s="21"/>
      <c r="N55" s="19"/>
    </row>
    <row r="56" spans="1:15" ht="15.75" thickTop="1" thickBot="1" x14ac:dyDescent="0.45">
      <c r="A56" s="11"/>
      <c r="B56" s="21"/>
      <c r="C56" s="21"/>
      <c r="D56" s="24" t="s">
        <v>19</v>
      </c>
      <c r="E56" s="5">
        <f>C53</f>
        <v>0</v>
      </c>
      <c r="F56" s="24" t="s">
        <v>30</v>
      </c>
      <c r="G56" s="5">
        <f>M35</f>
        <v>0</v>
      </c>
      <c r="H56" s="24" t="s">
        <v>30</v>
      </c>
      <c r="I56" s="42">
        <f>IF($K$41&gt;=0.3,IF($K$41&lt;0.55,500,1000),0)</f>
        <v>1000</v>
      </c>
      <c r="J56" s="24" t="s">
        <v>15</v>
      </c>
      <c r="K56" s="97">
        <f>(C53*E53*G53)+IF((K38*I56)&gt;H57,H57,E56*G56*I56)</f>
        <v>0</v>
      </c>
      <c r="L56" s="98"/>
      <c r="M56" s="21"/>
      <c r="N56" s="19"/>
    </row>
    <row r="57" spans="1:15" ht="16.5" customHeight="1" thickTop="1" thickBot="1" x14ac:dyDescent="0.45">
      <c r="A57" s="46"/>
      <c r="B57" s="47"/>
      <c r="C57" s="47"/>
      <c r="D57" s="47"/>
      <c r="E57" s="48" t="s">
        <v>31</v>
      </c>
      <c r="F57" s="47"/>
      <c r="G57" s="48" t="s">
        <v>35</v>
      </c>
      <c r="H57" s="49"/>
      <c r="I57" s="48" t="s">
        <v>33</v>
      </c>
      <c r="J57" s="47"/>
      <c r="K57" s="50"/>
      <c r="L57" s="50"/>
      <c r="M57" s="50"/>
      <c r="N57" s="51"/>
    </row>
    <row r="58" spans="1:15" ht="13.5" customHeight="1" x14ac:dyDescent="0.4">
      <c r="A58" s="2"/>
      <c r="B58" s="2"/>
      <c r="C58" s="2"/>
      <c r="D58" s="2"/>
      <c r="E58" s="2"/>
      <c r="F58" s="2"/>
      <c r="G58" s="2"/>
      <c r="H58" s="2"/>
      <c r="I58" s="2"/>
      <c r="J58" s="2"/>
      <c r="K58" s="2"/>
      <c r="L58" s="2"/>
      <c r="M58" s="2"/>
      <c r="N58" s="2"/>
      <c r="O58" s="2"/>
    </row>
    <row r="59" spans="1:15" ht="15.75" customHeight="1" x14ac:dyDescent="0.4">
      <c r="A59" s="2"/>
      <c r="B59" s="2"/>
      <c r="C59" s="2"/>
      <c r="D59" s="2"/>
      <c r="E59" s="2"/>
      <c r="F59" s="2"/>
      <c r="G59" s="2"/>
      <c r="H59" s="2"/>
      <c r="I59" s="2"/>
      <c r="J59" s="2"/>
      <c r="K59" s="2"/>
      <c r="L59" s="2"/>
      <c r="M59" s="2"/>
      <c r="N59" s="2"/>
    </row>
    <row r="62" spans="1:15" x14ac:dyDescent="0.4">
      <c r="G62" s="2"/>
    </row>
  </sheetData>
  <sheetProtection algorithmName="SHA-512" hashValue="Hnd1fkAzySM4aLGAt+QM3SOZDAQ5BH9ZgnaNnFkN7WffJd1UsMvsqXYloW1jzF06YmwZJSf2JtCpUOaFvy9Lfg==" saltValue="xpAmNlQtlZzZ1wJZd36Yxg==" spinCount="100000" sheet="1" objects="1" scenarios="1"/>
  <mergeCells count="71">
    <mergeCell ref="L7:M7"/>
    <mergeCell ref="F7:J7"/>
    <mergeCell ref="B7:E7"/>
    <mergeCell ref="K2:M2"/>
    <mergeCell ref="B3:C3"/>
    <mergeCell ref="D3:G3"/>
    <mergeCell ref="F5:H5"/>
    <mergeCell ref="F6:H6"/>
    <mergeCell ref="B5:E5"/>
    <mergeCell ref="B6:E6"/>
    <mergeCell ref="I6:N6"/>
    <mergeCell ref="B20:M20"/>
    <mergeCell ref="L8:M8"/>
    <mergeCell ref="F8:G8"/>
    <mergeCell ref="I8:J8"/>
    <mergeCell ref="B8:E8"/>
    <mergeCell ref="B15:M15"/>
    <mergeCell ref="B16:M16"/>
    <mergeCell ref="B17:M17"/>
    <mergeCell ref="B18:M18"/>
    <mergeCell ref="B21:M21"/>
    <mergeCell ref="B32:C34"/>
    <mergeCell ref="D32:E34"/>
    <mergeCell ref="F33:G34"/>
    <mergeCell ref="L32:L34"/>
    <mergeCell ref="M32:M34"/>
    <mergeCell ref="H32:I34"/>
    <mergeCell ref="J33:K34"/>
    <mergeCell ref="F43:H43"/>
    <mergeCell ref="I43:I44"/>
    <mergeCell ref="L43:M43"/>
    <mergeCell ref="B35:C35"/>
    <mergeCell ref="B37:C38"/>
    <mergeCell ref="B41:B42"/>
    <mergeCell ref="C41:C42"/>
    <mergeCell ref="D41:E41"/>
    <mergeCell ref="F41:F42"/>
    <mergeCell ref="D38:E38"/>
    <mergeCell ref="D37:E37"/>
    <mergeCell ref="D36:E36"/>
    <mergeCell ref="D35:E35"/>
    <mergeCell ref="F35:G35"/>
    <mergeCell ref="H35:I35"/>
    <mergeCell ref="J35:K35"/>
    <mergeCell ref="K56:L56"/>
    <mergeCell ref="B1:M1"/>
    <mergeCell ref="G44:H44"/>
    <mergeCell ref="C45:D45"/>
    <mergeCell ref="G45:H45"/>
    <mergeCell ref="C46:D46"/>
    <mergeCell ref="G46:H46"/>
    <mergeCell ref="C47:D47"/>
    <mergeCell ref="E47:H47"/>
    <mergeCell ref="J41:J42"/>
    <mergeCell ref="K41:L42"/>
    <mergeCell ref="M41:M42"/>
    <mergeCell ref="D42:E42"/>
    <mergeCell ref="B43:B47"/>
    <mergeCell ref="C43:D44"/>
    <mergeCell ref="E43:E44"/>
    <mergeCell ref="H36:I36"/>
    <mergeCell ref="J36:K36"/>
    <mergeCell ref="L35:L38"/>
    <mergeCell ref="M35:M38"/>
    <mergeCell ref="F36:G36"/>
    <mergeCell ref="F37:G37"/>
    <mergeCell ref="F38:G38"/>
    <mergeCell ref="H37:I37"/>
    <mergeCell ref="J37:K37"/>
    <mergeCell ref="H38:I38"/>
    <mergeCell ref="J38:K38"/>
  </mergeCells>
  <phoneticPr fontId="2"/>
  <printOptions horizontalCentered="1" verticalCentered="1"/>
  <pageMargins left="0.11811023622047245" right="0.11811023622047245" top="0.35433070866141736" bottom="0.35433070866141736" header="0.31496062992125984" footer="0.31496062992125984"/>
  <pageSetup paperSize="9" scale="70" orientation="portrait"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1</xdr:col>
                    <xdr:colOff>161925</xdr:colOff>
                    <xdr:row>14</xdr:row>
                    <xdr:rowOff>57150</xdr:rowOff>
                  </from>
                  <to>
                    <xdr:col>1</xdr:col>
                    <xdr:colOff>381000</xdr:colOff>
                    <xdr:row>14</xdr:row>
                    <xdr:rowOff>200025</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1</xdr:col>
                    <xdr:colOff>161925</xdr:colOff>
                    <xdr:row>15</xdr:row>
                    <xdr:rowOff>47625</xdr:rowOff>
                  </from>
                  <to>
                    <xdr:col>1</xdr:col>
                    <xdr:colOff>381000</xdr:colOff>
                    <xdr:row>15</xdr:row>
                    <xdr:rowOff>190500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1</xdr:col>
                    <xdr:colOff>161925</xdr:colOff>
                    <xdr:row>16</xdr:row>
                    <xdr:rowOff>28575</xdr:rowOff>
                  </from>
                  <to>
                    <xdr:col>1</xdr:col>
                    <xdr:colOff>381000</xdr:colOff>
                    <xdr:row>16</xdr:row>
                    <xdr:rowOff>200025</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1</xdr:col>
                    <xdr:colOff>161925</xdr:colOff>
                    <xdr:row>17</xdr:row>
                    <xdr:rowOff>9525</xdr:rowOff>
                  </from>
                  <to>
                    <xdr:col>1</xdr:col>
                    <xdr:colOff>390525</xdr:colOff>
                    <xdr:row>17</xdr:row>
                    <xdr:rowOff>190500</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1</xdr:col>
                    <xdr:colOff>161925</xdr:colOff>
                    <xdr:row>19</xdr:row>
                    <xdr:rowOff>28575</xdr:rowOff>
                  </from>
                  <to>
                    <xdr:col>1</xdr:col>
                    <xdr:colOff>390525</xdr:colOff>
                    <xdr:row>19</xdr:row>
                    <xdr:rowOff>171450</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1</xdr:col>
                    <xdr:colOff>161925</xdr:colOff>
                    <xdr:row>20</xdr:row>
                    <xdr:rowOff>0</xdr:rowOff>
                  </from>
                  <to>
                    <xdr:col>1</xdr:col>
                    <xdr:colOff>409575</xdr:colOff>
                    <xdr:row>20</xdr:row>
                    <xdr:rowOff>171450</xdr:rowOff>
                  </to>
                </anchor>
              </controlPr>
            </control>
          </mc:Choice>
        </mc:AlternateContent>
        <mc:AlternateContent xmlns:mc="http://schemas.openxmlformats.org/markup-compatibility/2006">
          <mc:Choice Requires="x14">
            <control shapeId="2059" r:id="rId10" name="Check Box 11">
              <controlPr defaultSize="0" autoFill="0" autoLine="0" autoPict="0">
                <anchor moveWithCells="1">
                  <from>
                    <xdr:col>1</xdr:col>
                    <xdr:colOff>161925</xdr:colOff>
                    <xdr:row>18</xdr:row>
                    <xdr:rowOff>28575</xdr:rowOff>
                  </from>
                  <to>
                    <xdr:col>1</xdr:col>
                    <xdr:colOff>409575</xdr:colOff>
                    <xdr:row>18</xdr:row>
                    <xdr:rowOff>200025</xdr:rowOff>
                  </to>
                </anchor>
              </controlPr>
            </control>
          </mc:Choice>
        </mc:AlternateContent>
        <mc:AlternateContent xmlns:mc="http://schemas.openxmlformats.org/markup-compatibility/2006">
          <mc:Choice Requires="x14">
            <control shapeId="2060" r:id="rId11" name="Check Box 12">
              <controlPr defaultSize="0" autoFill="0" autoLine="0" autoPict="0">
                <anchor moveWithCells="1">
                  <from>
                    <xdr:col>10</xdr:col>
                    <xdr:colOff>600075</xdr:colOff>
                    <xdr:row>22</xdr:row>
                    <xdr:rowOff>9525</xdr:rowOff>
                  </from>
                  <to>
                    <xdr:col>11</xdr:col>
                    <xdr:colOff>171450</xdr:colOff>
                    <xdr:row>23</xdr:row>
                    <xdr:rowOff>28575</xdr:rowOff>
                  </to>
                </anchor>
              </controlPr>
            </control>
          </mc:Choice>
        </mc:AlternateContent>
        <mc:AlternateContent xmlns:mc="http://schemas.openxmlformats.org/markup-compatibility/2006">
          <mc:Choice Requires="x14">
            <control shapeId="2061" r:id="rId12" name="Check Box 13">
              <controlPr defaultSize="0" autoFill="0" autoLine="0" autoPict="0">
                <anchor moveWithCells="1">
                  <from>
                    <xdr:col>10</xdr:col>
                    <xdr:colOff>600075</xdr:colOff>
                    <xdr:row>12</xdr:row>
                    <xdr:rowOff>161925</xdr:rowOff>
                  </from>
                  <to>
                    <xdr:col>11</xdr:col>
                    <xdr:colOff>171450</xdr:colOff>
                    <xdr:row>14</xdr:row>
                    <xdr:rowOff>9525</xdr:rowOff>
                  </to>
                </anchor>
              </controlPr>
            </control>
          </mc:Choice>
        </mc:AlternateContent>
        <mc:AlternateContent xmlns:mc="http://schemas.openxmlformats.org/markup-compatibility/2006">
          <mc:Choice Requires="x14">
            <control shapeId="2062" r:id="rId13" name="Check Box 14">
              <controlPr defaultSize="0" autoFill="0" autoLine="0" autoPict="0">
                <anchor moveWithCells="1">
                  <from>
                    <xdr:col>9</xdr:col>
                    <xdr:colOff>619125</xdr:colOff>
                    <xdr:row>22</xdr:row>
                    <xdr:rowOff>9525</xdr:rowOff>
                  </from>
                  <to>
                    <xdr:col>10</xdr:col>
                    <xdr:colOff>190500</xdr:colOff>
                    <xdr:row>23</xdr:row>
                    <xdr:rowOff>28575</xdr:rowOff>
                  </to>
                </anchor>
              </controlPr>
            </control>
          </mc:Choice>
        </mc:AlternateContent>
        <mc:AlternateContent xmlns:mc="http://schemas.openxmlformats.org/markup-compatibility/2006">
          <mc:Choice Requires="x14">
            <control shapeId="2063" r:id="rId14" name="Check Box 15">
              <controlPr defaultSize="0" autoFill="0" autoLine="0" autoPict="0">
                <anchor moveWithCells="1">
                  <from>
                    <xdr:col>9</xdr:col>
                    <xdr:colOff>609600</xdr:colOff>
                    <xdr:row>12</xdr:row>
                    <xdr:rowOff>161925</xdr:rowOff>
                  </from>
                  <to>
                    <xdr:col>10</xdr:col>
                    <xdr:colOff>180975</xdr:colOff>
                    <xdr:row>14</xdr:row>
                    <xdr:rowOff>9525</xdr:rowOff>
                  </to>
                </anchor>
              </controlPr>
            </control>
          </mc:Choice>
        </mc:AlternateContent>
        <mc:AlternateContent xmlns:mc="http://schemas.openxmlformats.org/markup-compatibility/2006">
          <mc:Choice Requires="x14">
            <control shapeId="2064" r:id="rId15" name="Check Box 16">
              <controlPr defaultSize="0" autoFill="0" autoLine="0" autoPict="0">
                <anchor moveWithCells="1">
                  <from>
                    <xdr:col>10</xdr:col>
                    <xdr:colOff>590550</xdr:colOff>
                    <xdr:row>27</xdr:row>
                    <xdr:rowOff>0</xdr:rowOff>
                  </from>
                  <to>
                    <xdr:col>11</xdr:col>
                    <xdr:colOff>161925</xdr:colOff>
                    <xdr:row>28</xdr:row>
                    <xdr:rowOff>19050</xdr:rowOff>
                  </to>
                </anchor>
              </controlPr>
            </control>
          </mc:Choice>
        </mc:AlternateContent>
        <mc:AlternateContent xmlns:mc="http://schemas.openxmlformats.org/markup-compatibility/2006">
          <mc:Choice Requires="x14">
            <control shapeId="2065" r:id="rId16" name="Check Box 17">
              <controlPr defaultSize="0" autoFill="0" autoLine="0" autoPict="0">
                <anchor moveWithCells="1">
                  <from>
                    <xdr:col>9</xdr:col>
                    <xdr:colOff>619125</xdr:colOff>
                    <xdr:row>27</xdr:row>
                    <xdr:rowOff>0</xdr:rowOff>
                  </from>
                  <to>
                    <xdr:col>10</xdr:col>
                    <xdr:colOff>190500</xdr:colOff>
                    <xdr:row>28</xdr:row>
                    <xdr:rowOff>19050</xdr:rowOff>
                  </to>
                </anchor>
              </controlPr>
            </control>
          </mc:Choice>
        </mc:AlternateContent>
        <mc:AlternateContent xmlns:mc="http://schemas.openxmlformats.org/markup-compatibility/2006">
          <mc:Choice Requires="x14">
            <control shapeId="2066" r:id="rId17" name="Check Box 18">
              <controlPr defaultSize="0" autoFill="0" autoLine="0" autoPict="0">
                <anchor moveWithCells="1">
                  <from>
                    <xdr:col>9</xdr:col>
                    <xdr:colOff>619125</xdr:colOff>
                    <xdr:row>9</xdr:row>
                    <xdr:rowOff>161925</xdr:rowOff>
                  </from>
                  <to>
                    <xdr:col>10</xdr:col>
                    <xdr:colOff>190500</xdr:colOff>
                    <xdr:row>11</xdr:row>
                    <xdr:rowOff>9525</xdr:rowOff>
                  </to>
                </anchor>
              </controlPr>
            </control>
          </mc:Choice>
        </mc:AlternateContent>
        <mc:AlternateContent xmlns:mc="http://schemas.openxmlformats.org/markup-compatibility/2006">
          <mc:Choice Requires="x14">
            <control shapeId="2067" r:id="rId18" name="Check Box 19">
              <controlPr defaultSize="0" autoFill="0" autoLine="0" autoPict="0">
                <anchor moveWithCells="1">
                  <from>
                    <xdr:col>10</xdr:col>
                    <xdr:colOff>600075</xdr:colOff>
                    <xdr:row>9</xdr:row>
                    <xdr:rowOff>161925</xdr:rowOff>
                  </from>
                  <to>
                    <xdr:col>11</xdr:col>
                    <xdr:colOff>171450</xdr:colOff>
                    <xdr:row>11</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Y56"/>
  <sheetViews>
    <sheetView tabSelected="1" workbookViewId="0">
      <selection activeCell="E9" sqref="E9"/>
    </sheetView>
  </sheetViews>
  <sheetFormatPr defaultRowHeight="18.75" x14ac:dyDescent="0.4"/>
  <cols>
    <col min="1" max="1" width="6.625" customWidth="1"/>
    <col min="10" max="10" width="9" style="72"/>
  </cols>
  <sheetData>
    <row r="1" spans="1:25" ht="41.25" customHeight="1" x14ac:dyDescent="0.4">
      <c r="A1" s="52"/>
      <c r="B1" s="1"/>
      <c r="C1" s="1"/>
      <c r="D1" s="1"/>
      <c r="E1" s="1"/>
      <c r="F1" s="1"/>
      <c r="G1" s="1"/>
      <c r="H1" s="1"/>
      <c r="I1" s="1"/>
      <c r="J1" s="1"/>
      <c r="K1" s="10"/>
    </row>
    <row r="2" spans="1:25" x14ac:dyDescent="0.4">
      <c r="A2" s="23"/>
      <c r="B2" s="71" t="s">
        <v>57</v>
      </c>
      <c r="C2" s="2"/>
      <c r="D2" s="2"/>
      <c r="E2" s="2"/>
      <c r="F2" s="2"/>
      <c r="G2" s="2"/>
      <c r="H2" s="2"/>
      <c r="I2" s="2"/>
      <c r="J2" s="2"/>
      <c r="K2" s="19"/>
    </row>
    <row r="3" spans="1:25" x14ac:dyDescent="0.4">
      <c r="A3" s="23"/>
      <c r="B3" s="2"/>
      <c r="C3" s="2"/>
      <c r="D3" s="2"/>
      <c r="E3" s="2"/>
      <c r="F3" s="2"/>
      <c r="G3" s="2"/>
      <c r="H3" s="2"/>
      <c r="I3" s="2"/>
      <c r="J3" s="2"/>
      <c r="K3" s="19"/>
    </row>
    <row r="4" spans="1:25" ht="24" customHeight="1" x14ac:dyDescent="0.4">
      <c r="A4" s="23"/>
      <c r="B4" s="2" t="s">
        <v>58</v>
      </c>
      <c r="C4" s="2"/>
      <c r="D4" s="2"/>
      <c r="E4" s="2"/>
      <c r="F4" s="2"/>
      <c r="G4" s="2"/>
      <c r="H4" s="2"/>
      <c r="I4" s="2"/>
      <c r="J4" s="2"/>
      <c r="K4" s="19"/>
      <c r="P4" s="72"/>
      <c r="Q4" s="72"/>
      <c r="R4" s="72"/>
      <c r="S4" s="72"/>
      <c r="T4" s="72"/>
      <c r="U4" s="72"/>
      <c r="V4" s="72"/>
      <c r="W4" s="72"/>
      <c r="X4" s="72"/>
      <c r="Y4" s="72"/>
    </row>
    <row r="5" spans="1:25" x14ac:dyDescent="0.4">
      <c r="A5" s="23"/>
      <c r="B5" s="2" t="s">
        <v>59</v>
      </c>
      <c r="C5" s="2"/>
      <c r="D5" s="2"/>
      <c r="E5" s="2"/>
      <c r="F5" s="2"/>
      <c r="G5" s="2"/>
      <c r="H5" s="2"/>
      <c r="I5" s="2"/>
      <c r="J5" s="2"/>
      <c r="K5" s="19"/>
      <c r="P5" s="72"/>
      <c r="Q5" s="72"/>
      <c r="R5" s="72"/>
      <c r="S5" s="72"/>
      <c r="T5" s="72"/>
      <c r="U5" s="72"/>
      <c r="V5" s="72"/>
      <c r="W5" s="72"/>
      <c r="X5" s="72"/>
      <c r="Y5" s="72"/>
    </row>
    <row r="6" spans="1:25" ht="11.25" customHeight="1" x14ac:dyDescent="0.4">
      <c r="A6" s="23"/>
      <c r="B6" s="2"/>
      <c r="C6" s="2"/>
      <c r="D6" s="2"/>
      <c r="E6" s="2"/>
      <c r="F6" s="2"/>
      <c r="G6" s="2"/>
      <c r="H6" s="2"/>
      <c r="I6" s="2"/>
      <c r="J6" s="2"/>
      <c r="K6" s="19"/>
      <c r="P6" s="72"/>
      <c r="Q6" s="72"/>
      <c r="R6" s="72"/>
      <c r="S6" s="72"/>
      <c r="T6" s="72"/>
      <c r="U6" s="72"/>
      <c r="V6" s="72"/>
      <c r="W6" s="72"/>
      <c r="X6" s="72"/>
      <c r="Y6" s="72"/>
    </row>
    <row r="7" spans="1:25" x14ac:dyDescent="0.4">
      <c r="A7" s="23"/>
      <c r="B7" s="2" t="s">
        <v>60</v>
      </c>
      <c r="C7" s="2"/>
      <c r="D7" s="2"/>
      <c r="E7" s="2"/>
      <c r="F7" s="2"/>
      <c r="G7" s="2"/>
      <c r="H7" s="2"/>
      <c r="I7" s="2"/>
      <c r="J7" s="2"/>
      <c r="K7" s="19"/>
      <c r="P7" s="72"/>
      <c r="Q7" s="72"/>
      <c r="R7" s="72"/>
      <c r="S7" s="72"/>
      <c r="T7" s="72"/>
      <c r="U7" s="72"/>
      <c r="V7" s="72"/>
      <c r="W7" s="72"/>
      <c r="X7" s="72"/>
      <c r="Y7" s="72"/>
    </row>
    <row r="8" spans="1:25" x14ac:dyDescent="0.4">
      <c r="A8" s="23"/>
      <c r="B8" s="2" t="s">
        <v>61</v>
      </c>
      <c r="C8" s="2"/>
      <c r="D8" s="2"/>
      <c r="E8" s="2"/>
      <c r="F8" s="2"/>
      <c r="G8" s="2"/>
      <c r="H8" s="2"/>
      <c r="I8" s="2"/>
      <c r="J8" s="2"/>
      <c r="K8" s="19"/>
      <c r="P8" s="72"/>
      <c r="Q8" s="72"/>
      <c r="R8" s="72"/>
      <c r="S8" s="72"/>
      <c r="T8" s="72"/>
      <c r="U8" s="72"/>
      <c r="V8" s="72"/>
      <c r="W8" s="72"/>
      <c r="X8" s="72"/>
      <c r="Y8" s="72"/>
    </row>
    <row r="9" spans="1:25" ht="24" customHeight="1" x14ac:dyDescent="0.4">
      <c r="A9" s="23"/>
      <c r="B9" s="2" t="s">
        <v>62</v>
      </c>
      <c r="C9" s="2"/>
      <c r="D9" s="2"/>
      <c r="E9" s="2"/>
      <c r="F9" s="2"/>
      <c r="G9" s="2"/>
      <c r="H9" s="2"/>
      <c r="I9" s="2"/>
      <c r="J9" s="2"/>
      <c r="K9" s="19"/>
      <c r="P9" s="72"/>
      <c r="Q9" s="72"/>
      <c r="R9" s="72"/>
      <c r="S9" s="72"/>
      <c r="T9" s="72"/>
      <c r="U9" s="72"/>
      <c r="V9" s="72"/>
      <c r="W9" s="72"/>
      <c r="X9" s="72"/>
      <c r="Y9" s="72"/>
    </row>
    <row r="10" spans="1:25" x14ac:dyDescent="0.4">
      <c r="A10" s="23"/>
      <c r="B10" s="2" t="s">
        <v>63</v>
      </c>
      <c r="C10" s="2"/>
      <c r="D10" s="2"/>
      <c r="E10" s="2"/>
      <c r="F10" s="2"/>
      <c r="G10" s="2"/>
      <c r="H10" s="2"/>
      <c r="I10" s="2"/>
      <c r="J10" s="2"/>
      <c r="K10" s="19"/>
      <c r="P10" s="72"/>
      <c r="Q10" s="72"/>
      <c r="R10" s="72"/>
      <c r="S10" s="72"/>
      <c r="T10" s="72"/>
      <c r="U10" s="72"/>
      <c r="V10" s="72"/>
      <c r="W10" s="72"/>
      <c r="X10" s="72"/>
      <c r="Y10" s="72"/>
    </row>
    <row r="11" spans="1:25" ht="17.25" customHeight="1" x14ac:dyDescent="0.4">
      <c r="A11" s="23"/>
      <c r="B11" s="2"/>
      <c r="C11" s="2"/>
      <c r="D11" s="2"/>
      <c r="E11" s="2"/>
      <c r="F11" s="2"/>
      <c r="G11" s="2"/>
      <c r="H11" s="2"/>
      <c r="I11" s="2"/>
      <c r="J11" s="2"/>
      <c r="K11" s="19"/>
      <c r="P11" s="72"/>
      <c r="Q11" s="72"/>
      <c r="R11" s="72"/>
      <c r="S11" s="72"/>
      <c r="T11" s="72"/>
      <c r="U11" s="72"/>
      <c r="V11" s="72"/>
      <c r="W11" s="72"/>
      <c r="X11" s="72"/>
      <c r="Y11" s="72"/>
    </row>
    <row r="12" spans="1:25" x14ac:dyDescent="0.4">
      <c r="A12" s="23"/>
      <c r="B12" s="2" t="s">
        <v>64</v>
      </c>
      <c r="C12" s="2"/>
      <c r="D12" s="2"/>
      <c r="E12" s="2"/>
      <c r="F12" s="2"/>
      <c r="G12" s="2"/>
      <c r="H12" s="2"/>
      <c r="I12" s="2"/>
      <c r="J12" s="2"/>
      <c r="K12" s="19"/>
      <c r="P12" s="72"/>
      <c r="Q12" s="72"/>
      <c r="R12" s="72"/>
      <c r="S12" s="72"/>
      <c r="T12" s="72"/>
      <c r="U12" s="72"/>
      <c r="V12" s="72"/>
      <c r="W12" s="72"/>
      <c r="X12" s="72"/>
      <c r="Y12" s="72"/>
    </row>
    <row r="13" spans="1:25" x14ac:dyDescent="0.4">
      <c r="A13" s="23"/>
      <c r="B13" s="2" t="s">
        <v>65</v>
      </c>
      <c r="C13" s="2"/>
      <c r="D13" s="2"/>
      <c r="E13" s="2"/>
      <c r="F13" s="2"/>
      <c r="G13" s="2"/>
      <c r="H13" s="2"/>
      <c r="I13" s="2"/>
      <c r="J13" s="2"/>
      <c r="K13" s="19"/>
      <c r="P13" s="72"/>
      <c r="Q13" s="72"/>
      <c r="R13" s="72"/>
      <c r="S13" s="72"/>
      <c r="T13" s="72"/>
      <c r="U13" s="72"/>
      <c r="V13" s="72"/>
      <c r="W13" s="72"/>
      <c r="X13" s="72"/>
      <c r="Y13" s="72"/>
    </row>
    <row r="14" spans="1:25" ht="17.25" customHeight="1" x14ac:dyDescent="0.4">
      <c r="A14" s="23"/>
      <c r="B14" s="2"/>
      <c r="C14" s="2"/>
      <c r="D14" s="2"/>
      <c r="E14" s="2"/>
      <c r="F14" s="2"/>
      <c r="G14" s="2"/>
      <c r="H14" s="2"/>
      <c r="I14" s="2"/>
      <c r="J14" s="2"/>
      <c r="K14" s="19"/>
      <c r="P14" s="72"/>
      <c r="Q14" s="72"/>
      <c r="R14" s="72"/>
      <c r="S14" s="72"/>
      <c r="T14" s="72"/>
      <c r="U14" s="72"/>
      <c r="V14" s="72"/>
      <c r="W14" s="72"/>
      <c r="X14" s="72"/>
      <c r="Y14" s="72"/>
    </row>
    <row r="15" spans="1:25" ht="17.25" customHeight="1" x14ac:dyDescent="0.4">
      <c r="A15" s="23"/>
      <c r="B15" s="2" t="s">
        <v>66</v>
      </c>
      <c r="C15" s="2"/>
      <c r="D15" s="2"/>
      <c r="E15" s="2"/>
      <c r="F15" s="2"/>
      <c r="G15" s="2"/>
      <c r="H15" s="2"/>
      <c r="I15" s="2"/>
      <c r="J15" s="2"/>
      <c r="K15" s="19"/>
      <c r="P15" s="72"/>
      <c r="Q15" s="72"/>
      <c r="R15" s="72"/>
      <c r="S15" s="72"/>
      <c r="T15" s="72"/>
      <c r="U15" s="72"/>
      <c r="V15" s="72"/>
      <c r="W15" s="72"/>
      <c r="X15" s="72"/>
      <c r="Y15" s="72"/>
    </row>
    <row r="16" spans="1:25" ht="17.25" customHeight="1" x14ac:dyDescent="0.4">
      <c r="A16" s="23"/>
      <c r="B16" s="2"/>
      <c r="C16" s="2"/>
      <c r="D16" s="2"/>
      <c r="E16" s="2"/>
      <c r="F16" s="2"/>
      <c r="G16" s="2"/>
      <c r="H16" s="2"/>
      <c r="I16" s="2"/>
      <c r="J16" s="2"/>
      <c r="K16" s="19"/>
      <c r="P16" s="72"/>
      <c r="Q16" s="72"/>
      <c r="R16" s="72"/>
      <c r="S16" s="72"/>
      <c r="T16" s="72"/>
      <c r="U16" s="72"/>
      <c r="V16" s="72"/>
      <c r="W16" s="72"/>
      <c r="X16" s="72"/>
      <c r="Y16" s="72"/>
    </row>
    <row r="17" spans="1:25" ht="17.25" customHeight="1" x14ac:dyDescent="0.4">
      <c r="A17" s="23"/>
      <c r="B17" s="2" t="s">
        <v>67</v>
      </c>
      <c r="C17" s="2"/>
      <c r="D17" s="2"/>
      <c r="E17" s="2"/>
      <c r="F17" s="2"/>
      <c r="G17" s="2"/>
      <c r="H17" s="2"/>
      <c r="I17" s="2"/>
      <c r="J17" s="2"/>
      <c r="K17" s="19"/>
      <c r="P17" s="72"/>
      <c r="Q17" s="72"/>
      <c r="R17" s="72"/>
      <c r="S17" s="72"/>
      <c r="T17" s="72"/>
      <c r="U17" s="72"/>
      <c r="V17" s="72"/>
      <c r="W17" s="72"/>
      <c r="X17" s="72"/>
      <c r="Y17" s="72"/>
    </row>
    <row r="18" spans="1:25" ht="17.25" customHeight="1" thickBot="1" x14ac:dyDescent="0.45">
      <c r="A18" s="53"/>
      <c r="B18" s="3"/>
      <c r="C18" s="3"/>
      <c r="D18" s="3"/>
      <c r="E18" s="3"/>
      <c r="F18" s="3"/>
      <c r="G18" s="3"/>
      <c r="H18" s="3"/>
      <c r="I18" s="3"/>
      <c r="J18" s="3"/>
      <c r="K18" s="51"/>
      <c r="P18" s="72"/>
      <c r="Q18" s="72"/>
      <c r="R18" s="72"/>
      <c r="S18" s="72"/>
      <c r="T18" s="72"/>
      <c r="U18" s="72"/>
      <c r="V18" s="72"/>
      <c r="W18" s="72"/>
      <c r="X18" s="72"/>
      <c r="Y18" s="72"/>
    </row>
    <row r="19" spans="1:25" ht="17.25" customHeight="1" x14ac:dyDescent="0.4">
      <c r="P19" s="72"/>
      <c r="Q19" s="72"/>
      <c r="R19" s="72"/>
      <c r="S19" s="72"/>
      <c r="T19" s="72"/>
      <c r="U19" s="72"/>
      <c r="V19" s="72"/>
      <c r="W19" s="72"/>
      <c r="X19" s="72"/>
      <c r="Y19" s="72"/>
    </row>
    <row r="20" spans="1:25" ht="17.25" customHeight="1" x14ac:dyDescent="0.4">
      <c r="P20" s="72"/>
      <c r="Q20" s="72"/>
      <c r="R20" s="72"/>
      <c r="S20" s="72"/>
      <c r="T20" s="72"/>
      <c r="U20" s="72"/>
      <c r="V20" s="72"/>
      <c r="W20" s="72"/>
      <c r="X20" s="72"/>
      <c r="Y20" s="72"/>
    </row>
    <row r="21" spans="1:25" ht="17.25" customHeight="1" x14ac:dyDescent="0.4">
      <c r="B21" s="73"/>
    </row>
    <row r="22" spans="1:25" ht="19.5" x14ac:dyDescent="0.4">
      <c r="B22" s="73"/>
    </row>
    <row r="23" spans="1:25" ht="17.25" customHeight="1" x14ac:dyDescent="0.4">
      <c r="B23" s="73"/>
    </row>
    <row r="24" spans="1:25" ht="17.25" customHeight="1" x14ac:dyDescent="0.4">
      <c r="B24" s="73"/>
    </row>
    <row r="26" spans="1:25" ht="17.25" customHeight="1" x14ac:dyDescent="0.4"/>
    <row r="35" spans="8:8" ht="17.25" customHeight="1" x14ac:dyDescent="0.4"/>
    <row r="36" spans="8:8" x14ac:dyDescent="0.4">
      <c r="H36" s="74"/>
    </row>
    <row r="44" spans="8:8" ht="17.25" customHeight="1" x14ac:dyDescent="0.4"/>
    <row r="54" ht="17.25" customHeight="1" x14ac:dyDescent="0.4"/>
    <row r="55" ht="17.25" customHeight="1" x14ac:dyDescent="0.4"/>
    <row r="56" ht="17.25" customHeight="1" x14ac:dyDescent="0.4"/>
  </sheetData>
  <sheetProtection algorithmName="SHA-512" hashValue="OohGbvo53o5Q2bmG1T+Dpy2JfJ/sQjs5eVmbrqdCI+CceT5HCrf1EOwjhOt1uqmSJfCZXe+Jt3US76Oznz5a/g==" saltValue="7BLHHEShACujbeHYnA4MCA==" spinCount="100000" sheet="1" objects="1" scenarios="1"/>
  <phoneticPr fontId="2"/>
  <pageMargins left="0.7" right="0.7" top="0.75" bottom="0.75" header="0.3" footer="0.3"/>
  <pageSetup paperSize="9" scale="82" orientation="portrait"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1</xdr:col>
                    <xdr:colOff>57150</xdr:colOff>
                    <xdr:row>3</xdr:row>
                    <xdr:rowOff>19050</xdr:rowOff>
                  </from>
                  <to>
                    <xdr:col>1</xdr:col>
                    <xdr:colOff>304800</xdr:colOff>
                    <xdr:row>4</xdr:row>
                    <xdr:rowOff>19050</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1</xdr:col>
                    <xdr:colOff>57150</xdr:colOff>
                    <xdr:row>6</xdr:row>
                    <xdr:rowOff>19050</xdr:rowOff>
                  </from>
                  <to>
                    <xdr:col>1</xdr:col>
                    <xdr:colOff>304800</xdr:colOff>
                    <xdr:row>6</xdr:row>
                    <xdr:rowOff>228600</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1</xdr:col>
                    <xdr:colOff>57150</xdr:colOff>
                    <xdr:row>10</xdr:row>
                    <xdr:rowOff>228600</xdr:rowOff>
                  </from>
                  <to>
                    <xdr:col>1</xdr:col>
                    <xdr:colOff>304800</xdr:colOff>
                    <xdr:row>11</xdr:row>
                    <xdr:rowOff>219075</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1</xdr:col>
                    <xdr:colOff>57150</xdr:colOff>
                    <xdr:row>14</xdr:row>
                    <xdr:rowOff>0</xdr:rowOff>
                  </from>
                  <to>
                    <xdr:col>1</xdr:col>
                    <xdr:colOff>304800</xdr:colOff>
                    <xdr:row>15</xdr:row>
                    <xdr:rowOff>0</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1</xdr:col>
                    <xdr:colOff>57150</xdr:colOff>
                    <xdr:row>15</xdr:row>
                    <xdr:rowOff>219075</xdr:rowOff>
                  </from>
                  <to>
                    <xdr:col>1</xdr:col>
                    <xdr:colOff>304800</xdr:colOff>
                    <xdr:row>16</xdr:row>
                    <xdr:rowOff>200025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付加奨励金（短期・短時間）</vt:lpstr>
      <vt:lpstr>裏面</vt:lpstr>
    </vt:vector>
  </TitlesOfParts>
  <Company>厚生労働省職業安定局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川村かおる</dc:creator>
  <cp:lastModifiedBy>川村かおる</cp:lastModifiedBy>
  <cp:lastPrinted>2022-06-22T02:44:39Z</cp:lastPrinted>
  <dcterms:created xsi:type="dcterms:W3CDTF">2022-05-17T07:38:39Z</dcterms:created>
  <dcterms:modified xsi:type="dcterms:W3CDTF">2023-05-17T06:33:24Z</dcterms:modified>
</cp:coreProperties>
</file>